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iotr\Piotr Pitra - WITAM  01.09.2015\B - Materiały biurowe\grudzień 2023 jednorazowo\BIURÓWKA\"/>
    </mc:Choice>
  </mc:AlternateContent>
  <xr:revisionPtr revIDLastSave="0" documentId="13_ncr:1_{C0B34DAB-5E17-4D25-8D52-15DA297A41DE}" xr6:coauthVersionLast="47" xr6:coauthVersionMax="47" xr10:uidLastSave="{00000000-0000-0000-0000-000000000000}"/>
  <bookViews>
    <workbookView xWindow="-120" yWindow="-120" windowWidth="38640" windowHeight="21240" xr2:uid="{B66CBC01-2AB5-455F-B7EF-AF88041C764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6" i="1"/>
  <c r="G77" i="1"/>
  <c r="G78" i="1"/>
  <c r="G79" i="1"/>
  <c r="G80" i="1"/>
  <c r="G81" i="1"/>
  <c r="G82" i="1"/>
  <c r="G83" i="1"/>
  <c r="G84" i="1"/>
  <c r="G85" i="1"/>
  <c r="G86" i="1"/>
  <c r="G87" i="1"/>
  <c r="F87" i="1"/>
  <c r="F75" i="1"/>
  <c r="F76" i="1"/>
  <c r="F77" i="1"/>
  <c r="F78" i="1"/>
  <c r="F79" i="1"/>
  <c r="F80" i="1"/>
  <c r="F81" i="1"/>
  <c r="F82" i="1"/>
  <c r="F83" i="1"/>
  <c r="F84" i="1"/>
  <c r="F85" i="1"/>
  <c r="F86" i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G60" i="1"/>
  <c r="F60" i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G28" i="1"/>
  <c r="F28" i="1"/>
  <c r="F27" i="1"/>
  <c r="G27" i="1" s="1"/>
  <c r="F26" i="1"/>
  <c r="G26" i="1" s="1"/>
  <c r="G25" i="1"/>
  <c r="F25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G88" i="1" l="1"/>
</calcChain>
</file>

<file path=xl/sharedStrings.xml><?xml version="1.0" encoding="utf-8"?>
<sst xmlns="http://schemas.openxmlformats.org/spreadsheetml/2006/main" count="172" uniqueCount="96">
  <si>
    <t>FORMULARZ CENOWY</t>
  </si>
  <si>
    <t>Lp</t>
  </si>
  <si>
    <t>jednostka miary</t>
  </si>
  <si>
    <t>Ilość</t>
  </si>
  <si>
    <t>cena jednostkowa netto</t>
  </si>
  <si>
    <t>wartość netto</t>
  </si>
  <si>
    <t>wartość brutto</t>
  </si>
  <si>
    <t>karteczki samoprzylepne w różnych kolorach, 51x76mm, bloczek = 100 kartek</t>
  </si>
  <si>
    <t>bloczek</t>
  </si>
  <si>
    <t>koperta biała z zabezpieczeniem powietrznym 145x215 (na plyte CD) 1 op. = 10 sztuk</t>
  </si>
  <si>
    <t>opakowanie</t>
  </si>
  <si>
    <t>koperta biała z zabezpieczeniem powietrznym 265x360 1 op. = 10 sztuk</t>
  </si>
  <si>
    <t>sztuka</t>
  </si>
  <si>
    <t>koperta biała samoklejąca z paskiem - C6, 1op=1000sz</t>
  </si>
  <si>
    <t>koperta samoklejąca z paskiem biała B5 1 op.= 500 szt.</t>
  </si>
  <si>
    <t>koperta samoklejąca z paskiem biała B4 op.= 250 szt.</t>
  </si>
  <si>
    <t>koperta samoklejąca biała, trójwymiarowa (min. 250x353x40) przeznaczona na akta op. = 100 szt.</t>
  </si>
  <si>
    <t>koperta samoklejąca z paskiem wykonana z mocnego papieru natronowego o wyższej niż zwykłe koperty gramaturze,  brązowa, E4 op. = 100 szt.</t>
  </si>
  <si>
    <t>koperta samoklejąca z paskiem biała C4 op.= 250 szt.</t>
  </si>
  <si>
    <t>notatnik/blok szkolny w kratkę 50-kartkowy (A4)</t>
  </si>
  <si>
    <t>notatnik/blok szkolny w kratkę 50-kartkowy (A5)</t>
  </si>
  <si>
    <t xml:space="preserve">folia pakowa (stretch) 3 kg, czarna, szer. 500 mm, grubość min. 20um, lekka tuba </t>
  </si>
  <si>
    <t>rolka</t>
  </si>
  <si>
    <t xml:space="preserve">papier pakowy brązowy </t>
  </si>
  <si>
    <t xml:space="preserve">kg </t>
  </si>
  <si>
    <t>skoroszyt tekturowy biały bez nadruku (A4 )</t>
  </si>
  <si>
    <t xml:space="preserve">teczka tekturowa lakierowana z gumką A4 </t>
  </si>
  <si>
    <t>zeszyt 96 kartkowy - laminowany, w kratkę, twarda oprawa, A4</t>
  </si>
  <si>
    <t>zeszyt 96 kartkowy - laminowany, w kratkę, twarda oprawa , A5</t>
  </si>
  <si>
    <t xml:space="preserve">zeszyt 32 kartkowy w kratkę, A5 </t>
  </si>
  <si>
    <t>zeszyt 60 kartkowy w kratkę, A5</t>
  </si>
  <si>
    <r>
      <t xml:space="preserve">korektor w taśmie </t>
    </r>
    <r>
      <rPr>
        <b/>
        <u/>
        <sz val="8"/>
        <rFont val="Arial"/>
        <family val="2"/>
        <charset val="238"/>
      </rPr>
      <t>Pelikan Blanco</t>
    </r>
    <r>
      <rPr>
        <sz val="8"/>
        <rFont val="Arial"/>
        <family val="2"/>
        <charset val="238"/>
      </rPr>
      <t xml:space="preserve"> 4,2 mm x 14m</t>
    </r>
  </si>
  <si>
    <r>
      <t xml:space="preserve">zapas/kaseta wymienna do korektora </t>
    </r>
    <r>
      <rPr>
        <b/>
        <u/>
        <sz val="8"/>
        <rFont val="Arial"/>
        <family val="2"/>
        <charset val="238"/>
      </rPr>
      <t>Pelikan Blanco</t>
    </r>
    <r>
      <rPr>
        <sz val="8"/>
        <rFont val="Arial"/>
        <family val="2"/>
        <charset val="238"/>
      </rPr>
      <t xml:space="preserve"> </t>
    </r>
  </si>
  <si>
    <r>
      <t xml:space="preserve">cienkopisy jednorazowe </t>
    </r>
    <r>
      <rPr>
        <b/>
        <u/>
        <sz val="8"/>
        <rFont val="Arial"/>
        <family val="2"/>
        <charset val="238"/>
      </rPr>
      <t>Stabilo</t>
    </r>
    <r>
      <rPr>
        <sz val="8"/>
        <rFont val="Arial"/>
        <family val="2"/>
        <charset val="238"/>
      </rPr>
      <t xml:space="preserve"> nakładka w kolorze tuszu, czerwony</t>
    </r>
  </si>
  <si>
    <r>
      <t xml:space="preserve">cienkopisy jednorazowe </t>
    </r>
    <r>
      <rPr>
        <b/>
        <u/>
        <sz val="8"/>
        <rFont val="Arial"/>
        <family val="2"/>
        <charset val="238"/>
      </rPr>
      <t>Stabilo</t>
    </r>
    <r>
      <rPr>
        <sz val="8"/>
        <rFont val="Arial"/>
        <family val="2"/>
        <charset val="238"/>
      </rPr>
      <t xml:space="preserve"> nakładka w kolorze tuszu, czarny</t>
    </r>
  </si>
  <si>
    <r>
      <t xml:space="preserve">cienkopisy jednorazowe </t>
    </r>
    <r>
      <rPr>
        <b/>
        <u/>
        <sz val="8"/>
        <rFont val="Arial"/>
        <family val="2"/>
        <charset val="238"/>
      </rPr>
      <t>Stabilo</t>
    </r>
    <r>
      <rPr>
        <sz val="8"/>
        <rFont val="Arial"/>
        <family val="2"/>
        <charset val="238"/>
      </rPr>
      <t xml:space="preserve"> nakładka w kolorze tuszu, niebieski</t>
    </r>
  </si>
  <si>
    <r>
      <t xml:space="preserve">cienkopisy jednorazowe </t>
    </r>
    <r>
      <rPr>
        <b/>
        <u/>
        <sz val="8"/>
        <rFont val="Arial"/>
        <family val="2"/>
        <charset val="238"/>
      </rPr>
      <t>Stabilo</t>
    </r>
    <r>
      <rPr>
        <sz val="8"/>
        <rFont val="Arial"/>
        <family val="2"/>
        <charset val="238"/>
      </rPr>
      <t xml:space="preserve"> nakładka w kolorze tuszu, zielony</t>
    </r>
  </si>
  <si>
    <r>
      <t xml:space="preserve">długopis "jednorazowy" typ: Bic, korpus pomarańczowy/żółty, zakończenie i skuwka w kolorze tuszu, szerokość linii pisania 0,3 mm. Długość linii pisania 3500 m. Atrament na bazie oleju: trwały, wodoodporny, szybkoschnący, w kolorze </t>
    </r>
    <r>
      <rPr>
        <b/>
        <sz val="8"/>
        <rFont val="Arial"/>
        <family val="2"/>
        <charset val="238"/>
      </rPr>
      <t>niebieskim</t>
    </r>
  </si>
  <si>
    <t>Długopis automatyczny na wkład typu Zenith  - wkład niebieski</t>
  </si>
  <si>
    <t>dziurkacz 2-otworowy metalowy o obłym kształcie z ogranicznikiem formatu ( A-4, A-5, A-6, Us Quatro, 8x8x8),  grubość dziurkowania: 25 kartek papieru o gramaturze 80 g/m2, gwarancja 24 miesięcy.</t>
  </si>
  <si>
    <r>
      <t xml:space="preserve">dziurkacz 2-otworowy metalowy o solidnej konstrukcji z ogranicznikiem formatu,  grubość dziurkowania: </t>
    </r>
    <r>
      <rPr>
        <b/>
        <u/>
        <sz val="8"/>
        <rFont val="Arial"/>
        <family val="2"/>
        <charset val="238"/>
      </rPr>
      <t>100 kartek</t>
    </r>
    <r>
      <rPr>
        <sz val="8"/>
        <rFont val="Arial"/>
        <family val="2"/>
        <charset val="238"/>
      </rPr>
      <t xml:space="preserve"> papieru o gramaturze 80 g/m2, gwarancja 24 miesięcy.</t>
    </r>
  </si>
  <si>
    <t xml:space="preserve">zszywacz trwały metalowy, jednorazowo zszywa 25 kartek, system ładowania zszywek od góry, na zszywki 24/6 </t>
  </si>
  <si>
    <r>
      <t xml:space="preserve">zszywacz metalowy o solidnej konstrukcji, jednorazowo zszywa </t>
    </r>
    <r>
      <rPr>
        <b/>
        <u/>
        <sz val="8"/>
        <rFont val="Arial"/>
        <family val="2"/>
        <charset val="238"/>
      </rPr>
      <t>90 kartek</t>
    </r>
    <r>
      <rPr>
        <sz val="8"/>
        <rFont val="Arial"/>
        <family val="2"/>
        <charset val="238"/>
      </rPr>
      <t xml:space="preserve"> papieru o gramaturze 80 g/m2.  </t>
    </r>
  </si>
  <si>
    <t>gumki ołówkowe do mazania, białe, średnie, miękka syntetyczna guma "chlebowa" o wymiarze 50x23,5x9,5mm w opakowaniu zbiorczym 24 sztuki</t>
  </si>
  <si>
    <t>gumki recepturki krzyżowe o rozmiarze 160x40x15 1op. = 1kg</t>
  </si>
  <si>
    <r>
      <t xml:space="preserve">gumki recepturki grube, o dużej wytrzymałości o rozmiarze </t>
    </r>
    <r>
      <rPr>
        <b/>
        <u/>
        <sz val="8"/>
        <rFont val="Arial"/>
        <family val="2"/>
        <charset val="238"/>
      </rPr>
      <t>200-240mm x 3 x 1,5</t>
    </r>
    <r>
      <rPr>
        <sz val="8"/>
        <rFont val="Arial"/>
        <family val="2"/>
        <charset val="238"/>
      </rPr>
      <t>, 1 op = 1kg</t>
    </r>
  </si>
  <si>
    <t>koszulki o formacie A4 otwierane z góry krystaliczne, wykonane z ekologicznego polipropylenu (PP), europerforacja umożliwiająca wpięcie do każdego segregatora, pakowana po 100 sztuk w kartonowym opakowaniu, z mozliwoscią łatwego i częstego otwierania kart</t>
  </si>
  <si>
    <t>marker pernamentny do wszystkich powierzchni, końcówka okrągła o średnicy 6 mm, kolor czarny</t>
  </si>
  <si>
    <t>marker permamentne do wszystkich powierzchni, końcówka ścięta o szerokości 2-6mm, kolor czarny</t>
  </si>
  <si>
    <t>nożyczki biurowe uniwersalne min. 15 cm</t>
  </si>
  <si>
    <r>
      <t xml:space="preserve">ołówek z gumką w </t>
    </r>
    <r>
      <rPr>
        <b/>
        <sz val="8"/>
        <rFont val="Arial"/>
        <family val="2"/>
        <charset val="238"/>
      </rPr>
      <t>twardości B</t>
    </r>
    <r>
      <rPr>
        <sz val="8"/>
        <rFont val="Arial"/>
        <family val="2"/>
        <charset val="238"/>
      </rPr>
      <t>, szczególnie odporny na złamania, dzieki klejonemu na całej długości grafitowi, mocne cedrowe drewno łatwo się temperuje</t>
    </r>
  </si>
  <si>
    <t xml:space="preserve">rozszywacz </t>
  </si>
  <si>
    <t xml:space="preserve">segregator A4 - szerokość grzbietu mibn. 50mm z mechanizmem dźwigni, oklejony na zewnątrz poliolefiną, wewnątrz tekturą, z dwustronną etykietą na grzbiecie, otwór na palec na grzbiecie, dwa otwory na przedniej okładce, dostepny w różnych kolorach  </t>
  </si>
  <si>
    <t>segregator  A4- szerokość grzbietu min. 75mm z mechanizmem dźwigni, oklejony na zewnątrz poliolefiną, wewnątrz tekturą, z dwustronną etykietą na grzbiecie, otwór na palec na grzbiecie, dwa otwory na przedniej okładce  , dostępny w różnych kolorach</t>
  </si>
  <si>
    <t>skoroszyt plastikowy sztywny A4 zawieszany do segregatora , przednia okładka przeźroczysta sztywna, druga kolorowa, wykonany z mocnego i sztywnego PCV, wyposażony w: papierowy, wysuwany pasek do opisów, w boczną perforację umożliwiającą wpięcie do segregatora</t>
  </si>
  <si>
    <t xml:space="preserve">spinacze metalowe  - 25 mm, opakowanie zawiera 100 sztuk </t>
  </si>
  <si>
    <t>spinacze metalowe - 50 mm, opakowanie zawiera 100 sztuk</t>
  </si>
  <si>
    <t>taśma klejąca przeźroczysta, 18mmx20m</t>
  </si>
  <si>
    <t xml:space="preserve">temperówka z podwójnym pojemnikiem </t>
  </si>
  <si>
    <t>tusz do pieczęci metalowych (czarny). Pojemność opakowania: 22-28 ml.</t>
  </si>
  <si>
    <t>tusz do pieczęci metalowych (czerwony). Pojemność opakowania: 22-28 ml.</t>
  </si>
  <si>
    <t xml:space="preserve">tusz uniwersalny do stempli gumowych i polimerowych w plastikowych opakowaniach z nakrętką w kolorze tuszu. Pojemność opakowania: 22 ml, kolor czerwony </t>
  </si>
  <si>
    <t xml:space="preserve">wąsy do skoroszytów, estetyczne paski skoroszytowe z metalowymi wąsami i listewką dociskową, umożliwiające spinanie luźnych kartek i dokumentów, opakowanie zawiera 25 sztuk </t>
  </si>
  <si>
    <t>klipsy archiwizacyjne plastikowe, 1 op. = 100 szt.</t>
  </si>
  <si>
    <t>zakreślacze fluorescencyjne płaskie, wielkopojemne, z trwałym bezwonnym tuszem na bazie wody, do różnych rodzajów papieru, ze ściętą  końcówką która kresli linie od 1 do 5 mm szerokości, dostępne w kolorach: żółty, jasnoróżowy, ciemnoróżowy, pomarańczowy, jasno zielony, jasno niebieski.</t>
  </si>
  <si>
    <r>
      <t>zszywki - 24/6,</t>
    </r>
    <r>
      <rPr>
        <sz val="8"/>
        <rFont val="Arial"/>
        <family val="2"/>
        <charset val="238"/>
      </rPr>
      <t xml:space="preserve"> 1op=1000 szt.</t>
    </r>
  </si>
  <si>
    <t xml:space="preserve">zwilżacz glicerynowy na bazie gliceryny kosmetycznej,  nietoksyczne ( atest PZH) Opakowanie o średnicy minimum 80 mm i pojemność 20 ml bezbarwny do palców </t>
  </si>
  <si>
    <t>klipsy do dokumentów , wykonane z metalu, zapewniającego doskonałą sprężystość 25mm 1 op. = 12 szt.</t>
  </si>
  <si>
    <t>klipsy do dokumentów , wykonane z metalu, zapewniającego doskonałą sprężystość 32mm 1 op. = 12 szt.</t>
  </si>
  <si>
    <t>klipsy do dokumentów , wykonane z metalu, zapewniającego doskonałą sprężystość 51mm 1 op. = 12 szt.</t>
  </si>
  <si>
    <t>Płyty DVD pakowane po 1 szt</t>
  </si>
  <si>
    <t>Płyty CD pakowane po 1 szt</t>
  </si>
  <si>
    <t>Płyty BlueRay pakowane po 1 szt.</t>
  </si>
  <si>
    <t>akumlatorki AAA o poj. min 650</t>
  </si>
  <si>
    <t>baterie alkaiczne LR 06  AA</t>
  </si>
  <si>
    <t>baterie alakiczne LR 03  AAA</t>
  </si>
  <si>
    <t>magnesy do tablic średnica 20 mm op. = 10 sztuk</t>
  </si>
  <si>
    <t xml:space="preserve">tablica suchościeralno-magnetyczna o wymiarach min. 800 x 600 </t>
  </si>
  <si>
    <t>przybornik na biurko 8 komór wykonany w całości z metalowej siateczki powlekanej matowym lakierem w kolorze czarnym</t>
  </si>
  <si>
    <t>zestaw min. trzech wysuwanych szuflad na dokumenty formatu A4 wykonany z metalowej siateczki powlekanej matowym lakierem w kolorze czarnym</t>
  </si>
  <si>
    <r>
      <t xml:space="preserve">wysokiej jakości taśma pakowa do zaklejania paczek, przesyłek, kartonów  klejąca jednostronnie - </t>
    </r>
    <r>
      <rPr>
        <b/>
        <sz val="8"/>
        <rFont val="Arial"/>
        <family val="2"/>
        <charset val="238"/>
      </rPr>
      <t>brązowa</t>
    </r>
    <r>
      <rPr>
        <sz val="8"/>
        <rFont val="Arial"/>
        <family val="2"/>
        <charset val="238"/>
      </rPr>
      <t xml:space="preserve"> o długości 66m i szerokosci 50 mm </t>
    </r>
    <r>
      <rPr>
        <b/>
        <sz val="8"/>
        <rFont val="Arial"/>
        <family val="2"/>
        <charset val="238"/>
      </rPr>
      <t>(3M)</t>
    </r>
  </si>
  <si>
    <r>
      <t xml:space="preserve">wysokiej jakości taśma pakowa do zaklejania paczek, przesyłek, kartonów klejąca jednostronnie - </t>
    </r>
    <r>
      <rPr>
        <b/>
        <sz val="8"/>
        <rFont val="Arial"/>
        <family val="2"/>
        <charset val="238"/>
      </rPr>
      <t>przeźroczysta</t>
    </r>
    <r>
      <rPr>
        <sz val="8"/>
        <rFont val="Arial"/>
        <family val="2"/>
        <charset val="238"/>
      </rPr>
      <t xml:space="preserve"> o długosci 66m i szerokosci 50 mm </t>
    </r>
    <r>
      <rPr>
        <b/>
        <sz val="8"/>
        <rFont val="Arial"/>
        <family val="2"/>
        <charset val="238"/>
      </rPr>
      <t>(3M)</t>
    </r>
  </si>
  <si>
    <t xml:space="preserve">Zakładki indeksujace małe </t>
  </si>
  <si>
    <t>Przekładka indeksująca A4</t>
  </si>
  <si>
    <t>Pojemnik na spinacze biurowe z magnesem</t>
  </si>
  <si>
    <t>Linijka 15-20 cm.</t>
  </si>
  <si>
    <t>Atrament niebieski -kałamarz</t>
  </si>
  <si>
    <t>Atrament czarny -kałamarz</t>
  </si>
  <si>
    <t>naboje do piór niebieski Waterman</t>
  </si>
  <si>
    <t>naboje do piór czarne Waterman</t>
  </si>
  <si>
    <t>naboje do piór niebieski Parker</t>
  </si>
  <si>
    <t>naboje do piór czarne Parker</t>
  </si>
  <si>
    <t>kpl.</t>
  </si>
  <si>
    <t>Etykiety Samoprzylepne A4 105x57 100 Ark</t>
  </si>
  <si>
    <t>nóż do rozcinania korespondencji</t>
  </si>
  <si>
    <t>zeszyt A4 300 kartek twarda oprawa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</si>
</sst>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8"/>
      <name val="Arial"/>
      <family val="2"/>
      <charset val="238"/>
    </font>
    <font>
      <sz val="8"/>
      <color rgb="FF111111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49" fontId="5" fillId="4" borderId="5" xfId="2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5" xfId="2" applyNumberFormat="1" applyFont="1" applyFill="1" applyBorder="1" applyAlignment="1">
      <alignment horizontal="center" vertical="center" wrapText="1"/>
    </xf>
    <xf numFmtId="49" fontId="5" fillId="4" borderId="7" xfId="2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5" borderId="5" xfId="2" applyFont="1" applyFill="1" applyBorder="1" applyAlignment="1">
      <alignment vertical="center" wrapText="1"/>
    </xf>
    <xf numFmtId="0" fontId="0" fillId="0" borderId="5" xfId="0" applyBorder="1"/>
    <xf numFmtId="2" fontId="0" fillId="0" borderId="5" xfId="0" applyNumberFormat="1" applyBorder="1"/>
    <xf numFmtId="2" fontId="0" fillId="0" borderId="7" xfId="0" applyNumberFormat="1" applyBorder="1"/>
    <xf numFmtId="0" fontId="7" fillId="5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5" fillId="5" borderId="13" xfId="2" applyFont="1" applyFill="1" applyBorder="1" applyAlignment="1">
      <alignment vertical="center" wrapText="1"/>
    </xf>
    <xf numFmtId="0" fontId="0" fillId="0" borderId="13" xfId="0" applyBorder="1"/>
    <xf numFmtId="2" fontId="0" fillId="0" borderId="14" xfId="0" applyNumberFormat="1" applyBorder="1"/>
    <xf numFmtId="0" fontId="0" fillId="0" borderId="4" xfId="0" applyBorder="1" applyAlignment="1">
      <alignment horizontal="center" vertical="center"/>
    </xf>
    <xf numFmtId="0" fontId="5" fillId="5" borderId="6" xfId="2" applyFont="1" applyFill="1" applyBorder="1" applyAlignment="1">
      <alignment vertical="center" wrapText="1"/>
    </xf>
    <xf numFmtId="0" fontId="0" fillId="0" borderId="6" xfId="0" applyBorder="1"/>
    <xf numFmtId="2" fontId="0" fillId="0" borderId="6" xfId="0" applyNumberFormat="1" applyBorder="1"/>
    <xf numFmtId="0" fontId="0" fillId="0" borderId="11" xfId="0" applyFill="1" applyBorder="1" applyAlignment="1">
      <alignment horizontal="center" vertical="center"/>
    </xf>
    <xf numFmtId="0" fontId="0" fillId="0" borderId="5" xfId="0" applyFill="1" applyBorder="1"/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/>
    <xf numFmtId="2" fontId="0" fillId="0" borderId="13" xfId="0" applyNumberFormat="1" applyFill="1" applyBorder="1"/>
    <xf numFmtId="2" fontId="0" fillId="0" borderId="15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13" xfId="0" applyNumberFormat="1" applyFill="1" applyBorder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4" fillId="3" borderId="6" xfId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</cellXfs>
  <cellStyles count="3">
    <cellStyle name="Normalny" xfId="0" builtinId="0"/>
    <cellStyle name="Normalny_Arkusz1" xfId="2" xr:uid="{B89FD659-1B89-4029-848A-2ADB150CF49D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A66F-0D7C-41AF-BCC9-EE5A0126BF88}">
  <dimension ref="A1:G89"/>
  <sheetViews>
    <sheetView tabSelected="1" topLeftCell="A52" workbookViewId="0">
      <selection activeCell="N29" sqref="N29"/>
    </sheetView>
  </sheetViews>
  <sheetFormatPr defaultRowHeight="15" x14ac:dyDescent="0.25"/>
  <cols>
    <col min="1" max="1" width="4.140625" customWidth="1"/>
    <col min="2" max="2" width="47.28515625" customWidth="1"/>
    <col min="3" max="3" width="13.42578125" customWidth="1"/>
    <col min="5" max="5" width="10.85546875" customWidth="1"/>
    <col min="7" max="7" width="11.42578125" customWidth="1"/>
  </cols>
  <sheetData>
    <row r="1" spans="1:7" ht="15.75" thickTop="1" x14ac:dyDescent="0.25">
      <c r="A1" s="28" t="s">
        <v>0</v>
      </c>
      <c r="B1" s="29"/>
      <c r="C1" s="29"/>
      <c r="D1" s="29"/>
      <c r="E1" s="29"/>
      <c r="F1" s="29"/>
      <c r="G1" s="30"/>
    </row>
    <row r="2" spans="1:7" x14ac:dyDescent="0.25">
      <c r="A2" s="31" t="s">
        <v>1</v>
      </c>
      <c r="B2" s="34"/>
      <c r="C2" s="36" t="s">
        <v>2</v>
      </c>
      <c r="D2" s="34" t="s">
        <v>3</v>
      </c>
      <c r="E2" s="38" t="s">
        <v>4</v>
      </c>
      <c r="F2" s="40" t="s">
        <v>5</v>
      </c>
      <c r="G2" s="41" t="s">
        <v>6</v>
      </c>
    </row>
    <row r="3" spans="1:7" x14ac:dyDescent="0.25">
      <c r="A3" s="32"/>
      <c r="B3" s="35"/>
      <c r="C3" s="37"/>
      <c r="D3" s="35"/>
      <c r="E3" s="39"/>
      <c r="F3" s="40"/>
      <c r="G3" s="41"/>
    </row>
    <row r="4" spans="1:7" x14ac:dyDescent="0.25">
      <c r="A4" s="33"/>
      <c r="B4" s="1">
        <v>1</v>
      </c>
      <c r="C4" s="2">
        <v>2</v>
      </c>
      <c r="D4" s="1">
        <v>3</v>
      </c>
      <c r="E4" s="1">
        <v>4</v>
      </c>
      <c r="F4" s="3">
        <v>7</v>
      </c>
      <c r="G4" s="4">
        <v>8</v>
      </c>
    </row>
    <row r="5" spans="1:7" ht="22.5" x14ac:dyDescent="0.25">
      <c r="A5" s="5">
        <v>1</v>
      </c>
      <c r="B5" s="6" t="s">
        <v>7</v>
      </c>
      <c r="C5" s="7" t="s">
        <v>8</v>
      </c>
      <c r="D5" s="25">
        <v>1505</v>
      </c>
      <c r="E5" s="8"/>
      <c r="F5" s="8">
        <f>E5*D5</f>
        <v>0</v>
      </c>
      <c r="G5" s="9">
        <f>F5*1.23</f>
        <v>0</v>
      </c>
    </row>
    <row r="6" spans="1:7" ht="22.5" x14ac:dyDescent="0.25">
      <c r="A6" s="5">
        <v>2</v>
      </c>
      <c r="B6" s="6" t="s">
        <v>9</v>
      </c>
      <c r="C6" s="7" t="s">
        <v>10</v>
      </c>
      <c r="D6" s="25">
        <v>316</v>
      </c>
      <c r="E6" s="8"/>
      <c r="F6" s="8">
        <f t="shared" ref="F6:F69" si="0">E6*D6</f>
        <v>0</v>
      </c>
      <c r="G6" s="9">
        <f t="shared" ref="G6:G69" si="1">F6*1.23</f>
        <v>0</v>
      </c>
    </row>
    <row r="7" spans="1:7" ht="22.5" x14ac:dyDescent="0.25">
      <c r="A7" s="5">
        <v>3</v>
      </c>
      <c r="B7" s="6" t="s">
        <v>11</v>
      </c>
      <c r="C7" s="7" t="s">
        <v>12</v>
      </c>
      <c r="D7" s="25">
        <v>97</v>
      </c>
      <c r="E7" s="8"/>
      <c r="F7" s="8">
        <f t="shared" si="0"/>
        <v>0</v>
      </c>
      <c r="G7" s="9">
        <f t="shared" si="1"/>
        <v>0</v>
      </c>
    </row>
    <row r="8" spans="1:7" x14ac:dyDescent="0.25">
      <c r="A8" s="5">
        <v>4</v>
      </c>
      <c r="B8" s="6" t="s">
        <v>13</v>
      </c>
      <c r="C8" s="7" t="s">
        <v>10</v>
      </c>
      <c r="D8" s="25">
        <v>80</v>
      </c>
      <c r="E8" s="8"/>
      <c r="F8" s="8">
        <f t="shared" si="0"/>
        <v>0</v>
      </c>
      <c r="G8" s="9">
        <f t="shared" si="1"/>
        <v>0</v>
      </c>
    </row>
    <row r="9" spans="1:7" x14ac:dyDescent="0.25">
      <c r="A9" s="5">
        <v>5</v>
      </c>
      <c r="B9" s="6" t="s">
        <v>14</v>
      </c>
      <c r="C9" s="7" t="s">
        <v>10</v>
      </c>
      <c r="D9" s="25">
        <v>45</v>
      </c>
      <c r="E9" s="8"/>
      <c r="F9" s="8">
        <f t="shared" si="0"/>
        <v>0</v>
      </c>
      <c r="G9" s="9">
        <f t="shared" si="1"/>
        <v>0</v>
      </c>
    </row>
    <row r="10" spans="1:7" x14ac:dyDescent="0.25">
      <c r="A10" s="5">
        <v>6</v>
      </c>
      <c r="B10" s="6" t="s">
        <v>15</v>
      </c>
      <c r="C10" s="7" t="s">
        <v>10</v>
      </c>
      <c r="D10" s="25">
        <v>32</v>
      </c>
      <c r="E10" s="8"/>
      <c r="F10" s="8">
        <f t="shared" si="0"/>
        <v>0</v>
      </c>
      <c r="G10" s="9">
        <f t="shared" si="1"/>
        <v>0</v>
      </c>
    </row>
    <row r="11" spans="1:7" ht="22.5" x14ac:dyDescent="0.25">
      <c r="A11" s="5">
        <v>7</v>
      </c>
      <c r="B11" s="6" t="s">
        <v>16</v>
      </c>
      <c r="C11" s="7" t="s">
        <v>10</v>
      </c>
      <c r="D11" s="25">
        <v>64</v>
      </c>
      <c r="E11" s="8"/>
      <c r="F11" s="8">
        <f t="shared" si="0"/>
        <v>0</v>
      </c>
      <c r="G11" s="9">
        <f t="shared" si="1"/>
        <v>0</v>
      </c>
    </row>
    <row r="12" spans="1:7" ht="33.75" x14ac:dyDescent="0.25">
      <c r="A12" s="5">
        <v>8</v>
      </c>
      <c r="B12" s="6" t="s">
        <v>17</v>
      </c>
      <c r="C12" s="7" t="s">
        <v>10</v>
      </c>
      <c r="D12" s="25">
        <v>32</v>
      </c>
      <c r="E12" s="8"/>
      <c r="F12" s="8">
        <f t="shared" si="0"/>
        <v>0</v>
      </c>
      <c r="G12" s="9">
        <f t="shared" si="1"/>
        <v>0</v>
      </c>
    </row>
    <row r="13" spans="1:7" x14ac:dyDescent="0.25">
      <c r="A13" s="5">
        <v>9</v>
      </c>
      <c r="B13" s="6" t="s">
        <v>18</v>
      </c>
      <c r="C13" s="7" t="s">
        <v>10</v>
      </c>
      <c r="D13" s="25">
        <v>30</v>
      </c>
      <c r="E13" s="8"/>
      <c r="F13" s="8">
        <f t="shared" si="0"/>
        <v>0</v>
      </c>
      <c r="G13" s="9">
        <f t="shared" si="1"/>
        <v>0</v>
      </c>
    </row>
    <row r="14" spans="1:7" x14ac:dyDescent="0.25">
      <c r="A14" s="5">
        <v>10</v>
      </c>
      <c r="B14" s="6" t="s">
        <v>19</v>
      </c>
      <c r="C14" s="7" t="s">
        <v>12</v>
      </c>
      <c r="D14" s="25">
        <v>43</v>
      </c>
      <c r="E14" s="8"/>
      <c r="F14" s="8">
        <f t="shared" si="0"/>
        <v>0</v>
      </c>
      <c r="G14" s="9">
        <f t="shared" si="1"/>
        <v>0</v>
      </c>
    </row>
    <row r="15" spans="1:7" x14ac:dyDescent="0.25">
      <c r="A15" s="5">
        <v>11</v>
      </c>
      <c r="B15" s="6" t="s">
        <v>20</v>
      </c>
      <c r="C15" s="7" t="s">
        <v>12</v>
      </c>
      <c r="D15" s="25">
        <v>58</v>
      </c>
      <c r="E15" s="8"/>
      <c r="F15" s="8">
        <f t="shared" si="0"/>
        <v>0</v>
      </c>
      <c r="G15" s="9">
        <f t="shared" si="1"/>
        <v>0</v>
      </c>
    </row>
    <row r="16" spans="1:7" ht="22.5" x14ac:dyDescent="0.25">
      <c r="A16" s="5">
        <v>12</v>
      </c>
      <c r="B16" s="6" t="s">
        <v>21</v>
      </c>
      <c r="C16" s="7" t="s">
        <v>22</v>
      </c>
      <c r="D16" s="25">
        <v>39</v>
      </c>
      <c r="E16" s="8"/>
      <c r="F16" s="8">
        <f t="shared" si="0"/>
        <v>0</v>
      </c>
      <c r="G16" s="9">
        <f t="shared" si="1"/>
        <v>0</v>
      </c>
    </row>
    <row r="17" spans="1:7" x14ac:dyDescent="0.25">
      <c r="A17" s="5">
        <v>13</v>
      </c>
      <c r="B17" s="6" t="s">
        <v>23</v>
      </c>
      <c r="C17" s="7" t="s">
        <v>24</v>
      </c>
      <c r="D17" s="25">
        <v>51</v>
      </c>
      <c r="E17" s="8"/>
      <c r="F17" s="8">
        <f t="shared" si="0"/>
        <v>0</v>
      </c>
      <c r="G17" s="9">
        <f t="shared" si="1"/>
        <v>0</v>
      </c>
    </row>
    <row r="18" spans="1:7" x14ac:dyDescent="0.25">
      <c r="A18" s="5">
        <v>14</v>
      </c>
      <c r="B18" s="6" t="s">
        <v>25</v>
      </c>
      <c r="C18" s="7" t="s">
        <v>12</v>
      </c>
      <c r="D18" s="25">
        <v>345</v>
      </c>
      <c r="E18" s="8"/>
      <c r="F18" s="8">
        <f t="shared" si="0"/>
        <v>0</v>
      </c>
      <c r="G18" s="9">
        <f t="shared" si="1"/>
        <v>0</v>
      </c>
    </row>
    <row r="19" spans="1:7" x14ac:dyDescent="0.25">
      <c r="A19" s="5">
        <v>15</v>
      </c>
      <c r="B19" s="6" t="s">
        <v>26</v>
      </c>
      <c r="C19" s="7" t="s">
        <v>12</v>
      </c>
      <c r="D19" s="25">
        <v>435</v>
      </c>
      <c r="E19" s="8"/>
      <c r="F19" s="8">
        <f t="shared" si="0"/>
        <v>0</v>
      </c>
      <c r="G19" s="9">
        <f t="shared" si="1"/>
        <v>0</v>
      </c>
    </row>
    <row r="20" spans="1:7" x14ac:dyDescent="0.25">
      <c r="A20" s="5">
        <v>16</v>
      </c>
      <c r="B20" s="6" t="s">
        <v>27</v>
      </c>
      <c r="C20" s="7" t="s">
        <v>12</v>
      </c>
      <c r="D20" s="25">
        <v>71</v>
      </c>
      <c r="E20" s="8"/>
      <c r="F20" s="8">
        <f t="shared" si="0"/>
        <v>0</v>
      </c>
      <c r="G20" s="9">
        <f t="shared" si="1"/>
        <v>0</v>
      </c>
    </row>
    <row r="21" spans="1:7" ht="22.5" x14ac:dyDescent="0.25">
      <c r="A21" s="5">
        <v>17</v>
      </c>
      <c r="B21" s="6" t="s">
        <v>28</v>
      </c>
      <c r="C21" s="7" t="s">
        <v>12</v>
      </c>
      <c r="D21" s="25">
        <v>67</v>
      </c>
      <c r="E21" s="8"/>
      <c r="F21" s="8">
        <f t="shared" si="0"/>
        <v>0</v>
      </c>
      <c r="G21" s="9">
        <f t="shared" si="1"/>
        <v>0</v>
      </c>
    </row>
    <row r="22" spans="1:7" x14ac:dyDescent="0.25">
      <c r="A22" s="5">
        <v>18</v>
      </c>
      <c r="B22" s="6" t="s">
        <v>29</v>
      </c>
      <c r="C22" s="7" t="s">
        <v>12</v>
      </c>
      <c r="D22" s="25">
        <v>48</v>
      </c>
      <c r="E22" s="8"/>
      <c r="F22" s="8">
        <f t="shared" si="0"/>
        <v>0</v>
      </c>
      <c r="G22" s="9">
        <f t="shared" si="1"/>
        <v>0</v>
      </c>
    </row>
    <row r="23" spans="1:7" x14ac:dyDescent="0.25">
      <c r="A23" s="5">
        <v>19</v>
      </c>
      <c r="B23" s="6" t="s">
        <v>30</v>
      </c>
      <c r="C23" s="7" t="s">
        <v>12</v>
      </c>
      <c r="D23" s="25">
        <v>94</v>
      </c>
      <c r="E23" s="8"/>
      <c r="F23" s="8">
        <f t="shared" si="0"/>
        <v>0</v>
      </c>
      <c r="G23" s="9">
        <f t="shared" si="1"/>
        <v>0</v>
      </c>
    </row>
    <row r="24" spans="1:7" x14ac:dyDescent="0.25">
      <c r="A24" s="5">
        <v>20</v>
      </c>
      <c r="B24" s="6" t="s">
        <v>31</v>
      </c>
      <c r="C24" s="7" t="s">
        <v>12</v>
      </c>
      <c r="D24" s="25">
        <v>265</v>
      </c>
      <c r="E24" s="8"/>
      <c r="F24" s="8">
        <f t="shared" si="0"/>
        <v>0</v>
      </c>
      <c r="G24" s="9">
        <f t="shared" si="1"/>
        <v>0</v>
      </c>
    </row>
    <row r="25" spans="1:7" x14ac:dyDescent="0.25">
      <c r="A25" s="5">
        <v>21</v>
      </c>
      <c r="B25" s="6" t="s">
        <v>32</v>
      </c>
      <c r="C25" s="7" t="s">
        <v>12</v>
      </c>
      <c r="D25" s="25">
        <v>375</v>
      </c>
      <c r="E25" s="8"/>
      <c r="F25" s="8">
        <f t="shared" si="0"/>
        <v>0</v>
      </c>
      <c r="G25" s="9">
        <f t="shared" si="1"/>
        <v>0</v>
      </c>
    </row>
    <row r="26" spans="1:7" ht="22.5" x14ac:dyDescent="0.25">
      <c r="A26" s="5">
        <v>22</v>
      </c>
      <c r="B26" s="6" t="s">
        <v>33</v>
      </c>
      <c r="C26" s="7" t="s">
        <v>12</v>
      </c>
      <c r="D26" s="25">
        <v>283</v>
      </c>
      <c r="E26" s="8"/>
      <c r="F26" s="8">
        <f t="shared" si="0"/>
        <v>0</v>
      </c>
      <c r="G26" s="9">
        <f t="shared" si="1"/>
        <v>0</v>
      </c>
    </row>
    <row r="27" spans="1:7" ht="22.5" x14ac:dyDescent="0.25">
      <c r="A27" s="5">
        <v>23</v>
      </c>
      <c r="B27" s="6" t="s">
        <v>34</v>
      </c>
      <c r="C27" s="7" t="s">
        <v>12</v>
      </c>
      <c r="D27" s="25">
        <v>379</v>
      </c>
      <c r="E27" s="8"/>
      <c r="F27" s="8">
        <f t="shared" si="0"/>
        <v>0</v>
      </c>
      <c r="G27" s="9">
        <f t="shared" si="1"/>
        <v>0</v>
      </c>
    </row>
    <row r="28" spans="1:7" ht="22.5" x14ac:dyDescent="0.25">
      <c r="A28" s="5">
        <v>24</v>
      </c>
      <c r="B28" s="6" t="s">
        <v>35</v>
      </c>
      <c r="C28" s="7" t="s">
        <v>12</v>
      </c>
      <c r="D28" s="25">
        <v>368</v>
      </c>
      <c r="E28" s="8"/>
      <c r="F28" s="8">
        <f t="shared" si="0"/>
        <v>0</v>
      </c>
      <c r="G28" s="9">
        <f t="shared" si="1"/>
        <v>0</v>
      </c>
    </row>
    <row r="29" spans="1:7" ht="22.5" x14ac:dyDescent="0.25">
      <c r="A29" s="5">
        <v>25</v>
      </c>
      <c r="B29" s="6" t="s">
        <v>36</v>
      </c>
      <c r="C29" s="7" t="s">
        <v>12</v>
      </c>
      <c r="D29" s="25">
        <v>253</v>
      </c>
      <c r="E29" s="8"/>
      <c r="F29" s="8">
        <f t="shared" si="0"/>
        <v>0</v>
      </c>
      <c r="G29" s="9">
        <f t="shared" si="1"/>
        <v>0</v>
      </c>
    </row>
    <row r="30" spans="1:7" ht="45" x14ac:dyDescent="0.25">
      <c r="A30" s="5">
        <v>26</v>
      </c>
      <c r="B30" s="6" t="s">
        <v>37</v>
      </c>
      <c r="C30" s="7" t="s">
        <v>12</v>
      </c>
      <c r="D30" s="25">
        <v>567</v>
      </c>
      <c r="E30" s="8"/>
      <c r="F30" s="8">
        <f t="shared" si="0"/>
        <v>0</v>
      </c>
      <c r="G30" s="9">
        <f t="shared" si="1"/>
        <v>0</v>
      </c>
    </row>
    <row r="31" spans="1:7" x14ac:dyDescent="0.25">
      <c r="A31" s="5">
        <v>27</v>
      </c>
      <c r="B31" s="10" t="s">
        <v>38</v>
      </c>
      <c r="C31" s="7" t="s">
        <v>12</v>
      </c>
      <c r="D31" s="25">
        <v>372</v>
      </c>
      <c r="E31" s="8"/>
      <c r="F31" s="8">
        <f t="shared" si="0"/>
        <v>0</v>
      </c>
      <c r="G31" s="9">
        <f t="shared" si="1"/>
        <v>0</v>
      </c>
    </row>
    <row r="32" spans="1:7" ht="45" x14ac:dyDescent="0.25">
      <c r="A32" s="5">
        <v>28</v>
      </c>
      <c r="B32" s="6" t="s">
        <v>39</v>
      </c>
      <c r="C32" s="7" t="s">
        <v>12</v>
      </c>
      <c r="D32" s="25">
        <v>93</v>
      </c>
      <c r="E32" s="8"/>
      <c r="F32" s="8">
        <f t="shared" si="0"/>
        <v>0</v>
      </c>
      <c r="G32" s="9">
        <f t="shared" si="1"/>
        <v>0</v>
      </c>
    </row>
    <row r="33" spans="1:7" ht="33.75" x14ac:dyDescent="0.25">
      <c r="A33" s="5">
        <v>29</v>
      </c>
      <c r="B33" s="6" t="s">
        <v>40</v>
      </c>
      <c r="C33" s="7" t="s">
        <v>12</v>
      </c>
      <c r="D33" s="25">
        <v>14</v>
      </c>
      <c r="E33" s="8"/>
      <c r="F33" s="8">
        <f t="shared" si="0"/>
        <v>0</v>
      </c>
      <c r="G33" s="9">
        <f t="shared" si="1"/>
        <v>0</v>
      </c>
    </row>
    <row r="34" spans="1:7" ht="22.5" x14ac:dyDescent="0.25">
      <c r="A34" s="5">
        <v>30</v>
      </c>
      <c r="B34" s="6" t="s">
        <v>41</v>
      </c>
      <c r="C34" s="7" t="s">
        <v>12</v>
      </c>
      <c r="D34" s="25">
        <v>150</v>
      </c>
      <c r="E34" s="8"/>
      <c r="F34" s="8">
        <f t="shared" si="0"/>
        <v>0</v>
      </c>
      <c r="G34" s="9">
        <f t="shared" si="1"/>
        <v>0</v>
      </c>
    </row>
    <row r="35" spans="1:7" ht="22.5" x14ac:dyDescent="0.25">
      <c r="A35" s="5">
        <v>31</v>
      </c>
      <c r="B35" s="6" t="s">
        <v>42</v>
      </c>
      <c r="C35" s="7" t="s">
        <v>12</v>
      </c>
      <c r="D35" s="25">
        <v>11</v>
      </c>
      <c r="E35" s="8"/>
      <c r="F35" s="8">
        <f t="shared" si="0"/>
        <v>0</v>
      </c>
      <c r="G35" s="9">
        <f t="shared" si="1"/>
        <v>0</v>
      </c>
    </row>
    <row r="36" spans="1:7" ht="33.75" x14ac:dyDescent="0.25">
      <c r="A36" s="5">
        <v>32</v>
      </c>
      <c r="B36" s="6" t="s">
        <v>43</v>
      </c>
      <c r="C36" s="7" t="s">
        <v>12</v>
      </c>
      <c r="D36" s="25">
        <v>131</v>
      </c>
      <c r="E36" s="8"/>
      <c r="F36" s="8">
        <f t="shared" si="0"/>
        <v>0</v>
      </c>
      <c r="G36" s="9">
        <f t="shared" si="1"/>
        <v>0</v>
      </c>
    </row>
    <row r="37" spans="1:7" x14ac:dyDescent="0.25">
      <c r="A37" s="5">
        <v>33</v>
      </c>
      <c r="B37" s="6" t="s">
        <v>44</v>
      </c>
      <c r="C37" s="7" t="s">
        <v>10</v>
      </c>
      <c r="D37" s="25">
        <v>21</v>
      </c>
      <c r="E37" s="8"/>
      <c r="F37" s="8">
        <f t="shared" si="0"/>
        <v>0</v>
      </c>
      <c r="G37" s="9">
        <f t="shared" si="1"/>
        <v>0</v>
      </c>
    </row>
    <row r="38" spans="1:7" ht="22.5" x14ac:dyDescent="0.25">
      <c r="A38" s="5">
        <v>34</v>
      </c>
      <c r="B38" s="6" t="s">
        <v>45</v>
      </c>
      <c r="C38" s="7" t="s">
        <v>10</v>
      </c>
      <c r="D38" s="25">
        <v>73</v>
      </c>
      <c r="E38" s="8"/>
      <c r="F38" s="8">
        <f t="shared" si="0"/>
        <v>0</v>
      </c>
      <c r="G38" s="9">
        <f t="shared" si="1"/>
        <v>0</v>
      </c>
    </row>
    <row r="39" spans="1:7" ht="56.25" x14ac:dyDescent="0.25">
      <c r="A39" s="5">
        <v>35</v>
      </c>
      <c r="B39" s="6" t="s">
        <v>46</v>
      </c>
      <c r="C39" s="7" t="s">
        <v>10</v>
      </c>
      <c r="D39" s="25">
        <v>64</v>
      </c>
      <c r="E39" s="8"/>
      <c r="F39" s="8">
        <f t="shared" si="0"/>
        <v>0</v>
      </c>
      <c r="G39" s="9">
        <f t="shared" si="1"/>
        <v>0</v>
      </c>
    </row>
    <row r="40" spans="1:7" ht="22.5" x14ac:dyDescent="0.25">
      <c r="A40" s="5">
        <v>36</v>
      </c>
      <c r="B40" s="6" t="s">
        <v>47</v>
      </c>
      <c r="C40" s="7" t="s">
        <v>12</v>
      </c>
      <c r="D40" s="25">
        <v>172</v>
      </c>
      <c r="E40" s="8"/>
      <c r="F40" s="8">
        <f t="shared" si="0"/>
        <v>0</v>
      </c>
      <c r="G40" s="9">
        <f t="shared" si="1"/>
        <v>0</v>
      </c>
    </row>
    <row r="41" spans="1:7" ht="22.5" x14ac:dyDescent="0.25">
      <c r="A41" s="5">
        <v>37</v>
      </c>
      <c r="B41" s="6" t="s">
        <v>48</v>
      </c>
      <c r="C41" s="7" t="s">
        <v>12</v>
      </c>
      <c r="D41" s="25">
        <v>265</v>
      </c>
      <c r="E41" s="8"/>
      <c r="F41" s="8">
        <f t="shared" si="0"/>
        <v>0</v>
      </c>
      <c r="G41" s="9">
        <f t="shared" si="1"/>
        <v>0</v>
      </c>
    </row>
    <row r="42" spans="1:7" x14ac:dyDescent="0.25">
      <c r="A42" s="5">
        <v>38</v>
      </c>
      <c r="B42" s="6" t="s">
        <v>49</v>
      </c>
      <c r="C42" s="7" t="s">
        <v>12</v>
      </c>
      <c r="D42" s="25">
        <v>142</v>
      </c>
      <c r="E42" s="8"/>
      <c r="F42" s="8">
        <f t="shared" si="0"/>
        <v>0</v>
      </c>
      <c r="G42" s="9">
        <f t="shared" si="1"/>
        <v>0</v>
      </c>
    </row>
    <row r="43" spans="1:7" ht="33.75" x14ac:dyDescent="0.25">
      <c r="A43" s="5">
        <v>39</v>
      </c>
      <c r="B43" s="6" t="s">
        <v>50</v>
      </c>
      <c r="C43" s="7" t="s">
        <v>12</v>
      </c>
      <c r="D43" s="25">
        <v>411</v>
      </c>
      <c r="E43" s="8"/>
      <c r="F43" s="8">
        <f t="shared" si="0"/>
        <v>0</v>
      </c>
      <c r="G43" s="9">
        <f t="shared" si="1"/>
        <v>0</v>
      </c>
    </row>
    <row r="44" spans="1:7" x14ac:dyDescent="0.25">
      <c r="A44" s="5">
        <v>40</v>
      </c>
      <c r="B44" s="6" t="s">
        <v>51</v>
      </c>
      <c r="C44" s="7" t="s">
        <v>12</v>
      </c>
      <c r="D44" s="25">
        <v>158</v>
      </c>
      <c r="E44" s="8"/>
      <c r="F44" s="8">
        <f t="shared" si="0"/>
        <v>0</v>
      </c>
      <c r="G44" s="9">
        <f t="shared" si="1"/>
        <v>0</v>
      </c>
    </row>
    <row r="45" spans="1:7" ht="45" x14ac:dyDescent="0.25">
      <c r="A45" s="5">
        <v>41</v>
      </c>
      <c r="B45" s="6" t="s">
        <v>52</v>
      </c>
      <c r="C45" s="7" t="s">
        <v>12</v>
      </c>
      <c r="D45" s="25">
        <v>70</v>
      </c>
      <c r="E45" s="8"/>
      <c r="F45" s="8">
        <f t="shared" si="0"/>
        <v>0</v>
      </c>
      <c r="G45" s="9">
        <f t="shared" si="1"/>
        <v>0</v>
      </c>
    </row>
    <row r="46" spans="1:7" ht="56.25" x14ac:dyDescent="0.25">
      <c r="A46" s="5">
        <v>42</v>
      </c>
      <c r="B46" s="6" t="s">
        <v>53</v>
      </c>
      <c r="C46" s="7" t="s">
        <v>12</v>
      </c>
      <c r="D46" s="25">
        <v>75</v>
      </c>
      <c r="E46" s="8"/>
      <c r="F46" s="8">
        <f t="shared" si="0"/>
        <v>0</v>
      </c>
      <c r="G46" s="9">
        <f t="shared" si="1"/>
        <v>0</v>
      </c>
    </row>
    <row r="47" spans="1:7" ht="56.25" x14ac:dyDescent="0.25">
      <c r="A47" s="5">
        <v>43</v>
      </c>
      <c r="B47" s="6" t="s">
        <v>54</v>
      </c>
      <c r="C47" s="7" t="s">
        <v>12</v>
      </c>
      <c r="D47" s="25">
        <v>220</v>
      </c>
      <c r="E47" s="8"/>
      <c r="F47" s="8">
        <f t="shared" si="0"/>
        <v>0</v>
      </c>
      <c r="G47" s="9">
        <f t="shared" si="1"/>
        <v>0</v>
      </c>
    </row>
    <row r="48" spans="1:7" x14ac:dyDescent="0.25">
      <c r="A48" s="5">
        <v>44</v>
      </c>
      <c r="B48" s="6" t="s">
        <v>55</v>
      </c>
      <c r="C48" s="7" t="s">
        <v>10</v>
      </c>
      <c r="D48" s="25">
        <v>193</v>
      </c>
      <c r="E48" s="8"/>
      <c r="F48" s="8">
        <f t="shared" si="0"/>
        <v>0</v>
      </c>
      <c r="G48" s="9">
        <f t="shared" si="1"/>
        <v>0</v>
      </c>
    </row>
    <row r="49" spans="1:7" x14ac:dyDescent="0.25">
      <c r="A49" s="5">
        <v>45</v>
      </c>
      <c r="B49" s="6" t="s">
        <v>56</v>
      </c>
      <c r="C49" s="7" t="s">
        <v>10</v>
      </c>
      <c r="D49" s="25">
        <v>121</v>
      </c>
      <c r="E49" s="8"/>
      <c r="F49" s="8">
        <f t="shared" si="0"/>
        <v>0</v>
      </c>
      <c r="G49" s="9">
        <f t="shared" si="1"/>
        <v>0</v>
      </c>
    </row>
    <row r="50" spans="1:7" x14ac:dyDescent="0.25">
      <c r="A50" s="5">
        <v>46</v>
      </c>
      <c r="B50" s="6" t="s">
        <v>57</v>
      </c>
      <c r="C50" s="7" t="s">
        <v>12</v>
      </c>
      <c r="D50" s="25">
        <v>605</v>
      </c>
      <c r="E50" s="8"/>
      <c r="F50" s="8">
        <f t="shared" si="0"/>
        <v>0</v>
      </c>
      <c r="G50" s="9">
        <f t="shared" si="1"/>
        <v>0</v>
      </c>
    </row>
    <row r="51" spans="1:7" ht="33.75" x14ac:dyDescent="0.25">
      <c r="A51" s="5">
        <v>47</v>
      </c>
      <c r="B51" s="6" t="s">
        <v>80</v>
      </c>
      <c r="C51" s="7" t="s">
        <v>12</v>
      </c>
      <c r="D51" s="25">
        <v>196</v>
      </c>
      <c r="E51" s="8"/>
      <c r="F51" s="8">
        <f t="shared" si="0"/>
        <v>0</v>
      </c>
      <c r="G51" s="9">
        <f t="shared" si="1"/>
        <v>0</v>
      </c>
    </row>
    <row r="52" spans="1:7" ht="33.75" x14ac:dyDescent="0.25">
      <c r="A52" s="5">
        <v>48</v>
      </c>
      <c r="B52" s="6" t="s">
        <v>81</v>
      </c>
      <c r="C52" s="7" t="s">
        <v>12</v>
      </c>
      <c r="D52" s="25">
        <v>298</v>
      </c>
      <c r="E52" s="8"/>
      <c r="F52" s="8">
        <f t="shared" si="0"/>
        <v>0</v>
      </c>
      <c r="G52" s="9">
        <f t="shared" si="1"/>
        <v>0</v>
      </c>
    </row>
    <row r="53" spans="1:7" x14ac:dyDescent="0.25">
      <c r="A53" s="5">
        <v>49</v>
      </c>
      <c r="B53" s="6" t="s">
        <v>58</v>
      </c>
      <c r="C53" s="7" t="s">
        <v>12</v>
      </c>
      <c r="D53" s="25">
        <v>139</v>
      </c>
      <c r="E53" s="8"/>
      <c r="F53" s="8">
        <f t="shared" si="0"/>
        <v>0</v>
      </c>
      <c r="G53" s="9">
        <f t="shared" si="1"/>
        <v>0</v>
      </c>
    </row>
    <row r="54" spans="1:7" ht="22.5" x14ac:dyDescent="0.25">
      <c r="A54" s="5">
        <v>50</v>
      </c>
      <c r="B54" s="6" t="s">
        <v>59</v>
      </c>
      <c r="C54" s="7"/>
      <c r="D54" s="25">
        <v>20</v>
      </c>
      <c r="E54" s="8"/>
      <c r="F54" s="8">
        <f t="shared" si="0"/>
        <v>0</v>
      </c>
      <c r="G54" s="9">
        <f t="shared" si="1"/>
        <v>0</v>
      </c>
    </row>
    <row r="55" spans="1:7" ht="22.5" x14ac:dyDescent="0.25">
      <c r="A55" s="5">
        <v>51</v>
      </c>
      <c r="B55" s="6" t="s">
        <v>60</v>
      </c>
      <c r="C55" s="7" t="s">
        <v>12</v>
      </c>
      <c r="D55" s="25">
        <v>80</v>
      </c>
      <c r="E55" s="8"/>
      <c r="F55" s="8">
        <f t="shared" si="0"/>
        <v>0</v>
      </c>
      <c r="G55" s="9">
        <f t="shared" si="1"/>
        <v>0</v>
      </c>
    </row>
    <row r="56" spans="1:7" ht="33.75" x14ac:dyDescent="0.25">
      <c r="A56" s="5">
        <v>52</v>
      </c>
      <c r="B56" s="6" t="s">
        <v>61</v>
      </c>
      <c r="C56" s="7" t="s">
        <v>12</v>
      </c>
      <c r="D56" s="25">
        <v>165</v>
      </c>
      <c r="E56" s="8"/>
      <c r="F56" s="8">
        <f t="shared" si="0"/>
        <v>0</v>
      </c>
      <c r="G56" s="9">
        <f t="shared" si="1"/>
        <v>0</v>
      </c>
    </row>
    <row r="57" spans="1:7" ht="45" x14ac:dyDescent="0.25">
      <c r="A57" s="5">
        <v>53</v>
      </c>
      <c r="B57" s="6" t="s">
        <v>62</v>
      </c>
      <c r="C57" s="7" t="s">
        <v>10</v>
      </c>
      <c r="D57" s="25">
        <v>88</v>
      </c>
      <c r="E57" s="8"/>
      <c r="F57" s="8">
        <f t="shared" si="0"/>
        <v>0</v>
      </c>
      <c r="G57" s="9">
        <f t="shared" si="1"/>
        <v>0</v>
      </c>
    </row>
    <row r="58" spans="1:7" x14ac:dyDescent="0.25">
      <c r="A58" s="5">
        <v>54</v>
      </c>
      <c r="B58" s="6" t="s">
        <v>63</v>
      </c>
      <c r="C58" s="7" t="s">
        <v>10</v>
      </c>
      <c r="D58" s="25">
        <v>85</v>
      </c>
      <c r="E58" s="8"/>
      <c r="F58" s="8">
        <f t="shared" si="0"/>
        <v>0</v>
      </c>
      <c r="G58" s="9">
        <f t="shared" si="1"/>
        <v>0</v>
      </c>
    </row>
    <row r="59" spans="1:7" ht="56.25" x14ac:dyDescent="0.25">
      <c r="A59" s="5">
        <v>55</v>
      </c>
      <c r="B59" s="6" t="s">
        <v>64</v>
      </c>
      <c r="C59" s="7" t="s">
        <v>12</v>
      </c>
      <c r="D59" s="25">
        <v>385</v>
      </c>
      <c r="E59" s="8"/>
      <c r="F59" s="8">
        <f t="shared" si="0"/>
        <v>0</v>
      </c>
      <c r="G59" s="9">
        <f t="shared" si="1"/>
        <v>0</v>
      </c>
    </row>
    <row r="60" spans="1:7" x14ac:dyDescent="0.25">
      <c r="A60" s="5">
        <v>56</v>
      </c>
      <c r="B60" s="6" t="s">
        <v>65</v>
      </c>
      <c r="C60" s="7" t="s">
        <v>10</v>
      </c>
      <c r="D60" s="25">
        <v>490</v>
      </c>
      <c r="E60" s="8"/>
      <c r="F60" s="8">
        <f t="shared" si="0"/>
        <v>0</v>
      </c>
      <c r="G60" s="9">
        <f t="shared" si="1"/>
        <v>0</v>
      </c>
    </row>
    <row r="61" spans="1:7" ht="33.75" x14ac:dyDescent="0.25">
      <c r="A61" s="5">
        <v>57</v>
      </c>
      <c r="B61" s="6" t="s">
        <v>66</v>
      </c>
      <c r="C61" s="7" t="s">
        <v>12</v>
      </c>
      <c r="D61" s="25">
        <v>72</v>
      </c>
      <c r="E61" s="8"/>
      <c r="F61" s="8">
        <f t="shared" si="0"/>
        <v>0</v>
      </c>
      <c r="G61" s="9">
        <f t="shared" si="1"/>
        <v>0</v>
      </c>
    </row>
    <row r="62" spans="1:7" ht="22.5" x14ac:dyDescent="0.25">
      <c r="A62" s="5">
        <v>58</v>
      </c>
      <c r="B62" s="6" t="s">
        <v>67</v>
      </c>
      <c r="C62" s="7" t="s">
        <v>10</v>
      </c>
      <c r="D62" s="25">
        <v>106</v>
      </c>
      <c r="E62" s="8"/>
      <c r="F62" s="8">
        <f t="shared" si="0"/>
        <v>0</v>
      </c>
      <c r="G62" s="9">
        <f t="shared" si="1"/>
        <v>0</v>
      </c>
    </row>
    <row r="63" spans="1:7" ht="22.5" x14ac:dyDescent="0.25">
      <c r="A63" s="5">
        <v>59</v>
      </c>
      <c r="B63" s="6" t="s">
        <v>68</v>
      </c>
      <c r="C63" s="7" t="s">
        <v>10</v>
      </c>
      <c r="D63" s="25">
        <v>102</v>
      </c>
      <c r="E63" s="8"/>
      <c r="F63" s="8">
        <f t="shared" si="0"/>
        <v>0</v>
      </c>
      <c r="G63" s="9">
        <f t="shared" si="1"/>
        <v>0</v>
      </c>
    </row>
    <row r="64" spans="1:7" ht="22.5" x14ac:dyDescent="0.25">
      <c r="A64" s="5">
        <v>60</v>
      </c>
      <c r="B64" s="6" t="s">
        <v>69</v>
      </c>
      <c r="C64" s="7" t="s">
        <v>10</v>
      </c>
      <c r="D64" s="25">
        <v>102</v>
      </c>
      <c r="E64" s="8"/>
      <c r="F64" s="8">
        <f t="shared" si="0"/>
        <v>0</v>
      </c>
      <c r="G64" s="9">
        <f t="shared" si="1"/>
        <v>0</v>
      </c>
    </row>
    <row r="65" spans="1:7" x14ac:dyDescent="0.25">
      <c r="A65" s="5">
        <v>61</v>
      </c>
      <c r="B65" s="6" t="s">
        <v>70</v>
      </c>
      <c r="C65" s="7" t="s">
        <v>12</v>
      </c>
      <c r="D65" s="25">
        <v>3115</v>
      </c>
      <c r="E65" s="8"/>
      <c r="F65" s="8">
        <f t="shared" si="0"/>
        <v>0</v>
      </c>
      <c r="G65" s="9">
        <f t="shared" si="1"/>
        <v>0</v>
      </c>
    </row>
    <row r="66" spans="1:7" x14ac:dyDescent="0.25">
      <c r="A66" s="5">
        <v>62</v>
      </c>
      <c r="B66" s="6" t="s">
        <v>71</v>
      </c>
      <c r="C66" s="7" t="s">
        <v>12</v>
      </c>
      <c r="D66" s="25">
        <v>3555</v>
      </c>
      <c r="E66" s="8"/>
      <c r="F66" s="8">
        <f t="shared" si="0"/>
        <v>0</v>
      </c>
      <c r="G66" s="9">
        <f t="shared" si="1"/>
        <v>0</v>
      </c>
    </row>
    <row r="67" spans="1:7" x14ac:dyDescent="0.25">
      <c r="A67" s="5">
        <v>63</v>
      </c>
      <c r="B67" s="6" t="s">
        <v>72</v>
      </c>
      <c r="C67" s="7" t="s">
        <v>12</v>
      </c>
      <c r="D67" s="25">
        <v>40</v>
      </c>
      <c r="E67" s="8"/>
      <c r="F67" s="8">
        <f t="shared" si="0"/>
        <v>0</v>
      </c>
      <c r="G67" s="9">
        <f t="shared" si="1"/>
        <v>0</v>
      </c>
    </row>
    <row r="68" spans="1:7" x14ac:dyDescent="0.25">
      <c r="A68" s="5">
        <v>64</v>
      </c>
      <c r="B68" s="6" t="s">
        <v>73</v>
      </c>
      <c r="C68" s="7" t="s">
        <v>12</v>
      </c>
      <c r="D68" s="25">
        <v>8</v>
      </c>
      <c r="E68" s="8"/>
      <c r="F68" s="8">
        <f t="shared" si="0"/>
        <v>0</v>
      </c>
      <c r="G68" s="9">
        <f t="shared" si="1"/>
        <v>0</v>
      </c>
    </row>
    <row r="69" spans="1:7" x14ac:dyDescent="0.25">
      <c r="A69" s="5">
        <v>65</v>
      </c>
      <c r="B69" s="6" t="s">
        <v>74</v>
      </c>
      <c r="C69" s="7" t="s">
        <v>12</v>
      </c>
      <c r="D69" s="25">
        <v>130</v>
      </c>
      <c r="E69" s="8"/>
      <c r="F69" s="8">
        <f t="shared" si="0"/>
        <v>0</v>
      </c>
      <c r="G69" s="9">
        <f t="shared" si="1"/>
        <v>0</v>
      </c>
    </row>
    <row r="70" spans="1:7" x14ac:dyDescent="0.25">
      <c r="A70" s="5">
        <v>66</v>
      </c>
      <c r="B70" s="6" t="s">
        <v>75</v>
      </c>
      <c r="C70" s="7" t="s">
        <v>12</v>
      </c>
      <c r="D70" s="25">
        <v>110</v>
      </c>
      <c r="E70" s="8"/>
      <c r="F70" s="8">
        <f t="shared" ref="F70:F87" si="2">E70*D70</f>
        <v>0</v>
      </c>
      <c r="G70" s="9">
        <f t="shared" ref="G70:G87" si="3">F70*1.23</f>
        <v>0</v>
      </c>
    </row>
    <row r="71" spans="1:7" x14ac:dyDescent="0.25">
      <c r="A71" s="5">
        <v>67</v>
      </c>
      <c r="B71" s="6" t="s">
        <v>76</v>
      </c>
      <c r="C71" s="7" t="s">
        <v>10</v>
      </c>
      <c r="D71" s="25">
        <v>4</v>
      </c>
      <c r="E71" s="8"/>
      <c r="F71" s="8">
        <f t="shared" si="2"/>
        <v>0</v>
      </c>
      <c r="G71" s="9">
        <f t="shared" si="3"/>
        <v>0</v>
      </c>
    </row>
    <row r="72" spans="1:7" ht="22.5" x14ac:dyDescent="0.25">
      <c r="A72" s="5">
        <v>68</v>
      </c>
      <c r="B72" s="6" t="s">
        <v>77</v>
      </c>
      <c r="C72" s="7" t="s">
        <v>12</v>
      </c>
      <c r="D72" s="25">
        <v>2</v>
      </c>
      <c r="E72" s="8"/>
      <c r="F72" s="8">
        <f t="shared" si="2"/>
        <v>0</v>
      </c>
      <c r="G72" s="9">
        <f t="shared" si="3"/>
        <v>0</v>
      </c>
    </row>
    <row r="73" spans="1:7" ht="23.25" x14ac:dyDescent="0.25">
      <c r="A73" s="5">
        <v>69</v>
      </c>
      <c r="B73" s="11" t="s">
        <v>78</v>
      </c>
      <c r="C73" s="7" t="s">
        <v>12</v>
      </c>
      <c r="D73" s="25">
        <v>24</v>
      </c>
      <c r="E73" s="8"/>
      <c r="F73" s="8">
        <f t="shared" si="2"/>
        <v>0</v>
      </c>
      <c r="G73" s="9">
        <f t="shared" si="3"/>
        <v>0</v>
      </c>
    </row>
    <row r="74" spans="1:7" ht="33.75" x14ac:dyDescent="0.25">
      <c r="A74" s="15">
        <v>70</v>
      </c>
      <c r="B74" s="16" t="s">
        <v>79</v>
      </c>
      <c r="C74" s="17" t="s">
        <v>12</v>
      </c>
      <c r="D74" s="26">
        <v>27</v>
      </c>
      <c r="E74" s="18"/>
      <c r="F74" s="18">
        <f t="shared" si="2"/>
        <v>0</v>
      </c>
      <c r="G74" s="14">
        <f t="shared" si="3"/>
        <v>0</v>
      </c>
    </row>
    <row r="75" spans="1:7" x14ac:dyDescent="0.25">
      <c r="A75" s="19">
        <v>71</v>
      </c>
      <c r="B75" s="6" t="s">
        <v>82</v>
      </c>
      <c r="C75" s="20" t="s">
        <v>8</v>
      </c>
      <c r="D75" s="25">
        <v>60</v>
      </c>
      <c r="E75" s="7"/>
      <c r="F75" s="18">
        <f t="shared" si="2"/>
        <v>0</v>
      </c>
      <c r="G75" s="14">
        <f t="shared" si="3"/>
        <v>0</v>
      </c>
    </row>
    <row r="76" spans="1:7" x14ac:dyDescent="0.25">
      <c r="A76" s="19">
        <v>72</v>
      </c>
      <c r="B76" s="6" t="s">
        <v>83</v>
      </c>
      <c r="C76" s="20" t="s">
        <v>92</v>
      </c>
      <c r="D76" s="25">
        <v>5</v>
      </c>
      <c r="E76" s="7"/>
      <c r="F76" s="18">
        <f t="shared" si="2"/>
        <v>0</v>
      </c>
      <c r="G76" s="14">
        <f t="shared" si="3"/>
        <v>0</v>
      </c>
    </row>
    <row r="77" spans="1:7" x14ac:dyDescent="0.25">
      <c r="A77" s="19">
        <v>73</v>
      </c>
      <c r="B77" s="6" t="s">
        <v>84</v>
      </c>
      <c r="C77" s="20" t="s">
        <v>12</v>
      </c>
      <c r="D77" s="25">
        <v>20</v>
      </c>
      <c r="E77" s="7"/>
      <c r="F77" s="18">
        <f t="shared" si="2"/>
        <v>0</v>
      </c>
      <c r="G77" s="14">
        <f t="shared" si="3"/>
        <v>0</v>
      </c>
    </row>
    <row r="78" spans="1:7" x14ac:dyDescent="0.25">
      <c r="A78" s="19">
        <v>74</v>
      </c>
      <c r="B78" s="6" t="s">
        <v>85</v>
      </c>
      <c r="C78" s="20" t="s">
        <v>12</v>
      </c>
      <c r="D78" s="25">
        <v>50</v>
      </c>
      <c r="E78" s="7"/>
      <c r="F78" s="18">
        <f t="shared" si="2"/>
        <v>0</v>
      </c>
      <c r="G78" s="14">
        <f t="shared" si="3"/>
        <v>0</v>
      </c>
    </row>
    <row r="79" spans="1:7" x14ac:dyDescent="0.25">
      <c r="A79" s="19">
        <v>75</v>
      </c>
      <c r="B79" s="6" t="s">
        <v>86</v>
      </c>
      <c r="C79" s="20" t="s">
        <v>12</v>
      </c>
      <c r="D79" s="25">
        <v>20</v>
      </c>
      <c r="E79" s="7"/>
      <c r="F79" s="18">
        <f t="shared" si="2"/>
        <v>0</v>
      </c>
      <c r="G79" s="14">
        <f t="shared" si="3"/>
        <v>0</v>
      </c>
    </row>
    <row r="80" spans="1:7" x14ac:dyDescent="0.25">
      <c r="A80" s="19">
        <v>76</v>
      </c>
      <c r="B80" s="6" t="s">
        <v>87</v>
      </c>
      <c r="C80" s="20" t="s">
        <v>12</v>
      </c>
      <c r="D80" s="25">
        <v>20</v>
      </c>
      <c r="E80" s="7"/>
      <c r="F80" s="18">
        <f t="shared" si="2"/>
        <v>0</v>
      </c>
      <c r="G80" s="14">
        <f t="shared" si="3"/>
        <v>0</v>
      </c>
    </row>
    <row r="81" spans="1:7" x14ac:dyDescent="0.25">
      <c r="A81" s="19">
        <v>77</v>
      </c>
      <c r="B81" s="6" t="s">
        <v>88</v>
      </c>
      <c r="C81" s="20" t="s">
        <v>12</v>
      </c>
      <c r="D81" s="25">
        <v>100</v>
      </c>
      <c r="E81" s="7"/>
      <c r="F81" s="18">
        <f t="shared" si="2"/>
        <v>0</v>
      </c>
      <c r="G81" s="14">
        <f t="shared" si="3"/>
        <v>0</v>
      </c>
    </row>
    <row r="82" spans="1:7" x14ac:dyDescent="0.25">
      <c r="A82" s="19">
        <v>78</v>
      </c>
      <c r="B82" s="6" t="s">
        <v>89</v>
      </c>
      <c r="C82" s="20" t="s">
        <v>12</v>
      </c>
      <c r="D82" s="25">
        <v>100</v>
      </c>
      <c r="E82" s="7"/>
      <c r="F82" s="18">
        <f t="shared" si="2"/>
        <v>0</v>
      </c>
      <c r="G82" s="14">
        <f t="shared" si="3"/>
        <v>0</v>
      </c>
    </row>
    <row r="83" spans="1:7" x14ac:dyDescent="0.25">
      <c r="A83" s="19">
        <v>79</v>
      </c>
      <c r="B83" s="6" t="s">
        <v>90</v>
      </c>
      <c r="C83" s="20" t="s">
        <v>12</v>
      </c>
      <c r="D83" s="25">
        <v>100</v>
      </c>
      <c r="E83" s="7"/>
      <c r="F83" s="18">
        <f t="shared" si="2"/>
        <v>0</v>
      </c>
      <c r="G83" s="14">
        <f t="shared" si="3"/>
        <v>0</v>
      </c>
    </row>
    <row r="84" spans="1:7" x14ac:dyDescent="0.25">
      <c r="A84" s="19">
        <v>80</v>
      </c>
      <c r="B84" s="6" t="s">
        <v>91</v>
      </c>
      <c r="C84" s="20" t="s">
        <v>12</v>
      </c>
      <c r="D84" s="25">
        <v>100</v>
      </c>
      <c r="E84" s="7"/>
      <c r="F84" s="18">
        <f t="shared" si="2"/>
        <v>0</v>
      </c>
      <c r="G84" s="14">
        <f t="shared" si="3"/>
        <v>0</v>
      </c>
    </row>
    <row r="85" spans="1:7" x14ac:dyDescent="0.25">
      <c r="A85" s="19">
        <v>81</v>
      </c>
      <c r="B85" s="6" t="s">
        <v>94</v>
      </c>
      <c r="C85" s="20" t="s">
        <v>12</v>
      </c>
      <c r="D85" s="25">
        <v>30</v>
      </c>
      <c r="E85" s="7"/>
      <c r="F85" s="18">
        <f t="shared" si="2"/>
        <v>0</v>
      </c>
      <c r="G85" s="14">
        <f t="shared" si="3"/>
        <v>0</v>
      </c>
    </row>
    <row r="86" spans="1:7" x14ac:dyDescent="0.25">
      <c r="A86" s="19">
        <v>82</v>
      </c>
      <c r="B86" s="7" t="s">
        <v>93</v>
      </c>
      <c r="C86" s="7" t="s">
        <v>10</v>
      </c>
      <c r="D86" s="25">
        <v>20</v>
      </c>
      <c r="E86" s="7"/>
      <c r="F86" s="8">
        <f t="shared" si="2"/>
        <v>0</v>
      </c>
      <c r="G86" s="14">
        <f t="shared" si="3"/>
        <v>0</v>
      </c>
    </row>
    <row r="87" spans="1:7" ht="15.75" thickBot="1" x14ac:dyDescent="0.3">
      <c r="A87" s="21">
        <v>83</v>
      </c>
      <c r="B87" s="12" t="s">
        <v>95</v>
      </c>
      <c r="C87" s="22" t="s">
        <v>12</v>
      </c>
      <c r="D87" s="27">
        <v>2</v>
      </c>
      <c r="E87" s="13"/>
      <c r="F87" s="23">
        <f t="shared" si="2"/>
        <v>0</v>
      </c>
      <c r="G87" s="14">
        <f t="shared" si="3"/>
        <v>0</v>
      </c>
    </row>
    <row r="88" spans="1:7" ht="16.5" thickTop="1" thickBot="1" x14ac:dyDescent="0.3">
      <c r="G88" s="24">
        <f>SUM(G5:G87)</f>
        <v>0</v>
      </c>
    </row>
    <row r="89" spans="1:7" ht="15.75" thickTop="1" x14ac:dyDescent="0.25"/>
  </sheetData>
  <mergeCells count="8">
    <mergeCell ref="A1:G1"/>
    <mergeCell ref="A2:A4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Pitra Piotr (PO Kraków)</dc:creator>
  <cp:lastModifiedBy>Pitra Piotr (PO Kraków)</cp:lastModifiedBy>
  <dcterms:created xsi:type="dcterms:W3CDTF">2023-12-01T07:54:54Z</dcterms:created>
  <dcterms:modified xsi:type="dcterms:W3CDTF">2023-12-03T13:47:48Z</dcterms:modified>
</cp:coreProperties>
</file>