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2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G13" i="27"/>
  <c r="H13" i="27"/>
  <c r="I13" i="27"/>
  <c r="G14" i="27"/>
  <c r="H14" i="27"/>
  <c r="I14" i="27"/>
  <c r="G16" i="27"/>
  <c r="H16" i="27"/>
  <c r="I16" i="27"/>
  <c r="G17" i="27"/>
  <c r="H17" i="27"/>
  <c r="I17" i="27"/>
  <c r="G18" i="27"/>
  <c r="H18" i="27"/>
  <c r="I18" i="27"/>
  <c r="I21" i="27" l="1"/>
  <c r="I19" i="27" l="1"/>
  <c r="I20" i="27"/>
  <c r="I23" i="27"/>
  <c r="I22" i="27"/>
  <c r="E7" i="28" l="1"/>
  <c r="E6" i="28"/>
  <c r="H19" i="27" l="1"/>
  <c r="G19" i="27" l="1"/>
  <c r="G20" i="27"/>
  <c r="H20" i="27"/>
  <c r="G23" i="27" l="1"/>
  <c r="G21" i="27"/>
  <c r="G22" i="27"/>
  <c r="H23" i="27" l="1"/>
  <c r="H22" i="27"/>
  <c r="H21" i="27"/>
</calcChain>
</file>

<file path=xl/sharedStrings.xml><?xml version="1.0" encoding="utf-8"?>
<sst xmlns="http://schemas.openxmlformats.org/spreadsheetml/2006/main" count="846" uniqueCount="259">
  <si>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</si>
  <si>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</si>
  <si>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</si>
  <si>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</si>
  <si>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</si>
  <si>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</si>
  <si>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</si>
  <si>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</si>
  <si>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</si>
  <si>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</si>
  <si>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</si>
  <si>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</si>
  <si>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</si>
  <si>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</si>
  <si>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</si>
  <si>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</si>
  <si>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</si>
  <si>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</si>
  <si>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</si>
  <si>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</si>
  <si>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</si>
  <si>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</si>
  <si>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</si>
  <si>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</si>
  <si>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</si>
  <si>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</si>
  <si>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</si>
  <si>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</si>
  <si>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</si>
  <si>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</si>
  <si>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</si>
  <si>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</si>
  <si>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</si>
  <si>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</si>
  <si>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</si>
  <si>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</si>
  <si>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</si>
  <si>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</si>
  <si>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</si>
  <si>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</si>
  <si>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</si>
  <si>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</si>
  <si>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</si>
  <si>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</si>
  <si>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</si>
  <si>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</si>
  <si>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</si>
  <si>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</si>
  <si>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</si>
  <si>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</si>
  <si>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</si>
  <si>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</si>
  <si>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</si>
  <si>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</si>
  <si>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</si>
  <si>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</si>
  <si>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</si>
  <si>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</si>
  <si>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</si>
  <si>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</si>
  <si>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</si>
  <si>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</si>
  <si>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</si>
  <si>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</si>
  <si>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</si>
  <si>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</si>
  <si>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</si>
  <si>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</si>
  <si>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</si>
  <si>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</si>
  <si>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</si>
  <si>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</si>
  <si>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</si>
  <si>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</si>
  <si>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</si>
  <si>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</si>
  <si>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</si>
  <si>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</si>
  <si>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</si>
  <si>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</si>
  <si>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</si>
  <si>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</si>
  <si>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</si>
  <si>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</si>
  <si>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</si>
  <si>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</si>
  <si>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</si>
  <si>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</si>
  <si>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</si>
  <si>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</si>
  <si>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</si>
  <si>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</si>
  <si>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</si>
  <si>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</si>
  <si>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</si>
  <si>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</si>
  <si>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</si>
  <si>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</si>
  <si>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</si>
  <si>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</si>
  <si>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</si>
  <si>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</si>
  <si>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</si>
  <si>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</si>
  <si>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</si>
  <si>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</si>
  <si>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</si>
  <si>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</si>
  <si>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</si>
  <si>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</si>
  <si>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</si>
  <si>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</si>
  <si>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</si>
  <si>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</si>
  <si>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</si>
  <si>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</si>
  <si>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</si>
  <si>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 xml:space="preserve">Wydział Informacji Rynkowej 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</si>
  <si>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</si>
  <si>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</si>
  <si>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</si>
  <si>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</si>
  <si>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</si>
  <si>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</si>
  <si>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</si>
  <si>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</si>
  <si>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</si>
  <si>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</si>
  <si>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</si>
  <si>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</si>
  <si>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</si>
  <si>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</si>
  <si>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</si>
  <si>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</si>
  <si>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</si>
  <si>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</si>
  <si>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</si>
  <si>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</si>
  <si>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</si>
  <si>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</si>
  <si>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</si>
  <si>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</si>
  <si>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</si>
  <si>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</si>
  <si>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</si>
  <si>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</si>
  <si>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</si>
  <si>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</si>
  <si>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</si>
  <si>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</si>
  <si>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</si>
  <si>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</si>
  <si>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</si>
  <si>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</si>
  <si>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</si>
  <si>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</si>
  <si>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</si>
  <si>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</si>
  <si>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</si>
  <si>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</si>
  <si>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</si>
  <si>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</si>
  <si>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</si>
  <si>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</si>
  <si>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</si>
  <si>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</si>
  <si>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</si>
  <si>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</si>
  <si>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</si>
  <si>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</si>
  <si>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</si>
  <si>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</si>
  <si>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</si>
  <si>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</si>
  <si>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</si>
  <si>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</si>
  <si>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</si>
  <si>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</si>
  <si>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</si>
  <si>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</si>
  <si>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</si>
  <si>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</si>
  <si>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w analogicznym okresie 2020 i ubiegłym tygodniem i miesiącem</t>
  </si>
  <si>
    <t>2021r.</t>
  </si>
  <si>
    <t>Departament Rynków Rolnych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</si>
  <si>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</si>
  <si>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</si>
  <si>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</si>
  <si>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</si>
  <si>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</si>
  <si>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</si>
  <si>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</si>
  <si>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</si>
  <si>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</si>
  <si>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</si>
  <si>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</si>
  <si>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</si>
  <si>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</si>
  <si>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</si>
  <si>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</si>
  <si>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</si>
  <si>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</si>
  <si>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</si>
  <si>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</si>
  <si>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</si>
  <si>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 xml:space="preserve">grudzień </t>
  </si>
  <si>
    <t>Średnie miesięczne ceny skupu kurcząt  i indyków ( typ brojler, w zł/kg)</t>
  </si>
  <si>
    <t>indyki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</si>
  <si>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</si>
  <si>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</si>
  <si>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</si>
  <si>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</si>
  <si>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</si>
  <si>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</si>
  <si>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</si>
  <si>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</si>
  <si>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</si>
  <si>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</si>
  <si>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2022r.</t>
  </si>
  <si>
    <t>III 2022</t>
  </si>
  <si>
    <t>Brazylia</t>
  </si>
  <si>
    <t>Białoruś</t>
  </si>
  <si>
    <t>Ceny sprzedaży mięsa drobiowego (LUZEM) za okres:</t>
  </si>
  <si>
    <t>Cena [zł/tonę]</t>
  </si>
  <si>
    <t>IV 2022</t>
  </si>
  <si>
    <t>Portugalia</t>
  </si>
  <si>
    <t>V 2022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</si>
  <si>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</si>
  <si>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</si>
  <si>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Notowania z okresu:</t>
  </si>
  <si>
    <t>Wydawca:</t>
  </si>
  <si>
    <t xml:space="preserve">Ministerstwo Rolnictwa i Rozwoju Wsi, Departament Rynków Rolnych 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</si>
  <si>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</si>
  <si>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</si>
  <si>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</si>
  <si>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</si>
  <si>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</si>
  <si>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</si>
  <si>
    <t>Małgorzata Czeczko</t>
  </si>
  <si>
    <t>tel: 22 623 16 06</t>
  </si>
  <si>
    <t>VI 2022</t>
  </si>
  <si>
    <t>OKRES:  2017 - 31.VI.2022   (ceny bez VAT)</t>
  </si>
  <si>
    <t>VII 2022</t>
  </si>
  <si>
    <t>2022-09-04</t>
  </si>
  <si>
    <t>04.09.2022</t>
  </si>
  <si>
    <t>VIII 2022</t>
  </si>
  <si>
    <t>NR 36/2022</t>
  </si>
  <si>
    <t>15 września 2022r.</t>
  </si>
  <si>
    <t>5-11 września 2022 r.</t>
  </si>
  <si>
    <t>5-11.09.2022</t>
  </si>
  <si>
    <t>2022-09-11</t>
  </si>
  <si>
    <t>Tydzień 36 (5-11.09.2022)</t>
  </si>
  <si>
    <t>11.09.2022</t>
  </si>
  <si>
    <t xml:space="preserve">Porównanie aktualnych cen skupu i sprzedaży drobiu z zakładów drobiarskich (5-11.09.2022r) z cenami </t>
  </si>
  <si>
    <t>Polski eksport, import mięsa drobiowgo i podrobów (0207) i drobiu żywego (0105) za I-VII  2022r</t>
  </si>
  <si>
    <t>I-VII 2021r</t>
  </si>
  <si>
    <t>I-VII 2022r</t>
  </si>
  <si>
    <t>Mołdowa</t>
  </si>
  <si>
    <t>OKRES:  2017 -VIII.2022   (ceny bez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</si>
</sst>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6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/>
    <xf numFmtId="0" fontId="28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  <xf numFmtId="0" fontId="66" fillId="0" borderId="76" applyNumberFormat="0" applyFill="0" applyAlignment="0" applyProtection="0"/>
  </cellStyleXfs>
  <cellXfs count="568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Border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0" fillId="0" borderId="0" xfId="0" applyFill="1"/>
    <xf numFmtId="0" fontId="15" fillId="0" borderId="0" xfId="2" applyBorder="1"/>
    <xf numFmtId="0" fontId="10" fillId="0" borderId="0" xfId="2" applyFont="1" applyBorder="1" applyAlignment="1">
      <alignment horizontal="center" wrapText="1"/>
    </xf>
    <xf numFmtId="1" fontId="17" fillId="0" borderId="0" xfId="2" applyNumberFormat="1" applyFont="1" applyFill="1" applyBorder="1" applyAlignment="1">
      <alignment horizontal="right"/>
    </xf>
    <xf numFmtId="1" fontId="18" fillId="0" borderId="0" xfId="2" applyNumberFormat="1" applyFont="1" applyFill="1" applyBorder="1" applyAlignment="1">
      <alignment horizontal="right"/>
    </xf>
    <xf numFmtId="0" fontId="15" fillId="0" borderId="0" xfId="2"/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 applyBorder="1"/>
    <xf numFmtId="2" fontId="22" fillId="0" borderId="0" xfId="7" applyNumberFormat="1" applyFont="1" applyFill="1" applyBorder="1" applyAlignment="1"/>
    <xf numFmtId="0" fontId="24" fillId="0" borderId="0" xfId="0" applyFont="1"/>
    <xf numFmtId="0" fontId="0" fillId="0" borderId="34" xfId="0" applyBorder="1"/>
    <xf numFmtId="4" fontId="21" fillId="0" borderId="0" xfId="0" applyNumberFormat="1" applyFont="1" applyFill="1" applyBorder="1" applyAlignment="1">
      <alignment horizontal="right" wrapText="1"/>
    </xf>
    <xf numFmtId="0" fontId="25" fillId="0" borderId="0" xfId="0" applyFont="1"/>
    <xf numFmtId="0" fontId="30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1" fillId="0" borderId="0" xfId="0" applyFont="1"/>
    <xf numFmtId="0" fontId="21" fillId="0" borderId="0" xfId="4" applyFont="1"/>
    <xf numFmtId="170" fontId="19" fillId="0" borderId="0" xfId="0" applyNumberFormat="1" applyFont="1" applyBorder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Fill="1" applyBorder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0" fontId="20" fillId="0" borderId="60" xfId="0" applyFont="1" applyBorder="1" applyAlignment="1">
      <alignment horizontal="left" indent="1"/>
    </xf>
    <xf numFmtId="170" fontId="32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2" fillId="4" borderId="0" xfId="0" applyNumberFormat="1" applyFont="1" applyFill="1" applyBorder="1"/>
    <xf numFmtId="170" fontId="0" fillId="0" borderId="0" xfId="0" applyNumberFormat="1" applyFill="1" applyBorder="1"/>
    <xf numFmtId="169" fontId="34" fillId="0" borderId="65" xfId="0" applyNumberFormat="1" applyFont="1" applyFill="1" applyBorder="1" applyAlignment="1">
      <alignment horizontal="center" vertical="center" wrapText="1"/>
    </xf>
    <xf numFmtId="169" fontId="35" fillId="0" borderId="65" xfId="0" applyNumberFormat="1" applyFont="1" applyBorder="1" applyAlignment="1">
      <alignment horizontal="center" vertical="center" wrapText="1"/>
    </xf>
    <xf numFmtId="169" fontId="36" fillId="0" borderId="65" xfId="0" applyNumberFormat="1" applyFont="1" applyFill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36" fillId="0" borderId="50" xfId="0" applyFont="1" applyFill="1" applyBorder="1" applyAlignment="1">
      <alignment vertical="center" wrapText="1"/>
    </xf>
    <xf numFmtId="4" fontId="34" fillId="3" borderId="1" xfId="0" applyNumberFormat="1" applyFont="1" applyFill="1" applyBorder="1" applyAlignment="1">
      <alignment horizontal="center" vertical="top"/>
    </xf>
    <xf numFmtId="4" fontId="36" fillId="0" borderId="64" xfId="0" applyNumberFormat="1" applyFont="1" applyFill="1" applyBorder="1" applyAlignment="1">
      <alignment horizontal="center" vertical="top"/>
    </xf>
    <xf numFmtId="4" fontId="36" fillId="0" borderId="67" xfId="0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horizontal="right" vertical="center" wrapText="1"/>
    </xf>
    <xf numFmtId="166" fontId="40" fillId="0" borderId="65" xfId="0" applyNumberFormat="1" applyFont="1" applyFill="1" applyBorder="1" applyAlignment="1">
      <alignment horizontal="right" vertical="center" wrapText="1"/>
    </xf>
    <xf numFmtId="4" fontId="34" fillId="3" borderId="35" xfId="0" applyNumberFormat="1" applyFont="1" applyFill="1" applyBorder="1" applyAlignment="1">
      <alignment horizontal="center" vertical="top"/>
    </xf>
    <xf numFmtId="4" fontId="36" fillId="0" borderId="34" xfId="0" applyNumberFormat="1" applyFont="1" applyFill="1" applyBorder="1" applyAlignment="1">
      <alignment horizontal="center" vertical="top"/>
    </xf>
    <xf numFmtId="2" fontId="36" fillId="0" borderId="27" xfId="7" applyNumberFormat="1" applyFont="1" applyFill="1" applyBorder="1" applyAlignment="1">
      <alignment horizontal="center"/>
    </xf>
    <xf numFmtId="4" fontId="34" fillId="3" borderId="11" xfId="0" applyNumberFormat="1" applyFont="1" applyFill="1" applyBorder="1" applyAlignment="1">
      <alignment horizontal="center" vertical="top"/>
    </xf>
    <xf numFmtId="4" fontId="36" fillId="0" borderId="50" xfId="0" applyNumberFormat="1" applyFont="1" applyFill="1" applyBorder="1" applyAlignment="1">
      <alignment horizontal="center" vertical="top"/>
    </xf>
    <xf numFmtId="4" fontId="36" fillId="0" borderId="68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6" fillId="0" borderId="34" xfId="7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vertical="center" wrapText="1"/>
    </xf>
    <xf numFmtId="166" fontId="40" fillId="0" borderId="65" xfId="0" applyNumberFormat="1" applyFont="1" applyFill="1" applyBorder="1" applyAlignment="1">
      <alignment vertical="center" wrapText="1"/>
    </xf>
    <xf numFmtId="0" fontId="36" fillId="0" borderId="50" xfId="0" applyFont="1" applyBorder="1" applyAlignment="1">
      <alignment vertical="center" wrapText="1"/>
    </xf>
    <xf numFmtId="2" fontId="34" fillId="3" borderId="34" xfId="7" applyNumberFormat="1" applyFont="1" applyFill="1" applyBorder="1" applyAlignment="1">
      <alignment horizontal="center"/>
    </xf>
    <xf numFmtId="2" fontId="36" fillId="0" borderId="65" xfId="7" applyNumberFormat="1" applyFont="1" applyFill="1" applyBorder="1" applyAlignment="1">
      <alignment horizontal="center"/>
    </xf>
    <xf numFmtId="166" fontId="40" fillId="0" borderId="65" xfId="0" applyNumberFormat="1" applyFont="1" applyBorder="1" applyAlignment="1">
      <alignment wrapText="1"/>
    </xf>
    <xf numFmtId="166" fontId="40" fillId="0" borderId="34" xfId="0" applyNumberFormat="1" applyFont="1" applyBorder="1" applyAlignment="1">
      <alignment wrapText="1"/>
    </xf>
    <xf numFmtId="2" fontId="36" fillId="0" borderId="34" xfId="0" applyNumberFormat="1" applyFont="1" applyBorder="1" applyAlignment="1">
      <alignment horizontal="center"/>
    </xf>
    <xf numFmtId="0" fontId="39" fillId="0" borderId="0" xfId="0" applyFont="1"/>
    <xf numFmtId="14" fontId="35" fillId="0" borderId="0" xfId="0" applyNumberFormat="1" applyFont="1" applyAlignment="1">
      <alignment horizontal="left"/>
    </xf>
    <xf numFmtId="14" fontId="39" fillId="0" borderId="0" xfId="0" applyNumberFormat="1" applyFont="1" applyAlignment="1">
      <alignment horizontal="left"/>
    </xf>
    <xf numFmtId="168" fontId="39" fillId="0" borderId="0" xfId="0" applyNumberFormat="1" applyFont="1"/>
    <xf numFmtId="0" fontId="42" fillId="0" borderId="0" xfId="0" applyFont="1"/>
    <xf numFmtId="0" fontId="36" fillId="0" borderId="0" xfId="0" applyFont="1"/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6" fillId="0" borderId="23" xfId="0" applyNumberFormat="1" applyFont="1" applyBorder="1"/>
    <xf numFmtId="170" fontId="36" fillId="0" borderId="9" xfId="0" applyNumberFormat="1" applyFont="1" applyBorder="1"/>
    <xf numFmtId="170" fontId="36" fillId="0" borderId="10" xfId="0" applyNumberFormat="1" applyFont="1" applyBorder="1"/>
    <xf numFmtId="170" fontId="36" fillId="0" borderId="57" xfId="0" applyNumberFormat="1" applyFont="1" applyBorder="1"/>
    <xf numFmtId="170" fontId="36" fillId="0" borderId="39" xfId="0" applyNumberFormat="1" applyFont="1" applyBorder="1"/>
    <xf numFmtId="170" fontId="36" fillId="0" borderId="39" xfId="0" quotePrefix="1" applyNumberFormat="1" applyFont="1" applyBorder="1"/>
    <xf numFmtId="170" fontId="36" fillId="0" borderId="40" xfId="0" applyNumberFormat="1" applyFont="1" applyBorder="1"/>
    <xf numFmtId="170" fontId="36" fillId="0" borderId="9" xfId="0" quotePrefix="1" applyNumberFormat="1" applyFont="1" applyBorder="1"/>
    <xf numFmtId="170" fontId="36" fillId="0" borderId="10" xfId="0" quotePrefix="1" applyNumberFormat="1" applyFont="1" applyBorder="1"/>
    <xf numFmtId="170" fontId="36" fillId="0" borderId="12" xfId="0" applyNumberFormat="1" applyFont="1" applyBorder="1"/>
    <xf numFmtId="170" fontId="36" fillId="0" borderId="56" xfId="0" quotePrefix="1" applyNumberFormat="1" applyFont="1" applyBorder="1"/>
    <xf numFmtId="170" fontId="36" fillId="0" borderId="72" xfId="0" quotePrefix="1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6" fillId="0" borderId="4" xfId="0" applyNumberFormat="1" applyFont="1" applyBorder="1"/>
    <xf numFmtId="170" fontId="36" fillId="0" borderId="5" xfId="0" applyNumberFormat="1" applyFont="1" applyBorder="1"/>
    <xf numFmtId="170" fontId="36" fillId="0" borderId="63" xfId="0" applyNumberFormat="1" applyFont="1" applyBorder="1"/>
    <xf numFmtId="170" fontId="36" fillId="0" borderId="65" xfId="0" applyNumberFormat="1" applyFont="1" applyBorder="1"/>
    <xf numFmtId="170" fontId="20" fillId="0" borderId="0" xfId="0" applyNumberFormat="1" applyFont="1" applyBorder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6" fillId="0" borderId="10" xfId="0" applyFont="1" applyBorder="1"/>
    <xf numFmtId="170" fontId="36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6" fillId="0" borderId="0" xfId="0" applyFont="1" applyAlignment="1">
      <alignment horizontal="left" indent="1"/>
    </xf>
    <xf numFmtId="0" fontId="34" fillId="0" borderId="35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indent="1"/>
    </xf>
    <xf numFmtId="0" fontId="34" fillId="0" borderId="41" xfId="0" applyFont="1" applyBorder="1" applyAlignment="1">
      <alignment horizontal="left" indent="1"/>
    </xf>
    <xf numFmtId="0" fontId="36" fillId="0" borderId="3" xfId="0" applyFont="1" applyBorder="1" applyAlignment="1">
      <alignment horizontal="left" indent="1"/>
    </xf>
    <xf numFmtId="0" fontId="36" fillId="0" borderId="1" xfId="0" applyFont="1" applyBorder="1" applyAlignment="1">
      <alignment horizontal="left" indent="1"/>
    </xf>
    <xf numFmtId="0" fontId="36" fillId="0" borderId="17" xfId="0" applyFont="1" applyBorder="1" applyAlignment="1">
      <alignment horizontal="left" indent="1"/>
    </xf>
    <xf numFmtId="0" fontId="36" fillId="0" borderId="18" xfId="0" applyFont="1" applyBorder="1" applyAlignment="1">
      <alignment horizontal="left" indent="1"/>
    </xf>
    <xf numFmtId="0" fontId="36" fillId="0" borderId="9" xfId="0" applyFont="1" applyBorder="1" applyAlignment="1">
      <alignment horizontal="left" indent="1"/>
    </xf>
    <xf numFmtId="2" fontId="36" fillId="0" borderId="9" xfId="0" applyNumberFormat="1" applyFont="1" applyFill="1" applyBorder="1" applyAlignment="1">
      <alignment horizontal="left" indent="1"/>
    </xf>
    <xf numFmtId="0" fontId="36" fillId="0" borderId="11" xfId="0" applyFont="1" applyBorder="1" applyAlignment="1">
      <alignment horizontal="left" indent="1"/>
    </xf>
    <xf numFmtId="0" fontId="36" fillId="0" borderId="0" xfId="0" applyFont="1" applyBorder="1" applyAlignment="1">
      <alignment horizontal="left" indent="1"/>
    </xf>
    <xf numFmtId="0" fontId="34" fillId="0" borderId="0" xfId="0" applyFont="1" applyBorder="1" applyAlignment="1">
      <alignment horizontal="left" indent="1"/>
    </xf>
    <xf numFmtId="0" fontId="36" fillId="0" borderId="19" xfId="0" applyFont="1" applyBorder="1" applyAlignment="1">
      <alignment horizontal="left" indent="1"/>
    </xf>
    <xf numFmtId="0" fontId="34" fillId="0" borderId="41" xfId="0" applyFont="1" applyBorder="1" applyAlignment="1">
      <alignment horizontal="centerContinuous"/>
    </xf>
    <xf numFmtId="0" fontId="34" fillId="0" borderId="58" xfId="0" applyFont="1" applyBorder="1" applyAlignment="1">
      <alignment horizontal="centerContinuous"/>
    </xf>
    <xf numFmtId="0" fontId="34" fillId="0" borderId="1" xfId="0" applyFont="1" applyBorder="1" applyAlignment="1">
      <alignment horizontal="centerContinuous"/>
    </xf>
    <xf numFmtId="0" fontId="34" fillId="0" borderId="21" xfId="0" applyFont="1" applyBorder="1" applyAlignment="1">
      <alignment horizontal="centerContinuous"/>
    </xf>
    <xf numFmtId="0" fontId="34" fillId="0" borderId="2" xfId="0" applyFont="1" applyBorder="1" applyAlignment="1">
      <alignment horizontal="centerContinuous"/>
    </xf>
    <xf numFmtId="0" fontId="34" fillId="0" borderId="59" xfId="0" applyFont="1" applyBorder="1" applyAlignment="1">
      <alignment horizontal="centerContinuous"/>
    </xf>
    <xf numFmtId="0" fontId="34" fillId="0" borderId="63" xfId="0" applyFont="1" applyBorder="1" applyAlignment="1">
      <alignment vertical="center"/>
    </xf>
    <xf numFmtId="0" fontId="34" fillId="0" borderId="65" xfId="0" applyFont="1" applyBorder="1" applyAlignment="1">
      <alignment vertical="center" wrapText="1"/>
    </xf>
    <xf numFmtId="0" fontId="34" fillId="0" borderId="35" xfId="0" applyFont="1" applyBorder="1" applyAlignment="1">
      <alignment horizontal="centerContinuous" vertical="center"/>
    </xf>
    <xf numFmtId="0" fontId="34" fillId="0" borderId="36" xfId="0" applyFont="1" applyBorder="1" applyAlignment="1">
      <alignment horizontal="centerContinuous" vertical="center"/>
    </xf>
    <xf numFmtId="0" fontId="34" fillId="0" borderId="17" xfId="0" applyFont="1" applyBorder="1" applyAlignment="1">
      <alignment horizontal="centerContinuous" vertical="center"/>
    </xf>
    <xf numFmtId="0" fontId="34" fillId="0" borderId="27" xfId="0" applyFont="1" applyBorder="1" applyAlignment="1">
      <alignment horizontal="centerContinuous" vertical="center"/>
    </xf>
    <xf numFmtId="49" fontId="34" fillId="0" borderId="35" xfId="0" applyNumberFormat="1" applyFont="1" applyBorder="1" applyAlignment="1">
      <alignment horizontal="centerContinuous" vertical="center"/>
    </xf>
    <xf numFmtId="49" fontId="34" fillId="0" borderId="18" xfId="0" applyNumberFormat="1" applyFont="1" applyBorder="1" applyAlignment="1">
      <alignment horizontal="centerContinuous" vertical="center"/>
    </xf>
    <xf numFmtId="0" fontId="34" fillId="0" borderId="20" xfId="0" applyFont="1" applyBorder="1" applyAlignment="1">
      <alignment horizontal="centerContinuous" vertical="center"/>
    </xf>
    <xf numFmtId="0" fontId="34" fillId="0" borderId="45" xfId="0" applyFont="1" applyBorder="1" applyAlignment="1">
      <alignment vertical="center"/>
    </xf>
    <xf numFmtId="0" fontId="34" fillId="0" borderId="41" xfId="0" applyFont="1" applyBorder="1" applyAlignment="1">
      <alignment vertical="center"/>
    </xf>
    <xf numFmtId="0" fontId="36" fillId="0" borderId="41" xfId="0" applyFont="1" applyBorder="1" applyAlignment="1">
      <alignment vertical="center"/>
    </xf>
    <xf numFmtId="0" fontId="36" fillId="0" borderId="41" xfId="0" applyFont="1" applyBorder="1"/>
    <xf numFmtId="0" fontId="36" fillId="0" borderId="58" xfId="0" applyFont="1" applyBorder="1"/>
    <xf numFmtId="0" fontId="36" fillId="0" borderId="45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Continuous" vertical="top"/>
    </xf>
    <xf numFmtId="0" fontId="34" fillId="0" borderId="62" xfId="0" applyFont="1" applyBorder="1" applyAlignment="1">
      <alignment horizontal="center" vertical="center"/>
    </xf>
    <xf numFmtId="0" fontId="34" fillId="0" borderId="60" xfId="0" applyFont="1" applyBorder="1" applyAlignment="1">
      <alignment vertical="top"/>
    </xf>
    <xf numFmtId="0" fontId="36" fillId="0" borderId="60" xfId="0" applyFont="1" applyBorder="1" applyAlignment="1">
      <alignment horizontal="center" vertical="center"/>
    </xf>
    <xf numFmtId="0" fontId="34" fillId="8" borderId="35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34" fillId="0" borderId="43" xfId="0" applyFont="1" applyBorder="1"/>
    <xf numFmtId="3" fontId="34" fillId="8" borderId="13" xfId="0" applyNumberFormat="1" applyFont="1" applyFill="1" applyBorder="1" applyAlignment="1">
      <alignment horizontal="right"/>
    </xf>
    <xf numFmtId="3" fontId="36" fillId="0" borderId="24" xfId="0" applyNumberFormat="1" applyFont="1" applyFill="1" applyBorder="1" applyAlignment="1">
      <alignment horizontal="right"/>
    </xf>
    <xf numFmtId="164" fontId="40" fillId="0" borderId="7" xfId="0" applyNumberFormat="1" applyFont="1" applyFill="1" applyBorder="1" applyAlignment="1">
      <alignment horizontal="right"/>
    </xf>
    <xf numFmtId="0" fontId="34" fillId="0" borderId="44" xfId="0" applyFont="1" applyBorder="1"/>
    <xf numFmtId="3" fontId="34" fillId="8" borderId="14" xfId="0" applyNumberFormat="1" applyFont="1" applyFill="1" applyBorder="1" applyAlignment="1">
      <alignment horizontal="right"/>
    </xf>
    <xf numFmtId="3" fontId="36" fillId="0" borderId="9" xfId="0" applyNumberFormat="1" applyFont="1" applyFill="1" applyBorder="1" applyAlignment="1">
      <alignment horizontal="right"/>
    </xf>
    <xf numFmtId="164" fontId="40" fillId="0" borderId="22" xfId="0" applyNumberFormat="1" applyFont="1" applyFill="1" applyBorder="1" applyAlignment="1">
      <alignment horizontal="right"/>
    </xf>
    <xf numFmtId="0" fontId="34" fillId="0" borderId="46" xfId="0" applyFont="1" applyBorder="1" applyAlignment="1">
      <alignment wrapText="1"/>
    </xf>
    <xf numFmtId="3" fontId="34" fillId="8" borderId="15" xfId="0" applyNumberFormat="1" applyFont="1" applyFill="1" applyBorder="1" applyAlignment="1">
      <alignment horizontal="right"/>
    </xf>
    <xf numFmtId="3" fontId="36" fillId="0" borderId="12" xfId="0" applyNumberFormat="1" applyFont="1" applyFill="1" applyBorder="1" applyAlignment="1">
      <alignment horizontal="right"/>
    </xf>
    <xf numFmtId="164" fontId="40" fillId="0" borderId="52" xfId="0" applyNumberFormat="1" applyFont="1" applyFill="1" applyBorder="1" applyAlignment="1">
      <alignment horizontal="right"/>
    </xf>
    <xf numFmtId="0" fontId="36" fillId="0" borderId="0" xfId="0" applyFont="1" applyBorder="1"/>
    <xf numFmtId="0" fontId="34" fillId="0" borderId="0" xfId="0" applyFont="1"/>
    <xf numFmtId="0" fontId="36" fillId="0" borderId="0" xfId="0" applyFont="1" applyBorder="1" applyAlignment="1">
      <alignment wrapText="1"/>
    </xf>
    <xf numFmtId="0" fontId="34" fillId="0" borderId="0" xfId="0" applyFont="1" applyBorder="1"/>
    <xf numFmtId="0" fontId="34" fillId="0" borderId="26" xfId="0" applyFont="1" applyBorder="1" applyAlignment="1">
      <alignment horizontal="right" wrapText="1"/>
    </xf>
    <xf numFmtId="0" fontId="36" fillId="0" borderId="35" xfId="0" applyFont="1" applyBorder="1"/>
    <xf numFmtId="0" fontId="36" fillId="0" borderId="18" xfId="0" applyFont="1" applyBorder="1"/>
    <xf numFmtId="0" fontId="36" fillId="0" borderId="20" xfId="0" applyFont="1" applyBorder="1"/>
    <xf numFmtId="0" fontId="36" fillId="0" borderId="9" xfId="0" applyFont="1" applyBorder="1"/>
    <xf numFmtId="2" fontId="36" fillId="0" borderId="9" xfId="0" applyNumberFormat="1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/>
    </xf>
    <xf numFmtId="0" fontId="36" fillId="0" borderId="0" xfId="0" applyFont="1" applyFill="1" applyBorder="1"/>
    <xf numFmtId="0" fontId="36" fillId="0" borderId="19" xfId="0" applyFont="1" applyBorder="1"/>
    <xf numFmtId="0" fontId="36" fillId="0" borderId="34" xfId="0" applyFont="1" applyBorder="1"/>
    <xf numFmtId="0" fontId="36" fillId="0" borderId="17" xfId="0" applyFont="1" applyBorder="1"/>
    <xf numFmtId="0" fontId="34" fillId="0" borderId="26" xfId="0" applyFont="1" applyBorder="1" applyAlignment="1">
      <alignment vertical="top"/>
    </xf>
    <xf numFmtId="0" fontId="34" fillId="0" borderId="27" xfId="0" applyFont="1" applyBorder="1" applyAlignment="1">
      <alignment horizontal="center" vertical="top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14" fontId="34" fillId="10" borderId="65" xfId="0" applyNumberFormat="1" applyFont="1" applyFill="1" applyBorder="1" applyAlignment="1">
      <alignment horizontal="center" vertical="center" wrapText="1"/>
    </xf>
    <xf numFmtId="14" fontId="36" fillId="0" borderId="65" xfId="0" applyNumberFormat="1" applyFont="1" applyFill="1" applyBorder="1" applyAlignment="1">
      <alignment horizontal="center" vertical="center" wrapText="1"/>
    </xf>
    <xf numFmtId="0" fontId="34" fillId="0" borderId="34" xfId="0" applyFont="1" applyBorder="1" applyAlignment="1">
      <alignment vertical="center" wrapText="1"/>
    </xf>
    <xf numFmtId="4" fontId="34" fillId="2" borderId="34" xfId="0" applyNumberFormat="1" applyFont="1" applyFill="1" applyBorder="1" applyAlignment="1">
      <alignment horizontal="center"/>
    </xf>
    <xf numFmtId="4" fontId="36" fillId="0" borderId="34" xfId="0" applyNumberFormat="1" applyFont="1" applyFill="1" applyBorder="1" applyAlignment="1">
      <alignment horizontal="center"/>
    </xf>
    <xf numFmtId="0" fontId="36" fillId="0" borderId="65" xfId="0" applyFont="1" applyFill="1" applyBorder="1" applyAlignment="1">
      <alignment horizontal="center" vertical="center" wrapText="1"/>
    </xf>
    <xf numFmtId="0" fontId="40" fillId="0" borderId="0" xfId="0" applyFont="1"/>
    <xf numFmtId="0" fontId="36" fillId="0" borderId="37" xfId="0" applyFont="1" applyBorder="1" applyAlignment="1">
      <alignment horizontal="centerContinuous" vertical="center"/>
    </xf>
    <xf numFmtId="0" fontId="36" fillId="0" borderId="4" xfId="0" applyFont="1" applyBorder="1" applyAlignment="1">
      <alignment horizontal="centerContinuous" vertical="center"/>
    </xf>
    <xf numFmtId="0" fontId="36" fillId="0" borderId="61" xfId="0" applyFont="1" applyBorder="1" applyAlignment="1">
      <alignment horizontal="centerContinuous" vertical="center"/>
    </xf>
    <xf numFmtId="0" fontId="36" fillId="0" borderId="5" xfId="0" applyFont="1" applyBorder="1" applyAlignment="1">
      <alignment horizontal="centerContinuous" vertical="center"/>
    </xf>
    <xf numFmtId="0" fontId="43" fillId="0" borderId="0" xfId="0" applyFont="1"/>
    <xf numFmtId="0" fontId="36" fillId="0" borderId="62" xfId="0" applyFont="1" applyBorder="1" applyAlignment="1">
      <alignment horizontal="center" vertical="center"/>
    </xf>
    <xf numFmtId="0" fontId="36" fillId="0" borderId="43" xfId="0" applyFont="1" applyBorder="1"/>
    <xf numFmtId="0" fontId="36" fillId="0" borderId="44" xfId="0" applyFont="1" applyBorder="1"/>
    <xf numFmtId="3" fontId="36" fillId="0" borderId="9" xfId="0" applyNumberFormat="1" applyFont="1" applyBorder="1" applyAlignment="1">
      <alignment horizontal="right"/>
    </xf>
    <xf numFmtId="164" fontId="40" fillId="0" borderId="10" xfId="0" applyNumberFormat="1" applyFont="1" applyFill="1" applyBorder="1" applyAlignment="1">
      <alignment horizontal="right"/>
    </xf>
    <xf numFmtId="0" fontId="36" fillId="0" borderId="44" xfId="0" applyFont="1" applyBorder="1" applyAlignment="1">
      <alignment wrapText="1"/>
    </xf>
    <xf numFmtId="3" fontId="36" fillId="0" borderId="24" xfId="0" applyNumberFormat="1" applyFont="1" applyBorder="1" applyAlignment="1">
      <alignment horizontal="right"/>
    </xf>
    <xf numFmtId="0" fontId="36" fillId="0" borderId="46" xfId="0" applyFont="1" applyBorder="1" applyAlignment="1">
      <alignment wrapText="1"/>
    </xf>
    <xf numFmtId="0" fontId="36" fillId="0" borderId="2" xfId="0" applyFont="1" applyBorder="1" applyAlignment="1">
      <alignment horizontal="centerContinuous"/>
    </xf>
    <xf numFmtId="0" fontId="36" fillId="0" borderId="41" xfId="0" applyFont="1" applyBorder="1" applyAlignment="1">
      <alignment horizontal="centerContinuous"/>
    </xf>
    <xf numFmtId="0" fontId="36" fillId="0" borderId="58" xfId="0" applyFont="1" applyBorder="1" applyAlignment="1">
      <alignment horizontal="centerContinuous"/>
    </xf>
    <xf numFmtId="0" fontId="34" fillId="0" borderId="3" xfId="0" applyFont="1" applyBorder="1" applyAlignment="1">
      <alignment horizontal="centerContinuous"/>
    </xf>
    <xf numFmtId="0" fontId="36" fillId="0" borderId="21" xfId="0" applyFont="1" applyBorder="1" applyAlignment="1">
      <alignment horizontal="centerContinuous"/>
    </xf>
    <xf numFmtId="0" fontId="36" fillId="0" borderId="59" xfId="0" applyFont="1" applyBorder="1" applyAlignment="1">
      <alignment horizontal="centerContinuous"/>
    </xf>
    <xf numFmtId="0" fontId="36" fillId="0" borderId="1" xfId="0" applyFont="1" applyBorder="1" applyAlignment="1">
      <alignment horizontal="centerContinuous"/>
    </xf>
    <xf numFmtId="0" fontId="34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5" fillId="5" borderId="5" xfId="0" applyNumberFormat="1" applyFont="1" applyFill="1" applyBorder="1" applyAlignment="1">
      <alignment horizontal="center" wrapText="1"/>
    </xf>
    <xf numFmtId="0" fontId="34" fillId="4" borderId="37" xfId="0" applyFont="1" applyFill="1" applyBorder="1" applyProtection="1"/>
    <xf numFmtId="2" fontId="36" fillId="4" borderId="5" xfId="0" applyNumberFormat="1" applyFont="1" applyFill="1" applyBorder="1" applyProtection="1"/>
    <xf numFmtId="164" fontId="34" fillId="4" borderId="14" xfId="0" applyNumberFormat="1" applyFont="1" applyFill="1" applyBorder="1" applyProtection="1"/>
    <xf numFmtId="164" fontId="36" fillId="4" borderId="10" xfId="0" applyNumberFormat="1" applyFont="1" applyFill="1" applyBorder="1"/>
    <xf numFmtId="2" fontId="36" fillId="0" borderId="10" xfId="0" applyNumberFormat="1" applyFont="1" applyFill="1" applyBorder="1" applyProtection="1"/>
    <xf numFmtId="0" fontId="34" fillId="4" borderId="14" xfId="0" applyFont="1" applyFill="1" applyBorder="1" applyProtection="1"/>
    <xf numFmtId="164" fontId="36" fillId="0" borderId="10" xfId="0" applyNumberFormat="1" applyFont="1" applyFill="1" applyBorder="1"/>
    <xf numFmtId="0" fontId="34" fillId="3" borderId="14" xfId="0" applyFont="1" applyFill="1" applyBorder="1" applyProtection="1"/>
    <xf numFmtId="164" fontId="36" fillId="3" borderId="10" xfId="0" applyNumberFormat="1" applyFont="1" applyFill="1" applyBorder="1"/>
    <xf numFmtId="2" fontId="34" fillId="4" borderId="14" xfId="0" applyNumberFormat="1" applyFont="1" applyFill="1" applyBorder="1" applyProtection="1"/>
    <xf numFmtId="0" fontId="34" fillId="4" borderId="38" xfId="0" applyFont="1" applyFill="1" applyBorder="1" applyProtection="1"/>
    <xf numFmtId="2" fontId="36" fillId="0" borderId="40" xfId="0" applyNumberFormat="1" applyFont="1" applyFill="1" applyBorder="1" applyProtection="1"/>
    <xf numFmtId="2" fontId="34" fillId="6" borderId="35" xfId="0" applyNumberFormat="1" applyFont="1" applyFill="1" applyBorder="1" applyProtection="1"/>
    <xf numFmtId="2" fontId="34" fillId="9" borderId="20" xfId="0" applyNumberFormat="1" applyFont="1" applyFill="1" applyBorder="1" applyProtection="1"/>
    <xf numFmtId="168" fontId="20" fillId="0" borderId="0" xfId="0" applyNumberFormat="1" applyFont="1" applyBorder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6" fillId="0" borderId="64" xfId="0" applyNumberFormat="1" applyFont="1" applyFill="1" applyBorder="1" applyAlignment="1">
      <alignment horizontal="center"/>
    </xf>
    <xf numFmtId="0" fontId="36" fillId="0" borderId="41" xfId="0" applyFont="1" applyFill="1" applyBorder="1" applyAlignment="1">
      <alignment horizontal="center"/>
    </xf>
    <xf numFmtId="0" fontId="36" fillId="0" borderId="64" xfId="0" applyFont="1" applyFill="1" applyBorder="1" applyAlignment="1">
      <alignment horizontal="center"/>
    </xf>
    <xf numFmtId="0" fontId="36" fillId="0" borderId="58" xfId="0" applyFont="1" applyFill="1" applyBorder="1" applyAlignment="1">
      <alignment horizontal="center"/>
    </xf>
    <xf numFmtId="2" fontId="36" fillId="0" borderId="34" xfId="0" applyNumberFormat="1" applyFont="1" applyFill="1" applyBorder="1" applyAlignment="1">
      <alignment horizontal="center"/>
    </xf>
    <xf numFmtId="0" fontId="36" fillId="0" borderId="27" xfId="0" applyFont="1" applyFill="1" applyBorder="1" applyAlignment="1">
      <alignment horizontal="center"/>
    </xf>
    <xf numFmtId="0" fontId="36" fillId="0" borderId="34" xfId="0" applyFont="1" applyFill="1" applyBorder="1" applyAlignment="1">
      <alignment horizontal="center"/>
    </xf>
    <xf numFmtId="2" fontId="36" fillId="0" borderId="28" xfId="0" applyNumberFormat="1" applyFont="1" applyFill="1" applyBorder="1" applyAlignment="1">
      <alignment horizontal="center"/>
    </xf>
    <xf numFmtId="2" fontId="36" fillId="0" borderId="53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53" xfId="0" applyFont="1" applyFill="1" applyBorder="1" applyAlignment="1">
      <alignment horizontal="center"/>
    </xf>
    <xf numFmtId="0" fontId="36" fillId="0" borderId="54" xfId="0" applyFont="1" applyFill="1" applyBorder="1" applyAlignment="1">
      <alignment horizontal="center"/>
    </xf>
    <xf numFmtId="2" fontId="36" fillId="0" borderId="27" xfId="0" applyNumberFormat="1" applyFont="1" applyFill="1" applyBorder="1" applyAlignment="1">
      <alignment horizontal="center"/>
    </xf>
    <xf numFmtId="2" fontId="36" fillId="0" borderId="50" xfId="0" applyNumberFormat="1" applyFont="1" applyFill="1" applyBorder="1" applyAlignment="1">
      <alignment horizontal="center"/>
    </xf>
    <xf numFmtId="0" fontId="36" fillId="0" borderId="63" xfId="0" applyFont="1" applyFill="1" applyBorder="1" applyAlignment="1">
      <alignment horizontal="center"/>
    </xf>
    <xf numFmtId="0" fontId="36" fillId="0" borderId="50" xfId="0" applyFont="1" applyFill="1" applyBorder="1" applyAlignment="1">
      <alignment horizontal="center"/>
    </xf>
    <xf numFmtId="0" fontId="36" fillId="0" borderId="63" xfId="0" applyFont="1" applyBorder="1" applyAlignment="1">
      <alignment horizontal="center"/>
    </xf>
    <xf numFmtId="0" fontId="36" fillId="0" borderId="50" xfId="0" applyFont="1" applyBorder="1" applyAlignment="1">
      <alignment horizontal="center"/>
    </xf>
    <xf numFmtId="0" fontId="36" fillId="0" borderId="65" xfId="0" applyFont="1" applyBorder="1" applyAlignment="1">
      <alignment horizontal="center"/>
    </xf>
    <xf numFmtId="2" fontId="36" fillId="0" borderId="26" xfId="0" applyNumberFormat="1" applyFont="1" applyFill="1" applyBorder="1" applyAlignment="1">
      <alignment horizontal="left" indent="1"/>
    </xf>
    <xf numFmtId="2" fontId="36" fillId="0" borderId="0" xfId="0" applyNumberFormat="1" applyFont="1" applyFill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54" xfId="0" applyFont="1" applyBorder="1" applyAlignment="1">
      <alignment horizontal="center"/>
    </xf>
    <xf numFmtId="2" fontId="36" fillId="0" borderId="34" xfId="0" applyNumberFormat="1" applyFont="1" applyFill="1" applyBorder="1" applyAlignment="1"/>
    <xf numFmtId="2" fontId="36" fillId="0" borderId="27" xfId="0" applyNumberFormat="1" applyFont="1" applyFill="1" applyBorder="1"/>
    <xf numFmtId="2" fontId="36" fillId="0" borderId="27" xfId="0" applyNumberFormat="1" applyFont="1" applyFill="1" applyBorder="1" applyAlignment="1"/>
    <xf numFmtId="2" fontId="36" fillId="0" borderId="50" xfId="0" applyNumberFormat="1" applyFont="1" applyFill="1" applyBorder="1" applyAlignment="1"/>
    <xf numFmtId="2" fontId="36" fillId="0" borderId="63" xfId="0" applyNumberFormat="1" applyFont="1" applyFill="1" applyBorder="1"/>
    <xf numFmtId="2" fontId="36" fillId="0" borderId="63" xfId="0" applyNumberFormat="1" applyFont="1" applyFill="1" applyBorder="1" applyAlignment="1"/>
    <xf numFmtId="2" fontId="36" fillId="0" borderId="65" xfId="0" applyNumberFormat="1" applyFont="1" applyFill="1" applyBorder="1" applyAlignment="1">
      <alignment horizontal="center"/>
    </xf>
    <xf numFmtId="2" fontId="36" fillId="0" borderId="63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horizontal="center"/>
    </xf>
    <xf numFmtId="2" fontId="36" fillId="0" borderId="34" xfId="0" applyNumberFormat="1" applyFont="1" applyFill="1" applyBorder="1"/>
    <xf numFmtId="0" fontId="34" fillId="0" borderId="0" xfId="4" applyFont="1"/>
    <xf numFmtId="0" fontId="36" fillId="0" borderId="0" xfId="4" applyFont="1"/>
    <xf numFmtId="0" fontId="44" fillId="0" borderId="0" xfId="4" applyFont="1"/>
    <xf numFmtId="0" fontId="34" fillId="0" borderId="26" xfId="4" applyFont="1" applyBorder="1" applyAlignment="1">
      <alignment horizontal="centerContinuous"/>
    </xf>
    <xf numFmtId="0" fontId="34" fillId="0" borderId="27" xfId="4" applyFont="1" applyBorder="1" applyAlignment="1">
      <alignment horizontal="centerContinuous"/>
    </xf>
    <xf numFmtId="0" fontId="34" fillId="0" borderId="28" xfId="4" applyFont="1" applyBorder="1" applyAlignment="1">
      <alignment horizontal="centerContinuous"/>
    </xf>
    <xf numFmtId="0" fontId="34" fillId="0" borderId="29" xfId="4" applyFont="1" applyBorder="1" applyAlignment="1">
      <alignment horizontal="centerContinuous"/>
    </xf>
    <xf numFmtId="0" fontId="34" fillId="0" borderId="30" xfId="4" applyFont="1" applyBorder="1" applyAlignment="1">
      <alignment horizontal="centerContinuous"/>
    </xf>
    <xf numFmtId="0" fontId="34" fillId="0" borderId="31" xfId="4" applyFont="1" applyBorder="1" applyAlignment="1">
      <alignment horizontal="centerContinuous"/>
    </xf>
    <xf numFmtId="0" fontId="34" fillId="0" borderId="32" xfId="4" applyFont="1" applyBorder="1" applyAlignment="1">
      <alignment horizontal="centerContinuous"/>
    </xf>
    <xf numFmtId="0" fontId="34" fillId="0" borderId="29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 wrapText="1"/>
    </xf>
    <xf numFmtId="0" fontId="34" fillId="2" borderId="31" xfId="4" applyFont="1" applyFill="1" applyBorder="1" applyAlignment="1">
      <alignment horizontal="center" vertical="center" wrapText="1"/>
    </xf>
    <xf numFmtId="0" fontId="34" fillId="0" borderId="32" xfId="4" applyFont="1" applyBorder="1" applyAlignment="1">
      <alignment horizontal="center" vertical="center" wrapText="1"/>
    </xf>
    <xf numFmtId="0" fontId="34" fillId="0" borderId="33" xfId="4" applyFont="1" applyBorder="1" applyAlignment="1">
      <alignment horizontal="center" vertical="center"/>
    </xf>
    <xf numFmtId="0" fontId="34" fillId="0" borderId="34" xfId="4" applyFont="1" applyBorder="1" applyAlignment="1">
      <alignment vertical="center"/>
    </xf>
    <xf numFmtId="3" fontId="34" fillId="0" borderId="17" xfId="3" applyNumberFormat="1" applyFont="1" applyBorder="1"/>
    <xf numFmtId="3" fontId="34" fillId="2" borderId="36" xfId="3" applyNumberFormat="1" applyFont="1" applyFill="1" applyBorder="1"/>
    <xf numFmtId="3" fontId="34" fillId="0" borderId="20" xfId="3" applyNumberFormat="1" applyFont="1" applyBorder="1"/>
    <xf numFmtId="0" fontId="34" fillId="0" borderId="35" xfId="4" applyFont="1" applyBorder="1" applyAlignment="1">
      <alignment vertical="center"/>
    </xf>
    <xf numFmtId="3" fontId="34" fillId="0" borderId="18" xfId="3" applyNumberFormat="1" applyFont="1" applyBorder="1"/>
    <xf numFmtId="0" fontId="34" fillId="0" borderId="28" xfId="4" applyFont="1" applyBorder="1" applyAlignment="1">
      <alignment vertical="center"/>
    </xf>
    <xf numFmtId="4" fontId="34" fillId="0" borderId="4" xfId="3" applyNumberFormat="1" applyFont="1" applyBorder="1"/>
    <xf numFmtId="3" fontId="36" fillId="0" borderId="24" xfId="3" applyNumberFormat="1" applyFont="1" applyBorder="1"/>
    <xf numFmtId="3" fontId="36" fillId="2" borderId="7" xfId="3" applyNumberFormat="1" applyFont="1" applyFill="1" applyBorder="1"/>
    <xf numFmtId="3" fontId="36" fillId="0" borderId="25" xfId="3" applyNumberFormat="1" applyFont="1" applyBorder="1"/>
    <xf numFmtId="4" fontId="34" fillId="0" borderId="8" xfId="3" applyNumberFormat="1" applyFont="1" applyBorder="1"/>
    <xf numFmtId="4" fontId="34" fillId="0" borderId="13" xfId="3" applyNumberFormat="1" applyFont="1" applyBorder="1"/>
    <xf numFmtId="4" fontId="34" fillId="0" borderId="9" xfId="3" applyNumberFormat="1" applyFont="1" applyBorder="1"/>
    <xf numFmtId="3" fontId="36" fillId="0" borderId="9" xfId="3" applyNumberFormat="1" applyFont="1" applyBorder="1"/>
    <xf numFmtId="3" fontId="36" fillId="2" borderId="22" xfId="3" applyNumberFormat="1" applyFont="1" applyFill="1" applyBorder="1"/>
    <xf numFmtId="3" fontId="36" fillId="0" borderId="10" xfId="3" applyNumberFormat="1" applyFont="1" applyBorder="1"/>
    <xf numFmtId="4" fontId="34" fillId="0" borderId="23" xfId="3" applyNumberFormat="1" applyFont="1" applyBorder="1"/>
    <xf numFmtId="4" fontId="34" fillId="0" borderId="14" xfId="3" applyNumberFormat="1" applyFont="1" applyBorder="1"/>
    <xf numFmtId="4" fontId="40" fillId="0" borderId="0" xfId="3" applyNumberFormat="1" applyFont="1"/>
    <xf numFmtId="0" fontId="34" fillId="0" borderId="26" xfId="4" applyFont="1" applyBorder="1" applyAlignment="1">
      <alignment vertical="center"/>
    </xf>
    <xf numFmtId="3" fontId="34" fillId="0" borderId="35" xfId="3" applyNumberFormat="1" applyFont="1" applyBorder="1"/>
    <xf numFmtId="3" fontId="34" fillId="2" borderId="18" xfId="3" applyNumberFormat="1" applyFont="1" applyFill="1" applyBorder="1"/>
    <xf numFmtId="0" fontId="34" fillId="0" borderId="27" xfId="4" applyFont="1" applyBorder="1" applyAlignment="1">
      <alignment vertical="center"/>
    </xf>
    <xf numFmtId="4" fontId="34" fillId="0" borderId="47" xfId="3" applyNumberFormat="1" applyFont="1" applyBorder="1"/>
    <xf numFmtId="3" fontId="36" fillId="0" borderId="8" xfId="4" applyNumberFormat="1" applyFont="1" applyBorder="1"/>
    <xf numFmtId="3" fontId="36" fillId="2" borderId="24" xfId="4" applyNumberFormat="1" applyFont="1" applyFill="1" applyBorder="1"/>
    <xf numFmtId="3" fontId="36" fillId="0" borderId="7" xfId="4" applyNumberFormat="1" applyFont="1" applyBorder="1"/>
    <xf numFmtId="3" fontId="36" fillId="0" borderId="8" xfId="3" applyNumberFormat="1" applyFont="1" applyBorder="1"/>
    <xf numFmtId="3" fontId="36" fillId="2" borderId="24" xfId="3" applyNumberFormat="1" applyFont="1" applyFill="1" applyBorder="1"/>
    <xf numFmtId="4" fontId="34" fillId="0" borderId="48" xfId="3" applyNumberFormat="1" applyFont="1" applyBorder="1"/>
    <xf numFmtId="3" fontId="36" fillId="0" borderId="23" xfId="4" applyNumberFormat="1" applyFont="1" applyBorder="1"/>
    <xf numFmtId="3" fontId="36" fillId="2" borderId="9" xfId="4" applyNumberFormat="1" applyFont="1" applyFill="1" applyBorder="1"/>
    <xf numFmtId="3" fontId="36" fillId="0" borderId="22" xfId="4" applyNumberFormat="1" applyFont="1" applyBorder="1"/>
    <xf numFmtId="3" fontId="36" fillId="0" borderId="23" xfId="3" applyNumberFormat="1" applyFont="1" applyBorder="1"/>
    <xf numFmtId="3" fontId="36" fillId="2" borderId="9" xfId="3" applyNumberFormat="1" applyFont="1" applyFill="1" applyBorder="1"/>
    <xf numFmtId="0" fontId="34" fillId="0" borderId="49" xfId="0" applyFont="1" applyBorder="1"/>
    <xf numFmtId="3" fontId="36" fillId="0" borderId="23" xfId="0" applyNumberFormat="1" applyFont="1" applyBorder="1"/>
    <xf numFmtId="3" fontId="36" fillId="2" borderId="9" xfId="0" applyNumberFormat="1" applyFont="1" applyFill="1" applyBorder="1"/>
    <xf numFmtId="3" fontId="36" fillId="0" borderId="22" xfId="0" applyNumberFormat="1" applyFont="1" applyBorder="1"/>
    <xf numFmtId="0" fontId="34" fillId="0" borderId="48" xfId="0" applyFont="1" applyBorder="1"/>
    <xf numFmtId="0" fontId="34" fillId="0" borderId="50" xfId="0" applyFont="1" applyBorder="1"/>
    <xf numFmtId="3" fontId="36" fillId="0" borderId="51" xfId="0" applyNumberFormat="1" applyFont="1" applyBorder="1"/>
    <xf numFmtId="3" fontId="36" fillId="2" borderId="12" xfId="0" applyNumberFormat="1" applyFont="1" applyFill="1" applyBorder="1"/>
    <xf numFmtId="3" fontId="36" fillId="0" borderId="52" xfId="0" applyNumberFormat="1" applyFont="1" applyBorder="1"/>
    <xf numFmtId="4" fontId="34" fillId="0" borderId="50" xfId="3" applyNumberFormat="1" applyFont="1" applyBorder="1"/>
    <xf numFmtId="3" fontId="36" fillId="0" borderId="51" xfId="3" applyNumberFormat="1" applyFont="1" applyBorder="1"/>
    <xf numFmtId="3" fontId="36" fillId="2" borderId="12" xfId="3" applyNumberFormat="1" applyFont="1" applyFill="1" applyBorder="1"/>
    <xf numFmtId="3" fontId="36" fillId="0" borderId="16" xfId="3" applyNumberFormat="1" applyFont="1" applyBorder="1"/>
    <xf numFmtId="2" fontId="34" fillId="0" borderId="6" xfId="2" applyNumberFormat="1" applyFont="1" applyBorder="1" applyAlignment="1">
      <alignment horizontal="center" wrapText="1"/>
    </xf>
    <xf numFmtId="2" fontId="34" fillId="0" borderId="0" xfId="2" applyNumberFormat="1" applyFont="1" applyBorder="1" applyAlignment="1">
      <alignment horizontal="center" wrapText="1"/>
    </xf>
    <xf numFmtId="2" fontId="34" fillId="0" borderId="70" xfId="2" applyNumberFormat="1" applyFont="1" applyBorder="1" applyAlignment="1">
      <alignment horizontal="center" wrapText="1"/>
    </xf>
    <xf numFmtId="2" fontId="34" fillId="0" borderId="74" xfId="2" applyNumberFormat="1" applyFont="1" applyBorder="1" applyAlignment="1">
      <alignment horizontal="center" wrapText="1"/>
    </xf>
    <xf numFmtId="0" fontId="34" fillId="0" borderId="1" xfId="2" applyNumberFormat="1" applyFont="1" applyFill="1" applyBorder="1"/>
    <xf numFmtId="0" fontId="46" fillId="0" borderId="41" xfId="2" applyNumberFormat="1" applyFont="1" applyFill="1" applyBorder="1"/>
    <xf numFmtId="1" fontId="47" fillId="0" borderId="4" xfId="2" applyNumberFormat="1" applyFont="1" applyFill="1" applyBorder="1" applyAlignment="1">
      <alignment horizontal="right"/>
    </xf>
    <xf numFmtId="1" fontId="47" fillId="0" borderId="5" xfId="2" applyNumberFormat="1" applyFont="1" applyFill="1" applyBorder="1" applyAlignment="1">
      <alignment horizontal="right"/>
    </xf>
    <xf numFmtId="0" fontId="34" fillId="0" borderId="11" xfId="2" applyNumberFormat="1" applyFont="1" applyFill="1" applyBorder="1"/>
    <xf numFmtId="0" fontId="34" fillId="0" borderId="56" xfId="2" applyNumberFormat="1" applyFont="1" applyFill="1" applyBorder="1"/>
    <xf numFmtId="1" fontId="36" fillId="0" borderId="12" xfId="2" applyNumberFormat="1" applyFont="1" applyFill="1" applyBorder="1" applyAlignment="1">
      <alignment horizontal="right"/>
    </xf>
    <xf numFmtId="1" fontId="36" fillId="0" borderId="16" xfId="2" applyNumberFormat="1" applyFont="1" applyFill="1" applyBorder="1" applyAlignment="1">
      <alignment horizontal="right"/>
    </xf>
    <xf numFmtId="0" fontId="34" fillId="0" borderId="6" xfId="2" applyNumberFormat="1" applyFont="1" applyFill="1" applyBorder="1"/>
    <xf numFmtId="0" fontId="46" fillId="0" borderId="0" xfId="2" applyNumberFormat="1" applyFont="1" applyFill="1" applyBorder="1"/>
    <xf numFmtId="1" fontId="47" fillId="0" borderId="24" xfId="2" applyNumberFormat="1" applyFont="1" applyFill="1" applyBorder="1" applyAlignment="1">
      <alignment horizontal="right"/>
    </xf>
    <xf numFmtId="1" fontId="47" fillId="0" borderId="25" xfId="2" applyNumberFormat="1" applyFont="1" applyFill="1" applyBorder="1" applyAlignment="1">
      <alignment horizontal="right"/>
    </xf>
    <xf numFmtId="1" fontId="36" fillId="0" borderId="37" xfId="0" applyNumberFormat="1" applyFont="1" applyFill="1" applyBorder="1" applyProtection="1"/>
    <xf numFmtId="1" fontId="36" fillId="0" borderId="4" xfId="0" applyNumberFormat="1" applyFont="1" applyFill="1" applyBorder="1" applyProtection="1"/>
    <xf numFmtId="1" fontId="36" fillId="0" borderId="4" xfId="0" applyNumberFormat="1" applyFont="1" applyFill="1" applyBorder="1"/>
    <xf numFmtId="1" fontId="36" fillId="0" borderId="5" xfId="0" applyNumberFormat="1" applyFont="1" applyFill="1" applyBorder="1"/>
    <xf numFmtId="1" fontId="34" fillId="0" borderId="15" xfId="0" applyNumberFormat="1" applyFont="1" applyFill="1" applyBorder="1" applyProtection="1"/>
    <xf numFmtId="1" fontId="34" fillId="0" borderId="12" xfId="0" applyNumberFormat="1" applyFont="1" applyFill="1" applyBorder="1" applyProtection="1"/>
    <xf numFmtId="1" fontId="34" fillId="0" borderId="16" xfId="0" applyNumberFormat="1" applyFont="1" applyFill="1" applyBorder="1" applyProtection="1"/>
    <xf numFmtId="1" fontId="36" fillId="3" borderId="37" xfId="0" applyNumberFormat="1" applyFont="1" applyFill="1" applyBorder="1" applyProtection="1"/>
    <xf numFmtId="1" fontId="36" fillId="3" borderId="4" xfId="0" applyNumberFormat="1" applyFont="1" applyFill="1" applyBorder="1" applyProtection="1"/>
    <xf numFmtId="1" fontId="34" fillId="9" borderId="15" xfId="0" applyNumberFormat="1" applyFont="1" applyFill="1" applyBorder="1" applyProtection="1"/>
    <xf numFmtId="1" fontId="34" fillId="9" borderId="12" xfId="0" applyNumberFormat="1" applyFont="1" applyFill="1" applyBorder="1" applyProtection="1"/>
    <xf numFmtId="0" fontId="36" fillId="0" borderId="45" xfId="0" applyFont="1" applyBorder="1" applyAlignment="1">
      <alignment horizontal="centerContinuous"/>
    </xf>
    <xf numFmtId="0" fontId="34" fillId="0" borderId="62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54" xfId="0" applyFont="1" applyBorder="1"/>
    <xf numFmtId="0" fontId="14" fillId="12" borderId="0" xfId="8" applyFill="1"/>
    <xf numFmtId="0" fontId="39" fillId="12" borderId="0" xfId="8" applyFont="1" applyFill="1"/>
    <xf numFmtId="0" fontId="14" fillId="0" borderId="0" xfId="8" applyFill="1"/>
    <xf numFmtId="0" fontId="14" fillId="0" borderId="0" xfId="8"/>
    <xf numFmtId="0" fontId="48" fillId="12" borderId="0" xfId="8" applyFont="1" applyFill="1" applyAlignment="1"/>
    <xf numFmtId="0" fontId="49" fillId="12" borderId="0" xfId="8" applyFont="1" applyFill="1" applyAlignment="1">
      <alignment vertical="center"/>
    </xf>
    <xf numFmtId="0" fontId="39" fillId="0" borderId="0" xfId="8" applyFont="1" applyFill="1"/>
    <xf numFmtId="0" fontId="39" fillId="0" borderId="0" xfId="8" applyFont="1"/>
    <xf numFmtId="0" fontId="36" fillId="0" borderId="0" xfId="8" applyFont="1" applyAlignment="1">
      <alignment vertical="center"/>
    </xf>
    <xf numFmtId="0" fontId="34" fillId="0" borderId="0" xfId="8" applyFont="1"/>
    <xf numFmtId="0" fontId="50" fillId="13" borderId="0" xfId="15" applyFont="1" applyFill="1"/>
    <xf numFmtId="0" fontId="39" fillId="13" borderId="0" xfId="8" applyFont="1" applyFill="1"/>
    <xf numFmtId="0" fontId="50" fillId="0" borderId="0" xfId="15" applyFont="1" applyFill="1"/>
    <xf numFmtId="0" fontId="51" fillId="12" borderId="0" xfId="15" applyFont="1" applyFill="1"/>
    <xf numFmtId="0" fontId="52" fillId="0" borderId="0" xfId="15" applyFont="1" applyFill="1"/>
    <xf numFmtId="0" fontId="53" fillId="0" borderId="0" xfId="8" applyFont="1"/>
    <xf numFmtId="0" fontId="51" fillId="0" borderId="0" xfId="15" applyFont="1" applyFill="1"/>
    <xf numFmtId="0" fontId="52" fillId="0" borderId="0" xfId="8" applyFont="1" applyFill="1"/>
    <xf numFmtId="0" fontId="53" fillId="0" borderId="0" xfId="8" applyFont="1" applyFill="1"/>
    <xf numFmtId="0" fontId="51" fillId="12" borderId="0" xfId="15" applyFont="1" applyFill="1" applyAlignment="1">
      <alignment horizontal="left"/>
    </xf>
    <xf numFmtId="0" fontId="52" fillId="12" borderId="0" xfId="15" applyFont="1" applyFill="1"/>
    <xf numFmtId="2" fontId="54" fillId="12" borderId="0" xfId="15" applyNumberFormat="1" applyFont="1" applyFill="1"/>
    <xf numFmtId="0" fontId="37" fillId="0" borderId="0" xfId="8" applyFont="1"/>
    <xf numFmtId="0" fontId="38" fillId="0" borderId="0" xfId="8" applyFont="1"/>
    <xf numFmtId="0" fontId="33" fillId="0" borderId="0" xfId="8" applyFont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57" fillId="0" borderId="0" xfId="8" applyFont="1"/>
    <xf numFmtId="0" fontId="58" fillId="0" borderId="0" xfId="8" applyFont="1"/>
    <xf numFmtId="0" fontId="59" fillId="0" borderId="0" xfId="0" applyFont="1" applyAlignment="1">
      <alignment horizontal="left" vertical="center" indent="3"/>
    </xf>
    <xf numFmtId="3" fontId="36" fillId="0" borderId="12" xfId="0" applyNumberFormat="1" applyFont="1" applyBorder="1" applyAlignment="1">
      <alignment horizontal="right"/>
    </xf>
    <xf numFmtId="164" fontId="40" fillId="0" borderId="16" xfId="0" applyNumberFormat="1" applyFont="1" applyFill="1" applyBorder="1" applyAlignment="1">
      <alignment horizontal="right"/>
    </xf>
    <xf numFmtId="0" fontId="36" fillId="0" borderId="0" xfId="0" applyFont="1" applyFill="1"/>
    <xf numFmtId="0" fontId="4" fillId="0" borderId="0" xfId="1" applyAlignment="1" applyProtection="1"/>
    <xf numFmtId="0" fontId="36" fillId="0" borderId="60" xfId="0" applyFont="1" applyBorder="1" applyAlignment="1">
      <alignment vertical="center"/>
    </xf>
    <xf numFmtId="0" fontId="36" fillId="0" borderId="63" xfId="0" applyFont="1" applyBorder="1" applyAlignment="1">
      <alignment vertical="center"/>
    </xf>
    <xf numFmtId="0" fontId="36" fillId="0" borderId="65" xfId="0" applyFont="1" applyBorder="1" applyAlignment="1">
      <alignment vertical="center" wrapText="1"/>
    </xf>
    <xf numFmtId="0" fontId="36" fillId="0" borderId="1" xfId="0" applyFont="1" applyBorder="1" applyAlignment="1">
      <alignment horizontal="centerContinuous" vertical="center"/>
    </xf>
    <xf numFmtId="0" fontId="36" fillId="0" borderId="21" xfId="0" applyFont="1" applyBorder="1" applyAlignment="1">
      <alignment horizontal="centerContinuous" vertical="center"/>
    </xf>
    <xf numFmtId="0" fontId="36" fillId="0" borderId="2" xfId="0" applyFont="1" applyBorder="1" applyAlignment="1">
      <alignment horizontal="centerContinuous" vertical="center"/>
    </xf>
    <xf numFmtId="0" fontId="36" fillId="0" borderId="59" xfId="0" applyFont="1" applyBorder="1" applyAlignment="1">
      <alignment horizontal="centerContinuous" vertical="center"/>
    </xf>
    <xf numFmtId="0" fontId="36" fillId="0" borderId="3" xfId="0" applyFont="1" applyBorder="1" applyAlignment="1">
      <alignment horizontal="centerContinuous" vertical="center"/>
    </xf>
    <xf numFmtId="0" fontId="34" fillId="0" borderId="60" xfId="0" applyFont="1" applyBorder="1" applyAlignment="1">
      <alignment horizontal="center" vertical="center"/>
    </xf>
    <xf numFmtId="0" fontId="36" fillId="0" borderId="75" xfId="0" applyFont="1" applyBorder="1"/>
    <xf numFmtId="3" fontId="34" fillId="8" borderId="37" xfId="0" applyNumberFormat="1" applyFont="1" applyFill="1" applyBorder="1" applyAlignment="1">
      <alignment horizontal="right"/>
    </xf>
    <xf numFmtId="164" fontId="40" fillId="0" borderId="5" xfId="0" applyNumberFormat="1" applyFont="1" applyFill="1" applyBorder="1" applyAlignment="1">
      <alignment horizontal="right"/>
    </xf>
    <xf numFmtId="1" fontId="36" fillId="0" borderId="73" xfId="0" applyNumberFormat="1" applyFont="1" applyFill="1" applyBorder="1" applyProtection="1"/>
    <xf numFmtId="1" fontId="36" fillId="0" borderId="71" xfId="0" applyNumberFormat="1" applyFont="1" applyFill="1" applyBorder="1" applyProtection="1"/>
    <xf numFmtId="1" fontId="34" fillId="0" borderId="72" xfId="0" applyNumberFormat="1" applyFont="1" applyFill="1" applyBorder="1" applyProtection="1"/>
    <xf numFmtId="170" fontId="36" fillId="0" borderId="73" xfId="0" applyNumberFormat="1" applyFont="1" applyBorder="1"/>
    <xf numFmtId="0" fontId="20" fillId="0" borderId="11" xfId="0" applyFont="1" applyBorder="1" applyAlignment="1">
      <alignment horizontal="left" indent="1"/>
    </xf>
    <xf numFmtId="0" fontId="62" fillId="0" borderId="0" xfId="8" applyFont="1"/>
    <xf numFmtId="3" fontId="36" fillId="0" borderId="22" xfId="0" applyNumberFormat="1" applyFont="1" applyFill="1" applyBorder="1" applyAlignment="1">
      <alignment horizontal="right"/>
    </xf>
    <xf numFmtId="3" fontId="36" fillId="0" borderId="52" xfId="0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center" vertical="center" wrapText="1"/>
    </xf>
    <xf numFmtId="0" fontId="64" fillId="0" borderId="52" xfId="0" applyFont="1" applyFill="1" applyBorder="1" applyAlignment="1">
      <alignment horizontal="center" vertical="center" wrapText="1"/>
    </xf>
    <xf numFmtId="0" fontId="63" fillId="8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3" fontId="3" fillId="0" borderId="24" xfId="0" applyNumberFormat="1" applyFont="1" applyBorder="1"/>
    <xf numFmtId="164" fontId="64" fillId="0" borderId="7" xfId="0" applyNumberFormat="1" applyFont="1" applyFill="1" applyBorder="1"/>
    <xf numFmtId="3" fontId="63" fillId="8" borderId="13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63" fillId="8" borderId="37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64" fillId="0" borderId="5" xfId="0" applyNumberFormat="1" applyFont="1" applyFill="1" applyBorder="1" applyAlignment="1">
      <alignment horizontal="right"/>
    </xf>
    <xf numFmtId="164" fontId="64" fillId="0" borderId="25" xfId="0" applyNumberFormat="1" applyFont="1" applyFill="1" applyBorder="1" applyAlignment="1">
      <alignment horizontal="right"/>
    </xf>
    <xf numFmtId="3" fontId="3" fillId="0" borderId="9" xfId="0" applyNumberFormat="1" applyFont="1" applyBorder="1"/>
    <xf numFmtId="164" fontId="64" fillId="0" borderId="22" xfId="0" applyNumberFormat="1" applyFont="1" applyFill="1" applyBorder="1"/>
    <xf numFmtId="3" fontId="63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164" fontId="64" fillId="0" borderId="10" xfId="0" applyNumberFormat="1" applyFont="1" applyFill="1" applyBorder="1" applyAlignment="1">
      <alignment horizontal="right"/>
    </xf>
    <xf numFmtId="3" fontId="3" fillId="0" borderId="12" xfId="0" applyNumberFormat="1" applyFont="1" applyBorder="1"/>
    <xf numFmtId="164" fontId="64" fillId="0" borderId="52" xfId="0" applyNumberFormat="1" applyFont="1" applyFill="1" applyBorder="1"/>
    <xf numFmtId="3" fontId="63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4" fillId="0" borderId="52" xfId="0" applyNumberFormat="1" applyFont="1" applyFill="1" applyBorder="1" applyAlignment="1">
      <alignment horizontal="right"/>
    </xf>
    <xf numFmtId="164" fontId="64" fillId="0" borderId="16" xfId="0" applyNumberFormat="1" applyFont="1" applyFill="1" applyBorder="1" applyAlignment="1">
      <alignment horizontal="right"/>
    </xf>
    <xf numFmtId="0" fontId="65" fillId="0" borderId="45" xfId="0" applyFont="1" applyBorder="1" applyAlignment="1">
      <alignment horizontal="center" vertical="center"/>
    </xf>
    <xf numFmtId="0" fontId="65" fillId="0" borderId="45" xfId="0" applyFont="1" applyBorder="1" applyAlignment="1">
      <alignment horizontal="centerContinuous"/>
    </xf>
    <xf numFmtId="0" fontId="65" fillId="0" borderId="41" xfId="0" applyFont="1" applyBorder="1" applyAlignment="1">
      <alignment horizontal="centerContinuous"/>
    </xf>
    <xf numFmtId="0" fontId="65" fillId="0" borderId="58" xfId="0" applyFont="1" applyBorder="1" applyAlignment="1">
      <alignment horizontal="centerContinuous"/>
    </xf>
    <xf numFmtId="0" fontId="65" fillId="0" borderId="3" xfId="0" applyFont="1" applyBorder="1" applyAlignment="1">
      <alignment horizontal="centerContinuous"/>
    </xf>
    <xf numFmtId="0" fontId="65" fillId="0" borderId="21" xfId="0" applyFont="1" applyBorder="1" applyAlignment="1">
      <alignment horizontal="centerContinuous"/>
    </xf>
    <xf numFmtId="0" fontId="65" fillId="0" borderId="2" xfId="0" applyFont="1" applyBorder="1" applyAlignment="1">
      <alignment horizontal="centerContinuous"/>
    </xf>
    <xf numFmtId="0" fontId="65" fillId="0" borderId="59" xfId="0" applyFont="1" applyBorder="1" applyAlignment="1">
      <alignment horizontal="centerContinuous"/>
    </xf>
    <xf numFmtId="0" fontId="65" fillId="0" borderId="62" xfId="0" applyFont="1" applyBorder="1" applyAlignment="1">
      <alignment horizontal="center" vertical="center"/>
    </xf>
    <xf numFmtId="0" fontId="39" fillId="0" borderId="43" xfId="0" applyFont="1" applyBorder="1" applyAlignment="1">
      <alignment vertical="center"/>
    </xf>
    <xf numFmtId="0" fontId="39" fillId="0" borderId="67" xfId="0" applyFont="1" applyBorder="1" applyAlignment="1">
      <alignment vertical="center"/>
    </xf>
    <xf numFmtId="0" fontId="39" fillId="0" borderId="67" xfId="0" applyFont="1" applyBorder="1" applyAlignment="1">
      <alignment vertical="center" wrapText="1"/>
    </xf>
    <xf numFmtId="0" fontId="65" fillId="0" borderId="60" xfId="0" applyFont="1" applyBorder="1" applyAlignment="1">
      <alignment horizontal="center" vertical="center"/>
    </xf>
    <xf numFmtId="3" fontId="63" fillId="8" borderId="8" xfId="0" applyNumberFormat="1" applyFont="1" applyFill="1" applyBorder="1" applyAlignment="1">
      <alignment horizontal="right"/>
    </xf>
    <xf numFmtId="3" fontId="63" fillId="8" borderId="23" xfId="0" applyNumberFormat="1" applyFont="1" applyFill="1" applyBorder="1" applyAlignment="1">
      <alignment horizontal="right"/>
    </xf>
    <xf numFmtId="3" fontId="63" fillId="8" borderId="6" xfId="0" applyNumberFormat="1" applyFont="1" applyFill="1" applyBorder="1" applyAlignment="1">
      <alignment horizontal="right"/>
    </xf>
    <xf numFmtId="3" fontId="3" fillId="0" borderId="70" xfId="0" applyNumberFormat="1" applyFont="1" applyBorder="1" applyAlignment="1">
      <alignment horizontal="right"/>
    </xf>
    <xf numFmtId="164" fontId="64" fillId="0" borderId="74" xfId="0" applyNumberFormat="1" applyFont="1" applyFill="1" applyBorder="1" applyAlignment="1">
      <alignment horizontal="right"/>
    </xf>
    <xf numFmtId="3" fontId="63" fillId="8" borderId="51" xfId="0" applyNumberFormat="1" applyFont="1" applyFill="1" applyBorder="1" applyAlignment="1">
      <alignment horizontal="right"/>
    </xf>
    <xf numFmtId="0" fontId="36" fillId="0" borderId="0" xfId="0" applyFont="1" applyBorder="1" applyAlignment="1">
      <alignment vertical="center" wrapText="1"/>
    </xf>
    <xf numFmtId="3" fontId="36" fillId="0" borderId="61" xfId="0" applyNumberFormat="1" applyFont="1" applyFill="1" applyBorder="1" applyAlignment="1">
      <alignment horizontal="right"/>
    </xf>
    <xf numFmtId="3" fontId="63" fillId="8" borderId="13" xfId="0" applyNumberFormat="1" applyFont="1" applyFill="1" applyBorder="1"/>
    <xf numFmtId="3" fontId="63" fillId="8" borderId="14" xfId="0" applyNumberFormat="1" applyFont="1" applyFill="1" applyBorder="1"/>
    <xf numFmtId="3" fontId="63" fillId="8" borderId="15" xfId="0" applyNumberFormat="1" applyFont="1" applyFill="1" applyBorder="1"/>
    <xf numFmtId="2" fontId="36" fillId="0" borderId="12" xfId="0" applyNumberFormat="1" applyFont="1" applyBorder="1"/>
    <xf numFmtId="0" fontId="36" fillId="0" borderId="12" xfId="0" applyFont="1" applyBorder="1"/>
    <xf numFmtId="166" fontId="36" fillId="6" borderId="10" xfId="5" applyNumberFormat="1" applyFont="1" applyFill="1" applyBorder="1"/>
    <xf numFmtId="166" fontId="36" fillId="4" borderId="10" xfId="5" applyNumberFormat="1" applyFont="1" applyFill="1" applyBorder="1"/>
    <xf numFmtId="166" fontId="36" fillId="11" borderId="10" xfId="5" applyNumberFormat="1" applyFont="1" applyFill="1" applyBorder="1"/>
    <xf numFmtId="166" fontId="36" fillId="3" borderId="10" xfId="5" applyNumberFormat="1" applyFont="1" applyFill="1" applyBorder="1"/>
    <xf numFmtId="166" fontId="36" fillId="11" borderId="40" xfId="5" applyNumberFormat="1" applyFont="1" applyFill="1" applyBorder="1"/>
    <xf numFmtId="166" fontId="34" fillId="9" borderId="20" xfId="5" applyNumberFormat="1" applyFont="1" applyFill="1" applyBorder="1"/>
    <xf numFmtId="170" fontId="34" fillId="9" borderId="35" xfId="0" applyNumberFormat="1" applyFont="1" applyFill="1" applyBorder="1" applyProtection="1"/>
    <xf numFmtId="170" fontId="34" fillId="9" borderId="18" xfId="0" applyNumberFormat="1" applyFont="1" applyFill="1" applyBorder="1" applyProtection="1"/>
    <xf numFmtId="170" fontId="36" fillId="4" borderId="14" xfId="0" applyNumberFormat="1" applyFont="1" applyFill="1" applyBorder="1" applyProtection="1"/>
    <xf numFmtId="170" fontId="36" fillId="4" borderId="9" xfId="0" applyNumberFormat="1" applyFont="1" applyFill="1" applyBorder="1" applyProtection="1"/>
    <xf numFmtId="170" fontId="36" fillId="4" borderId="9" xfId="0" applyNumberFormat="1" applyFont="1" applyFill="1" applyBorder="1"/>
    <xf numFmtId="170" fontId="36" fillId="11" borderId="14" xfId="0" applyNumberFormat="1" applyFont="1" applyFill="1" applyBorder="1" applyProtection="1"/>
    <xf numFmtId="170" fontId="36" fillId="11" borderId="9" xfId="0" applyNumberFormat="1" applyFont="1" applyFill="1" applyBorder="1" applyProtection="1"/>
    <xf numFmtId="170" fontId="36" fillId="4" borderId="14" xfId="0" applyNumberFormat="1" applyFont="1" applyFill="1" applyBorder="1"/>
    <xf numFmtId="170" fontId="36" fillId="3" borderId="14" xfId="0" applyNumberFormat="1" applyFont="1" applyFill="1" applyBorder="1" applyProtection="1"/>
    <xf numFmtId="170" fontId="36" fillId="3" borderId="9" xfId="0" applyNumberFormat="1" applyFont="1" applyFill="1" applyBorder="1" applyProtection="1"/>
    <xf numFmtId="170" fontId="36" fillId="3" borderId="9" xfId="0" applyNumberFormat="1" applyFont="1" applyFill="1" applyBorder="1"/>
    <xf numFmtId="170" fontId="36" fillId="11" borderId="38" xfId="0" applyNumberFormat="1" applyFont="1" applyFill="1" applyBorder="1" applyProtection="1"/>
    <xf numFmtId="170" fontId="36" fillId="11" borderId="39" xfId="0" applyNumberFormat="1" applyFont="1" applyFill="1" applyBorder="1" applyProtection="1"/>
    <xf numFmtId="0" fontId="67" fillId="0" borderId="26" xfId="4" applyFont="1" applyBorder="1" applyAlignment="1">
      <alignment horizontal="centerContinuous"/>
    </xf>
    <xf numFmtId="0" fontId="67" fillId="0" borderId="27" xfId="4" applyFont="1" applyBorder="1" applyAlignment="1">
      <alignment horizontal="centerContinuous"/>
    </xf>
    <xf numFmtId="0" fontId="67" fillId="0" borderId="28" xfId="4" applyFont="1" applyBorder="1" applyAlignment="1">
      <alignment horizontal="centerContinuous"/>
    </xf>
    <xf numFmtId="0" fontId="67" fillId="0" borderId="29" xfId="4" applyFont="1" applyBorder="1" applyAlignment="1">
      <alignment horizontal="centerContinuous"/>
    </xf>
    <xf numFmtId="0" fontId="67" fillId="0" borderId="30" xfId="4" applyFont="1" applyBorder="1" applyAlignment="1">
      <alignment horizontal="centerContinuous"/>
    </xf>
    <xf numFmtId="0" fontId="67" fillId="0" borderId="31" xfId="4" applyFont="1" applyBorder="1" applyAlignment="1">
      <alignment horizontal="centerContinuous"/>
    </xf>
    <xf numFmtId="0" fontId="67" fillId="0" borderId="32" xfId="4" applyFont="1" applyBorder="1" applyAlignment="1">
      <alignment horizontal="centerContinuous"/>
    </xf>
    <xf numFmtId="0" fontId="67" fillId="0" borderId="31" xfId="4" applyFont="1" applyBorder="1" applyAlignment="1">
      <alignment horizontal="center"/>
    </xf>
    <xf numFmtId="0" fontId="67" fillId="0" borderId="45" xfId="4" applyFont="1" applyBorder="1" applyAlignment="1">
      <alignment horizontal="center" vertical="center"/>
    </xf>
    <xf numFmtId="0" fontId="67" fillId="0" borderId="29" xfId="4" applyFont="1" applyBorder="1" applyAlignment="1">
      <alignment horizontal="center" vertical="center" wrapText="1"/>
    </xf>
    <xf numFmtId="0" fontId="67" fillId="3" borderId="31" xfId="4" applyFont="1" applyFill="1" applyBorder="1" applyAlignment="1">
      <alignment horizontal="center" vertical="center" wrapText="1"/>
    </xf>
    <xf numFmtId="0" fontId="67" fillId="0" borderId="32" xfId="4" applyFont="1" applyBorder="1" applyAlignment="1">
      <alignment horizontal="center" vertical="center" wrapText="1"/>
    </xf>
    <xf numFmtId="0" fontId="67" fillId="0" borderId="33" xfId="4" applyFont="1" applyBorder="1" applyAlignment="1">
      <alignment horizontal="center" vertical="center"/>
    </xf>
    <xf numFmtId="0" fontId="67" fillId="0" borderId="30" xfId="4" applyFont="1" applyBorder="1" applyAlignment="1">
      <alignment horizontal="center" vertical="center" wrapText="1"/>
    </xf>
    <xf numFmtId="0" fontId="67" fillId="0" borderId="26" xfId="4" applyFont="1" applyBorder="1" applyAlignment="1">
      <alignment vertical="center"/>
    </xf>
    <xf numFmtId="3" fontId="67" fillId="0" borderId="34" xfId="0" applyNumberFormat="1" applyFont="1" applyBorder="1"/>
    <xf numFmtId="3" fontId="67" fillId="3" borderId="34" xfId="0" applyNumberFormat="1" applyFont="1" applyFill="1" applyBorder="1"/>
    <xf numFmtId="3" fontId="67" fillId="0" borderId="28" xfId="0" applyNumberFormat="1" applyFont="1" applyBorder="1"/>
    <xf numFmtId="0" fontId="67" fillId="0" borderId="28" xfId="4" applyFont="1" applyBorder="1" applyAlignment="1">
      <alignment vertical="center"/>
    </xf>
    <xf numFmtId="3" fontId="67" fillId="0" borderId="27" xfId="3" applyNumberFormat="1" applyFont="1" applyBorder="1"/>
    <xf numFmtId="3" fontId="67" fillId="3" borderId="34" xfId="3" applyNumberFormat="1" applyFont="1" applyFill="1" applyBorder="1"/>
    <xf numFmtId="3" fontId="68" fillId="0" borderId="28" xfId="0" applyNumberFormat="1" applyFont="1" applyBorder="1"/>
    <xf numFmtId="0" fontId="68" fillId="0" borderId="43" xfId="0" applyFont="1" applyBorder="1"/>
    <xf numFmtId="3" fontId="21" fillId="0" borderId="13" xfId="0" applyNumberFormat="1" applyFont="1" applyBorder="1"/>
    <xf numFmtId="3" fontId="21" fillId="3" borderId="24" xfId="0" applyNumberFormat="1" applyFont="1" applyFill="1" applyBorder="1"/>
    <xf numFmtId="3" fontId="21" fillId="0" borderId="25" xfId="0" applyNumberFormat="1" applyFont="1" applyBorder="1"/>
    <xf numFmtId="0" fontId="68" fillId="0" borderId="37" xfId="0" applyFont="1" applyBorder="1"/>
    <xf numFmtId="3" fontId="21" fillId="0" borderId="4" xfId="0" applyNumberFormat="1" applyFont="1" applyBorder="1"/>
    <xf numFmtId="3" fontId="21" fillId="3" borderId="4" xfId="0" applyNumberFormat="1" applyFont="1" applyFill="1" applyBorder="1"/>
    <xf numFmtId="3" fontId="21" fillId="0" borderId="5" xfId="0" applyNumberFormat="1" applyFont="1" applyBorder="1"/>
    <xf numFmtId="0" fontId="68" fillId="0" borderId="44" xfId="0" applyFont="1" applyBorder="1"/>
    <xf numFmtId="3" fontId="21" fillId="0" borderId="14" xfId="0" applyNumberFormat="1" applyFont="1" applyBorder="1"/>
    <xf numFmtId="3" fontId="21" fillId="3" borderId="9" xfId="0" applyNumberFormat="1" applyFont="1" applyFill="1" applyBorder="1"/>
    <xf numFmtId="3" fontId="21" fillId="0" borderId="10" xfId="0" applyNumberFormat="1" applyFont="1" applyBorder="1"/>
    <xf numFmtId="4" fontId="67" fillId="0" borderId="13" xfId="3" applyNumberFormat="1" applyFont="1" applyBorder="1"/>
    <xf numFmtId="3" fontId="21" fillId="0" borderId="24" xfId="3" applyNumberFormat="1" applyFont="1" applyBorder="1"/>
    <xf numFmtId="3" fontId="21" fillId="3" borderId="7" xfId="3" applyNumberFormat="1" applyFont="1" applyFill="1" applyBorder="1"/>
    <xf numFmtId="3" fontId="31" fillId="0" borderId="25" xfId="0" applyNumberFormat="1" applyFont="1" applyBorder="1"/>
    <xf numFmtId="4" fontId="67" fillId="0" borderId="14" xfId="3" applyNumberFormat="1" applyFont="1" applyBorder="1"/>
    <xf numFmtId="3" fontId="21" fillId="0" borderId="9" xfId="3" applyNumberFormat="1" applyFont="1" applyBorder="1"/>
    <xf numFmtId="3" fontId="21" fillId="3" borderId="22" xfId="3" applyNumberFormat="1" applyFont="1" applyFill="1" applyBorder="1"/>
    <xf numFmtId="3" fontId="31" fillId="0" borderId="10" xfId="0" applyNumberFormat="1" applyFont="1" applyBorder="1"/>
    <xf numFmtId="3" fontId="21" fillId="0" borderId="38" xfId="0" applyNumberFormat="1" applyFont="1" applyBorder="1"/>
    <xf numFmtId="3" fontId="21" fillId="3" borderId="39" xfId="0" applyNumberFormat="1" applyFont="1" applyFill="1" applyBorder="1"/>
    <xf numFmtId="3" fontId="21" fillId="0" borderId="40" xfId="0" applyNumberFormat="1" applyFont="1" applyBorder="1"/>
    <xf numFmtId="4" fontId="67" fillId="0" borderId="38" xfId="3" applyNumberFormat="1" applyFont="1" applyBorder="1"/>
    <xf numFmtId="3" fontId="21" fillId="0" borderId="39" xfId="3" applyNumberFormat="1" applyFont="1" applyBorder="1"/>
    <xf numFmtId="3" fontId="21" fillId="3" borderId="42" xfId="3" applyNumberFormat="1" applyFont="1" applyFill="1" applyBorder="1"/>
    <xf numFmtId="3" fontId="31" fillId="0" borderId="40" xfId="0" applyNumberFormat="1" applyFont="1" applyBorder="1"/>
    <xf numFmtId="3" fontId="21" fillId="3" borderId="9" xfId="3" applyNumberFormat="1" applyFont="1" applyFill="1" applyBorder="1"/>
    <xf numFmtId="0" fontId="68" fillId="0" borderId="46" xfId="0" applyFont="1" applyBorder="1"/>
    <xf numFmtId="3" fontId="21" fillId="0" borderId="15" xfId="0" applyNumberFormat="1" applyFont="1" applyBorder="1"/>
    <xf numFmtId="3" fontId="21" fillId="3" borderId="12" xfId="0" applyNumberFormat="1" applyFont="1" applyFill="1" applyBorder="1"/>
    <xf numFmtId="3" fontId="21" fillId="0" borderId="16" xfId="0" applyNumberFormat="1" applyFont="1" applyBorder="1"/>
    <xf numFmtId="4" fontId="67" fillId="0" borderId="15" xfId="3" applyNumberFormat="1" applyFont="1" applyBorder="1"/>
    <xf numFmtId="3" fontId="21" fillId="0" borderId="12" xfId="3" applyNumberFormat="1" applyFont="1" applyBorder="1"/>
    <xf numFmtId="3" fontId="21" fillId="3" borderId="12" xfId="3" applyNumberFormat="1" applyFont="1" applyFill="1" applyBorder="1"/>
    <xf numFmtId="3" fontId="31" fillId="0" borderId="16" xfId="0" applyNumberFormat="1" applyFont="1" applyBorder="1"/>
    <xf numFmtId="0" fontId="34" fillId="0" borderId="27" xfId="4" applyFont="1" applyBorder="1" applyAlignment="1">
      <alignment horizontal="center"/>
    </xf>
    <xf numFmtId="4" fontId="3" fillId="0" borderId="0" xfId="0" applyNumberFormat="1" applyFont="1" applyFill="1" applyBorder="1" applyAlignment="1"/>
    <xf numFmtId="0" fontId="66" fillId="0" borderId="0" xfId="16" applyBorder="1"/>
    <xf numFmtId="0" fontId="34" fillId="0" borderId="64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wrapText="1"/>
    </xf>
    <xf numFmtId="0" fontId="40" fillId="0" borderId="63" xfId="0" applyFont="1" applyFill="1" applyBorder="1" applyAlignment="1">
      <alignment wrapText="1"/>
    </xf>
    <xf numFmtId="0" fontId="34" fillId="0" borderId="26" xfId="0" applyFont="1" applyBorder="1" applyAlignment="1">
      <alignment horizontal="center" vertical="top" wrapText="1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0" fontId="34" fillId="0" borderId="0" xfId="0" applyFont="1" applyAlignment="1">
      <alignment horizontal="center"/>
    </xf>
    <xf numFmtId="0" fontId="34" fillId="0" borderId="0" xfId="0" quotePrefix="1" applyFont="1" applyAlignment="1">
      <alignment horizontal="center"/>
    </xf>
    <xf numFmtId="0" fontId="34" fillId="4" borderId="42" xfId="0" quotePrefix="1" applyFont="1" applyFill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4" fillId="4" borderId="66" xfId="0" quotePrefix="1" applyFont="1" applyFill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2" fontId="34" fillId="0" borderId="37" xfId="2" applyNumberFormat="1" applyFont="1" applyBorder="1" applyAlignment="1">
      <alignment horizontal="center" wrapText="1"/>
    </xf>
    <xf numFmtId="2" fontId="34" fillId="0" borderId="4" xfId="2" applyNumberFormat="1" applyFont="1" applyBorder="1" applyAlignment="1">
      <alignment horizontal="center" wrapText="1"/>
    </xf>
    <xf numFmtId="2" fontId="34" fillId="0" borderId="5" xfId="2" applyNumberFormat="1" applyFont="1" applyBorder="1" applyAlignment="1">
      <alignment horizontal="center" wrapText="1"/>
    </xf>
  </cellXfs>
  <cellStyles count="17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161925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161925</xdr:colOff>
      <xdr:row>0</xdr:row>
      <xdr:rowOff>161925</xdr:rowOff>
    </xdr:from>
    <xdr:to>
      <xdr:col>2</xdr:col>
      <xdr:colOff>1028700</xdr:colOff>
      <xdr:row>2</xdr:row>
      <xdr:rowOff>47625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152400</xdr:rowOff>
    </xdr:from>
    <xdr:to>
      <xdr:col>12</xdr:col>
      <xdr:colOff>5419</xdr:colOff>
      <xdr:row>41</xdr:row>
      <xdr:rowOff>97994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124075"/>
          <a:ext cx="10340044" cy="52891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20</xdr:col>
      <xdr:colOff>360646</xdr:colOff>
      <xdr:row>39</xdr:row>
      <xdr:rowOff>126274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1333446" cy="62794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16</xdr:col>
      <xdr:colOff>98337</xdr:colOff>
      <xdr:row>62</xdr:row>
      <xdr:rowOff>12655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69582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62</xdr:row>
      <xdr:rowOff>47625</xdr:rowOff>
    </xdr:from>
    <xdr:to>
      <xdr:col>16</xdr:col>
      <xdr:colOff>104774</xdr:colOff>
      <xdr:row>94</xdr:row>
      <xdr:rowOff>37028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599" y="10077450"/>
          <a:ext cx="9248775" cy="51710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488621</xdr:colOff>
      <xdr:row>31</xdr:row>
      <xdr:rowOff>159693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0851821" cy="5017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324067</xdr:colOff>
      <xdr:row>37</xdr:row>
      <xdr:rowOff>11174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296867" cy="58404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24</xdr:col>
      <xdr:colOff>68710</xdr:colOff>
      <xdr:row>29</xdr:row>
      <xdr:rowOff>104775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3479910" cy="46386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0</xdr:row>
      <xdr:rowOff>161924</xdr:rowOff>
    </xdr:from>
    <xdr:to>
      <xdr:col>18</xdr:col>
      <xdr:colOff>320382</xdr:colOff>
      <xdr:row>37</xdr:row>
      <xdr:rowOff>9524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61924"/>
          <a:ext cx="10683583" cy="58197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32</xdr:col>
      <xdr:colOff>464344</xdr:colOff>
      <xdr:row>30</xdr:row>
      <xdr:rowOff>39675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22719" y="0"/>
          <a:ext cx="9572625" cy="5028394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32</xdr:col>
      <xdr:colOff>475462</xdr:colOff>
      <xdr:row>57</xdr:row>
      <xdr:rowOff>77783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2719" y="4488656"/>
          <a:ext cx="9583743" cy="50784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16</xdr:col>
      <xdr:colOff>571500</xdr:colOff>
      <xdr:row>27</xdr:row>
      <xdr:rowOff>11907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10287000" cy="4500562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285749</xdr:colOff>
      <xdr:row>27</xdr:row>
      <xdr:rowOff>83344</xdr:rowOff>
    </xdr:from>
    <xdr:to>
      <xdr:col>16</xdr:col>
      <xdr:colOff>583405</xdr:colOff>
      <xdr:row>56</xdr:row>
      <xdr:rowOff>120532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2968" y="4572000"/>
          <a:ext cx="9405937" cy="4871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tabSelected="1" topLeftCell="A4" workbookViewId="0">
      <selection activeCell="N15" sqref="N15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43" ht="15.75">
      <c r="A1" s="367"/>
      <c r="B1" s="364"/>
      <c r="C1" s="364"/>
      <c r="D1" s="368" t="s">
        <v>184</v>
      </c>
      <c r="E1" s="365"/>
      <c r="F1" s="365"/>
      <c r="G1" s="366"/>
      <c r="H1" s="367"/>
      <c r="I1" s="367"/>
      <c r="J1" s="367"/>
      <c r="K1" s="367"/>
    </row>
    <row r="2" spans="1:43" ht="17.25">
      <c r="A2" s="367"/>
      <c r="B2" s="364"/>
      <c r="C2" s="364"/>
      <c r="D2" s="369" t="s">
        <v>120</v>
      </c>
      <c r="E2" s="364"/>
      <c r="F2" s="365"/>
      <c r="G2" s="370"/>
      <c r="H2" s="367"/>
      <c r="I2" s="367"/>
      <c r="J2" s="367"/>
      <c r="K2" s="367"/>
    </row>
    <row r="3" spans="1:43" ht="17.25">
      <c r="A3" s="200"/>
      <c r="B3" s="364" t="s">
        <v>184</v>
      </c>
      <c r="C3" s="364"/>
      <c r="D3" s="369"/>
      <c r="E3" s="364"/>
      <c r="F3" s="365"/>
      <c r="G3" s="370"/>
      <c r="H3" s="371"/>
      <c r="I3" s="371"/>
      <c r="J3" s="371"/>
      <c r="K3" s="371"/>
    </row>
    <row r="4" spans="1:43" ht="15.75">
      <c r="A4" s="200"/>
      <c r="B4" s="365" t="s">
        <v>117</v>
      </c>
      <c r="C4" s="365"/>
      <c r="D4" s="365"/>
      <c r="E4" s="365"/>
      <c r="F4" s="365"/>
      <c r="G4" s="370"/>
      <c r="H4" s="372"/>
      <c r="I4" s="371"/>
      <c r="J4" s="371"/>
      <c r="K4" s="371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ht="15.75">
      <c r="B5" s="370"/>
      <c r="C5" s="370"/>
      <c r="D5" s="370"/>
      <c r="E5" s="370"/>
      <c r="F5" s="370"/>
      <c r="G5" s="370"/>
      <c r="H5" s="372"/>
      <c r="I5" s="371"/>
      <c r="J5" s="371"/>
      <c r="K5" s="371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ht="15.75">
      <c r="B6" s="373" t="s">
        <v>228</v>
      </c>
      <c r="C6" s="371"/>
      <c r="D6" s="371"/>
      <c r="E6" s="371"/>
      <c r="F6" s="371"/>
      <c r="G6" s="370"/>
      <c r="H6" s="372"/>
      <c r="I6" s="371"/>
      <c r="J6" s="371"/>
      <c r="K6" s="371"/>
      <c r="L6" s="195"/>
      <c r="M6" s="195"/>
      <c r="N6" s="19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ht="15.75">
      <c r="B7" s="371"/>
      <c r="C7" s="371"/>
      <c r="D7" s="371"/>
      <c r="E7" s="371"/>
      <c r="F7" s="371"/>
      <c r="G7" s="370"/>
      <c r="H7" s="371"/>
      <c r="I7" s="371"/>
      <c r="J7" s="371"/>
      <c r="K7" s="371"/>
      <c r="L7" s="79"/>
      <c r="M7" s="79"/>
      <c r="N7" s="79"/>
    </row>
    <row r="8" spans="1:43">
      <c r="B8" s="371"/>
      <c r="C8" s="371"/>
      <c r="D8" s="371"/>
      <c r="E8" s="371"/>
      <c r="F8" s="371"/>
      <c r="G8" s="370"/>
      <c r="H8" s="371"/>
      <c r="I8" s="371"/>
      <c r="J8" s="371"/>
      <c r="K8" s="371"/>
    </row>
    <row r="9" spans="1:43" ht="31.5">
      <c r="B9" s="374" t="s">
        <v>0</v>
      </c>
      <c r="C9" s="375"/>
      <c r="D9" s="370"/>
      <c r="E9" s="370"/>
      <c r="F9" s="370"/>
      <c r="G9" s="370"/>
      <c r="H9" s="370"/>
      <c r="I9" s="370"/>
      <c r="J9" s="370"/>
      <c r="K9" s="370"/>
    </row>
    <row r="10" spans="1:43" ht="31.5">
      <c r="B10" s="376"/>
      <c r="C10" s="370"/>
      <c r="D10" s="370"/>
      <c r="E10" s="370"/>
      <c r="F10" s="370"/>
      <c r="G10" s="370"/>
      <c r="H10" s="370"/>
      <c r="I10" s="370"/>
      <c r="J10" s="370"/>
      <c r="K10" s="370"/>
    </row>
    <row r="11" spans="1:43">
      <c r="B11" s="371"/>
      <c r="C11" s="371"/>
      <c r="D11" s="371"/>
      <c r="E11" s="371"/>
      <c r="F11" s="371"/>
      <c r="G11" s="370"/>
      <c r="H11" s="371"/>
      <c r="I11" s="371"/>
      <c r="J11" s="371"/>
      <c r="K11" s="371"/>
    </row>
    <row r="12" spans="1:43" ht="23.25">
      <c r="B12" s="377" t="s">
        <v>246</v>
      </c>
      <c r="C12" s="378"/>
      <c r="D12" s="379"/>
      <c r="E12" s="380" t="s">
        <v>247</v>
      </c>
      <c r="F12" s="381"/>
      <c r="G12" s="382"/>
      <c r="H12" s="367"/>
      <c r="I12" s="367"/>
      <c r="J12" s="367"/>
      <c r="K12" s="367"/>
    </row>
    <row r="13" spans="1:43">
      <c r="B13" s="371"/>
      <c r="C13" s="371"/>
      <c r="D13" s="371"/>
      <c r="E13" s="371"/>
      <c r="F13" s="371"/>
      <c r="G13" s="370"/>
      <c r="H13" s="371"/>
      <c r="I13" s="371"/>
      <c r="J13" s="371"/>
      <c r="K13" s="371"/>
    </row>
    <row r="14" spans="1:43">
      <c r="B14" s="371"/>
      <c r="C14" s="371"/>
      <c r="D14" s="371"/>
      <c r="E14" s="371"/>
      <c r="F14" s="371"/>
      <c r="G14" s="370"/>
      <c r="H14" s="371"/>
      <c r="I14" s="371"/>
      <c r="J14" s="371"/>
      <c r="K14" s="371"/>
    </row>
    <row r="15" spans="1:43" ht="26.25">
      <c r="B15" s="383" t="s">
        <v>229</v>
      </c>
      <c r="C15" s="384"/>
      <c r="D15" s="385" t="s">
        <v>248</v>
      </c>
      <c r="E15" s="384"/>
      <c r="F15" s="384"/>
      <c r="G15" s="378"/>
      <c r="H15" s="371"/>
      <c r="I15" s="371"/>
      <c r="J15" s="371"/>
      <c r="K15" s="371"/>
    </row>
    <row r="16" spans="1:43" ht="15">
      <c r="B16" s="386"/>
      <c r="C16" s="386"/>
      <c r="D16" s="386"/>
      <c r="E16" s="386"/>
      <c r="F16" s="386"/>
      <c r="G16" s="370"/>
      <c r="H16" s="371"/>
      <c r="I16" s="371"/>
      <c r="J16" s="371"/>
      <c r="K16" s="371"/>
    </row>
    <row r="17" spans="2:11" ht="15">
      <c r="B17" s="386" t="s">
        <v>236</v>
      </c>
      <c r="C17" s="386"/>
      <c r="D17" s="386"/>
      <c r="E17" s="386"/>
      <c r="F17" s="386"/>
      <c r="G17" s="371"/>
      <c r="H17" s="371"/>
      <c r="I17" s="371"/>
      <c r="J17" s="371"/>
      <c r="K17" s="371"/>
    </row>
    <row r="18" spans="2:11" ht="15">
      <c r="B18" s="386" t="s">
        <v>230</v>
      </c>
      <c r="C18" s="386"/>
      <c r="D18" s="386"/>
      <c r="E18" s="386"/>
      <c r="F18" s="386"/>
      <c r="G18" s="371"/>
      <c r="H18" s="371"/>
      <c r="I18" s="371"/>
      <c r="J18" s="371"/>
      <c r="K18" s="371"/>
    </row>
    <row r="19" spans="2:11" ht="15">
      <c r="B19" s="387" t="s">
        <v>231</v>
      </c>
      <c r="C19" s="387"/>
      <c r="D19" s="387"/>
      <c r="E19" s="387"/>
      <c r="F19" s="387"/>
      <c r="G19" s="388"/>
      <c r="H19" s="388"/>
      <c r="I19" s="388"/>
      <c r="J19" s="388"/>
      <c r="K19" s="371"/>
    </row>
    <row r="20" spans="2:11" ht="15">
      <c r="B20" s="386" t="s">
        <v>3</v>
      </c>
      <c r="C20" s="386"/>
      <c r="D20" s="386"/>
      <c r="E20" s="386"/>
      <c r="F20" s="386"/>
      <c r="G20" s="371"/>
      <c r="H20" s="371"/>
      <c r="I20" s="371"/>
      <c r="J20" s="371"/>
      <c r="K20" s="371"/>
    </row>
    <row r="21" spans="2:11" ht="15">
      <c r="B21" s="386" t="s">
        <v>4</v>
      </c>
      <c r="C21" s="386"/>
      <c r="D21" s="386"/>
      <c r="E21" s="386"/>
      <c r="F21" s="386"/>
      <c r="G21" s="371"/>
      <c r="H21" s="371"/>
      <c r="I21" s="371"/>
      <c r="J21" s="371"/>
      <c r="K21" s="371"/>
    </row>
    <row r="22" spans="2:11" ht="18.75">
      <c r="B22" s="415"/>
      <c r="C22" s="415"/>
      <c r="D22" s="386"/>
      <c r="E22" s="386"/>
      <c r="F22" s="386"/>
      <c r="G22" s="371"/>
      <c r="H22" s="371"/>
      <c r="I22" s="371"/>
      <c r="J22" s="371"/>
      <c r="K22" s="371"/>
    </row>
    <row r="23" spans="2:11" ht="15">
      <c r="B23" s="386"/>
      <c r="C23" s="386"/>
      <c r="D23" s="386"/>
      <c r="E23" s="386"/>
      <c r="F23" s="386"/>
      <c r="G23" s="371"/>
      <c r="H23" s="371"/>
      <c r="I23" s="371"/>
      <c r="J23" s="371"/>
      <c r="K23" s="371"/>
    </row>
    <row r="24" spans="2:11" ht="15">
      <c r="B24" s="386"/>
      <c r="C24" s="389"/>
      <c r="D24" s="386"/>
      <c r="E24" s="386"/>
      <c r="F24" s="386"/>
      <c r="G24" s="371"/>
      <c r="H24" s="371"/>
      <c r="I24" s="371"/>
      <c r="J24" s="371"/>
      <c r="K24" s="371"/>
    </row>
    <row r="25" spans="2:11" ht="15">
      <c r="B25" s="386"/>
      <c r="C25" s="389"/>
      <c r="D25" s="386"/>
      <c r="E25" s="386"/>
      <c r="F25" s="386"/>
      <c r="G25" s="371"/>
      <c r="H25" s="371"/>
      <c r="I25" s="371"/>
      <c r="J25" s="371"/>
      <c r="K25" s="371"/>
    </row>
    <row r="26" spans="2:11" ht="15">
      <c r="B26" s="387" t="s">
        <v>5</v>
      </c>
      <c r="C26" s="386"/>
      <c r="D26" s="386"/>
      <c r="E26" s="386"/>
      <c r="F26" s="386"/>
      <c r="G26" s="371"/>
      <c r="H26" s="371"/>
      <c r="I26" s="371"/>
      <c r="J26" s="371"/>
      <c r="K26" s="371"/>
    </row>
    <row r="27" spans="2:11" ht="15">
      <c r="B27" s="387" t="s">
        <v>238</v>
      </c>
      <c r="C27" s="387"/>
      <c r="D27" s="387"/>
      <c r="E27" s="387"/>
      <c r="F27" s="387"/>
      <c r="G27" s="388"/>
      <c r="H27" s="388"/>
      <c r="I27" s="388"/>
      <c r="J27" s="388"/>
      <c r="K27" s="371"/>
    </row>
    <row r="28" spans="2:11" ht="15">
      <c r="B28" s="386" t="s">
        <v>232</v>
      </c>
      <c r="C28" s="397" t="s">
        <v>237</v>
      </c>
      <c r="D28" s="386"/>
      <c r="E28" s="386"/>
      <c r="F28" s="386"/>
      <c r="G28" s="371"/>
      <c r="H28" s="371"/>
      <c r="I28" s="371"/>
      <c r="J28" s="371"/>
      <c r="K28" s="371"/>
    </row>
    <row r="29" spans="2:11" ht="15">
      <c r="B29" s="386" t="s">
        <v>239</v>
      </c>
      <c r="C29" s="386"/>
      <c r="D29" s="386"/>
      <c r="E29" s="386"/>
      <c r="F29" s="386"/>
      <c r="G29" s="371"/>
      <c r="H29" s="371"/>
      <c r="I29" s="371"/>
      <c r="J29" s="371"/>
      <c r="K29" s="371"/>
    </row>
    <row r="30" spans="2:11" ht="15">
      <c r="B30" s="386"/>
      <c r="C30" s="386"/>
      <c r="D30" s="386"/>
      <c r="E30" s="386"/>
      <c r="F30" s="386"/>
      <c r="G30" s="371"/>
      <c r="H30" s="371"/>
      <c r="I30" s="371"/>
      <c r="J30" s="371"/>
      <c r="K30" s="371"/>
    </row>
    <row r="31" spans="2:11" ht="15">
      <c r="B31" s="390" t="s">
        <v>233</v>
      </c>
      <c r="C31" s="391"/>
      <c r="D31" s="391"/>
      <c r="E31" s="391"/>
      <c r="F31" s="391"/>
      <c r="G31" s="392"/>
      <c r="H31" s="392"/>
      <c r="I31" s="392"/>
      <c r="J31" s="392"/>
      <c r="K31" s="392"/>
    </row>
    <row r="32" spans="2:11" ht="15">
      <c r="B32" s="393" t="s">
        <v>234</v>
      </c>
      <c r="C32" s="391"/>
      <c r="D32" s="391"/>
      <c r="E32" s="391"/>
      <c r="F32" s="391"/>
      <c r="G32" s="392"/>
      <c r="H32" s="392"/>
      <c r="I32" s="392"/>
      <c r="J32" s="392"/>
      <c r="K32" s="392"/>
    </row>
    <row r="33" spans="2:11" ht="15">
      <c r="B33" s="393" t="s">
        <v>235</v>
      </c>
      <c r="C33" s="386"/>
      <c r="D33" s="386"/>
      <c r="E33" s="386"/>
      <c r="F33" s="386"/>
      <c r="G33" s="371"/>
      <c r="H33" s="371"/>
      <c r="I33" s="371"/>
      <c r="J33" s="371"/>
      <c r="K33" s="371"/>
    </row>
    <row r="34" spans="2:11" ht="15">
      <c r="B34" s="386"/>
      <c r="C34" s="386"/>
      <c r="D34" s="386"/>
      <c r="E34" s="386"/>
      <c r="F34" s="386"/>
      <c r="G34" s="371"/>
      <c r="H34" s="371"/>
      <c r="I34" s="371"/>
      <c r="J34" s="371"/>
      <c r="K34" s="371"/>
    </row>
    <row r="35" spans="2:11" ht="11.25" customHeight="1">
      <c r="B35" s="371"/>
      <c r="C35" s="371"/>
      <c r="D35" s="371"/>
      <c r="E35" s="371"/>
      <c r="F35" s="371"/>
      <c r="G35" s="371"/>
      <c r="H35" s="371"/>
      <c r="I35" s="371"/>
      <c r="J35" s="371"/>
      <c r="K35" s="371"/>
    </row>
  </sheetData>
  <phoneticPr fontId="5" type="noConversion"/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Y18" sqref="Y18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6.5" thickBot="1">
      <c r="B1" s="142" t="s">
        <v>148</v>
      </c>
      <c r="C1" s="143"/>
      <c r="D1" s="143"/>
      <c r="E1" s="143"/>
      <c r="F1" s="144"/>
      <c r="G1" s="143"/>
      <c r="H1" s="143" t="s">
        <v>249</v>
      </c>
      <c r="I1" s="143"/>
      <c r="J1" s="144"/>
      <c r="K1" s="145"/>
      <c r="L1" s="145"/>
      <c r="M1" s="145"/>
      <c r="N1" s="145"/>
      <c r="O1" s="145"/>
      <c r="P1" s="145"/>
      <c r="Q1" s="146"/>
    </row>
    <row r="2" spans="2:17" ht="16.5" thickBot="1">
      <c r="B2" s="147" t="s">
        <v>6</v>
      </c>
      <c r="C2" s="359" t="s">
        <v>7</v>
      </c>
      <c r="D2" s="210"/>
      <c r="E2" s="211"/>
      <c r="F2" s="215" t="s">
        <v>8</v>
      </c>
      <c r="G2" s="213"/>
      <c r="H2" s="213"/>
      <c r="I2" s="213"/>
      <c r="J2" s="213"/>
      <c r="K2" s="213"/>
      <c r="L2" s="213"/>
      <c r="M2" s="213"/>
      <c r="N2" s="213"/>
      <c r="O2" s="213"/>
      <c r="P2" s="209"/>
      <c r="Q2" s="214"/>
    </row>
    <row r="3" spans="2:17" ht="15.75">
      <c r="B3" s="201"/>
      <c r="C3" s="360"/>
      <c r="D3" s="362"/>
      <c r="E3" s="462"/>
      <c r="F3" s="401" t="s">
        <v>9</v>
      </c>
      <c r="G3" s="402"/>
      <c r="H3" s="403"/>
      <c r="I3" s="401" t="s">
        <v>10</v>
      </c>
      <c r="J3" s="402"/>
      <c r="K3" s="403"/>
      <c r="L3" s="401" t="s">
        <v>11</v>
      </c>
      <c r="M3" s="402"/>
      <c r="N3" s="404"/>
      <c r="O3" s="401" t="s">
        <v>12</v>
      </c>
      <c r="P3" s="403"/>
      <c r="Q3" s="404"/>
    </row>
    <row r="4" spans="2:17" ht="26.25" thickBot="1">
      <c r="B4" s="151"/>
      <c r="C4" s="420" t="s">
        <v>252</v>
      </c>
      <c r="D4" s="418" t="s">
        <v>244</v>
      </c>
      <c r="E4" s="419" t="s">
        <v>13</v>
      </c>
      <c r="F4" s="420" t="s">
        <v>252</v>
      </c>
      <c r="G4" s="418" t="s">
        <v>244</v>
      </c>
      <c r="H4" s="419" t="s">
        <v>13</v>
      </c>
      <c r="I4" s="420" t="s">
        <v>252</v>
      </c>
      <c r="J4" s="418" t="s">
        <v>244</v>
      </c>
      <c r="K4" s="419" t="s">
        <v>13</v>
      </c>
      <c r="L4" s="420" t="s">
        <v>252</v>
      </c>
      <c r="M4" s="418" t="s">
        <v>244</v>
      </c>
      <c r="N4" s="419" t="s">
        <v>13</v>
      </c>
      <c r="O4" s="420" t="s">
        <v>252</v>
      </c>
      <c r="P4" s="418" t="s">
        <v>244</v>
      </c>
      <c r="Q4" s="421" t="s">
        <v>13</v>
      </c>
    </row>
    <row r="5" spans="2:17" ht="15.75">
      <c r="B5" s="202" t="s">
        <v>14</v>
      </c>
      <c r="C5" s="424">
        <v>10160.405000000001</v>
      </c>
      <c r="D5" s="425">
        <v>10214.630999999999</v>
      </c>
      <c r="E5" s="426">
        <v>-0.53086597058668838</v>
      </c>
      <c r="F5" s="424" t="s">
        <v>116</v>
      </c>
      <c r="G5" s="425" t="s">
        <v>116</v>
      </c>
      <c r="H5" s="426" t="s">
        <v>116</v>
      </c>
      <c r="I5" s="427" t="s">
        <v>116</v>
      </c>
      <c r="J5" s="428" t="s">
        <v>116</v>
      </c>
      <c r="K5" s="429" t="s">
        <v>116</v>
      </c>
      <c r="L5" s="427" t="s">
        <v>116</v>
      </c>
      <c r="M5" s="428" t="s">
        <v>116</v>
      </c>
      <c r="N5" s="429" t="s">
        <v>116</v>
      </c>
      <c r="O5" s="456" t="s">
        <v>116</v>
      </c>
      <c r="P5" s="425" t="s">
        <v>116</v>
      </c>
      <c r="Q5" s="430" t="s">
        <v>116</v>
      </c>
    </row>
    <row r="6" spans="2:17" ht="15.75">
      <c r="B6" s="203" t="s">
        <v>15</v>
      </c>
      <c r="C6" s="433">
        <v>9697.42</v>
      </c>
      <c r="D6" s="434">
        <v>9356.5730000000003</v>
      </c>
      <c r="E6" s="435">
        <v>3.642861547705551</v>
      </c>
      <c r="F6" s="433">
        <v>10680.64</v>
      </c>
      <c r="G6" s="434">
        <v>8573.11</v>
      </c>
      <c r="H6" s="435">
        <v>24.583027629413348</v>
      </c>
      <c r="I6" s="433">
        <v>10412.852999999999</v>
      </c>
      <c r="J6" s="434">
        <v>10433.281999999999</v>
      </c>
      <c r="K6" s="436">
        <v>-0.19580607521200033</v>
      </c>
      <c r="L6" s="433">
        <v>8818</v>
      </c>
      <c r="M6" s="434">
        <v>8981</v>
      </c>
      <c r="N6" s="436">
        <v>-1.8149426567197418</v>
      </c>
      <c r="O6" s="457">
        <v>10715.246999999999</v>
      </c>
      <c r="P6" s="434">
        <v>10388.502</v>
      </c>
      <c r="Q6" s="436">
        <v>3.1452561687912168</v>
      </c>
    </row>
    <row r="7" spans="2:17" ht="15.75">
      <c r="B7" s="203" t="s">
        <v>16</v>
      </c>
      <c r="C7" s="433" t="s">
        <v>116</v>
      </c>
      <c r="D7" s="434" t="s">
        <v>116</v>
      </c>
      <c r="E7" s="435" t="s">
        <v>116</v>
      </c>
      <c r="F7" s="433" t="s">
        <v>116</v>
      </c>
      <c r="G7" s="434" t="s">
        <v>116</v>
      </c>
      <c r="H7" s="435" t="s">
        <v>116</v>
      </c>
      <c r="I7" s="433" t="s">
        <v>116</v>
      </c>
      <c r="J7" s="434" t="s">
        <v>116</v>
      </c>
      <c r="K7" s="436" t="s">
        <v>116</v>
      </c>
      <c r="L7" s="433" t="s">
        <v>116</v>
      </c>
      <c r="M7" s="434" t="s">
        <v>116</v>
      </c>
      <c r="N7" s="436" t="s">
        <v>116</v>
      </c>
      <c r="O7" s="457" t="s">
        <v>116</v>
      </c>
      <c r="P7" s="434" t="s">
        <v>116</v>
      </c>
      <c r="Q7" s="436" t="s">
        <v>116</v>
      </c>
    </row>
    <row r="8" spans="2:17" ht="15.75">
      <c r="B8" s="203" t="s">
        <v>17</v>
      </c>
      <c r="C8" s="433">
        <v>8262.1509999999998</v>
      </c>
      <c r="D8" s="434">
        <v>8598.0429999999997</v>
      </c>
      <c r="E8" s="435">
        <v>-3.9066099111158179</v>
      </c>
      <c r="F8" s="433">
        <v>6969.31</v>
      </c>
      <c r="G8" s="434">
        <v>7017.96</v>
      </c>
      <c r="H8" s="435">
        <v>-0.69322139197145094</v>
      </c>
      <c r="I8" s="433">
        <v>8313.6360000000004</v>
      </c>
      <c r="J8" s="434">
        <v>8708.2430000000004</v>
      </c>
      <c r="K8" s="436">
        <v>-4.5314192541480525</v>
      </c>
      <c r="L8" s="433">
        <v>7215</v>
      </c>
      <c r="M8" s="434">
        <v>7861</v>
      </c>
      <c r="N8" s="436">
        <v>-8.2177839969469542</v>
      </c>
      <c r="O8" s="457">
        <v>8405.4770000000008</v>
      </c>
      <c r="P8" s="434">
        <v>8294.5820000000003</v>
      </c>
      <c r="Q8" s="436">
        <v>1.3369570642619535</v>
      </c>
    </row>
    <row r="9" spans="2:17" ht="15.75">
      <c r="B9" s="203" t="s">
        <v>18</v>
      </c>
      <c r="C9" s="433">
        <v>8991.9419999999991</v>
      </c>
      <c r="D9" s="434">
        <v>8854.0630000000001</v>
      </c>
      <c r="E9" s="435">
        <v>1.5572398795897318</v>
      </c>
      <c r="F9" s="433">
        <v>8275.92</v>
      </c>
      <c r="G9" s="434">
        <v>8517.26</v>
      </c>
      <c r="H9" s="435">
        <v>-2.8335403639198535</v>
      </c>
      <c r="I9" s="433">
        <v>9256.9699999999993</v>
      </c>
      <c r="J9" s="434">
        <v>9132.0139999999992</v>
      </c>
      <c r="K9" s="436">
        <v>1.3683290454876671</v>
      </c>
      <c r="L9" s="433">
        <v>6332</v>
      </c>
      <c r="M9" s="434">
        <v>6581</v>
      </c>
      <c r="N9" s="436">
        <v>-3.7836195107126573</v>
      </c>
      <c r="O9" s="457">
        <v>8560.2649999999994</v>
      </c>
      <c r="P9" s="434">
        <v>8529.2369999999992</v>
      </c>
      <c r="Q9" s="436">
        <v>0.36378400553297147</v>
      </c>
    </row>
    <row r="10" spans="2:17" ht="15.75">
      <c r="B10" s="203" t="s">
        <v>19</v>
      </c>
      <c r="C10" s="433">
        <v>22141.903999999999</v>
      </c>
      <c r="D10" s="434">
        <v>22527.133000000002</v>
      </c>
      <c r="E10" s="435">
        <v>-1.7100667004540833</v>
      </c>
      <c r="F10" s="433">
        <v>21117.245999999999</v>
      </c>
      <c r="G10" s="434">
        <v>21795.32</v>
      </c>
      <c r="H10" s="435">
        <v>-3.1110990799859812</v>
      </c>
      <c r="I10" s="433">
        <v>22307.006000000001</v>
      </c>
      <c r="J10" s="434">
        <v>22687.804</v>
      </c>
      <c r="K10" s="436">
        <v>-1.6784259948649012</v>
      </c>
      <c r="L10" s="433">
        <v>21107</v>
      </c>
      <c r="M10" s="434">
        <v>21240</v>
      </c>
      <c r="N10" s="436">
        <v>-0.62617702448210921</v>
      </c>
      <c r="O10" s="457">
        <v>22128.816999999999</v>
      </c>
      <c r="P10" s="434">
        <v>22368.004000000001</v>
      </c>
      <c r="Q10" s="436">
        <v>-1.0693265255138622</v>
      </c>
    </row>
    <row r="11" spans="2:17" ht="15.75">
      <c r="B11" s="203" t="s">
        <v>20</v>
      </c>
      <c r="C11" s="433">
        <v>9222.4930000000004</v>
      </c>
      <c r="D11" s="434">
        <v>9114.94</v>
      </c>
      <c r="E11" s="435">
        <v>1.1799638834704329</v>
      </c>
      <c r="F11" s="433" t="s">
        <v>116</v>
      </c>
      <c r="G11" s="434">
        <v>9199.91</v>
      </c>
      <c r="H11" s="435" t="s">
        <v>116</v>
      </c>
      <c r="I11" s="433">
        <v>10218.451999999999</v>
      </c>
      <c r="J11" s="434">
        <v>10404.316000000001</v>
      </c>
      <c r="K11" s="436">
        <v>-1.7864124849725957</v>
      </c>
      <c r="L11" s="433" t="s">
        <v>116</v>
      </c>
      <c r="M11" s="434" t="s">
        <v>116</v>
      </c>
      <c r="N11" s="436" t="s">
        <v>116</v>
      </c>
      <c r="O11" s="457">
        <v>8834.2369999999992</v>
      </c>
      <c r="P11" s="434">
        <v>8827.9840000000004</v>
      </c>
      <c r="Q11" s="436">
        <v>7.0831573777192972E-2</v>
      </c>
    </row>
    <row r="12" spans="2:17" ht="15.75">
      <c r="B12" s="203" t="s">
        <v>21</v>
      </c>
      <c r="C12" s="433">
        <v>9345.5759999999991</v>
      </c>
      <c r="D12" s="434">
        <v>9672.3559999999998</v>
      </c>
      <c r="E12" s="435">
        <v>-3.3784943399519278</v>
      </c>
      <c r="F12" s="433">
        <v>9134.09</v>
      </c>
      <c r="G12" s="434">
        <v>9113.7199999999993</v>
      </c>
      <c r="H12" s="435">
        <v>0.22350917078866589</v>
      </c>
      <c r="I12" s="433">
        <v>9387.0709999999999</v>
      </c>
      <c r="J12" s="434">
        <v>9850.6280000000006</v>
      </c>
      <c r="K12" s="436">
        <v>-4.7058624079601898</v>
      </c>
      <c r="L12" s="433">
        <v>8866</v>
      </c>
      <c r="M12" s="434">
        <v>9000</v>
      </c>
      <c r="N12" s="436">
        <v>-1.4888888888888889</v>
      </c>
      <c r="O12" s="457">
        <v>9321.473</v>
      </c>
      <c r="P12" s="434">
        <v>9486.2649999999994</v>
      </c>
      <c r="Q12" s="436">
        <v>-1.737164205301027</v>
      </c>
    </row>
    <row r="13" spans="2:17" ht="15.75">
      <c r="B13" s="203" t="s">
        <v>22</v>
      </c>
      <c r="C13" s="433">
        <v>9952.3320000000003</v>
      </c>
      <c r="D13" s="434">
        <v>10219.445</v>
      </c>
      <c r="E13" s="435">
        <v>-2.6137720786207019</v>
      </c>
      <c r="F13" s="433">
        <v>9500.07</v>
      </c>
      <c r="G13" s="434">
        <v>9500.0300000000007</v>
      </c>
      <c r="H13" s="435">
        <v>4.210513019333005E-4</v>
      </c>
      <c r="I13" s="433">
        <v>10009.861999999999</v>
      </c>
      <c r="J13" s="434">
        <v>10363.527</v>
      </c>
      <c r="K13" s="436">
        <v>-3.4125930293808358</v>
      </c>
      <c r="L13" s="433" t="s">
        <v>116</v>
      </c>
      <c r="M13" s="434" t="s">
        <v>116</v>
      </c>
      <c r="N13" s="436" t="s">
        <v>116</v>
      </c>
      <c r="O13" s="457">
        <v>9724.9560000000001</v>
      </c>
      <c r="P13" s="434">
        <v>9663.9869999999992</v>
      </c>
      <c r="Q13" s="436">
        <v>0.63088867979645424</v>
      </c>
    </row>
    <row r="14" spans="2:17" ht="15.75">
      <c r="B14" s="203" t="s">
        <v>23</v>
      </c>
      <c r="C14" s="433">
        <v>25074.312000000002</v>
      </c>
      <c r="D14" s="434">
        <v>25013.992999999999</v>
      </c>
      <c r="E14" s="435">
        <v>0.24114102854351621</v>
      </c>
      <c r="F14" s="433">
        <v>25020</v>
      </c>
      <c r="G14" s="434">
        <v>25100</v>
      </c>
      <c r="H14" s="435">
        <v>-0.31872509960159362</v>
      </c>
      <c r="I14" s="433" t="s">
        <v>116</v>
      </c>
      <c r="J14" s="434" t="s">
        <v>116</v>
      </c>
      <c r="K14" s="436" t="s">
        <v>116</v>
      </c>
      <c r="L14" s="433" t="s">
        <v>116</v>
      </c>
      <c r="M14" s="434" t="s">
        <v>116</v>
      </c>
      <c r="N14" s="436" t="s">
        <v>116</v>
      </c>
      <c r="O14" s="457">
        <v>25102.07</v>
      </c>
      <c r="P14" s="434">
        <v>24950.6</v>
      </c>
      <c r="Q14" s="436">
        <v>0.607079589268399</v>
      </c>
    </row>
    <row r="15" spans="2:17" ht="15.75">
      <c r="B15" s="203" t="s">
        <v>24</v>
      </c>
      <c r="C15" s="433">
        <v>10695.01</v>
      </c>
      <c r="D15" s="434">
        <v>10611.2</v>
      </c>
      <c r="E15" s="435">
        <v>0.78982584439082748</v>
      </c>
      <c r="F15" s="433" t="s">
        <v>116</v>
      </c>
      <c r="G15" s="434" t="s">
        <v>116</v>
      </c>
      <c r="H15" s="435" t="s">
        <v>116</v>
      </c>
      <c r="I15" s="433" t="s">
        <v>116</v>
      </c>
      <c r="J15" s="434" t="s">
        <v>116</v>
      </c>
      <c r="K15" s="436" t="s">
        <v>116</v>
      </c>
      <c r="L15" s="458" t="s">
        <v>116</v>
      </c>
      <c r="M15" s="459" t="s">
        <v>116</v>
      </c>
      <c r="N15" s="460" t="s">
        <v>116</v>
      </c>
      <c r="O15" s="457">
        <v>10695.01</v>
      </c>
      <c r="P15" s="434">
        <v>10611.2</v>
      </c>
      <c r="Q15" s="436">
        <v>0.78982584439082748</v>
      </c>
    </row>
    <row r="16" spans="2:17" ht="15.75">
      <c r="B16" s="206" t="s">
        <v>25</v>
      </c>
      <c r="C16" s="433">
        <v>17157.248</v>
      </c>
      <c r="D16" s="434">
        <v>17237.539000000001</v>
      </c>
      <c r="E16" s="435">
        <v>-0.46579154947815388</v>
      </c>
      <c r="F16" s="433">
        <v>17770</v>
      </c>
      <c r="G16" s="434">
        <v>17910</v>
      </c>
      <c r="H16" s="435">
        <v>-0.78168620882188722</v>
      </c>
      <c r="I16" s="433" t="s">
        <v>116</v>
      </c>
      <c r="J16" s="434" t="s">
        <v>116</v>
      </c>
      <c r="K16" s="436" t="s">
        <v>116</v>
      </c>
      <c r="L16" s="433" t="s">
        <v>116</v>
      </c>
      <c r="M16" s="434" t="s">
        <v>116</v>
      </c>
      <c r="N16" s="436" t="s">
        <v>116</v>
      </c>
      <c r="O16" s="457">
        <v>15919</v>
      </c>
      <c r="P16" s="434">
        <v>15618.94</v>
      </c>
      <c r="Q16" s="436">
        <v>1.9211290907065364</v>
      </c>
    </row>
    <row r="17" spans="2:17" ht="15.75">
      <c r="B17" s="206" t="s">
        <v>26</v>
      </c>
      <c r="C17" s="433">
        <v>10195.77</v>
      </c>
      <c r="D17" s="434">
        <v>9620.6200000000008</v>
      </c>
      <c r="E17" s="435">
        <v>5.9783049325303317</v>
      </c>
      <c r="F17" s="433" t="s">
        <v>116</v>
      </c>
      <c r="G17" s="434" t="s">
        <v>116</v>
      </c>
      <c r="H17" s="435" t="s">
        <v>116</v>
      </c>
      <c r="I17" s="433" t="s">
        <v>116</v>
      </c>
      <c r="J17" s="434" t="s">
        <v>116</v>
      </c>
      <c r="K17" s="436" t="s">
        <v>116</v>
      </c>
      <c r="L17" s="433" t="s">
        <v>116</v>
      </c>
      <c r="M17" s="434" t="s">
        <v>116</v>
      </c>
      <c r="N17" s="436" t="s">
        <v>116</v>
      </c>
      <c r="O17" s="457">
        <v>10195.77</v>
      </c>
      <c r="P17" s="434">
        <v>9620.6200000000008</v>
      </c>
      <c r="Q17" s="436">
        <v>5.9783049325303317</v>
      </c>
    </row>
    <row r="18" spans="2:17" ht="15.75">
      <c r="B18" s="206" t="s">
        <v>27</v>
      </c>
      <c r="C18" s="433">
        <v>5216.607</v>
      </c>
      <c r="D18" s="434">
        <v>5181.9650000000001</v>
      </c>
      <c r="E18" s="435">
        <v>0.66851088341970322</v>
      </c>
      <c r="F18" s="433" t="s">
        <v>116</v>
      </c>
      <c r="G18" s="434" t="s">
        <v>116</v>
      </c>
      <c r="H18" s="435" t="s">
        <v>116</v>
      </c>
      <c r="I18" s="433">
        <v>5553.6030000000001</v>
      </c>
      <c r="J18" s="434">
        <v>5613.3370000000004</v>
      </c>
      <c r="K18" s="436">
        <v>-1.0641441980055781</v>
      </c>
      <c r="L18" s="424">
        <v>5210</v>
      </c>
      <c r="M18" s="425">
        <v>5200</v>
      </c>
      <c r="N18" s="430">
        <v>0.19230769230769232</v>
      </c>
      <c r="O18" s="457">
        <v>4692.6220000000003</v>
      </c>
      <c r="P18" s="434">
        <v>4637.2439999999997</v>
      </c>
      <c r="Q18" s="436">
        <v>1.1942006933428695</v>
      </c>
    </row>
    <row r="19" spans="2:17" ht="16.5" thickBot="1">
      <c r="B19" s="208" t="s">
        <v>28</v>
      </c>
      <c r="C19" s="439">
        <v>6670.4409999999998</v>
      </c>
      <c r="D19" s="440">
        <v>6801.9160000000002</v>
      </c>
      <c r="E19" s="441">
        <v>-1.9329112561813517</v>
      </c>
      <c r="F19" s="439">
        <v>8620</v>
      </c>
      <c r="G19" s="440">
        <v>8310</v>
      </c>
      <c r="H19" s="441">
        <v>3.7304452466907341</v>
      </c>
      <c r="I19" s="439" t="s">
        <v>116</v>
      </c>
      <c r="J19" s="440" t="s">
        <v>116</v>
      </c>
      <c r="K19" s="442" t="s">
        <v>116</v>
      </c>
      <c r="L19" s="439" t="s">
        <v>116</v>
      </c>
      <c r="M19" s="440" t="s">
        <v>116</v>
      </c>
      <c r="N19" s="442" t="s">
        <v>116</v>
      </c>
      <c r="O19" s="461">
        <v>6409.94</v>
      </c>
      <c r="P19" s="440">
        <v>6440.72</v>
      </c>
      <c r="Q19" s="442">
        <v>-0.47789688109404932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workbookViewId="0">
      <selection activeCell="T32" sqref="T32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3"/>
      <c r="B1" s="79"/>
      <c r="C1" s="79"/>
      <c r="D1" s="79"/>
      <c r="E1" s="559" t="s">
        <v>68</v>
      </c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26"/>
    </row>
    <row r="2" spans="1:19" ht="16.5" thickBot="1">
      <c r="A2" s="3"/>
      <c r="B2" s="79"/>
      <c r="C2" s="79"/>
      <c r="D2" s="79"/>
      <c r="E2" s="561">
        <v>2021</v>
      </c>
      <c r="F2" s="562"/>
      <c r="G2" s="562"/>
      <c r="H2" s="562"/>
      <c r="I2" s="563">
        <v>2022</v>
      </c>
      <c r="J2" s="562"/>
      <c r="K2" s="562"/>
      <c r="L2" s="562"/>
      <c r="M2" s="562"/>
      <c r="N2" s="562"/>
      <c r="O2" s="562"/>
      <c r="P2" s="562"/>
      <c r="Q2" s="564"/>
      <c r="R2" s="27"/>
    </row>
    <row r="3" spans="1:19" ht="32.25" thickBot="1">
      <c r="A3" s="3"/>
      <c r="B3" s="216" t="s">
        <v>122</v>
      </c>
      <c r="C3" s="216"/>
      <c r="D3" s="217" t="s">
        <v>188</v>
      </c>
      <c r="E3" s="217" t="s">
        <v>209</v>
      </c>
      <c r="F3" s="217" t="s">
        <v>189</v>
      </c>
      <c r="G3" s="217" t="s">
        <v>190</v>
      </c>
      <c r="H3" s="217" t="s">
        <v>191</v>
      </c>
      <c r="I3" s="217" t="s">
        <v>205</v>
      </c>
      <c r="J3" s="217" t="s">
        <v>192</v>
      </c>
      <c r="K3" s="217" t="s">
        <v>193</v>
      </c>
      <c r="L3" s="217" t="s">
        <v>185</v>
      </c>
      <c r="M3" s="217" t="s">
        <v>186</v>
      </c>
      <c r="N3" s="217" t="s">
        <v>187</v>
      </c>
      <c r="O3" s="217" t="s">
        <v>204</v>
      </c>
      <c r="P3" s="217" t="s">
        <v>188</v>
      </c>
      <c r="Q3" s="218" t="s">
        <v>64</v>
      </c>
    </row>
    <row r="4" spans="1:19" ht="15.75">
      <c r="A4" s="3"/>
      <c r="B4" s="219" t="s">
        <v>123</v>
      </c>
      <c r="C4" s="220" t="s">
        <v>54</v>
      </c>
      <c r="D4" s="477">
        <v>180.25</v>
      </c>
      <c r="E4" s="478">
        <v>173.70869999999999</v>
      </c>
      <c r="F4" s="478">
        <v>173.648</v>
      </c>
      <c r="G4" s="478">
        <v>182.10290000000001</v>
      </c>
      <c r="H4" s="478">
        <v>180.12270000000001</v>
      </c>
      <c r="I4" s="478">
        <v>188.61969999999999</v>
      </c>
      <c r="J4" s="478">
        <v>194.8929</v>
      </c>
      <c r="K4" s="478">
        <v>206.0882</v>
      </c>
      <c r="L4" s="478">
        <v>226.43870000000001</v>
      </c>
      <c r="M4" s="478">
        <v>239.465</v>
      </c>
      <c r="N4" s="478">
        <v>234.7123</v>
      </c>
      <c r="O4" s="478">
        <v>232.5437</v>
      </c>
      <c r="P4" s="478">
        <v>226.9616</v>
      </c>
      <c r="Q4" s="469">
        <v>0.25914895977808605</v>
      </c>
    </row>
    <row r="5" spans="1:19" ht="15.75">
      <c r="B5" s="221" t="s">
        <v>124</v>
      </c>
      <c r="C5" s="222" t="s">
        <v>54</v>
      </c>
      <c r="D5" s="477">
        <v>159.7953</v>
      </c>
      <c r="E5" s="478">
        <v>159.4366</v>
      </c>
      <c r="F5" s="478">
        <v>154.94149999999999</v>
      </c>
      <c r="G5" s="478">
        <v>153.21950000000001</v>
      </c>
      <c r="H5" s="478">
        <v>152.07550000000001</v>
      </c>
      <c r="I5" s="478">
        <v>155.56479999999999</v>
      </c>
      <c r="J5" s="478">
        <v>163.24860000000001</v>
      </c>
      <c r="K5" s="478">
        <v>181.16900000000001</v>
      </c>
      <c r="L5" s="478">
        <v>208.0977</v>
      </c>
      <c r="M5" s="478">
        <v>231.2278</v>
      </c>
      <c r="N5" s="479">
        <v>223.1858</v>
      </c>
      <c r="O5" s="479">
        <v>219.5566</v>
      </c>
      <c r="P5" s="479">
        <v>218.4126</v>
      </c>
      <c r="Q5" s="470">
        <v>0.36682743484946045</v>
      </c>
    </row>
    <row r="6" spans="1:19" ht="15.75">
      <c r="B6" s="221" t="s">
        <v>124</v>
      </c>
      <c r="C6" s="223" t="s">
        <v>75</v>
      </c>
      <c r="D6" s="480">
        <v>312.52769999999998</v>
      </c>
      <c r="E6" s="481">
        <v>311.8261</v>
      </c>
      <c r="F6" s="481">
        <v>303.03469999999999</v>
      </c>
      <c r="G6" s="481">
        <v>299.66680000000002</v>
      </c>
      <c r="H6" s="481">
        <v>297.42930000000001</v>
      </c>
      <c r="I6" s="481">
        <v>304.25349999999997</v>
      </c>
      <c r="J6" s="481">
        <v>319.28160000000003</v>
      </c>
      <c r="K6" s="481">
        <v>354.3304</v>
      </c>
      <c r="L6" s="481">
        <v>406.99740000000003</v>
      </c>
      <c r="M6" s="481">
        <v>452.2353</v>
      </c>
      <c r="N6" s="481">
        <v>436.5068</v>
      </c>
      <c r="O6" s="481">
        <v>429.40870000000001</v>
      </c>
      <c r="P6" s="481">
        <v>427.17129999999997</v>
      </c>
      <c r="Q6" s="471">
        <v>0.36682700445432515</v>
      </c>
    </row>
    <row r="7" spans="1:19" ht="15.75">
      <c r="B7" s="224" t="s">
        <v>125</v>
      </c>
      <c r="C7" s="225" t="s">
        <v>54</v>
      </c>
      <c r="D7" s="477">
        <v>181.57919999999999</v>
      </c>
      <c r="E7" s="478">
        <v>180.74799999999999</v>
      </c>
      <c r="F7" s="478">
        <v>178.57230000000001</v>
      </c>
      <c r="G7" s="478">
        <v>177.1482</v>
      </c>
      <c r="H7" s="478">
        <v>179.50309999999999</v>
      </c>
      <c r="I7" s="478">
        <v>175.61959999999999</v>
      </c>
      <c r="J7" s="478">
        <v>184.41749999999999</v>
      </c>
      <c r="K7" s="478">
        <v>189.7235</v>
      </c>
      <c r="L7" s="478">
        <v>192.5753</v>
      </c>
      <c r="M7" s="478">
        <v>217.59790000000001</v>
      </c>
      <c r="N7" s="479">
        <v>231.4171</v>
      </c>
      <c r="O7" s="479">
        <v>247.46729999999999</v>
      </c>
      <c r="P7" s="479">
        <v>250.35929999999999</v>
      </c>
      <c r="Q7" s="470">
        <v>0.37878842951175029</v>
      </c>
    </row>
    <row r="8" spans="1:19" ht="15.75">
      <c r="B8" s="224" t="s">
        <v>125</v>
      </c>
      <c r="C8" s="223" t="s">
        <v>76</v>
      </c>
      <c r="D8" s="480">
        <v>4653.4125999999997</v>
      </c>
      <c r="E8" s="481">
        <v>4603.5012999999999</v>
      </c>
      <c r="F8" s="481">
        <v>4532.9503000000004</v>
      </c>
      <c r="G8" s="481">
        <v>4516.0823</v>
      </c>
      <c r="H8" s="481">
        <v>4557.0632999999998</v>
      </c>
      <c r="I8" s="481">
        <v>4438.5445</v>
      </c>
      <c r="J8" s="481">
        <v>4518.66</v>
      </c>
      <c r="K8" s="481">
        <v>4638.1454000000003</v>
      </c>
      <c r="L8" s="481">
        <v>4815.2354999999998</v>
      </c>
      <c r="M8" s="481">
        <v>5317.2439999999997</v>
      </c>
      <c r="N8" s="481">
        <v>5721.6526000000003</v>
      </c>
      <c r="O8" s="481">
        <v>6117.3197</v>
      </c>
      <c r="P8" s="481">
        <v>6159.1584000000003</v>
      </c>
      <c r="Q8" s="471">
        <v>0.32357882900819934</v>
      </c>
    </row>
    <row r="9" spans="1:19" ht="15.75">
      <c r="B9" s="224" t="s">
        <v>126</v>
      </c>
      <c r="C9" s="225" t="s">
        <v>54</v>
      </c>
      <c r="D9" s="477">
        <v>240.9442</v>
      </c>
      <c r="E9" s="478">
        <v>234.6354</v>
      </c>
      <c r="F9" s="478">
        <v>248.26070000000001</v>
      </c>
      <c r="G9" s="478">
        <v>252.1551</v>
      </c>
      <c r="H9" s="478">
        <v>245.01499999999999</v>
      </c>
      <c r="I9" s="478">
        <v>244.18260000000001</v>
      </c>
      <c r="J9" s="478">
        <v>257.84100000000001</v>
      </c>
      <c r="K9" s="478">
        <v>272.41030000000001</v>
      </c>
      <c r="L9" s="478">
        <v>274.18579999999997</v>
      </c>
      <c r="M9" s="478">
        <v>302.98349999999999</v>
      </c>
      <c r="N9" s="479">
        <v>333.73649999999998</v>
      </c>
      <c r="O9" s="479">
        <v>337.23270000000002</v>
      </c>
      <c r="P9" s="479">
        <v>330.52800000000002</v>
      </c>
      <c r="Q9" s="470">
        <v>0.37180309797870215</v>
      </c>
    </row>
    <row r="10" spans="1:19" ht="15.75">
      <c r="B10" s="224" t="s">
        <v>126</v>
      </c>
      <c r="C10" s="223" t="s">
        <v>77</v>
      </c>
      <c r="D10" s="480">
        <v>1791.9676999999999</v>
      </c>
      <c r="E10" s="481">
        <v>1744.9676999999999</v>
      </c>
      <c r="F10" s="481">
        <v>1846.1</v>
      </c>
      <c r="G10" s="481">
        <v>1875.9355</v>
      </c>
      <c r="H10" s="481">
        <v>1822.2333000000001</v>
      </c>
      <c r="I10" s="481">
        <v>1815.8064999999999</v>
      </c>
      <c r="J10" s="481">
        <v>1918.5161000000001</v>
      </c>
      <c r="K10" s="481">
        <v>2026.9425000000001</v>
      </c>
      <c r="L10" s="481">
        <v>2040.0909999999999</v>
      </c>
      <c r="M10" s="481">
        <v>2253.92</v>
      </c>
      <c r="N10" s="481">
        <v>2483.2013000000002</v>
      </c>
      <c r="O10" s="481">
        <v>2508.7123000000001</v>
      </c>
      <c r="P10" s="481">
        <v>2459.9580999999998</v>
      </c>
      <c r="Q10" s="471">
        <v>0.37276921899875748</v>
      </c>
    </row>
    <row r="11" spans="1:19" ht="15.75">
      <c r="B11" s="224" t="s">
        <v>127</v>
      </c>
      <c r="C11" s="223" t="s">
        <v>54</v>
      </c>
      <c r="D11" s="477">
        <v>307.45159999999998</v>
      </c>
      <c r="E11" s="478">
        <v>309</v>
      </c>
      <c r="F11" s="478">
        <v>310.8</v>
      </c>
      <c r="G11" s="478">
        <v>314.03230000000002</v>
      </c>
      <c r="H11" s="478">
        <v>316.06670000000003</v>
      </c>
      <c r="I11" s="478">
        <v>321.96769999999998</v>
      </c>
      <c r="J11" s="478">
        <v>328.74189999999999</v>
      </c>
      <c r="K11" s="478">
        <v>334.25</v>
      </c>
      <c r="L11" s="478">
        <v>345.19349999999997</v>
      </c>
      <c r="M11" s="478">
        <v>355.13330000000002</v>
      </c>
      <c r="N11" s="479">
        <v>383.32260000000002</v>
      </c>
      <c r="O11" s="479">
        <v>394</v>
      </c>
      <c r="P11" s="479">
        <v>396.7097</v>
      </c>
      <c r="Q11" s="470">
        <v>0.29031593915920428</v>
      </c>
    </row>
    <row r="12" spans="1:19" ht="15.75">
      <c r="B12" s="224" t="s">
        <v>128</v>
      </c>
      <c r="C12" s="223" t="s">
        <v>54</v>
      </c>
      <c r="D12" s="477">
        <v>214.6223</v>
      </c>
      <c r="E12" s="478">
        <v>212.30160000000001</v>
      </c>
      <c r="F12" s="478">
        <v>212.6833</v>
      </c>
      <c r="G12" s="478">
        <v>215.39840000000001</v>
      </c>
      <c r="H12" s="478">
        <v>214.90600000000001</v>
      </c>
      <c r="I12" s="478">
        <v>216.09710000000001</v>
      </c>
      <c r="J12" s="478">
        <v>217.6474</v>
      </c>
      <c r="K12" s="478">
        <v>219.2329</v>
      </c>
      <c r="L12" s="478">
        <v>220.6619</v>
      </c>
      <c r="M12" s="478">
        <v>221.65199999999999</v>
      </c>
      <c r="N12" s="479">
        <v>225.27770000000001</v>
      </c>
      <c r="O12" s="479">
        <v>236.447</v>
      </c>
      <c r="P12" s="479">
        <v>242.96260000000001</v>
      </c>
      <c r="Q12" s="470">
        <v>0.13204732220277204</v>
      </c>
    </row>
    <row r="13" spans="1:19" ht="15.75">
      <c r="B13" s="224" t="s">
        <v>129</v>
      </c>
      <c r="C13" s="223" t="s">
        <v>54</v>
      </c>
      <c r="D13" s="477">
        <v>203.95519999999999</v>
      </c>
      <c r="E13" s="478">
        <v>205.50319999999999</v>
      </c>
      <c r="F13" s="478">
        <v>204.11099999999999</v>
      </c>
      <c r="G13" s="478">
        <v>205.82550000000001</v>
      </c>
      <c r="H13" s="478">
        <v>208.71</v>
      </c>
      <c r="I13" s="478">
        <v>210.8742</v>
      </c>
      <c r="J13" s="478">
        <v>214.30969999999999</v>
      </c>
      <c r="K13" s="478">
        <v>222.32140000000001</v>
      </c>
      <c r="L13" s="478">
        <v>226.59030000000001</v>
      </c>
      <c r="M13" s="478">
        <v>228.04929999999999</v>
      </c>
      <c r="N13" s="479">
        <v>233.93029999999999</v>
      </c>
      <c r="O13" s="479">
        <v>201.47730000000001</v>
      </c>
      <c r="P13" s="479">
        <v>176.0361</v>
      </c>
      <c r="Q13" s="470">
        <v>-0.13688839509853135</v>
      </c>
    </row>
    <row r="14" spans="1:19" ht="15.75">
      <c r="B14" s="224" t="s">
        <v>130</v>
      </c>
      <c r="C14" s="223" t="s">
        <v>54</v>
      </c>
      <c r="D14" s="477">
        <v>163.0787</v>
      </c>
      <c r="E14" s="478">
        <v>143.4913</v>
      </c>
      <c r="F14" s="478">
        <v>147.464</v>
      </c>
      <c r="G14" s="478">
        <v>156.80449999999999</v>
      </c>
      <c r="H14" s="478">
        <v>171.518</v>
      </c>
      <c r="I14" s="478">
        <v>174.3826</v>
      </c>
      <c r="J14" s="478">
        <v>172.6413</v>
      </c>
      <c r="K14" s="478">
        <v>175.04570000000001</v>
      </c>
      <c r="L14" s="478">
        <v>197.6677</v>
      </c>
      <c r="M14" s="478">
        <v>218.6097</v>
      </c>
      <c r="N14" s="479">
        <v>229.01230000000001</v>
      </c>
      <c r="O14" s="479">
        <v>213.03200000000001</v>
      </c>
      <c r="P14" s="479">
        <v>224.94030000000001</v>
      </c>
      <c r="Q14" s="470">
        <v>0.37933586667050956</v>
      </c>
      <c r="S14" s="44"/>
    </row>
    <row r="15" spans="1:19" ht="15.75">
      <c r="B15" s="224" t="s">
        <v>131</v>
      </c>
      <c r="C15" s="223" t="s">
        <v>54</v>
      </c>
      <c r="D15" s="477">
        <v>235</v>
      </c>
      <c r="E15" s="478">
        <v>235</v>
      </c>
      <c r="F15" s="478">
        <v>235</v>
      </c>
      <c r="G15" s="478">
        <v>235</v>
      </c>
      <c r="H15" s="478">
        <v>235</v>
      </c>
      <c r="I15" s="478">
        <v>235</v>
      </c>
      <c r="J15" s="478">
        <v>235</v>
      </c>
      <c r="K15" s="478">
        <v>235</v>
      </c>
      <c r="L15" s="478">
        <v>250.32259999999999</v>
      </c>
      <c r="M15" s="478">
        <v>275</v>
      </c>
      <c r="N15" s="479">
        <v>286.12900000000002</v>
      </c>
      <c r="O15" s="479">
        <v>298.33330000000001</v>
      </c>
      <c r="P15" s="479">
        <v>300</v>
      </c>
      <c r="Q15" s="470">
        <v>0.27659574468085113</v>
      </c>
    </row>
    <row r="16" spans="1:19" ht="15.75">
      <c r="B16" s="224" t="s">
        <v>132</v>
      </c>
      <c r="C16" s="223" t="s">
        <v>54</v>
      </c>
      <c r="D16" s="477">
        <v>189.6601</v>
      </c>
      <c r="E16" s="478">
        <v>191.61590000000001</v>
      </c>
      <c r="F16" s="478">
        <v>191.6857</v>
      </c>
      <c r="G16" s="478">
        <v>193.88749999999999</v>
      </c>
      <c r="H16" s="478">
        <v>199.8674</v>
      </c>
      <c r="I16" s="478">
        <v>203.5479</v>
      </c>
      <c r="J16" s="478">
        <v>205.286</v>
      </c>
      <c r="K16" s="478">
        <v>203.4162</v>
      </c>
      <c r="L16" s="478">
        <v>204.11369999999999</v>
      </c>
      <c r="M16" s="478">
        <v>216.62430000000001</v>
      </c>
      <c r="N16" s="479">
        <v>240.96960000000001</v>
      </c>
      <c r="O16" s="479">
        <v>246.44159999999999</v>
      </c>
      <c r="P16" s="479">
        <v>256.9024</v>
      </c>
      <c r="Q16" s="470">
        <v>0.35454109746857676</v>
      </c>
    </row>
    <row r="17" spans="2:19" ht="15.75">
      <c r="B17" s="224" t="s">
        <v>132</v>
      </c>
      <c r="C17" s="223" t="s">
        <v>78</v>
      </c>
      <c r="D17" s="480">
        <v>1422.9355</v>
      </c>
      <c r="E17" s="481">
        <v>1436.5483999999999</v>
      </c>
      <c r="F17" s="481">
        <v>1436.3333</v>
      </c>
      <c r="G17" s="481">
        <v>1456.7419</v>
      </c>
      <c r="H17" s="481">
        <v>1502.8</v>
      </c>
      <c r="I17" s="481">
        <v>1530.8710000000001</v>
      </c>
      <c r="J17" s="481">
        <v>1544.4838999999999</v>
      </c>
      <c r="K17" s="481">
        <v>1532.5</v>
      </c>
      <c r="L17" s="481">
        <v>1545.0323000000001</v>
      </c>
      <c r="M17" s="481">
        <v>1637.5</v>
      </c>
      <c r="N17" s="481">
        <v>1815.9355</v>
      </c>
      <c r="O17" s="481">
        <v>1854.4332999999999</v>
      </c>
      <c r="P17" s="481">
        <v>1931.8387</v>
      </c>
      <c r="Q17" s="471">
        <v>0.35764319605491601</v>
      </c>
    </row>
    <row r="18" spans="2:19" ht="15.75">
      <c r="B18" s="224" t="s">
        <v>133</v>
      </c>
      <c r="C18" s="223" t="s">
        <v>54</v>
      </c>
      <c r="D18" s="477">
        <v>250.96770000000001</v>
      </c>
      <c r="E18" s="478">
        <v>251.54839999999999</v>
      </c>
      <c r="F18" s="478">
        <v>251.16669999999999</v>
      </c>
      <c r="G18" s="478">
        <v>253.03229999999999</v>
      </c>
      <c r="H18" s="478">
        <v>268.60000000000002</v>
      </c>
      <c r="I18" s="478">
        <v>282.5806</v>
      </c>
      <c r="J18" s="478">
        <v>310.96769999999998</v>
      </c>
      <c r="K18" s="478">
        <v>322.78570000000002</v>
      </c>
      <c r="L18" s="478">
        <v>356.45159999999998</v>
      </c>
      <c r="M18" s="478">
        <v>369.86669999999998</v>
      </c>
      <c r="N18" s="479">
        <v>348.03230000000002</v>
      </c>
      <c r="O18" s="479">
        <v>330.23329999999999</v>
      </c>
      <c r="P18" s="479">
        <v>317.45159999999998</v>
      </c>
      <c r="Q18" s="470">
        <v>0.26491018565337288</v>
      </c>
    </row>
    <row r="19" spans="2:19" ht="15.75">
      <c r="B19" s="224" t="s">
        <v>134</v>
      </c>
      <c r="C19" s="223" t="s">
        <v>54</v>
      </c>
      <c r="D19" s="477">
        <v>228.94</v>
      </c>
      <c r="E19" s="478">
        <v>228.94</v>
      </c>
      <c r="F19" s="478">
        <v>228.94</v>
      </c>
      <c r="G19" s="478">
        <v>228.94</v>
      </c>
      <c r="H19" s="478">
        <v>228.94</v>
      </c>
      <c r="I19" s="478">
        <v>229.5384</v>
      </c>
      <c r="J19" s="478">
        <v>229.1232</v>
      </c>
      <c r="K19" s="478">
        <v>234.05889999999999</v>
      </c>
      <c r="L19" s="478">
        <v>235.6035</v>
      </c>
      <c r="M19" s="478">
        <v>236.82669999999999</v>
      </c>
      <c r="N19" s="479">
        <v>236.51480000000001</v>
      </c>
      <c r="O19" s="479">
        <v>236.2517</v>
      </c>
      <c r="P19" s="479">
        <v>236.41</v>
      </c>
      <c r="Q19" s="470">
        <v>3.2628636323927651E-2</v>
      </c>
    </row>
    <row r="20" spans="2:19" ht="15.75">
      <c r="B20" s="224" t="s">
        <v>135</v>
      </c>
      <c r="C20" s="225" t="s">
        <v>54</v>
      </c>
      <c r="D20" s="477">
        <v>174.2287</v>
      </c>
      <c r="E20" s="478">
        <v>168.8929</v>
      </c>
      <c r="F20" s="478">
        <v>158.3287</v>
      </c>
      <c r="G20" s="478">
        <v>150.82769999999999</v>
      </c>
      <c r="H20" s="478">
        <v>157.3723</v>
      </c>
      <c r="I20" s="478">
        <v>161.03059999999999</v>
      </c>
      <c r="J20" s="478">
        <v>172.3442</v>
      </c>
      <c r="K20" s="478">
        <v>173.24209999999999</v>
      </c>
      <c r="L20" s="478">
        <v>194.31319999999999</v>
      </c>
      <c r="M20" s="478">
        <v>209.60300000000001</v>
      </c>
      <c r="N20" s="479">
        <v>216.53</v>
      </c>
      <c r="O20" s="479">
        <v>214.8477</v>
      </c>
      <c r="P20" s="479">
        <v>210.83349999999999</v>
      </c>
      <c r="Q20" s="470">
        <v>0.2100962700175113</v>
      </c>
    </row>
    <row r="21" spans="2:19" ht="15.75">
      <c r="B21" s="224" t="s">
        <v>136</v>
      </c>
      <c r="C21" s="225" t="s">
        <v>54</v>
      </c>
      <c r="D21" s="477">
        <v>156.86259999999999</v>
      </c>
      <c r="E21" s="478">
        <v>158.4974</v>
      </c>
      <c r="F21" s="478">
        <v>158.26509999999999</v>
      </c>
      <c r="G21" s="478">
        <v>153.21360000000001</v>
      </c>
      <c r="H21" s="478">
        <v>152.48159999999999</v>
      </c>
      <c r="I21" s="478">
        <v>156.8681</v>
      </c>
      <c r="J21" s="478">
        <v>168.30520000000001</v>
      </c>
      <c r="K21" s="478">
        <v>181.83869999999999</v>
      </c>
      <c r="L21" s="478">
        <v>180.0444</v>
      </c>
      <c r="M21" s="478">
        <v>207.56569999999999</v>
      </c>
      <c r="N21" s="479">
        <v>211.4178</v>
      </c>
      <c r="O21" s="479">
        <v>219.1379</v>
      </c>
      <c r="P21" s="479">
        <v>226.86199999999999</v>
      </c>
      <c r="Q21" s="470">
        <v>0.44624658777809389</v>
      </c>
    </row>
    <row r="22" spans="2:19" ht="15.75">
      <c r="B22" s="224" t="s">
        <v>136</v>
      </c>
      <c r="C22" s="223" t="s">
        <v>79</v>
      </c>
      <c r="D22" s="480">
        <v>55974.992899999997</v>
      </c>
      <c r="E22" s="481">
        <v>55837.114800000003</v>
      </c>
      <c r="F22" s="481">
        <v>55703.569000000003</v>
      </c>
      <c r="G22" s="481">
        <v>55253.731899999999</v>
      </c>
      <c r="H22" s="481">
        <v>55548.650999999998</v>
      </c>
      <c r="I22" s="481">
        <v>57640.532299999999</v>
      </c>
      <c r="J22" s="481">
        <v>60485.243499999997</v>
      </c>
      <c r="K22" s="481">
        <v>64927.958899999998</v>
      </c>
      <c r="L22" s="481">
        <v>67802.561600000001</v>
      </c>
      <c r="M22" s="481">
        <v>77732.824699999997</v>
      </c>
      <c r="N22" s="481">
        <v>81193.643500000006</v>
      </c>
      <c r="O22" s="481">
        <v>87027.839699999997</v>
      </c>
      <c r="P22" s="481">
        <v>91457.811600000001</v>
      </c>
      <c r="Q22" s="471">
        <v>0.63390483610047954</v>
      </c>
    </row>
    <row r="23" spans="2:19" ht="15.75">
      <c r="B23" s="224" t="s">
        <v>69</v>
      </c>
      <c r="C23" s="223" t="s">
        <v>54</v>
      </c>
      <c r="D23" s="477">
        <v>216.67</v>
      </c>
      <c r="E23" s="478">
        <v>217.20740000000001</v>
      </c>
      <c r="F23" s="478">
        <v>224.55600000000001</v>
      </c>
      <c r="G23" s="478">
        <v>221.67</v>
      </c>
      <c r="H23" s="478">
        <v>230.1113</v>
      </c>
      <c r="I23" s="478">
        <v>233.01349999999999</v>
      </c>
      <c r="J23" s="478">
        <v>240.7526</v>
      </c>
      <c r="K23" s="478">
        <v>264.04430000000002</v>
      </c>
      <c r="L23" s="478">
        <v>284.62029999999999</v>
      </c>
      <c r="M23" s="478">
        <v>294.66399999999999</v>
      </c>
      <c r="N23" s="479">
        <v>300</v>
      </c>
      <c r="O23" s="479">
        <v>300</v>
      </c>
      <c r="P23" s="479">
        <v>300</v>
      </c>
      <c r="Q23" s="470">
        <v>0.3845940831679513</v>
      </c>
    </row>
    <row r="24" spans="2:19" ht="15.75">
      <c r="B24" s="224" t="s">
        <v>137</v>
      </c>
      <c r="C24" s="223" t="s">
        <v>54</v>
      </c>
      <c r="D24" s="482">
        <v>174</v>
      </c>
      <c r="E24" s="479">
        <v>174</v>
      </c>
      <c r="F24" s="479">
        <v>174</v>
      </c>
      <c r="G24" s="479">
        <v>174</v>
      </c>
      <c r="H24" s="479">
        <v>174</v>
      </c>
      <c r="I24" s="479">
        <v>174</v>
      </c>
      <c r="J24" s="479">
        <v>174</v>
      </c>
      <c r="K24" s="479">
        <v>174</v>
      </c>
      <c r="L24" s="479">
        <v>174</v>
      </c>
      <c r="M24" s="479">
        <v>174</v>
      </c>
      <c r="N24" s="479">
        <v>174</v>
      </c>
      <c r="O24" s="479">
        <v>174</v>
      </c>
      <c r="P24" s="479">
        <v>174</v>
      </c>
      <c r="Q24" s="470">
        <v>0</v>
      </c>
    </row>
    <row r="25" spans="2:19" ht="15.75">
      <c r="B25" s="224" t="s">
        <v>44</v>
      </c>
      <c r="C25" s="223" t="s">
        <v>54</v>
      </c>
      <c r="D25" s="477">
        <v>290.62290000000002</v>
      </c>
      <c r="E25" s="478">
        <v>289.04899999999998</v>
      </c>
      <c r="F25" s="478">
        <v>291.71069999999997</v>
      </c>
      <c r="G25" s="478">
        <v>290.63099999999997</v>
      </c>
      <c r="H25" s="478">
        <v>292.8913</v>
      </c>
      <c r="I25" s="478">
        <v>292.60480000000001</v>
      </c>
      <c r="J25" s="478">
        <v>295.1884</v>
      </c>
      <c r="K25" s="478">
        <v>304.43639999999999</v>
      </c>
      <c r="L25" s="478">
        <v>302.89420000000001</v>
      </c>
      <c r="M25" s="478">
        <v>326.87169999999998</v>
      </c>
      <c r="N25" s="479">
        <v>337.93680000000001</v>
      </c>
      <c r="O25" s="479">
        <v>353.93630000000002</v>
      </c>
      <c r="P25" s="479">
        <v>359.55770000000001</v>
      </c>
      <c r="Q25" s="470">
        <v>0.23719672469031172</v>
      </c>
      <c r="S25" s="42"/>
    </row>
    <row r="26" spans="2:19" ht="15.75">
      <c r="B26" s="226" t="s">
        <v>138</v>
      </c>
      <c r="C26" s="227" t="s">
        <v>54</v>
      </c>
      <c r="D26" s="483">
        <v>154.14330000000001</v>
      </c>
      <c r="E26" s="484">
        <v>138.3032</v>
      </c>
      <c r="F26" s="484">
        <v>121.806</v>
      </c>
      <c r="G26" s="484">
        <v>125.05119999999999</v>
      </c>
      <c r="H26" s="484">
        <v>139.7209</v>
      </c>
      <c r="I26" s="484">
        <v>146.98920000000001</v>
      </c>
      <c r="J26" s="484">
        <v>159.67349999999999</v>
      </c>
      <c r="K26" s="484">
        <v>174.21190000000001</v>
      </c>
      <c r="L26" s="484">
        <v>200.1319</v>
      </c>
      <c r="M26" s="484">
        <v>219.19450000000001</v>
      </c>
      <c r="N26" s="485">
        <v>205.57570000000001</v>
      </c>
      <c r="O26" s="485">
        <v>197.47470000000001</v>
      </c>
      <c r="P26" s="485">
        <v>188.96180000000001</v>
      </c>
      <c r="Q26" s="472">
        <v>0.2258839664130714</v>
      </c>
    </row>
    <row r="27" spans="2:19" ht="15.75">
      <c r="B27" s="224" t="s">
        <v>138</v>
      </c>
      <c r="C27" s="223" t="s">
        <v>82</v>
      </c>
      <c r="D27" s="480">
        <v>702.58550000000002</v>
      </c>
      <c r="E27" s="481">
        <v>631.88160000000005</v>
      </c>
      <c r="F27" s="481">
        <v>555.85829999999999</v>
      </c>
      <c r="G27" s="481">
        <v>574.47839999999997</v>
      </c>
      <c r="H27" s="481">
        <v>649.02030000000002</v>
      </c>
      <c r="I27" s="481">
        <v>679.03650000000005</v>
      </c>
      <c r="J27" s="481">
        <v>727.22</v>
      </c>
      <c r="K27" s="481">
        <v>793.18859999999995</v>
      </c>
      <c r="L27" s="481">
        <v>950.08609999999999</v>
      </c>
      <c r="M27" s="481">
        <v>1019.2012999999999</v>
      </c>
      <c r="N27" s="481">
        <v>956.74739999999997</v>
      </c>
      <c r="O27" s="481">
        <v>917.15700000000004</v>
      </c>
      <c r="P27" s="481">
        <v>899.63</v>
      </c>
      <c r="Q27" s="471">
        <v>0.28045625763697091</v>
      </c>
    </row>
    <row r="28" spans="2:19" ht="15.75">
      <c r="B28" s="224" t="s">
        <v>139</v>
      </c>
      <c r="C28" s="223" t="s">
        <v>54</v>
      </c>
      <c r="D28" s="477">
        <v>170.8871</v>
      </c>
      <c r="E28" s="478">
        <v>159.0806</v>
      </c>
      <c r="F28" s="478">
        <v>154.73330000000001</v>
      </c>
      <c r="G28" s="478">
        <v>170.72579999999999</v>
      </c>
      <c r="H28" s="478">
        <v>191.39500000000001</v>
      </c>
      <c r="I28" s="478">
        <v>195</v>
      </c>
      <c r="J28" s="478">
        <v>194.35480000000001</v>
      </c>
      <c r="K28" s="478">
        <v>192.8571</v>
      </c>
      <c r="L28" s="478">
        <v>223.33869999999999</v>
      </c>
      <c r="M28" s="478">
        <v>245</v>
      </c>
      <c r="N28" s="479">
        <v>248.7097</v>
      </c>
      <c r="O28" s="479">
        <v>250</v>
      </c>
      <c r="P28" s="479">
        <v>249.43549999999999</v>
      </c>
      <c r="Q28" s="470">
        <v>0.45965084549974788</v>
      </c>
    </row>
    <row r="29" spans="2:19" ht="15.75">
      <c r="B29" s="228" t="s">
        <v>140</v>
      </c>
      <c r="C29" s="225" t="s">
        <v>54</v>
      </c>
      <c r="D29" s="477">
        <v>150.94239999999999</v>
      </c>
      <c r="E29" s="478">
        <v>155.7561</v>
      </c>
      <c r="F29" s="478">
        <v>158.13310000000001</v>
      </c>
      <c r="G29" s="478">
        <v>155.95050000000001</v>
      </c>
      <c r="H29" s="478">
        <v>156.3407</v>
      </c>
      <c r="I29" s="478">
        <v>156.7355</v>
      </c>
      <c r="J29" s="478">
        <v>162.15860000000001</v>
      </c>
      <c r="K29" s="478">
        <v>168.91820000000001</v>
      </c>
      <c r="L29" s="478">
        <v>179.25640000000001</v>
      </c>
      <c r="M29" s="478">
        <v>191.05510000000001</v>
      </c>
      <c r="N29" s="479">
        <v>204.3964</v>
      </c>
      <c r="O29" s="479">
        <v>207.7191</v>
      </c>
      <c r="P29" s="479">
        <v>205.57380000000001</v>
      </c>
      <c r="Q29" s="470">
        <v>0.36193541377373095</v>
      </c>
    </row>
    <row r="30" spans="2:19" ht="15.75">
      <c r="B30" s="228" t="s">
        <v>140</v>
      </c>
      <c r="C30" s="223" t="s">
        <v>80</v>
      </c>
      <c r="D30" s="480">
        <v>743.5213</v>
      </c>
      <c r="E30" s="481">
        <v>766.81190000000004</v>
      </c>
      <c r="F30" s="481">
        <v>782.14570000000003</v>
      </c>
      <c r="G30" s="481">
        <v>771.61940000000004</v>
      </c>
      <c r="H30" s="481">
        <v>773.77470000000005</v>
      </c>
      <c r="I30" s="481">
        <v>775.7432</v>
      </c>
      <c r="J30" s="481">
        <v>801.97029999999995</v>
      </c>
      <c r="K30" s="481">
        <v>835.46180000000004</v>
      </c>
      <c r="L30" s="481">
        <v>887.00940000000003</v>
      </c>
      <c r="M30" s="481">
        <v>944.70699999999999</v>
      </c>
      <c r="N30" s="481">
        <v>1010.9881</v>
      </c>
      <c r="O30" s="481">
        <v>1027.0823</v>
      </c>
      <c r="P30" s="481">
        <v>1015.4845</v>
      </c>
      <c r="Q30" s="471">
        <v>0.36577728169993251</v>
      </c>
    </row>
    <row r="31" spans="2:19" ht="15.75">
      <c r="B31" s="224" t="s">
        <v>141</v>
      </c>
      <c r="C31" s="223" t="s">
        <v>54</v>
      </c>
      <c r="D31" s="477">
        <v>243.26609999999999</v>
      </c>
      <c r="E31" s="478">
        <v>238.82579999999999</v>
      </c>
      <c r="F31" s="478">
        <v>241.17670000000001</v>
      </c>
      <c r="G31" s="478">
        <v>247.03389999999999</v>
      </c>
      <c r="H31" s="478">
        <v>254.00899999999999</v>
      </c>
      <c r="I31" s="478">
        <v>257.8861</v>
      </c>
      <c r="J31" s="478">
        <v>254.38390000000001</v>
      </c>
      <c r="K31" s="478">
        <v>256.0718</v>
      </c>
      <c r="L31" s="478">
        <v>267.82479999999998</v>
      </c>
      <c r="M31" s="478">
        <v>279.69729999999998</v>
      </c>
      <c r="N31" s="479">
        <v>295.86320000000001</v>
      </c>
      <c r="O31" s="479">
        <v>295.42230000000001</v>
      </c>
      <c r="P31" s="479">
        <v>299.60840000000002</v>
      </c>
      <c r="Q31" s="470">
        <v>0.23160769215274968</v>
      </c>
    </row>
    <row r="32" spans="2:19" ht="15.75">
      <c r="B32" s="224" t="s">
        <v>142</v>
      </c>
      <c r="C32" s="223" t="s">
        <v>54</v>
      </c>
      <c r="D32" s="477">
        <v>191.69479999999999</v>
      </c>
      <c r="E32" s="478">
        <v>190.18190000000001</v>
      </c>
      <c r="F32" s="478">
        <v>190.34299999999999</v>
      </c>
      <c r="G32" s="478">
        <v>190.31649999999999</v>
      </c>
      <c r="H32" s="478">
        <v>200.26300000000001</v>
      </c>
      <c r="I32" s="478">
        <v>197.2123</v>
      </c>
      <c r="J32" s="478">
        <v>196.40770000000001</v>
      </c>
      <c r="K32" s="478">
        <v>206.6293</v>
      </c>
      <c r="L32" s="478">
        <v>209.37479999999999</v>
      </c>
      <c r="M32" s="478">
        <v>221.63</v>
      </c>
      <c r="N32" s="479">
        <v>226.441</v>
      </c>
      <c r="O32" s="479">
        <v>251.1283</v>
      </c>
      <c r="P32" s="479">
        <v>255.80940000000001</v>
      </c>
      <c r="Q32" s="470">
        <v>0.3344618633369294</v>
      </c>
    </row>
    <row r="33" spans="2:17" ht="15.75">
      <c r="B33" s="224" t="s">
        <v>143</v>
      </c>
      <c r="C33" s="223" t="s">
        <v>54</v>
      </c>
      <c r="D33" s="477">
        <v>309.32130000000001</v>
      </c>
      <c r="E33" s="478">
        <v>310.22579999999999</v>
      </c>
      <c r="F33" s="478">
        <v>309.65600000000001</v>
      </c>
      <c r="G33" s="478">
        <v>310.28519999999997</v>
      </c>
      <c r="H33" s="478">
        <v>310.0677</v>
      </c>
      <c r="I33" s="478">
        <v>310.22969999999998</v>
      </c>
      <c r="J33" s="478">
        <v>315.72390000000001</v>
      </c>
      <c r="K33" s="478">
        <v>316.18819999999999</v>
      </c>
      <c r="L33" s="478">
        <v>318.36680000000001</v>
      </c>
      <c r="M33" s="478">
        <v>326.88170000000002</v>
      </c>
      <c r="N33" s="479">
        <v>331.56099999999998</v>
      </c>
      <c r="O33" s="479">
        <v>339.24970000000002</v>
      </c>
      <c r="P33" s="479">
        <v>343.41899999999998</v>
      </c>
      <c r="Q33" s="470">
        <v>0.11023392181527747</v>
      </c>
    </row>
    <row r="34" spans="2:17" ht="15.75">
      <c r="B34" s="224" t="s">
        <v>144</v>
      </c>
      <c r="C34" s="225" t="s">
        <v>54</v>
      </c>
      <c r="D34" s="477">
        <v>273.66950000000003</v>
      </c>
      <c r="E34" s="478">
        <v>284.27839999999998</v>
      </c>
      <c r="F34" s="478">
        <v>281.12150000000003</v>
      </c>
      <c r="G34" s="478">
        <v>287.11</v>
      </c>
      <c r="H34" s="478">
        <v>283.80340000000001</v>
      </c>
      <c r="I34" s="478">
        <v>283.25450000000001</v>
      </c>
      <c r="J34" s="478">
        <v>298.98820000000001</v>
      </c>
      <c r="K34" s="478">
        <v>291.15320000000003</v>
      </c>
      <c r="L34" s="478">
        <v>290.77409999999998</v>
      </c>
      <c r="M34" s="478">
        <v>297.6053</v>
      </c>
      <c r="N34" s="479">
        <v>357.58800000000002</v>
      </c>
      <c r="O34" s="479">
        <v>357.59010000000001</v>
      </c>
      <c r="P34" s="479">
        <v>356.09320000000002</v>
      </c>
      <c r="Q34" s="470">
        <v>0.30117970764005486</v>
      </c>
    </row>
    <row r="35" spans="2:17" ht="16.5" thickBot="1">
      <c r="B35" s="229" t="s">
        <v>144</v>
      </c>
      <c r="C35" s="230" t="s">
        <v>81</v>
      </c>
      <c r="D35" s="486">
        <v>2789.9677000000001</v>
      </c>
      <c r="E35" s="487">
        <v>2905.1934999999999</v>
      </c>
      <c r="F35" s="487">
        <v>2858.7</v>
      </c>
      <c r="G35" s="487">
        <v>2888.0322999999999</v>
      </c>
      <c r="H35" s="487">
        <v>2849.9333000000001</v>
      </c>
      <c r="I35" s="487">
        <v>2911.0322999999999</v>
      </c>
      <c r="J35" s="487">
        <v>3093.9032000000002</v>
      </c>
      <c r="K35" s="487">
        <v>3069</v>
      </c>
      <c r="L35" s="487">
        <v>3066.0645</v>
      </c>
      <c r="M35" s="487">
        <v>3068.9333000000001</v>
      </c>
      <c r="N35" s="487">
        <v>3747.9355</v>
      </c>
      <c r="O35" s="487">
        <v>3788.8332999999998</v>
      </c>
      <c r="P35" s="487">
        <v>3765.7741999999998</v>
      </c>
      <c r="Q35" s="473">
        <v>0.34975548283229219</v>
      </c>
    </row>
    <row r="36" spans="2:17" ht="16.5" thickBot="1">
      <c r="B36" s="231" t="s">
        <v>145</v>
      </c>
      <c r="C36" s="232" t="s">
        <v>54</v>
      </c>
      <c r="D36" s="475">
        <v>204.8886</v>
      </c>
      <c r="E36" s="476">
        <v>199.2456</v>
      </c>
      <c r="F36" s="476">
        <v>196.65100000000001</v>
      </c>
      <c r="G36" s="476">
        <v>199.59700000000001</v>
      </c>
      <c r="H36" s="476">
        <v>206.68029999999999</v>
      </c>
      <c r="I36" s="476">
        <v>211.2132</v>
      </c>
      <c r="J36" s="476">
        <v>218.70259999999999</v>
      </c>
      <c r="K36" s="476">
        <v>225.3638</v>
      </c>
      <c r="L36" s="476">
        <v>242.36240000000001</v>
      </c>
      <c r="M36" s="476">
        <v>258.52719999999999</v>
      </c>
      <c r="N36" s="476">
        <v>262.12090000000001</v>
      </c>
      <c r="O36" s="476">
        <v>260.14729999999997</v>
      </c>
      <c r="P36" s="476">
        <v>259.55630000000002</v>
      </c>
      <c r="Q36" s="474">
        <v>0.2668166994161707</v>
      </c>
    </row>
    <row r="37" spans="2:17">
      <c r="P37" s="4"/>
    </row>
    <row r="38" spans="2:17">
      <c r="P38" s="4"/>
    </row>
    <row r="39" spans="2:17">
      <c r="Q39" s="5"/>
    </row>
    <row r="40" spans="2:17">
      <c r="Q40" s="3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C2" sqref="C2"/>
    </sheetView>
  </sheetViews>
  <sheetFormatPr defaultRowHeight="12.75"/>
  <sheetData>
    <row r="50" spans="25:25" ht="15">
      <c r="Y50" s="26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T20" sqref="T20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.75">
      <c r="B3" s="78" t="s">
        <v>241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ht="15.75">
      <c r="B4" s="79"/>
      <c r="C4" s="79"/>
      <c r="D4" s="75"/>
      <c r="E4" s="79"/>
      <c r="F4" s="80"/>
      <c r="G4" s="81"/>
      <c r="H4" s="79"/>
      <c r="I4" s="79"/>
      <c r="J4" s="79"/>
      <c r="K4" s="79"/>
      <c r="L4" s="79"/>
      <c r="M4" s="79"/>
      <c r="N4" s="79"/>
    </row>
    <row r="5" spans="2:14" ht="16.5" thickBot="1">
      <c r="B5" s="79"/>
      <c r="C5" s="79"/>
      <c r="D5" s="75"/>
      <c r="E5" s="79" t="s">
        <v>210</v>
      </c>
      <c r="F5" s="80"/>
      <c r="G5" s="81"/>
      <c r="H5" s="79"/>
      <c r="I5" s="79"/>
      <c r="J5" s="79"/>
      <c r="K5" s="79"/>
      <c r="L5" s="79"/>
      <c r="M5" s="79"/>
      <c r="N5" s="79"/>
    </row>
    <row r="6" spans="2:14" ht="16.5" thickBot="1">
      <c r="B6" s="82" t="s">
        <v>86</v>
      </c>
      <c r="C6" s="83" t="s">
        <v>87</v>
      </c>
      <c r="D6" s="84" t="s">
        <v>88</v>
      </c>
      <c r="E6" s="84" t="s">
        <v>89</v>
      </c>
      <c r="F6" s="84" t="s">
        <v>90</v>
      </c>
      <c r="G6" s="84" t="s">
        <v>91</v>
      </c>
      <c r="H6" s="84" t="s">
        <v>92</v>
      </c>
      <c r="I6" s="84" t="s">
        <v>93</v>
      </c>
      <c r="J6" s="84" t="s">
        <v>94</v>
      </c>
      <c r="K6" s="84" t="s">
        <v>95</v>
      </c>
      <c r="L6" s="84" t="s">
        <v>96</v>
      </c>
      <c r="M6" s="84" t="s">
        <v>97</v>
      </c>
      <c r="N6" s="85" t="s">
        <v>98</v>
      </c>
    </row>
    <row r="7" spans="2:14" ht="16.5" thickBot="1">
      <c r="B7" s="15" t="s">
        <v>208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4"/>
    </row>
    <row r="8" spans="2:14" ht="16.5" thickBot="1">
      <c r="B8" s="16" t="s">
        <v>100</v>
      </c>
      <c r="C8" s="235">
        <v>3.105</v>
      </c>
      <c r="D8" s="236">
        <v>3.18</v>
      </c>
      <c r="E8" s="237">
        <v>3.379</v>
      </c>
      <c r="F8" s="236">
        <v>3.29</v>
      </c>
      <c r="G8" s="237">
        <v>3.21</v>
      </c>
      <c r="H8" s="236">
        <v>3.3</v>
      </c>
      <c r="I8" s="237">
        <v>3.43</v>
      </c>
      <c r="J8" s="236">
        <v>3.44</v>
      </c>
      <c r="K8" s="237">
        <v>3.47</v>
      </c>
      <c r="L8" s="236">
        <v>3.43</v>
      </c>
      <c r="M8" s="237">
        <v>3.41</v>
      </c>
      <c r="N8" s="238">
        <v>3.37</v>
      </c>
    </row>
    <row r="9" spans="2:14" ht="16.5" thickBot="1">
      <c r="B9" s="16" t="s">
        <v>101</v>
      </c>
      <c r="C9" s="239">
        <v>3.31</v>
      </c>
      <c r="D9" s="240">
        <v>3.39</v>
      </c>
      <c r="E9" s="241">
        <v>3.45</v>
      </c>
      <c r="F9" s="240">
        <v>3.38</v>
      </c>
      <c r="G9" s="241">
        <v>3.375</v>
      </c>
      <c r="H9" s="240">
        <v>3.52</v>
      </c>
      <c r="I9" s="241">
        <v>3.66</v>
      </c>
      <c r="J9" s="240">
        <v>3.7269999999999999</v>
      </c>
      <c r="K9" s="241">
        <v>3.64</v>
      </c>
      <c r="L9" s="240">
        <v>3.43</v>
      </c>
      <c r="M9" s="241">
        <v>3.27</v>
      </c>
      <c r="N9" s="242">
        <v>3.1949999999999998</v>
      </c>
    </row>
    <row r="10" spans="2:14" ht="16.5" thickBot="1">
      <c r="B10" s="17" t="s">
        <v>102</v>
      </c>
      <c r="C10" s="243">
        <v>3.1734</v>
      </c>
      <c r="D10" s="244">
        <v>3.33</v>
      </c>
      <c r="E10" s="245">
        <v>3.48</v>
      </c>
      <c r="F10" s="244">
        <v>3.4765000000000001</v>
      </c>
      <c r="G10" s="245">
        <v>3.46</v>
      </c>
      <c r="H10" s="244">
        <v>3.46</v>
      </c>
      <c r="I10" s="245">
        <v>3.52</v>
      </c>
      <c r="J10" s="244">
        <v>3.51</v>
      </c>
      <c r="K10" s="245">
        <v>3.48</v>
      </c>
      <c r="L10" s="244">
        <v>3.32</v>
      </c>
      <c r="M10" s="245">
        <v>3.21</v>
      </c>
      <c r="N10" s="246">
        <v>3.21</v>
      </c>
    </row>
    <row r="11" spans="2:14" ht="16.5" thickBot="1">
      <c r="B11" s="17" t="s">
        <v>113</v>
      </c>
      <c r="C11" s="239">
        <v>3.2869999999999999</v>
      </c>
      <c r="D11" s="240">
        <v>3.36</v>
      </c>
      <c r="E11" s="239">
        <v>3.4265979999999998</v>
      </c>
      <c r="F11" s="240">
        <v>3.04</v>
      </c>
      <c r="G11" s="241">
        <v>2.9969999999999999</v>
      </c>
      <c r="H11" s="240">
        <v>3.13</v>
      </c>
      <c r="I11" s="241">
        <v>3.26</v>
      </c>
      <c r="J11" s="247">
        <v>3.2294999999999998</v>
      </c>
      <c r="K11" s="239">
        <v>3.2280000000000002</v>
      </c>
      <c r="L11" s="247">
        <v>3.1669999999999998</v>
      </c>
      <c r="M11" s="239">
        <v>3.0760000000000001</v>
      </c>
      <c r="N11" s="242">
        <v>3.0550000000000002</v>
      </c>
    </row>
    <row r="12" spans="2:14" ht="16.5" thickBot="1">
      <c r="B12" s="17" t="s">
        <v>179</v>
      </c>
      <c r="C12" s="248">
        <v>3.28</v>
      </c>
      <c r="D12" s="249">
        <v>3.47</v>
      </c>
      <c r="E12" s="245">
        <v>3.64</v>
      </c>
      <c r="F12" s="249">
        <v>3.78</v>
      </c>
      <c r="G12" s="250">
        <v>3.99</v>
      </c>
      <c r="H12" s="249">
        <v>4.12</v>
      </c>
      <c r="I12" s="250">
        <v>4.24</v>
      </c>
      <c r="J12" s="249">
        <v>4.17</v>
      </c>
      <c r="K12" s="248">
        <v>3.9980000000000002</v>
      </c>
      <c r="L12" s="251">
        <v>3.96</v>
      </c>
      <c r="M12" s="252">
        <v>4.07</v>
      </c>
      <c r="N12" s="253">
        <v>4.29</v>
      </c>
    </row>
    <row r="13" spans="2:14" ht="16.5" thickBot="1">
      <c r="B13" s="17" t="s">
        <v>216</v>
      </c>
      <c r="C13" s="248">
        <v>4.45</v>
      </c>
      <c r="D13" s="254">
        <v>4.5709999999999997</v>
      </c>
      <c r="E13" s="241">
        <v>5.21</v>
      </c>
      <c r="F13" s="241">
        <v>6.42</v>
      </c>
      <c r="G13" s="241">
        <v>6.16</v>
      </c>
      <c r="H13" s="241">
        <v>6.13</v>
      </c>
      <c r="I13" s="241">
        <v>6.06</v>
      </c>
      <c r="J13" s="241">
        <v>6.08</v>
      </c>
      <c r="K13" s="255"/>
      <c r="L13" s="256"/>
      <c r="M13" s="256"/>
      <c r="N13" s="257"/>
    </row>
    <row r="14" spans="2:14" ht="16.5" thickBot="1">
      <c r="B14" s="15" t="s">
        <v>207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5"/>
    </row>
    <row r="15" spans="2:14" ht="16.5" thickBot="1">
      <c r="B15" s="16" t="s">
        <v>100</v>
      </c>
      <c r="C15" s="258">
        <v>4.83</v>
      </c>
      <c r="D15" s="258">
        <v>4.97</v>
      </c>
      <c r="E15" s="259">
        <v>5.03</v>
      </c>
      <c r="F15" s="258">
        <v>5.0999999999999996</v>
      </c>
      <c r="G15" s="260">
        <v>5.22</v>
      </c>
      <c r="H15" s="258">
        <v>5.39</v>
      </c>
      <c r="I15" s="260">
        <v>5.2990000000000004</v>
      </c>
      <c r="J15" s="258">
        <v>5.1100000000000003</v>
      </c>
      <c r="K15" s="258">
        <v>5.03</v>
      </c>
      <c r="L15" s="242">
        <v>5.04</v>
      </c>
      <c r="M15" s="247">
        <v>4.96</v>
      </c>
      <c r="N15" s="239">
        <v>4.9000000000000004</v>
      </c>
    </row>
    <row r="16" spans="2:14" ht="16.5" thickBot="1">
      <c r="B16" s="16" t="s">
        <v>101</v>
      </c>
      <c r="C16" s="258">
        <v>4.84</v>
      </c>
      <c r="D16" s="258">
        <v>4.6557000000000004</v>
      </c>
      <c r="E16" s="259">
        <v>4.55</v>
      </c>
      <c r="F16" s="258">
        <v>4.53</v>
      </c>
      <c r="G16" s="260">
        <v>4.5157999999999996</v>
      </c>
      <c r="H16" s="258">
        <v>4.57</v>
      </c>
      <c r="I16" s="260">
        <v>4.6399999999999997</v>
      </c>
      <c r="J16" s="258">
        <v>4.83</v>
      </c>
      <c r="K16" s="258">
        <v>5.23</v>
      </c>
      <c r="L16" s="242">
        <v>5.6989999999999998</v>
      </c>
      <c r="M16" s="247">
        <v>5.65</v>
      </c>
      <c r="N16" s="239">
        <v>5.65</v>
      </c>
    </row>
    <row r="17" spans="2:14" ht="16.5" thickBot="1">
      <c r="B17" s="17" t="s">
        <v>102</v>
      </c>
      <c r="C17" s="258">
        <v>5.6040000000000001</v>
      </c>
      <c r="D17" s="258">
        <v>5.62</v>
      </c>
      <c r="E17" s="259">
        <v>5.57</v>
      </c>
      <c r="F17" s="258">
        <v>5.5549999999999997</v>
      </c>
      <c r="G17" s="260">
        <v>5.55</v>
      </c>
      <c r="H17" s="258">
        <v>5.63</v>
      </c>
      <c r="I17" s="260">
        <v>5.63</v>
      </c>
      <c r="J17" s="258">
        <v>5.52</v>
      </c>
      <c r="K17" s="258">
        <v>5.75</v>
      </c>
      <c r="L17" s="242">
        <v>5.89</v>
      </c>
      <c r="M17" s="247">
        <v>5.86</v>
      </c>
      <c r="N17" s="239">
        <v>5.84</v>
      </c>
    </row>
    <row r="18" spans="2:14" ht="16.5" thickBot="1">
      <c r="B18" s="17" t="s">
        <v>113</v>
      </c>
      <c r="C18" s="261">
        <v>5.66</v>
      </c>
      <c r="D18" s="261">
        <v>5.53</v>
      </c>
      <c r="E18" s="262">
        <v>5.5549999999999997</v>
      </c>
      <c r="F18" s="261">
        <v>4.95</v>
      </c>
      <c r="G18" s="263">
        <v>4.484</v>
      </c>
      <c r="H18" s="261">
        <v>4.4130000000000003</v>
      </c>
      <c r="I18" s="263">
        <v>4.3499999999999996</v>
      </c>
      <c r="J18" s="261">
        <v>4.2300000000000004</v>
      </c>
      <c r="K18" s="261">
        <v>4.1614000000000004</v>
      </c>
      <c r="L18" s="264">
        <v>4.1790000000000003</v>
      </c>
      <c r="M18" s="265">
        <v>4.1459999999999999</v>
      </c>
      <c r="N18" s="248">
        <v>4.16</v>
      </c>
    </row>
    <row r="19" spans="2:14" ht="16.5" thickBot="1">
      <c r="B19" s="17" t="s">
        <v>179</v>
      </c>
      <c r="C19" s="261">
        <v>4.3499999999999996</v>
      </c>
      <c r="D19" s="261">
        <v>5.35</v>
      </c>
      <c r="E19" s="262">
        <v>5.61</v>
      </c>
      <c r="F19" s="261">
        <v>5.79</v>
      </c>
      <c r="G19" s="263">
        <v>6.27</v>
      </c>
      <c r="H19" s="261">
        <v>6.4160000000000004</v>
      </c>
      <c r="I19" s="263">
        <v>5.71</v>
      </c>
      <c r="J19" s="261">
        <v>5.07</v>
      </c>
      <c r="K19" s="261">
        <v>4.8899999999999997</v>
      </c>
      <c r="L19" s="264">
        <v>4.9000000000000004</v>
      </c>
      <c r="M19" s="266">
        <v>5.05</v>
      </c>
      <c r="N19" s="253">
        <v>5.36</v>
      </c>
    </row>
    <row r="20" spans="2:14" ht="16.5" thickBot="1">
      <c r="B20" s="17" t="s">
        <v>216</v>
      </c>
      <c r="C20" s="261">
        <v>6.23</v>
      </c>
      <c r="D20" s="261">
        <v>6.6870000000000003</v>
      </c>
      <c r="E20" s="267">
        <v>7.28</v>
      </c>
      <c r="F20" s="258">
        <v>8.2100000000000009</v>
      </c>
      <c r="G20" s="258">
        <v>8.56</v>
      </c>
      <c r="H20" s="183">
        <v>8.61</v>
      </c>
      <c r="I20" s="183">
        <v>8.61</v>
      </c>
      <c r="J20" s="183">
        <v>8.5500000000000007</v>
      </c>
      <c r="K20" s="79"/>
      <c r="L20" s="79"/>
      <c r="M20" s="79"/>
      <c r="N20" s="79"/>
    </row>
    <row r="21" spans="2:14" ht="15.75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49" workbookViewId="0">
      <selection activeCell="U67" sqref="U67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A2" sqref="A2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2" sqref="B2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AA22" sqref="AA22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S20" sqref="S20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0" zoomScale="80" workbookViewId="0">
      <selection activeCell="AK35" sqref="AK35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B5" sqref="B5:B8"/>
    </sheetView>
  </sheetViews>
  <sheetFormatPr defaultRowHeight="12.75"/>
  <cols>
    <col min="1" max="1" width="32.14062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42" t="s">
        <v>195</v>
      </c>
      <c r="B1" s="143"/>
      <c r="C1" s="143"/>
      <c r="D1" s="144"/>
      <c r="E1" s="143" t="s">
        <v>249</v>
      </c>
      <c r="F1" s="144"/>
      <c r="G1" s="144"/>
      <c r="H1" s="144"/>
      <c r="I1" s="144"/>
      <c r="J1" s="145"/>
      <c r="K1" s="145"/>
      <c r="L1" s="145"/>
      <c r="M1" s="145"/>
      <c r="N1" s="145"/>
      <c r="O1" s="145"/>
      <c r="P1" s="146"/>
    </row>
    <row r="2" spans="1:16" ht="16.5" thickBot="1">
      <c r="A2" s="147"/>
      <c r="B2" s="148" t="s">
        <v>7</v>
      </c>
      <c r="C2" s="127"/>
      <c r="D2" s="128"/>
      <c r="E2" s="129" t="s">
        <v>8</v>
      </c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132"/>
    </row>
    <row r="3" spans="1:16" ht="16.5" thickBot="1">
      <c r="A3" s="149" t="s">
        <v>6</v>
      </c>
      <c r="B3" s="150"/>
      <c r="C3" s="133"/>
      <c r="D3" s="134"/>
      <c r="E3" s="135" t="s">
        <v>9</v>
      </c>
      <c r="F3" s="136"/>
      <c r="G3" s="136"/>
      <c r="H3" s="135" t="s">
        <v>10</v>
      </c>
      <c r="I3" s="137"/>
      <c r="J3" s="138"/>
      <c r="K3" s="139" t="s">
        <v>11</v>
      </c>
      <c r="L3" s="140"/>
      <c r="M3" s="136"/>
      <c r="N3" s="135" t="s">
        <v>12</v>
      </c>
      <c r="O3" s="136"/>
      <c r="P3" s="141"/>
    </row>
    <row r="4" spans="1:16" ht="35.25" customHeight="1" thickBot="1">
      <c r="A4" s="151"/>
      <c r="B4" s="152" t="s">
        <v>250</v>
      </c>
      <c r="C4" s="153" t="s">
        <v>243</v>
      </c>
      <c r="D4" s="154" t="s">
        <v>13</v>
      </c>
      <c r="E4" s="152" t="s">
        <v>250</v>
      </c>
      <c r="F4" s="155" t="s">
        <v>243</v>
      </c>
      <c r="G4" s="154" t="s">
        <v>13</v>
      </c>
      <c r="H4" s="152" t="s">
        <v>250</v>
      </c>
      <c r="I4" s="155" t="s">
        <v>243</v>
      </c>
      <c r="J4" s="154" t="s">
        <v>13</v>
      </c>
      <c r="K4" s="152" t="s">
        <v>250</v>
      </c>
      <c r="L4" s="155" t="s">
        <v>243</v>
      </c>
      <c r="M4" s="154" t="s">
        <v>13</v>
      </c>
      <c r="N4" s="152" t="s">
        <v>250</v>
      </c>
      <c r="O4" s="156" t="s">
        <v>243</v>
      </c>
      <c r="P4" s="157" t="s">
        <v>13</v>
      </c>
    </row>
    <row r="5" spans="1:16" ht="27.75" customHeight="1">
      <c r="A5" s="158" t="s">
        <v>196</v>
      </c>
      <c r="B5" s="159">
        <v>6088.3180000000002</v>
      </c>
      <c r="C5" s="207">
        <v>6088.1469999999999</v>
      </c>
      <c r="D5" s="161">
        <v>2.8087363856404337E-3</v>
      </c>
      <c r="E5" s="159">
        <v>6093.9679999999998</v>
      </c>
      <c r="F5" s="160">
        <v>6080.7820000000002</v>
      </c>
      <c r="G5" s="161">
        <v>0.21684710946716546</v>
      </c>
      <c r="H5" s="159">
        <v>6098.8490000000002</v>
      </c>
      <c r="I5" s="160">
        <v>6103.6260000000002</v>
      </c>
      <c r="J5" s="161">
        <v>-7.8264952669119037E-2</v>
      </c>
      <c r="K5" s="159">
        <v>6150.1080000000002</v>
      </c>
      <c r="L5" s="160">
        <v>6022.0860000000002</v>
      </c>
      <c r="M5" s="161">
        <v>2.1258746553934951</v>
      </c>
      <c r="N5" s="408">
        <v>6053.4790000000003</v>
      </c>
      <c r="O5" s="463">
        <v>6051.93</v>
      </c>
      <c r="P5" s="409">
        <v>2.5595140723702656E-2</v>
      </c>
    </row>
    <row r="6" spans="1:16" ht="25.5" customHeight="1">
      <c r="A6" s="162" t="s">
        <v>197</v>
      </c>
      <c r="B6" s="163">
        <v>8341.3209999999999</v>
      </c>
      <c r="C6" s="204">
        <v>8476.9609999999993</v>
      </c>
      <c r="D6" s="165">
        <v>-1.6001017345720883</v>
      </c>
      <c r="E6" s="163">
        <v>8055.5990000000002</v>
      </c>
      <c r="F6" s="164">
        <v>8038.107</v>
      </c>
      <c r="G6" s="165">
        <v>0.21761342564860345</v>
      </c>
      <c r="H6" s="163">
        <v>8800</v>
      </c>
      <c r="I6" s="164">
        <v>8800</v>
      </c>
      <c r="J6" s="165">
        <v>0</v>
      </c>
      <c r="K6" s="163" t="s">
        <v>116</v>
      </c>
      <c r="L6" s="164" t="s">
        <v>116</v>
      </c>
      <c r="M6" s="165" t="s">
        <v>116</v>
      </c>
      <c r="N6" s="163">
        <v>8933.6450000000004</v>
      </c>
      <c r="O6" s="416">
        <v>9041.5619999999999</v>
      </c>
      <c r="P6" s="205">
        <v>-1.1935658904954638</v>
      </c>
    </row>
    <row r="7" spans="1:16" ht="24" customHeight="1">
      <c r="A7" s="162" t="s">
        <v>198</v>
      </c>
      <c r="B7" s="163">
        <v>8706.92</v>
      </c>
      <c r="C7" s="204">
        <v>8675.1740000000009</v>
      </c>
      <c r="D7" s="165">
        <v>0.36594078689371745</v>
      </c>
      <c r="E7" s="163">
        <v>8532.7459999999992</v>
      </c>
      <c r="F7" s="164">
        <v>8516.5280000000002</v>
      </c>
      <c r="G7" s="165">
        <v>0.19042971502000505</v>
      </c>
      <c r="H7" s="163">
        <v>8650</v>
      </c>
      <c r="I7" s="164">
        <v>8650</v>
      </c>
      <c r="J7" s="165">
        <v>0</v>
      </c>
      <c r="K7" s="163">
        <v>8950</v>
      </c>
      <c r="L7" s="164">
        <v>8950</v>
      </c>
      <c r="M7" s="165">
        <v>0</v>
      </c>
      <c r="N7" s="163">
        <v>8860.2270000000008</v>
      </c>
      <c r="O7" s="416">
        <v>8813.7780000000002</v>
      </c>
      <c r="P7" s="205">
        <v>0.52700442420946525</v>
      </c>
    </row>
    <row r="8" spans="1:16" ht="23.25" customHeight="1">
      <c r="A8" s="162" t="s">
        <v>199</v>
      </c>
      <c r="B8" s="163">
        <v>7402.0069999999996</v>
      </c>
      <c r="C8" s="204">
        <v>7360.7749999999996</v>
      </c>
      <c r="D8" s="165">
        <v>0.56015840723293364</v>
      </c>
      <c r="E8" s="163" t="s">
        <v>116</v>
      </c>
      <c r="F8" s="164" t="s">
        <v>116</v>
      </c>
      <c r="G8" s="165" t="s">
        <v>116</v>
      </c>
      <c r="H8" s="163" t="s">
        <v>116</v>
      </c>
      <c r="I8" s="164" t="s">
        <v>116</v>
      </c>
      <c r="J8" s="165" t="s">
        <v>116</v>
      </c>
      <c r="K8" s="163" t="s">
        <v>116</v>
      </c>
      <c r="L8" s="164" t="s">
        <v>116</v>
      </c>
      <c r="M8" s="165" t="s">
        <v>116</v>
      </c>
      <c r="N8" s="163" t="s">
        <v>116</v>
      </c>
      <c r="O8" s="164" t="s">
        <v>116</v>
      </c>
      <c r="P8" s="205" t="s">
        <v>116</v>
      </c>
    </row>
    <row r="9" spans="1:16" ht="21.75" customHeight="1">
      <c r="A9" s="162" t="s">
        <v>211</v>
      </c>
      <c r="B9" s="163" t="s">
        <v>116</v>
      </c>
      <c r="C9" s="164" t="s">
        <v>116</v>
      </c>
      <c r="D9" s="165" t="s">
        <v>116</v>
      </c>
      <c r="E9" s="163" t="s">
        <v>116</v>
      </c>
      <c r="F9" s="164" t="s">
        <v>116</v>
      </c>
      <c r="G9" s="165" t="s">
        <v>116</v>
      </c>
      <c r="H9" s="163" t="s">
        <v>116</v>
      </c>
      <c r="I9" s="164" t="s">
        <v>116</v>
      </c>
      <c r="J9" s="165" t="s">
        <v>116</v>
      </c>
      <c r="K9" s="163" t="s">
        <v>116</v>
      </c>
      <c r="L9" s="164" t="s">
        <v>116</v>
      </c>
      <c r="M9" s="165" t="s">
        <v>116</v>
      </c>
      <c r="N9" s="163" t="s">
        <v>116</v>
      </c>
      <c r="O9" s="416" t="s">
        <v>116</v>
      </c>
      <c r="P9" s="205" t="s">
        <v>116</v>
      </c>
    </row>
    <row r="10" spans="1:16" ht="24.75" customHeight="1">
      <c r="A10" s="162" t="s">
        <v>212</v>
      </c>
      <c r="B10" s="163">
        <v>16056.374</v>
      </c>
      <c r="C10" s="204">
        <v>15991.401</v>
      </c>
      <c r="D10" s="205">
        <v>0.40629961064699682</v>
      </c>
      <c r="E10" s="163" t="s">
        <v>116</v>
      </c>
      <c r="F10" s="164" t="s">
        <v>116</v>
      </c>
      <c r="G10" s="165" t="s">
        <v>116</v>
      </c>
      <c r="H10" s="163" t="s">
        <v>116</v>
      </c>
      <c r="I10" s="164" t="s">
        <v>116</v>
      </c>
      <c r="J10" s="165" t="s">
        <v>116</v>
      </c>
      <c r="K10" s="163" t="s">
        <v>116</v>
      </c>
      <c r="L10" s="164" t="s">
        <v>116</v>
      </c>
      <c r="M10" s="165" t="s">
        <v>116</v>
      </c>
      <c r="N10" s="163" t="s">
        <v>116</v>
      </c>
      <c r="O10" s="416" t="s">
        <v>116</v>
      </c>
      <c r="P10" s="205" t="s">
        <v>116</v>
      </c>
    </row>
    <row r="11" spans="1:16" ht="39" customHeight="1" thickBot="1">
      <c r="A11" s="166" t="s">
        <v>213</v>
      </c>
      <c r="B11" s="167">
        <v>4469.2070000000003</v>
      </c>
      <c r="C11" s="394">
        <v>4133.7550000000001</v>
      </c>
      <c r="D11" s="395">
        <v>8.1149463381356721</v>
      </c>
      <c r="E11" s="167" t="s">
        <v>116</v>
      </c>
      <c r="F11" s="168" t="s">
        <v>116</v>
      </c>
      <c r="G11" s="169" t="s">
        <v>116</v>
      </c>
      <c r="H11" s="167" t="s">
        <v>116</v>
      </c>
      <c r="I11" s="168" t="s">
        <v>116</v>
      </c>
      <c r="J11" s="169" t="s">
        <v>116</v>
      </c>
      <c r="K11" s="167" t="s">
        <v>116</v>
      </c>
      <c r="L11" s="168" t="s">
        <v>116</v>
      </c>
      <c r="M11" s="169" t="s">
        <v>116</v>
      </c>
      <c r="N11" s="167" t="s">
        <v>116</v>
      </c>
      <c r="O11" s="417" t="s">
        <v>116</v>
      </c>
      <c r="P11" s="395" t="s">
        <v>116</v>
      </c>
    </row>
    <row r="12" spans="1:16" ht="18.75" customHeight="1">
      <c r="B12" s="19"/>
      <c r="C12" s="18"/>
      <c r="D12" s="18"/>
      <c r="E12" s="18"/>
      <c r="F12" s="18"/>
      <c r="G12" s="18"/>
      <c r="H12" s="18"/>
      <c r="I12" s="18"/>
    </row>
    <row r="13" spans="1:16" ht="18.75" customHeight="1">
      <c r="B13" s="79" t="s">
        <v>111</v>
      </c>
      <c r="C13" s="79"/>
      <c r="D13" s="79"/>
      <c r="E13" s="79"/>
      <c r="F13" s="79"/>
      <c r="G13" s="79"/>
      <c r="H13" s="18"/>
      <c r="I13" s="18"/>
    </row>
    <row r="14" spans="1:16" ht="18.75" customHeight="1">
      <c r="B14" s="79" t="s">
        <v>110</v>
      </c>
      <c r="C14" s="79"/>
      <c r="D14" s="79"/>
      <c r="E14" s="79"/>
      <c r="F14" s="79"/>
      <c r="G14" s="79"/>
      <c r="H14" s="18"/>
      <c r="I14" s="18"/>
    </row>
    <row r="15" spans="1:16" ht="18.75" customHeight="1">
      <c r="B15" s="79" t="s">
        <v>1</v>
      </c>
      <c r="C15" s="79"/>
      <c r="D15" s="79"/>
      <c r="E15" s="79"/>
      <c r="F15" s="79"/>
      <c r="G15" s="79"/>
    </row>
    <row r="16" spans="1:16" ht="18.75" customHeight="1">
      <c r="B16" s="79" t="s">
        <v>2</v>
      </c>
      <c r="C16" s="79"/>
      <c r="D16" s="79"/>
      <c r="E16" s="79"/>
      <c r="F16" s="79"/>
      <c r="G16" s="79"/>
      <c r="K16" t="s">
        <v>162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B1" workbookViewId="0">
      <selection activeCell="U14" sqref="U1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6"/>
      <c r="C3" s="26"/>
      <c r="D3" s="26"/>
      <c r="E3" s="26"/>
      <c r="F3" s="26"/>
      <c r="G3" s="26"/>
      <c r="H3" s="26"/>
      <c r="I3" s="26"/>
    </row>
    <row r="4" spans="1:21" ht="15.75">
      <c r="B4" s="171" t="s">
        <v>254</v>
      </c>
      <c r="C4" s="171"/>
      <c r="D4" s="171"/>
      <c r="E4" s="171"/>
      <c r="F4" s="171"/>
      <c r="G4" s="171"/>
      <c r="H4" s="171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</row>
    <row r="5" spans="1:21" ht="15.75">
      <c r="B5" s="79" t="s">
        <v>61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</row>
    <row r="6" spans="1:21" ht="15.75"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</row>
    <row r="7" spans="1:21" ht="15.75">
      <c r="B7" s="79"/>
      <c r="C7" s="268" t="s">
        <v>57</v>
      </c>
      <c r="D7" s="268"/>
      <c r="E7" s="268"/>
      <c r="F7" s="268"/>
      <c r="G7" s="268"/>
      <c r="H7" s="268"/>
      <c r="I7" s="268"/>
      <c r="J7" s="269"/>
      <c r="K7" s="79"/>
      <c r="L7" s="268" t="s">
        <v>57</v>
      </c>
      <c r="M7" s="268"/>
      <c r="N7" s="268"/>
      <c r="O7" s="268"/>
      <c r="P7" s="268"/>
      <c r="Q7" s="268"/>
      <c r="R7" s="268"/>
      <c r="S7" s="269"/>
      <c r="T7" s="29"/>
      <c r="U7" s="28"/>
    </row>
    <row r="8" spans="1:21" ht="16.5" thickBot="1">
      <c r="B8" s="79"/>
      <c r="C8" s="270" t="s">
        <v>58</v>
      </c>
      <c r="D8" s="268"/>
      <c r="E8" s="268"/>
      <c r="F8" s="268"/>
      <c r="G8" s="268"/>
      <c r="H8" s="268"/>
      <c r="I8" s="268"/>
      <c r="J8" s="269"/>
      <c r="K8" s="79"/>
      <c r="L8" s="270" t="s">
        <v>58</v>
      </c>
      <c r="M8" s="268"/>
      <c r="N8" s="268"/>
      <c r="O8" s="268"/>
      <c r="P8" s="268"/>
      <c r="Q8" s="268"/>
      <c r="R8" s="268"/>
      <c r="S8" s="269"/>
      <c r="U8" s="28"/>
    </row>
    <row r="9" spans="1:21" ht="16.5" thickBot="1">
      <c r="B9" s="79"/>
      <c r="C9" s="271" t="s">
        <v>55</v>
      </c>
      <c r="D9" s="272"/>
      <c r="E9" s="272"/>
      <c r="F9" s="272"/>
      <c r="G9" s="272"/>
      <c r="H9" s="272"/>
      <c r="I9" s="272"/>
      <c r="J9" s="273"/>
      <c r="K9" s="79"/>
      <c r="L9" s="271" t="s">
        <v>56</v>
      </c>
      <c r="M9" s="272"/>
      <c r="N9" s="272"/>
      <c r="O9" s="272"/>
      <c r="P9" s="272"/>
      <c r="Q9" s="272"/>
      <c r="R9" s="272"/>
      <c r="S9" s="273"/>
    </row>
    <row r="10" spans="1:21" ht="16.5" thickBot="1">
      <c r="B10" s="79"/>
      <c r="C10" s="274" t="s">
        <v>255</v>
      </c>
      <c r="D10" s="275"/>
      <c r="E10" s="276"/>
      <c r="F10" s="277"/>
      <c r="G10" s="274"/>
      <c r="H10" s="275" t="s">
        <v>256</v>
      </c>
      <c r="I10" s="276"/>
      <c r="J10" s="277"/>
      <c r="K10" s="79"/>
      <c r="L10" s="274" t="s">
        <v>255</v>
      </c>
      <c r="M10" s="275"/>
      <c r="N10" s="276"/>
      <c r="O10" s="277"/>
      <c r="P10" s="274"/>
      <c r="Q10" s="275" t="s">
        <v>256</v>
      </c>
      <c r="R10" s="276"/>
      <c r="S10" s="277"/>
      <c r="T10" s="28"/>
    </row>
    <row r="11" spans="1:21" ht="48" thickBot="1">
      <c r="B11" s="79"/>
      <c r="C11" s="278" t="s">
        <v>36</v>
      </c>
      <c r="D11" s="279" t="s">
        <v>37</v>
      </c>
      <c r="E11" s="280" t="s">
        <v>59</v>
      </c>
      <c r="F11" s="281" t="s">
        <v>38</v>
      </c>
      <c r="G11" s="282" t="s">
        <v>36</v>
      </c>
      <c r="H11" s="279" t="s">
        <v>37</v>
      </c>
      <c r="I11" s="280" t="s">
        <v>59</v>
      </c>
      <c r="J11" s="281" t="s">
        <v>38</v>
      </c>
      <c r="K11" s="79"/>
      <c r="L11" s="278" t="s">
        <v>36</v>
      </c>
      <c r="M11" s="279" t="s">
        <v>37</v>
      </c>
      <c r="N11" s="280" t="s">
        <v>59</v>
      </c>
      <c r="O11" s="281" t="s">
        <v>38</v>
      </c>
      <c r="P11" s="282" t="s">
        <v>36</v>
      </c>
      <c r="Q11" s="279" t="s">
        <v>37</v>
      </c>
      <c r="R11" s="280" t="s">
        <v>59</v>
      </c>
      <c r="S11" s="281" t="s">
        <v>38</v>
      </c>
      <c r="T11" s="28"/>
    </row>
    <row r="12" spans="1:21" ht="16.5" thickBot="1">
      <c r="B12" s="79"/>
      <c r="C12" s="283" t="s">
        <v>39</v>
      </c>
      <c r="D12" s="284">
        <v>1435173.8840000001</v>
      </c>
      <c r="E12" s="285">
        <v>6511626.5209999997</v>
      </c>
      <c r="F12" s="286">
        <v>813668.446</v>
      </c>
      <c r="G12" s="287" t="s">
        <v>39</v>
      </c>
      <c r="H12" s="284">
        <v>2302424.605</v>
      </c>
      <c r="I12" s="285">
        <v>10628790.368000001</v>
      </c>
      <c r="J12" s="286">
        <v>875626.58</v>
      </c>
      <c r="K12" s="79"/>
      <c r="L12" s="283" t="s">
        <v>39</v>
      </c>
      <c r="M12" s="288">
        <v>57308.743999999999</v>
      </c>
      <c r="N12" s="285">
        <v>260078.166</v>
      </c>
      <c r="O12" s="288">
        <v>41377.767999999996</v>
      </c>
      <c r="P12" s="289" t="s">
        <v>39</v>
      </c>
      <c r="Q12" s="288">
        <v>66592.585000000006</v>
      </c>
      <c r="R12" s="285">
        <v>307137.48300000001</v>
      </c>
      <c r="S12" s="286">
        <v>41020.843999999997</v>
      </c>
      <c r="T12" s="28"/>
    </row>
    <row r="13" spans="1:21" ht="15.75">
      <c r="B13" s="79"/>
      <c r="C13" s="290" t="s">
        <v>40</v>
      </c>
      <c r="D13" s="291">
        <v>296446.17700000003</v>
      </c>
      <c r="E13" s="292">
        <v>1345365.713</v>
      </c>
      <c r="F13" s="293">
        <v>132748.90599999999</v>
      </c>
      <c r="G13" s="294" t="s">
        <v>40</v>
      </c>
      <c r="H13" s="291">
        <v>495319.489</v>
      </c>
      <c r="I13" s="292">
        <v>2286106.7549999999</v>
      </c>
      <c r="J13" s="293">
        <v>152844.63699999999</v>
      </c>
      <c r="K13" s="79"/>
      <c r="L13" s="295" t="s">
        <v>40</v>
      </c>
      <c r="M13" s="291">
        <v>24915.760999999999</v>
      </c>
      <c r="N13" s="292">
        <v>112942.22</v>
      </c>
      <c r="O13" s="291">
        <v>19161.460999999999</v>
      </c>
      <c r="P13" s="294" t="s">
        <v>40</v>
      </c>
      <c r="Q13" s="291">
        <v>20424.98</v>
      </c>
      <c r="R13" s="292">
        <v>93937.116999999998</v>
      </c>
      <c r="S13" s="291">
        <v>17348.48</v>
      </c>
      <c r="T13" s="28"/>
    </row>
    <row r="14" spans="1:21" ht="15.75">
      <c r="B14" s="79"/>
      <c r="C14" s="296" t="s">
        <v>41</v>
      </c>
      <c r="D14" s="297">
        <v>185656.88500000001</v>
      </c>
      <c r="E14" s="298">
        <v>842926.20400000003</v>
      </c>
      <c r="F14" s="299">
        <v>70210.691000000006</v>
      </c>
      <c r="G14" s="300" t="s">
        <v>41</v>
      </c>
      <c r="H14" s="297">
        <v>328987.38900000002</v>
      </c>
      <c r="I14" s="298">
        <v>1518588.63</v>
      </c>
      <c r="J14" s="299">
        <v>89154.819000000003</v>
      </c>
      <c r="K14" s="79"/>
      <c r="L14" s="301" t="s">
        <v>53</v>
      </c>
      <c r="M14" s="297">
        <v>9385.8700000000008</v>
      </c>
      <c r="N14" s="298">
        <v>42662.777999999998</v>
      </c>
      <c r="O14" s="297">
        <v>4902.585</v>
      </c>
      <c r="P14" s="300" t="s">
        <v>53</v>
      </c>
      <c r="Q14" s="297">
        <v>19337.564999999999</v>
      </c>
      <c r="R14" s="298">
        <v>89531.315000000002</v>
      </c>
      <c r="S14" s="297">
        <v>8834.6839999999993</v>
      </c>
      <c r="T14" s="28"/>
    </row>
    <row r="15" spans="1:21" ht="15.75">
      <c r="B15" s="79"/>
      <c r="C15" s="296" t="s">
        <v>43</v>
      </c>
      <c r="D15" s="297">
        <v>162692.38</v>
      </c>
      <c r="E15" s="298">
        <v>737974.73499999999</v>
      </c>
      <c r="F15" s="299">
        <v>68355.543000000005</v>
      </c>
      <c r="G15" s="300" t="s">
        <v>43</v>
      </c>
      <c r="H15" s="297">
        <v>279894.495</v>
      </c>
      <c r="I15" s="298">
        <v>1292526.1259999999</v>
      </c>
      <c r="J15" s="299">
        <v>85269.301999999996</v>
      </c>
      <c r="K15" s="79"/>
      <c r="L15" s="301" t="s">
        <v>70</v>
      </c>
      <c r="M15" s="297">
        <v>3406.0369999999998</v>
      </c>
      <c r="N15" s="298">
        <v>15440.6</v>
      </c>
      <c r="O15" s="297">
        <v>2413.9349999999999</v>
      </c>
      <c r="P15" s="300" t="s">
        <v>50</v>
      </c>
      <c r="Q15" s="297">
        <v>4340.9210000000003</v>
      </c>
      <c r="R15" s="298">
        <v>20022.094000000001</v>
      </c>
      <c r="S15" s="297">
        <v>3232.4250000000002</v>
      </c>
      <c r="T15" s="28"/>
    </row>
    <row r="16" spans="1:21" ht="15.75">
      <c r="B16" s="79"/>
      <c r="C16" s="296" t="s">
        <v>70</v>
      </c>
      <c r="D16" s="297">
        <v>155859.198</v>
      </c>
      <c r="E16" s="298">
        <v>707300.826</v>
      </c>
      <c r="F16" s="299">
        <v>83073.914000000004</v>
      </c>
      <c r="G16" s="300" t="s">
        <v>70</v>
      </c>
      <c r="H16" s="297">
        <v>248267.47200000001</v>
      </c>
      <c r="I16" s="298">
        <v>1145400.0449999999</v>
      </c>
      <c r="J16" s="299">
        <v>87718.532999999996</v>
      </c>
      <c r="K16" s="79"/>
      <c r="L16" s="301" t="s">
        <v>51</v>
      </c>
      <c r="M16" s="297">
        <v>3244.172</v>
      </c>
      <c r="N16" s="298">
        <v>14713.906000000001</v>
      </c>
      <c r="O16" s="297">
        <v>2723.5169999999998</v>
      </c>
      <c r="P16" s="300" t="s">
        <v>51</v>
      </c>
      <c r="Q16" s="297">
        <v>3720.1260000000002</v>
      </c>
      <c r="R16" s="298">
        <v>17177.155999999999</v>
      </c>
      <c r="S16" s="297">
        <v>1784.1030000000001</v>
      </c>
      <c r="T16" s="28"/>
    </row>
    <row r="17" spans="2:20" ht="15.75">
      <c r="B17" s="79"/>
      <c r="C17" s="296" t="s">
        <v>42</v>
      </c>
      <c r="D17" s="297">
        <v>81631.870999999999</v>
      </c>
      <c r="E17" s="298">
        <v>370347.647</v>
      </c>
      <c r="F17" s="299">
        <v>40102.822</v>
      </c>
      <c r="G17" s="300" t="s">
        <v>42</v>
      </c>
      <c r="H17" s="297">
        <v>116878.382</v>
      </c>
      <c r="I17" s="298">
        <v>539767.19700000004</v>
      </c>
      <c r="J17" s="299">
        <v>38756.525999999998</v>
      </c>
      <c r="K17" s="79"/>
      <c r="L17" s="301" t="s">
        <v>42</v>
      </c>
      <c r="M17" s="297">
        <v>2773.8049999999998</v>
      </c>
      <c r="N17" s="298">
        <v>12631.653</v>
      </c>
      <c r="O17" s="297">
        <v>1774.69</v>
      </c>
      <c r="P17" s="300" t="s">
        <v>43</v>
      </c>
      <c r="Q17" s="297">
        <v>3305.9789999999998</v>
      </c>
      <c r="R17" s="298">
        <v>15159.592000000001</v>
      </c>
      <c r="S17" s="297">
        <v>1348.829</v>
      </c>
      <c r="T17" s="28"/>
    </row>
    <row r="18" spans="2:20" ht="15.75">
      <c r="B18" s="79"/>
      <c r="C18" s="296" t="s">
        <v>49</v>
      </c>
      <c r="D18" s="297">
        <v>62552.029000000002</v>
      </c>
      <c r="E18" s="298">
        <v>283784.73200000002</v>
      </c>
      <c r="F18" s="299">
        <v>26245.143</v>
      </c>
      <c r="G18" s="300" t="s">
        <v>49</v>
      </c>
      <c r="H18" s="297">
        <v>103686.88499999999</v>
      </c>
      <c r="I18" s="298">
        <v>478684.89</v>
      </c>
      <c r="J18" s="299">
        <v>31781.635999999999</v>
      </c>
      <c r="K18" s="79"/>
      <c r="L18" s="301" t="s">
        <v>50</v>
      </c>
      <c r="M18" s="297">
        <v>2412.4250000000002</v>
      </c>
      <c r="N18" s="298">
        <v>10969.258</v>
      </c>
      <c r="O18" s="297">
        <v>2402.61</v>
      </c>
      <c r="P18" s="300" t="s">
        <v>194</v>
      </c>
      <c r="Q18" s="297">
        <v>2643.1950000000002</v>
      </c>
      <c r="R18" s="298">
        <v>12161.307000000001</v>
      </c>
      <c r="S18" s="297">
        <v>834.37300000000005</v>
      </c>
      <c r="T18" s="28"/>
    </row>
    <row r="19" spans="2:20" ht="15.75">
      <c r="B19" s="79"/>
      <c r="C19" s="296" t="s">
        <v>45</v>
      </c>
      <c r="D19" s="297">
        <v>49177.68</v>
      </c>
      <c r="E19" s="298">
        <v>223038.769</v>
      </c>
      <c r="F19" s="299">
        <v>26053.411</v>
      </c>
      <c r="G19" s="300" t="s">
        <v>46</v>
      </c>
      <c r="H19" s="297">
        <v>71445.001999999993</v>
      </c>
      <c r="I19" s="298">
        <v>329751.50199999998</v>
      </c>
      <c r="J19" s="299">
        <v>28342.321</v>
      </c>
      <c r="K19" s="79"/>
      <c r="L19" s="301" t="s">
        <v>47</v>
      </c>
      <c r="M19" s="297">
        <v>2305.4380000000001</v>
      </c>
      <c r="N19" s="298">
        <v>10468.558999999999</v>
      </c>
      <c r="O19" s="297">
        <v>2308.2719999999999</v>
      </c>
      <c r="P19" s="300" t="s">
        <v>70</v>
      </c>
      <c r="Q19" s="297">
        <v>2600.9059999999999</v>
      </c>
      <c r="R19" s="298">
        <v>12045.646000000001</v>
      </c>
      <c r="S19" s="297">
        <v>1501.9739999999999</v>
      </c>
      <c r="T19" s="28"/>
    </row>
    <row r="20" spans="2:20" ht="15.75">
      <c r="B20" s="79"/>
      <c r="C20" s="296" t="s">
        <v>46</v>
      </c>
      <c r="D20" s="297">
        <v>46315.089</v>
      </c>
      <c r="E20" s="298">
        <v>210157.41399999999</v>
      </c>
      <c r="F20" s="299">
        <v>23919.572</v>
      </c>
      <c r="G20" s="300" t="s">
        <v>45</v>
      </c>
      <c r="H20" s="297">
        <v>71371.952000000005</v>
      </c>
      <c r="I20" s="298">
        <v>329685.92099999997</v>
      </c>
      <c r="J20" s="299">
        <v>26816.837</v>
      </c>
      <c r="K20" s="79"/>
      <c r="L20" s="301" t="s">
        <v>49</v>
      </c>
      <c r="M20" s="297">
        <v>1795.046</v>
      </c>
      <c r="N20" s="298">
        <v>8147.26</v>
      </c>
      <c r="O20" s="297">
        <v>843.63099999999997</v>
      </c>
      <c r="P20" s="300" t="s">
        <v>220</v>
      </c>
      <c r="Q20" s="297">
        <v>1787.9949999999999</v>
      </c>
      <c r="R20" s="298">
        <v>8267.527</v>
      </c>
      <c r="S20" s="297">
        <v>548.57100000000003</v>
      </c>
      <c r="T20" s="28"/>
    </row>
    <row r="21" spans="2:20" ht="15.75">
      <c r="B21" s="79"/>
      <c r="C21" s="296" t="s">
        <v>115</v>
      </c>
      <c r="D21" s="297">
        <v>42898.107000000004</v>
      </c>
      <c r="E21" s="298">
        <v>194548.353</v>
      </c>
      <c r="F21" s="299">
        <v>46834.158000000003</v>
      </c>
      <c r="G21" s="300" t="s">
        <v>52</v>
      </c>
      <c r="H21" s="297">
        <v>53944.277999999998</v>
      </c>
      <c r="I21" s="298">
        <v>249269.17499999999</v>
      </c>
      <c r="J21" s="299">
        <v>12693.795</v>
      </c>
      <c r="K21" s="79"/>
      <c r="L21" s="301" t="s">
        <v>43</v>
      </c>
      <c r="M21" s="297">
        <v>1699.8530000000001</v>
      </c>
      <c r="N21" s="298">
        <v>7719.2659999999996</v>
      </c>
      <c r="O21" s="297">
        <v>1088.5340000000001</v>
      </c>
      <c r="P21" s="300" t="s">
        <v>45</v>
      </c>
      <c r="Q21" s="297">
        <v>1787.9549999999999</v>
      </c>
      <c r="R21" s="298">
        <v>8219.643</v>
      </c>
      <c r="S21" s="297">
        <v>456.16199999999998</v>
      </c>
      <c r="T21" s="28"/>
    </row>
    <row r="22" spans="2:20" ht="15.75">
      <c r="B22" s="79"/>
      <c r="C22" s="296" t="s">
        <v>48</v>
      </c>
      <c r="D22" s="297">
        <v>34196.864000000001</v>
      </c>
      <c r="E22" s="298">
        <v>155143.58600000001</v>
      </c>
      <c r="F22" s="299">
        <v>20984.28</v>
      </c>
      <c r="G22" s="300" t="s">
        <v>48</v>
      </c>
      <c r="H22" s="297">
        <v>47023.743000000002</v>
      </c>
      <c r="I22" s="298">
        <v>216942.36199999999</v>
      </c>
      <c r="J22" s="299">
        <v>19411.75</v>
      </c>
      <c r="K22" s="79"/>
      <c r="L22" s="301" t="s">
        <v>194</v>
      </c>
      <c r="M22" s="297">
        <v>1120.3630000000001</v>
      </c>
      <c r="N22" s="298">
        <v>5068.9250000000002</v>
      </c>
      <c r="O22" s="297">
        <v>469.654</v>
      </c>
      <c r="P22" s="300" t="s">
        <v>47</v>
      </c>
      <c r="Q22" s="297">
        <v>1613.6610000000001</v>
      </c>
      <c r="R22" s="298">
        <v>7459.8339999999998</v>
      </c>
      <c r="S22" s="297">
        <v>1935.2329999999999</v>
      </c>
      <c r="T22" s="28"/>
    </row>
    <row r="23" spans="2:20" ht="15.75">
      <c r="B23" s="79"/>
      <c r="C23" s="296" t="s">
        <v>52</v>
      </c>
      <c r="D23" s="297">
        <v>31031.257000000001</v>
      </c>
      <c r="E23" s="298">
        <v>140881.247</v>
      </c>
      <c r="F23" s="299">
        <v>10205.081</v>
      </c>
      <c r="G23" s="300" t="s">
        <v>50</v>
      </c>
      <c r="H23" s="297">
        <v>45411.482000000004</v>
      </c>
      <c r="I23" s="298">
        <v>209418.18299999999</v>
      </c>
      <c r="J23" s="299">
        <v>17337.183000000001</v>
      </c>
      <c r="K23" s="79"/>
      <c r="L23" s="301" t="s">
        <v>220</v>
      </c>
      <c r="M23" s="297">
        <v>1001.395</v>
      </c>
      <c r="N23" s="298">
        <v>4563.3680000000004</v>
      </c>
      <c r="O23" s="297">
        <v>412.899</v>
      </c>
      <c r="P23" s="300" t="s">
        <v>46</v>
      </c>
      <c r="Q23" s="297">
        <v>1056.8720000000001</v>
      </c>
      <c r="R23" s="298">
        <v>4840.9009999999998</v>
      </c>
      <c r="S23" s="297">
        <v>979.67100000000005</v>
      </c>
      <c r="T23" s="28"/>
    </row>
    <row r="24" spans="2:20" ht="15.75">
      <c r="B24" s="79"/>
      <c r="C24" s="296" t="s">
        <v>63</v>
      </c>
      <c r="D24" s="297">
        <v>30739.045999999998</v>
      </c>
      <c r="E24" s="298">
        <v>139449.88800000001</v>
      </c>
      <c r="F24" s="299">
        <v>19796.682000000001</v>
      </c>
      <c r="G24" s="300" t="s">
        <v>51</v>
      </c>
      <c r="H24" s="297">
        <v>42856.866999999998</v>
      </c>
      <c r="I24" s="298">
        <v>197621.77</v>
      </c>
      <c r="J24" s="299">
        <v>15053.241</v>
      </c>
      <c r="K24" s="79"/>
      <c r="L24" s="301" t="s">
        <v>46</v>
      </c>
      <c r="M24" s="297">
        <v>740.07100000000003</v>
      </c>
      <c r="N24" s="298">
        <v>3359.299</v>
      </c>
      <c r="O24" s="297">
        <v>878.86800000000005</v>
      </c>
      <c r="P24" s="300" t="s">
        <v>49</v>
      </c>
      <c r="Q24" s="297">
        <v>1038.998</v>
      </c>
      <c r="R24" s="298">
        <v>4785.3590000000004</v>
      </c>
      <c r="S24" s="297">
        <v>598.04899999999998</v>
      </c>
      <c r="T24" s="28"/>
    </row>
    <row r="25" spans="2:20" ht="15.75">
      <c r="B25" s="79"/>
      <c r="C25" s="296" t="s">
        <v>50</v>
      </c>
      <c r="D25" s="297">
        <v>28758.984</v>
      </c>
      <c r="E25" s="298">
        <v>130323.534</v>
      </c>
      <c r="F25" s="299">
        <v>13337.558999999999</v>
      </c>
      <c r="G25" s="300" t="s">
        <v>63</v>
      </c>
      <c r="H25" s="297">
        <v>42365.142</v>
      </c>
      <c r="I25" s="298">
        <v>195182.28400000001</v>
      </c>
      <c r="J25" s="299">
        <v>17146.151999999998</v>
      </c>
      <c r="K25" s="79"/>
      <c r="L25" s="301" t="s">
        <v>45</v>
      </c>
      <c r="M25" s="297">
        <v>663.41200000000003</v>
      </c>
      <c r="N25" s="298">
        <v>3020.415</v>
      </c>
      <c r="O25" s="297">
        <v>258.30700000000002</v>
      </c>
      <c r="P25" s="300" t="s">
        <v>42</v>
      </c>
      <c r="Q25" s="297">
        <v>981.62800000000004</v>
      </c>
      <c r="R25" s="298">
        <v>4522.067</v>
      </c>
      <c r="S25" s="297">
        <v>352.47500000000002</v>
      </c>
      <c r="T25" s="28"/>
    </row>
    <row r="26" spans="2:20" ht="15.75">
      <c r="B26" s="79"/>
      <c r="C26" s="296" t="s">
        <v>146</v>
      </c>
      <c r="D26" s="297">
        <v>21390.499</v>
      </c>
      <c r="E26" s="298">
        <v>96988.447</v>
      </c>
      <c r="F26" s="299">
        <v>23819.103999999999</v>
      </c>
      <c r="G26" s="300" t="s">
        <v>115</v>
      </c>
      <c r="H26" s="297">
        <v>32420.421999999999</v>
      </c>
      <c r="I26" s="298">
        <v>149568.74299999999</v>
      </c>
      <c r="J26" s="299">
        <v>30802.064999999999</v>
      </c>
      <c r="K26" s="79"/>
      <c r="L26" s="301" t="s">
        <v>41</v>
      </c>
      <c r="M26" s="297">
        <v>360.36500000000001</v>
      </c>
      <c r="N26" s="298">
        <v>1634.74</v>
      </c>
      <c r="O26" s="297">
        <v>462.92</v>
      </c>
      <c r="P26" s="300" t="s">
        <v>41</v>
      </c>
      <c r="Q26" s="297">
        <v>486.64</v>
      </c>
      <c r="R26" s="298">
        <v>2228.2719999999999</v>
      </c>
      <c r="S26" s="297">
        <v>342.56299999999999</v>
      </c>
      <c r="T26" s="28"/>
    </row>
    <row r="27" spans="2:20" ht="15.75">
      <c r="B27" s="79"/>
      <c r="C27" s="296" t="s">
        <v>44</v>
      </c>
      <c r="D27" s="297">
        <v>19303.819</v>
      </c>
      <c r="E27" s="298">
        <v>87546.130999999994</v>
      </c>
      <c r="F27" s="299">
        <v>7435.2749999999996</v>
      </c>
      <c r="G27" s="300" t="s">
        <v>44</v>
      </c>
      <c r="H27" s="297">
        <v>28779.063999999998</v>
      </c>
      <c r="I27" s="298">
        <v>132721.07800000001</v>
      </c>
      <c r="J27" s="299">
        <v>8620.0910000000003</v>
      </c>
      <c r="K27" s="79"/>
      <c r="L27" s="301" t="s">
        <v>66</v>
      </c>
      <c r="M27" s="297">
        <v>293.62599999999998</v>
      </c>
      <c r="N27" s="298">
        <v>1330.521</v>
      </c>
      <c r="O27" s="297">
        <v>197.12799999999999</v>
      </c>
      <c r="P27" s="300" t="s">
        <v>48</v>
      </c>
      <c r="Q27" s="297">
        <v>417.43900000000002</v>
      </c>
      <c r="R27" s="298">
        <v>1932.731</v>
      </c>
      <c r="S27" s="297">
        <v>383.89699999999999</v>
      </c>
      <c r="T27" s="28"/>
    </row>
    <row r="28" spans="2:20" ht="15.75">
      <c r="B28" s="79"/>
      <c r="C28" s="296" t="s">
        <v>53</v>
      </c>
      <c r="D28" s="297">
        <v>18792.391</v>
      </c>
      <c r="E28" s="298">
        <v>85208.671000000002</v>
      </c>
      <c r="F28" s="299">
        <v>55341.466999999997</v>
      </c>
      <c r="G28" s="300" t="s">
        <v>146</v>
      </c>
      <c r="H28" s="297">
        <v>27108.649000000001</v>
      </c>
      <c r="I28" s="298">
        <v>125878.697</v>
      </c>
      <c r="J28" s="299">
        <v>22758.07</v>
      </c>
      <c r="K28" s="79"/>
      <c r="L28" s="301" t="s">
        <v>52</v>
      </c>
      <c r="M28" s="297">
        <v>271.209</v>
      </c>
      <c r="N28" s="298">
        <v>1231.057</v>
      </c>
      <c r="O28" s="297">
        <v>233.49100000000001</v>
      </c>
      <c r="P28" s="300" t="s">
        <v>52</v>
      </c>
      <c r="Q28" s="297">
        <v>372.66899999999998</v>
      </c>
      <c r="R28" s="298">
        <v>1722.0160000000001</v>
      </c>
      <c r="S28" s="297">
        <v>210.20699999999999</v>
      </c>
      <c r="T28" s="28"/>
    </row>
    <row r="29" spans="2:20" ht="15.75">
      <c r="B29" s="79"/>
      <c r="C29" s="302" t="s">
        <v>65</v>
      </c>
      <c r="D29" s="79"/>
      <c r="E29" s="79"/>
      <c r="F29" s="79"/>
      <c r="G29" s="79"/>
      <c r="H29" s="79"/>
      <c r="I29" s="79"/>
      <c r="J29" s="79"/>
      <c r="K29" s="79"/>
      <c r="L29" s="302" t="s">
        <v>65</v>
      </c>
      <c r="M29" s="79"/>
      <c r="N29" s="79"/>
      <c r="O29" s="79"/>
      <c r="P29" s="268"/>
      <c r="Q29" s="268"/>
      <c r="R29" s="268"/>
      <c r="S29" s="79"/>
      <c r="T29" s="28"/>
    </row>
    <row r="30" spans="2:20" ht="15.75">
      <c r="B30" s="79"/>
      <c r="C30" s="302"/>
      <c r="D30" s="79"/>
      <c r="E30" s="79"/>
      <c r="F30" s="79"/>
      <c r="G30" s="79"/>
      <c r="H30" s="79"/>
      <c r="I30" s="79"/>
      <c r="J30" s="79"/>
      <c r="K30" s="79"/>
      <c r="L30" s="302"/>
      <c r="M30" s="79"/>
      <c r="N30" s="79"/>
      <c r="O30" s="79"/>
      <c r="P30" s="268"/>
      <c r="Q30" s="268"/>
      <c r="R30" s="268"/>
      <c r="S30" s="79"/>
      <c r="T30" s="28"/>
    </row>
    <row r="31" spans="2:20" ht="15.75">
      <c r="B31" s="79"/>
      <c r="C31" s="302"/>
      <c r="D31" s="79"/>
      <c r="E31" s="79"/>
      <c r="F31" s="79"/>
      <c r="G31" s="79"/>
      <c r="H31" s="79"/>
      <c r="I31" s="79"/>
      <c r="J31" s="79"/>
      <c r="K31" s="79"/>
      <c r="L31" s="302"/>
      <c r="M31" s="79"/>
      <c r="N31" s="79"/>
      <c r="O31" s="79"/>
      <c r="P31" s="268"/>
      <c r="Q31" s="268"/>
      <c r="R31" s="268"/>
      <c r="S31" s="79"/>
      <c r="T31" s="28"/>
    </row>
    <row r="32" spans="2:20" ht="15.75"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302"/>
      <c r="M32" s="79"/>
      <c r="N32" s="79"/>
      <c r="O32" s="79"/>
      <c r="P32" s="268"/>
      <c r="Q32" s="268"/>
      <c r="R32" s="268"/>
      <c r="S32" s="79"/>
      <c r="T32" s="28"/>
    </row>
    <row r="33" spans="2:20" ht="15.75"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302"/>
      <c r="M33" s="79"/>
      <c r="N33" s="79"/>
      <c r="O33" s="79"/>
      <c r="P33" s="268"/>
      <c r="Q33" s="268"/>
      <c r="R33" s="268"/>
      <c r="S33" s="79"/>
      <c r="T33" s="28"/>
    </row>
    <row r="34" spans="2:20" ht="15.75">
      <c r="B34" s="79"/>
      <c r="C34" s="268" t="s">
        <v>60</v>
      </c>
      <c r="D34" s="268"/>
      <c r="E34" s="268"/>
      <c r="F34" s="268"/>
      <c r="G34" s="268"/>
      <c r="H34" s="268"/>
      <c r="I34" s="548"/>
      <c r="J34" s="269"/>
      <c r="K34" s="79"/>
      <c r="L34" s="268" t="s">
        <v>60</v>
      </c>
      <c r="M34" s="268"/>
      <c r="N34" s="268"/>
      <c r="O34" s="268"/>
      <c r="P34" s="268"/>
      <c r="Q34" s="268"/>
      <c r="R34" s="268"/>
      <c r="S34" s="79"/>
      <c r="T34" s="28"/>
    </row>
    <row r="35" spans="2:20" ht="16.5" thickBot="1">
      <c r="B35" s="79"/>
      <c r="C35" s="270" t="s">
        <v>58</v>
      </c>
      <c r="D35" s="269"/>
      <c r="E35" s="269"/>
      <c r="F35" s="269"/>
      <c r="G35" s="269"/>
      <c r="H35" s="269"/>
      <c r="I35" s="269"/>
      <c r="J35" s="269"/>
      <c r="K35" s="79"/>
      <c r="L35" s="270" t="s">
        <v>58</v>
      </c>
      <c r="M35" s="269"/>
      <c r="N35" s="269"/>
      <c r="O35" s="269"/>
      <c r="P35" s="269"/>
      <c r="Q35" s="269"/>
      <c r="R35" s="269"/>
      <c r="S35" s="79"/>
      <c r="T35" s="28"/>
    </row>
    <row r="36" spans="2:20" ht="16.5" thickBot="1">
      <c r="B36" s="79"/>
      <c r="C36" s="488" t="s">
        <v>55</v>
      </c>
      <c r="D36" s="488"/>
      <c r="E36" s="489"/>
      <c r="F36" s="489"/>
      <c r="G36" s="489"/>
      <c r="H36" s="489"/>
      <c r="I36" s="489"/>
      <c r="J36" s="490"/>
      <c r="K36" s="79"/>
      <c r="L36" s="271" t="s">
        <v>56</v>
      </c>
      <c r="M36" s="272"/>
      <c r="N36" s="272"/>
      <c r="O36" s="272"/>
      <c r="P36" s="546"/>
      <c r="Q36" s="272"/>
      <c r="R36" s="272"/>
      <c r="S36" s="273"/>
      <c r="T36" s="28"/>
    </row>
    <row r="37" spans="2:20" ht="16.5" thickBot="1">
      <c r="B37" s="79"/>
      <c r="C37" s="491" t="s">
        <v>255</v>
      </c>
      <c r="D37" s="492"/>
      <c r="E37" s="493"/>
      <c r="F37" s="494"/>
      <c r="G37" s="491"/>
      <c r="H37" s="492" t="s">
        <v>256</v>
      </c>
      <c r="I37" s="495"/>
      <c r="J37" s="494"/>
      <c r="K37" s="79"/>
      <c r="L37" s="274" t="s">
        <v>255</v>
      </c>
      <c r="M37" s="275"/>
      <c r="N37" s="276"/>
      <c r="O37" s="277"/>
      <c r="P37" s="274"/>
      <c r="Q37" s="275" t="s">
        <v>256</v>
      </c>
      <c r="R37" s="276"/>
      <c r="S37" s="277"/>
      <c r="T37" s="28"/>
    </row>
    <row r="38" spans="2:20" ht="48" thickBot="1">
      <c r="B38" s="79"/>
      <c r="C38" s="496" t="s">
        <v>36</v>
      </c>
      <c r="D38" s="497" t="s">
        <v>37</v>
      </c>
      <c r="E38" s="498" t="s">
        <v>59</v>
      </c>
      <c r="F38" s="499" t="s">
        <v>38</v>
      </c>
      <c r="G38" s="500" t="s">
        <v>36</v>
      </c>
      <c r="H38" s="501" t="s">
        <v>37</v>
      </c>
      <c r="I38" s="498" t="s">
        <v>59</v>
      </c>
      <c r="J38" s="499" t="s">
        <v>38</v>
      </c>
      <c r="K38" s="79"/>
      <c r="L38" s="278" t="s">
        <v>36</v>
      </c>
      <c r="M38" s="279" t="s">
        <v>37</v>
      </c>
      <c r="N38" s="280" t="s">
        <v>59</v>
      </c>
      <c r="O38" s="281" t="s">
        <v>38</v>
      </c>
      <c r="P38" s="278" t="s">
        <v>36</v>
      </c>
      <c r="Q38" s="279" t="s">
        <v>37</v>
      </c>
      <c r="R38" s="280" t="s">
        <v>59</v>
      </c>
      <c r="S38" s="281" t="s">
        <v>38</v>
      </c>
      <c r="T38" s="28"/>
    </row>
    <row r="39" spans="2:20" ht="16.5" thickBot="1">
      <c r="B39" s="79"/>
      <c r="C39" s="502" t="s">
        <v>39</v>
      </c>
      <c r="D39" s="503">
        <v>39441.607000000004</v>
      </c>
      <c r="E39" s="504">
        <v>179030.462</v>
      </c>
      <c r="F39" s="505">
        <v>21101.317999999999</v>
      </c>
      <c r="G39" s="506" t="s">
        <v>39</v>
      </c>
      <c r="H39" s="507">
        <v>42664.483999999997</v>
      </c>
      <c r="I39" s="508">
        <v>196689.04</v>
      </c>
      <c r="J39" s="509">
        <v>20075.607</v>
      </c>
      <c r="K39" s="79"/>
      <c r="L39" s="303" t="s">
        <v>39</v>
      </c>
      <c r="M39" s="304">
        <v>97205.748999999996</v>
      </c>
      <c r="N39" s="305">
        <v>440914.41899999999</v>
      </c>
      <c r="O39" s="286">
        <v>71335.248000000007</v>
      </c>
      <c r="P39" s="306" t="s">
        <v>39</v>
      </c>
      <c r="Q39" s="304">
        <v>121889.561</v>
      </c>
      <c r="R39" s="285">
        <v>562667.94099999999</v>
      </c>
      <c r="S39" s="286">
        <v>95402.535000000003</v>
      </c>
      <c r="T39" s="28"/>
    </row>
    <row r="40" spans="2:20" ht="15.75">
      <c r="B40" s="79"/>
      <c r="C40" s="510" t="s">
        <v>40</v>
      </c>
      <c r="D40" s="511">
        <v>23589.580999999998</v>
      </c>
      <c r="E40" s="512">
        <v>106965.861</v>
      </c>
      <c r="F40" s="513">
        <v>16180.082</v>
      </c>
      <c r="G40" s="514" t="s">
        <v>40</v>
      </c>
      <c r="H40" s="515">
        <v>29213.465</v>
      </c>
      <c r="I40" s="516">
        <v>134490.69399999999</v>
      </c>
      <c r="J40" s="517">
        <v>17358.708999999999</v>
      </c>
      <c r="K40" s="79"/>
      <c r="L40" s="307" t="s">
        <v>70</v>
      </c>
      <c r="M40" s="308">
        <v>23698.089</v>
      </c>
      <c r="N40" s="309">
        <v>107597.16099999999</v>
      </c>
      <c r="O40" s="310">
        <v>18891.293000000001</v>
      </c>
      <c r="P40" s="307" t="s">
        <v>70</v>
      </c>
      <c r="Q40" s="311">
        <v>22715.205000000002</v>
      </c>
      <c r="R40" s="312">
        <v>104889.004</v>
      </c>
      <c r="S40" s="293">
        <v>17351.170999999998</v>
      </c>
      <c r="T40" s="28"/>
    </row>
    <row r="41" spans="2:20" ht="15.75">
      <c r="B41" s="79"/>
      <c r="C41" s="518" t="s">
        <v>53</v>
      </c>
      <c r="D41" s="519">
        <v>8091.223</v>
      </c>
      <c r="E41" s="520">
        <v>36763.839999999997</v>
      </c>
      <c r="F41" s="521">
        <v>1052.4780000000001</v>
      </c>
      <c r="G41" s="522" t="s">
        <v>53</v>
      </c>
      <c r="H41" s="523">
        <v>5326.241</v>
      </c>
      <c r="I41" s="524">
        <v>24623.547999999999</v>
      </c>
      <c r="J41" s="525">
        <v>583.423</v>
      </c>
      <c r="K41" s="79"/>
      <c r="L41" s="313" t="s">
        <v>40</v>
      </c>
      <c r="M41" s="314">
        <v>18576.356</v>
      </c>
      <c r="N41" s="315">
        <v>84245.910999999993</v>
      </c>
      <c r="O41" s="316">
        <v>7291.6750000000002</v>
      </c>
      <c r="P41" s="313" t="s">
        <v>40</v>
      </c>
      <c r="Q41" s="317">
        <v>17312.198</v>
      </c>
      <c r="R41" s="318">
        <v>79729.770999999993</v>
      </c>
      <c r="S41" s="299">
        <v>10693.781000000001</v>
      </c>
      <c r="T41" s="28"/>
    </row>
    <row r="42" spans="2:20" ht="15.75">
      <c r="B42" s="79"/>
      <c r="C42" s="518" t="s">
        <v>48</v>
      </c>
      <c r="D42" s="519">
        <v>2548.259</v>
      </c>
      <c r="E42" s="520">
        <v>11649.6</v>
      </c>
      <c r="F42" s="521">
        <v>697.96</v>
      </c>
      <c r="G42" s="526" t="s">
        <v>48</v>
      </c>
      <c r="H42" s="527">
        <v>4221.4210000000003</v>
      </c>
      <c r="I42" s="528">
        <v>19503.226999999999</v>
      </c>
      <c r="J42" s="529">
        <v>725.71699999999998</v>
      </c>
      <c r="K42" s="79"/>
      <c r="L42" s="313" t="s">
        <v>50</v>
      </c>
      <c r="M42" s="314">
        <v>12454.898999999999</v>
      </c>
      <c r="N42" s="315">
        <v>56541.506999999998</v>
      </c>
      <c r="O42" s="316">
        <v>12101.041999999999</v>
      </c>
      <c r="P42" s="313" t="s">
        <v>42</v>
      </c>
      <c r="Q42" s="317">
        <v>16250.599</v>
      </c>
      <c r="R42" s="318">
        <v>75179.475000000006</v>
      </c>
      <c r="S42" s="299">
        <v>15009.873</v>
      </c>
      <c r="T42" s="28"/>
    </row>
    <row r="43" spans="2:20" ht="15.75">
      <c r="B43" s="79"/>
      <c r="C43" s="518" t="s">
        <v>70</v>
      </c>
      <c r="D43" s="519">
        <v>2544.5149999999999</v>
      </c>
      <c r="E43" s="520">
        <v>11539.967000000001</v>
      </c>
      <c r="F43" s="521">
        <v>2712.9679999999998</v>
      </c>
      <c r="G43" s="526" t="s">
        <v>50</v>
      </c>
      <c r="H43" s="527">
        <v>1228.875</v>
      </c>
      <c r="I43" s="528">
        <v>5681.7740000000003</v>
      </c>
      <c r="J43" s="529">
        <v>80.11</v>
      </c>
      <c r="K43" s="79"/>
      <c r="L43" s="313" t="s">
        <v>42</v>
      </c>
      <c r="M43" s="314">
        <v>11011.025</v>
      </c>
      <c r="N43" s="315">
        <v>49851.96</v>
      </c>
      <c r="O43" s="316">
        <v>10435.972</v>
      </c>
      <c r="P43" s="313" t="s">
        <v>50</v>
      </c>
      <c r="Q43" s="317">
        <v>15845.058000000001</v>
      </c>
      <c r="R43" s="318">
        <v>72902.86</v>
      </c>
      <c r="S43" s="299">
        <v>12410.2</v>
      </c>
      <c r="T43" s="28"/>
    </row>
    <row r="44" spans="2:20" ht="15.75">
      <c r="B44" s="79"/>
      <c r="C44" s="518" t="s">
        <v>45</v>
      </c>
      <c r="D44" s="519">
        <v>942.71699999999998</v>
      </c>
      <c r="E44" s="520">
        <v>4287.442</v>
      </c>
      <c r="F44" s="521">
        <v>136.904</v>
      </c>
      <c r="G44" s="526" t="s">
        <v>221</v>
      </c>
      <c r="H44" s="527">
        <v>951.36400000000003</v>
      </c>
      <c r="I44" s="528">
        <v>4381.4719999999998</v>
      </c>
      <c r="J44" s="529">
        <v>94.864999999999995</v>
      </c>
      <c r="K44" s="79"/>
      <c r="L44" s="313" t="s">
        <v>47</v>
      </c>
      <c r="M44" s="314">
        <v>6170.0919999999996</v>
      </c>
      <c r="N44" s="315">
        <v>27952.628000000001</v>
      </c>
      <c r="O44" s="316">
        <v>727.47900000000004</v>
      </c>
      <c r="P44" s="313" t="s">
        <v>45</v>
      </c>
      <c r="Q44" s="317">
        <v>10822.197</v>
      </c>
      <c r="R44" s="318">
        <v>49876.671000000002</v>
      </c>
      <c r="S44" s="299">
        <v>13466.442999999999</v>
      </c>
      <c r="T44" s="28"/>
    </row>
    <row r="45" spans="2:20" ht="15.75">
      <c r="B45" s="79"/>
      <c r="C45" s="518" t="s">
        <v>67</v>
      </c>
      <c r="D45" s="519">
        <v>620.51499999999999</v>
      </c>
      <c r="E45" s="520">
        <v>2801.511</v>
      </c>
      <c r="F45" s="521">
        <v>205.28200000000001</v>
      </c>
      <c r="G45" s="526" t="s">
        <v>70</v>
      </c>
      <c r="H45" s="527">
        <v>764.02300000000002</v>
      </c>
      <c r="I45" s="528">
        <v>3552.9679999999998</v>
      </c>
      <c r="J45" s="529">
        <v>1093.5719999999999</v>
      </c>
      <c r="K45" s="79"/>
      <c r="L45" s="313" t="s">
        <v>43</v>
      </c>
      <c r="M45" s="314">
        <v>6079.3440000000001</v>
      </c>
      <c r="N45" s="315">
        <v>27596.021000000001</v>
      </c>
      <c r="O45" s="316">
        <v>1523.299</v>
      </c>
      <c r="P45" s="313" t="s">
        <v>48</v>
      </c>
      <c r="Q45" s="317">
        <v>9252.9390000000003</v>
      </c>
      <c r="R45" s="318">
        <v>42807.313000000002</v>
      </c>
      <c r="S45" s="299">
        <v>15378.602000000001</v>
      </c>
      <c r="T45" s="28"/>
    </row>
    <row r="46" spans="2:20" ht="15.75">
      <c r="B46" s="79"/>
      <c r="C46" s="518" t="s">
        <v>50</v>
      </c>
      <c r="D46" s="530">
        <v>592.24</v>
      </c>
      <c r="E46" s="531">
        <v>2697.364</v>
      </c>
      <c r="F46" s="532">
        <v>68.051000000000002</v>
      </c>
      <c r="G46" s="533" t="s">
        <v>67</v>
      </c>
      <c r="H46" s="534">
        <v>388.69200000000001</v>
      </c>
      <c r="I46" s="535">
        <v>1810.915</v>
      </c>
      <c r="J46" s="536">
        <v>106.78100000000001</v>
      </c>
      <c r="K46" s="79"/>
      <c r="L46" s="313" t="s">
        <v>45</v>
      </c>
      <c r="M46" s="314">
        <v>4809.5420000000004</v>
      </c>
      <c r="N46" s="315">
        <v>21766.493999999999</v>
      </c>
      <c r="O46" s="316">
        <v>9356.375</v>
      </c>
      <c r="P46" s="313" t="s">
        <v>47</v>
      </c>
      <c r="Q46" s="317">
        <v>8401.8520000000008</v>
      </c>
      <c r="R46" s="318">
        <v>38783.076999999997</v>
      </c>
      <c r="S46" s="299">
        <v>889.49699999999996</v>
      </c>
      <c r="T46" s="28"/>
    </row>
    <row r="47" spans="2:20" ht="15.75">
      <c r="B47" s="79"/>
      <c r="C47" s="518" t="s">
        <v>42</v>
      </c>
      <c r="D47" s="519">
        <v>222.011</v>
      </c>
      <c r="E47" s="520">
        <v>1008.652</v>
      </c>
      <c r="F47" s="521">
        <v>12.794</v>
      </c>
      <c r="G47" s="526" t="s">
        <v>42</v>
      </c>
      <c r="H47" s="527">
        <v>195.16200000000001</v>
      </c>
      <c r="I47" s="537">
        <v>900.16200000000003</v>
      </c>
      <c r="J47" s="529">
        <v>12.936</v>
      </c>
      <c r="K47" s="79"/>
      <c r="L47" s="313" t="s">
        <v>41</v>
      </c>
      <c r="M47" s="314">
        <v>4212.4830000000002</v>
      </c>
      <c r="N47" s="315">
        <v>19109.611000000001</v>
      </c>
      <c r="O47" s="316">
        <v>263.24799999999999</v>
      </c>
      <c r="P47" s="313" t="s">
        <v>41</v>
      </c>
      <c r="Q47" s="317">
        <v>6673.4219999999996</v>
      </c>
      <c r="R47" s="318">
        <v>30800.89</v>
      </c>
      <c r="S47" s="299">
        <v>74.573999999999998</v>
      </c>
      <c r="T47" s="28"/>
    </row>
    <row r="48" spans="2:20" ht="15.75">
      <c r="B48" s="79"/>
      <c r="C48" s="518" t="s">
        <v>63</v>
      </c>
      <c r="D48" s="519">
        <v>210.44800000000001</v>
      </c>
      <c r="E48" s="520">
        <v>952.41099999999994</v>
      </c>
      <c r="F48" s="521">
        <v>28.576000000000001</v>
      </c>
      <c r="G48" s="526" t="s">
        <v>51</v>
      </c>
      <c r="H48" s="527">
        <v>91.1</v>
      </c>
      <c r="I48" s="537">
        <v>423.67099999999999</v>
      </c>
      <c r="J48" s="529">
        <v>10.7</v>
      </c>
      <c r="K48" s="79"/>
      <c r="L48" s="313" t="s">
        <v>48</v>
      </c>
      <c r="M48" s="314">
        <v>4069.0810000000001</v>
      </c>
      <c r="N48" s="315">
        <v>18434.395</v>
      </c>
      <c r="O48" s="316">
        <v>4711.78</v>
      </c>
      <c r="P48" s="313" t="s">
        <v>44</v>
      </c>
      <c r="Q48" s="317">
        <v>5150.8320000000003</v>
      </c>
      <c r="R48" s="318">
        <v>23976.416000000001</v>
      </c>
      <c r="S48" s="299">
        <v>1668.3409999999999</v>
      </c>
      <c r="T48" s="28"/>
    </row>
    <row r="49" spans="2:20" ht="15.75">
      <c r="B49" s="79"/>
      <c r="C49" s="518" t="s">
        <v>44</v>
      </c>
      <c r="D49" s="519">
        <v>26.032</v>
      </c>
      <c r="E49" s="520">
        <v>118.389</v>
      </c>
      <c r="F49" s="521">
        <v>1.105</v>
      </c>
      <c r="G49" s="526" t="s">
        <v>225</v>
      </c>
      <c r="H49" s="527">
        <v>81.671000000000006</v>
      </c>
      <c r="I49" s="537">
        <v>380.50599999999997</v>
      </c>
      <c r="J49" s="529">
        <v>2.5369999999999999</v>
      </c>
      <c r="K49" s="79"/>
      <c r="L49" s="319" t="s">
        <v>44</v>
      </c>
      <c r="M49" s="320">
        <v>2794.6619999999998</v>
      </c>
      <c r="N49" s="321">
        <v>12709.806</v>
      </c>
      <c r="O49" s="322">
        <v>140.37200000000001</v>
      </c>
      <c r="P49" s="313" t="s">
        <v>43</v>
      </c>
      <c r="Q49" s="317">
        <v>3825.5070000000001</v>
      </c>
      <c r="R49" s="318">
        <v>17668.297999999999</v>
      </c>
      <c r="S49" s="299">
        <v>1461.87</v>
      </c>
      <c r="T49" s="28"/>
    </row>
    <row r="50" spans="2:20" ht="15.75">
      <c r="B50" s="79"/>
      <c r="C50" s="518" t="s">
        <v>221</v>
      </c>
      <c r="D50" s="519">
        <v>21.466000000000001</v>
      </c>
      <c r="E50" s="520">
        <v>98.266999999999996</v>
      </c>
      <c r="F50" s="521">
        <v>0.70499999999999996</v>
      </c>
      <c r="G50" s="526" t="s">
        <v>257</v>
      </c>
      <c r="H50" s="527">
        <v>58.274999999999999</v>
      </c>
      <c r="I50" s="537">
        <v>271.50299999999999</v>
      </c>
      <c r="J50" s="529">
        <v>0.375</v>
      </c>
      <c r="K50" s="79"/>
      <c r="L50" s="323" t="s">
        <v>46</v>
      </c>
      <c r="M50" s="320">
        <v>865.77599999999995</v>
      </c>
      <c r="N50" s="321">
        <v>3925.2190000000001</v>
      </c>
      <c r="O50" s="322">
        <v>424.25299999999999</v>
      </c>
      <c r="P50" s="313" t="s">
        <v>49</v>
      </c>
      <c r="Q50" s="317">
        <v>2182.511</v>
      </c>
      <c r="R50" s="318">
        <v>10069.51</v>
      </c>
      <c r="S50" s="299">
        <v>711.37400000000002</v>
      </c>
      <c r="T50" s="28"/>
    </row>
    <row r="51" spans="2:20" ht="16.5" thickBot="1">
      <c r="B51" s="79"/>
      <c r="C51" s="538" t="s">
        <v>43</v>
      </c>
      <c r="D51" s="539">
        <v>17.407</v>
      </c>
      <c r="E51" s="540">
        <v>78.326999999999998</v>
      </c>
      <c r="F51" s="541">
        <v>0.61799999999999999</v>
      </c>
      <c r="G51" s="542" t="s">
        <v>44</v>
      </c>
      <c r="H51" s="543">
        <v>44.572000000000003</v>
      </c>
      <c r="I51" s="544">
        <v>206.602</v>
      </c>
      <c r="J51" s="545">
        <v>1.179</v>
      </c>
      <c r="K51" s="79"/>
      <c r="L51" s="323" t="s">
        <v>51</v>
      </c>
      <c r="M51" s="320">
        <v>552.99900000000002</v>
      </c>
      <c r="N51" s="321">
        <v>2510.7289999999998</v>
      </c>
      <c r="O51" s="322">
        <v>206.48099999999999</v>
      </c>
      <c r="P51" s="313" t="s">
        <v>225</v>
      </c>
      <c r="Q51" s="317">
        <v>1227.595</v>
      </c>
      <c r="R51" s="318">
        <v>5641.5389999999998</v>
      </c>
      <c r="S51" s="299">
        <v>1220.1769999999999</v>
      </c>
      <c r="T51" s="28"/>
    </row>
    <row r="52" spans="2:20" ht="15.75">
      <c r="B52" s="79"/>
      <c r="C52" s="302" t="s">
        <v>65</v>
      </c>
      <c r="D52" s="79"/>
      <c r="E52" s="79"/>
      <c r="F52" s="79"/>
      <c r="G52" s="79"/>
      <c r="H52" s="79"/>
      <c r="I52" s="79"/>
      <c r="J52" s="79"/>
      <c r="K52" s="79"/>
      <c r="L52" s="323" t="s">
        <v>225</v>
      </c>
      <c r="M52" s="320">
        <v>539.49900000000002</v>
      </c>
      <c r="N52" s="321">
        <v>2446.9299999999998</v>
      </c>
      <c r="O52" s="322">
        <v>772.84400000000005</v>
      </c>
      <c r="P52" s="313" t="s">
        <v>66</v>
      </c>
      <c r="Q52" s="317">
        <v>695.99</v>
      </c>
      <c r="R52" s="318">
        <v>3245.6970000000001</v>
      </c>
      <c r="S52" s="299">
        <v>1557.509</v>
      </c>
      <c r="T52" s="28"/>
    </row>
    <row r="53" spans="2:20" ht="16.5" thickBot="1"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324" t="s">
        <v>66</v>
      </c>
      <c r="M53" s="325">
        <v>509.92399999999998</v>
      </c>
      <c r="N53" s="326">
        <v>2311.39</v>
      </c>
      <c r="O53" s="327">
        <v>1381.874</v>
      </c>
      <c r="P53" s="328" t="s">
        <v>67</v>
      </c>
      <c r="Q53" s="329">
        <v>611.09900000000005</v>
      </c>
      <c r="R53" s="330">
        <v>2844.9560000000001</v>
      </c>
      <c r="S53" s="331">
        <v>2055.1959999999999</v>
      </c>
      <c r="T53" s="28"/>
    </row>
    <row r="54" spans="2:20" ht="15.75"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302" t="s">
        <v>65</v>
      </c>
      <c r="M54" s="79"/>
      <c r="N54" s="79"/>
      <c r="O54" s="79"/>
      <c r="P54" s="79"/>
      <c r="Q54" s="79"/>
      <c r="R54" s="79"/>
      <c r="S54" s="79"/>
      <c r="T54" s="28"/>
    </row>
    <row r="55" spans="2:20" ht="14.2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2:20" ht="14.25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2:20" ht="14.25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2:20" ht="14.25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2:20" ht="14.25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2:20" ht="14.25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2:20" ht="14.25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2:20" ht="14.25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2:20" ht="14.25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2:20" ht="14.25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3:20" ht="14.2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3:20" ht="14.25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3:20" ht="14.25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3:20" ht="14.25"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3:20" ht="14.25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3:20" ht="14.25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3:20" ht="14.25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3:20" ht="14.2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3:20" ht="14.25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3:20" ht="14.25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3:20" ht="14.25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3:20" ht="14.25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3:20" ht="14.25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3:20" ht="14.25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3:20" ht="14.25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3:20" ht="14.25"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3:21" ht="14.25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3:21" ht="14.25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3:21" ht="14.25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3:21" ht="14.25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3:21" ht="14.25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3:21" ht="14.2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3:21" ht="14.25"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3:21" ht="14.25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3:21" ht="14.25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3:21" ht="14.25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3:21" ht="14.25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3:21" ht="14.25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3:21" ht="14.25"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3:21" ht="14.25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3:21" ht="14.25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3:21" ht="14.25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3:21" ht="14.25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3:21" ht="14.25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3:21" ht="14.25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3:21" ht="14.25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3:21" ht="14.25"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3:21" ht="14.25"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3:21" ht="14.25"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3:21" ht="14.25"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3:21" ht="14.25"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3:21" ht="14.25"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3:21" ht="14.25"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3:21" ht="14.25"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3:21" ht="14.25"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3:21" ht="14.25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3:21" ht="14.25"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3:21" ht="14.25"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3:21" ht="14.25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3:21" ht="14.25"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3:21" ht="14.25"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3:21" ht="14.25"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3:21" ht="14.25"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3:21" ht="14.25"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3:21" ht="14.25"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3:21" ht="14.25"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3:21" ht="14.25"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3:21" ht="14.25"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3:21" ht="14.25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3:21" ht="14.25"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3:21" ht="14.25"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3:21" ht="14.25"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3:21" ht="14.25"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3:21" ht="14.25"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3:21" ht="14.25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3:21" ht="14.25"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3:21" ht="14.25"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3:21" ht="14.25"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3:21" ht="14.25">
      <c r="T133" s="28"/>
      <c r="U133" s="28"/>
    </row>
    <row r="134" spans="3:21" ht="14.25">
      <c r="T134" s="28"/>
      <c r="U134" s="28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S16" sqref="S1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2"/>
      <c r="B1" s="12"/>
      <c r="C1" s="11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.75">
      <c r="A2" s="565" t="s">
        <v>227</v>
      </c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7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 thickBot="1">
      <c r="A3" s="332"/>
      <c r="B3" s="333"/>
      <c r="C3" s="334" t="s">
        <v>167</v>
      </c>
      <c r="D3" s="334" t="s">
        <v>168</v>
      </c>
      <c r="E3" s="334" t="s">
        <v>169</v>
      </c>
      <c r="F3" s="334" t="s">
        <v>170</v>
      </c>
      <c r="G3" s="334" t="s">
        <v>171</v>
      </c>
      <c r="H3" s="334" t="s">
        <v>172</v>
      </c>
      <c r="I3" s="334" t="s">
        <v>173</v>
      </c>
      <c r="J3" s="334" t="s">
        <v>174</v>
      </c>
      <c r="K3" s="334" t="s">
        <v>175</v>
      </c>
      <c r="L3" s="334" t="s">
        <v>176</v>
      </c>
      <c r="M3" s="334" t="s">
        <v>177</v>
      </c>
      <c r="N3" s="335" t="s">
        <v>178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"/>
      <c r="AU3" s="3"/>
    </row>
    <row r="4" spans="1:47" ht="19.5" customHeight="1">
      <c r="A4" s="336" t="s">
        <v>83</v>
      </c>
      <c r="B4" s="337" t="s">
        <v>71</v>
      </c>
      <c r="C4" s="338">
        <v>110</v>
      </c>
      <c r="D4" s="338">
        <v>119.81</v>
      </c>
      <c r="E4" s="338">
        <v>125.04</v>
      </c>
      <c r="F4" s="338">
        <v>118.21</v>
      </c>
      <c r="G4" s="338">
        <v>117</v>
      </c>
      <c r="H4" s="338">
        <v>129.28</v>
      </c>
      <c r="I4" s="338">
        <v>132</v>
      </c>
      <c r="J4" s="338">
        <v>130.9</v>
      </c>
      <c r="K4" s="338">
        <v>127.09</v>
      </c>
      <c r="L4" s="338">
        <v>122.37</v>
      </c>
      <c r="M4" s="338">
        <v>127</v>
      </c>
      <c r="N4" s="339">
        <v>123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3"/>
      <c r="AU4" s="3"/>
    </row>
    <row r="5" spans="1:47" ht="19.5" customHeight="1" thickBot="1">
      <c r="A5" s="340"/>
      <c r="B5" s="341" t="s">
        <v>74</v>
      </c>
      <c r="C5" s="342">
        <v>176</v>
      </c>
      <c r="D5" s="342">
        <v>178.47</v>
      </c>
      <c r="E5" s="342">
        <v>177.62</v>
      </c>
      <c r="F5" s="342">
        <v>180.74</v>
      </c>
      <c r="G5" s="342">
        <v>182</v>
      </c>
      <c r="H5" s="342">
        <v>185</v>
      </c>
      <c r="I5" s="342">
        <v>178.24</v>
      </c>
      <c r="J5" s="342">
        <v>183.65</v>
      </c>
      <c r="K5" s="342">
        <v>183.79</v>
      </c>
      <c r="L5" s="342">
        <v>181.64</v>
      </c>
      <c r="M5" s="342">
        <v>183</v>
      </c>
      <c r="N5" s="343">
        <v>183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/>
      <c r="AG5" s="3"/>
    </row>
    <row r="6" spans="1:47" ht="18.75" customHeight="1">
      <c r="A6" s="344" t="s">
        <v>84</v>
      </c>
      <c r="B6" s="345" t="s">
        <v>71</v>
      </c>
      <c r="C6" s="346">
        <v>124</v>
      </c>
      <c r="D6" s="346">
        <v>131.80000000000001</v>
      </c>
      <c r="E6" s="346">
        <v>133</v>
      </c>
      <c r="F6" s="346">
        <v>125</v>
      </c>
      <c r="G6" s="346">
        <v>129.85</v>
      </c>
      <c r="H6" s="346">
        <v>137.62</v>
      </c>
      <c r="I6" s="346">
        <v>140</v>
      </c>
      <c r="J6" s="346">
        <v>142</v>
      </c>
      <c r="K6" s="346">
        <v>131</v>
      </c>
      <c r="L6" s="346">
        <v>118</v>
      </c>
      <c r="M6" s="346">
        <v>114</v>
      </c>
      <c r="N6" s="347">
        <v>104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7" ht="16.5" thickBot="1">
      <c r="A7" s="340"/>
      <c r="B7" s="341" t="s">
        <v>74</v>
      </c>
      <c r="C7" s="342">
        <v>183</v>
      </c>
      <c r="D7" s="342">
        <v>183.32</v>
      </c>
      <c r="E7" s="342">
        <v>185</v>
      </c>
      <c r="F7" s="342">
        <v>185</v>
      </c>
      <c r="G7" s="342">
        <v>186.88</v>
      </c>
      <c r="H7" s="342">
        <v>191</v>
      </c>
      <c r="I7" s="342">
        <v>189</v>
      </c>
      <c r="J7" s="342">
        <v>190</v>
      </c>
      <c r="K7" s="342">
        <v>188</v>
      </c>
      <c r="L7" s="342">
        <v>186</v>
      </c>
      <c r="M7" s="342">
        <v>186</v>
      </c>
      <c r="N7" s="343">
        <v>183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7" ht="15.75">
      <c r="A8" s="344" t="s">
        <v>112</v>
      </c>
      <c r="B8" s="345" t="s">
        <v>71</v>
      </c>
      <c r="C8" s="346">
        <v>110.82</v>
      </c>
      <c r="D8" s="346">
        <v>126.54</v>
      </c>
      <c r="E8" s="346">
        <v>132</v>
      </c>
      <c r="F8" s="346">
        <v>132</v>
      </c>
      <c r="G8" s="346">
        <v>127.92</v>
      </c>
      <c r="H8" s="346">
        <v>127.92</v>
      </c>
      <c r="I8" s="346">
        <v>133</v>
      </c>
      <c r="J8" s="346">
        <v>127</v>
      </c>
      <c r="K8" s="346">
        <v>122</v>
      </c>
      <c r="L8" s="346">
        <v>110</v>
      </c>
      <c r="M8" s="346">
        <v>119</v>
      </c>
      <c r="N8" s="347">
        <v>127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6.5" thickBot="1">
      <c r="A9" s="340"/>
      <c r="B9" s="341" t="s">
        <v>74</v>
      </c>
      <c r="C9" s="342">
        <v>184</v>
      </c>
      <c r="D9" s="342">
        <v>184</v>
      </c>
      <c r="E9" s="342">
        <v>185</v>
      </c>
      <c r="F9" s="342">
        <v>190</v>
      </c>
      <c r="G9" s="342">
        <v>192</v>
      </c>
      <c r="H9" s="342">
        <v>194</v>
      </c>
      <c r="I9" s="342">
        <v>193</v>
      </c>
      <c r="J9" s="342">
        <v>194</v>
      </c>
      <c r="K9" s="342">
        <v>193</v>
      </c>
      <c r="L9" s="342">
        <v>189</v>
      </c>
      <c r="M9" s="342">
        <v>189</v>
      </c>
      <c r="N9" s="343">
        <v>188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.75">
      <c r="A10" s="336" t="s">
        <v>114</v>
      </c>
      <c r="B10" s="337" t="s">
        <v>71</v>
      </c>
      <c r="C10" s="348">
        <v>127.119</v>
      </c>
      <c r="D10" s="349">
        <v>125.9618</v>
      </c>
      <c r="E10" s="349">
        <v>124.7718</v>
      </c>
      <c r="F10" s="349">
        <v>85.493700000000004</v>
      </c>
      <c r="G10" s="349">
        <v>96.702699999999993</v>
      </c>
      <c r="H10" s="349">
        <v>116.25109999999999</v>
      </c>
      <c r="I10" s="349">
        <v>115.6664</v>
      </c>
      <c r="J10" s="349">
        <v>109.0454</v>
      </c>
      <c r="K10" s="349">
        <v>111.6836</v>
      </c>
      <c r="L10" s="350">
        <v>98.619799999999998</v>
      </c>
      <c r="M10" s="350">
        <v>88.79</v>
      </c>
      <c r="N10" s="351">
        <v>107.8231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7" ht="18.75" customHeight="1" thickBot="1">
      <c r="A11" s="340"/>
      <c r="B11" s="341" t="s">
        <v>74</v>
      </c>
      <c r="C11" s="352">
        <v>187.1773</v>
      </c>
      <c r="D11" s="353">
        <v>191.3912</v>
      </c>
      <c r="E11" s="353">
        <v>194.12020000000001</v>
      </c>
      <c r="F11" s="353">
        <v>181.20060000000001</v>
      </c>
      <c r="G11" s="353">
        <v>175.95419999999999</v>
      </c>
      <c r="H11" s="353">
        <v>180.5719</v>
      </c>
      <c r="I11" s="353">
        <v>184.6703</v>
      </c>
      <c r="J11" s="353">
        <v>186.31299999999999</v>
      </c>
      <c r="K11" s="353">
        <v>185.65010000000001</v>
      </c>
      <c r="L11" s="353">
        <v>181.8614</v>
      </c>
      <c r="M11" s="353">
        <v>178.08189999999999</v>
      </c>
      <c r="N11" s="354">
        <v>180.0951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73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5.75">
      <c r="A12" s="336" t="s">
        <v>183</v>
      </c>
      <c r="B12" s="337" t="s">
        <v>71</v>
      </c>
      <c r="C12" s="348">
        <v>107.8231</v>
      </c>
      <c r="D12" s="349">
        <v>124.5466</v>
      </c>
      <c r="E12" s="349">
        <v>130.55529999999999</v>
      </c>
      <c r="F12" s="349">
        <v>132.203</v>
      </c>
      <c r="G12" s="349">
        <v>139.24600000000001</v>
      </c>
      <c r="H12" s="349">
        <v>151.52420000000001</v>
      </c>
      <c r="I12" s="349">
        <v>157.1773</v>
      </c>
      <c r="J12" s="349">
        <v>154.14330000000001</v>
      </c>
      <c r="K12" s="349">
        <v>138.3032</v>
      </c>
      <c r="L12" s="410">
        <v>121.806</v>
      </c>
      <c r="M12" s="349">
        <v>125.05119999999999</v>
      </c>
      <c r="N12" s="411">
        <v>138.886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7" ht="16.5" thickBot="1">
      <c r="A13" s="340"/>
      <c r="B13" s="341" t="s">
        <v>74</v>
      </c>
      <c r="C13" s="352">
        <v>180.0949</v>
      </c>
      <c r="D13" s="353">
        <v>184.87559999999999</v>
      </c>
      <c r="E13" s="353">
        <v>190.46559999999999</v>
      </c>
      <c r="F13" s="353">
        <v>193.89250000000001</v>
      </c>
      <c r="G13" s="353">
        <v>197.88499999999999</v>
      </c>
      <c r="H13" s="353">
        <v>202.89879999999999</v>
      </c>
      <c r="I13" s="353">
        <v>206.1319</v>
      </c>
      <c r="J13" s="353">
        <v>204.8886</v>
      </c>
      <c r="K13" s="353">
        <v>199.2456</v>
      </c>
      <c r="L13" s="353">
        <v>196.65100000000001</v>
      </c>
      <c r="M13" s="353">
        <v>199.59700000000001</v>
      </c>
      <c r="N13" s="412">
        <v>206.34989999999999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7" ht="15.75">
      <c r="A14" s="336" t="s">
        <v>218</v>
      </c>
      <c r="B14" s="337" t="s">
        <v>71</v>
      </c>
      <c r="C14" s="355">
        <v>160</v>
      </c>
      <c r="D14" s="356">
        <v>174.17</v>
      </c>
      <c r="E14" s="356">
        <v>200</v>
      </c>
      <c r="F14" s="356">
        <v>219</v>
      </c>
      <c r="G14" s="356">
        <v>206</v>
      </c>
      <c r="H14" s="356">
        <v>197.5</v>
      </c>
      <c r="I14" s="356">
        <v>189</v>
      </c>
      <c r="J14" s="170"/>
      <c r="K14" s="170"/>
      <c r="L14" s="170"/>
      <c r="M14" s="170"/>
      <c r="N14" s="170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6.5" thickBot="1">
      <c r="A15" s="340"/>
      <c r="B15" s="341" t="s">
        <v>74</v>
      </c>
      <c r="C15" s="357">
        <v>219</v>
      </c>
      <c r="D15" s="358">
        <v>225</v>
      </c>
      <c r="E15" s="358">
        <v>242</v>
      </c>
      <c r="F15" s="358">
        <v>259</v>
      </c>
      <c r="G15" s="358">
        <v>262</v>
      </c>
      <c r="H15" s="358">
        <v>260</v>
      </c>
      <c r="I15" s="358">
        <v>259.60000000000002</v>
      </c>
      <c r="J15" s="170"/>
      <c r="K15" s="170"/>
      <c r="L15" s="170"/>
      <c r="M15" s="170"/>
      <c r="N15" s="170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9" customHeight="1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5:47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5:47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workbookViewId="0">
      <selection activeCell="A2" sqref="A2:F23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79"/>
      <c r="B1" s="79"/>
      <c r="C1" s="79"/>
      <c r="D1" s="79"/>
      <c r="E1" s="79"/>
      <c r="F1" s="79"/>
      <c r="G1" s="2"/>
    </row>
    <row r="2" spans="1:7" ht="18" customHeight="1">
      <c r="A2" s="111" t="s">
        <v>206</v>
      </c>
      <c r="B2" s="111"/>
      <c r="C2" s="111"/>
      <c r="D2" s="111"/>
      <c r="E2" s="111"/>
      <c r="F2" s="111"/>
      <c r="G2" s="26"/>
    </row>
    <row r="3" spans="1:7" ht="16.5" customHeight="1" thickBot="1">
      <c r="A3" s="112"/>
      <c r="B3" s="112"/>
      <c r="C3" s="112"/>
      <c r="D3" s="112"/>
      <c r="E3" s="112"/>
      <c r="F3" s="112"/>
      <c r="G3" s="26"/>
    </row>
    <row r="4" spans="1:7" ht="16.5" customHeight="1" thickBot="1">
      <c r="A4" s="113" t="s">
        <v>30</v>
      </c>
      <c r="B4" s="114"/>
      <c r="C4" s="115"/>
      <c r="D4" s="116" t="s">
        <v>62</v>
      </c>
      <c r="E4" s="115"/>
      <c r="F4" s="117"/>
      <c r="G4" s="26"/>
    </row>
    <row r="5" spans="1:7" ht="18" customHeight="1" thickBot="1">
      <c r="A5" s="118"/>
      <c r="B5" s="119" t="s">
        <v>7</v>
      </c>
      <c r="C5" s="120" t="s">
        <v>31</v>
      </c>
      <c r="D5" s="120" t="s">
        <v>32</v>
      </c>
      <c r="E5" s="120" t="s">
        <v>33</v>
      </c>
      <c r="F5" s="120" t="s">
        <v>34</v>
      </c>
      <c r="G5" s="26"/>
    </row>
    <row r="6" spans="1:7" ht="17.25" customHeight="1">
      <c r="A6" s="121" t="s">
        <v>214</v>
      </c>
      <c r="B6" s="122">
        <v>4.4530000000000003</v>
      </c>
      <c r="C6" s="122">
        <v>4.46</v>
      </c>
      <c r="D6" s="122">
        <v>4.43</v>
      </c>
      <c r="E6" s="122">
        <v>4.8099999999999996</v>
      </c>
      <c r="F6" s="122">
        <v>4.47</v>
      </c>
      <c r="G6" s="26"/>
    </row>
    <row r="7" spans="1:7" ht="19.5" customHeight="1">
      <c r="A7" s="121" t="s">
        <v>217</v>
      </c>
      <c r="B7" s="122">
        <v>4.5709999999999997</v>
      </c>
      <c r="C7" s="122">
        <v>4.57</v>
      </c>
      <c r="D7" s="122">
        <v>4.5359999999999996</v>
      </c>
      <c r="E7" s="122">
        <v>5.15</v>
      </c>
      <c r="F7" s="122">
        <v>4.6189999999999998</v>
      </c>
      <c r="G7" s="26"/>
    </row>
    <row r="8" spans="1:7" ht="18.75" customHeight="1">
      <c r="A8" s="121" t="s">
        <v>219</v>
      </c>
      <c r="B8" s="122">
        <v>5.21</v>
      </c>
      <c r="C8" s="122">
        <v>5.29</v>
      </c>
      <c r="D8" s="122">
        <v>5.17</v>
      </c>
      <c r="E8" s="122">
        <v>6.33</v>
      </c>
      <c r="F8" s="122">
        <v>5.1959999999999997</v>
      </c>
      <c r="G8" s="26"/>
    </row>
    <row r="9" spans="1:7" ht="15.75">
      <c r="A9" s="121" t="s">
        <v>224</v>
      </c>
      <c r="B9" s="122">
        <v>6.0419999999999998</v>
      </c>
      <c r="C9" s="122">
        <v>6.09</v>
      </c>
      <c r="D9" s="122">
        <v>6.03</v>
      </c>
      <c r="E9" s="122">
        <v>6.6</v>
      </c>
      <c r="F9" s="122">
        <v>5.99</v>
      </c>
      <c r="G9" s="26"/>
    </row>
    <row r="10" spans="1:7" ht="15.75">
      <c r="A10" s="121" t="s">
        <v>226</v>
      </c>
      <c r="B10" s="122">
        <v>6.16</v>
      </c>
      <c r="C10" s="122">
        <v>6.17</v>
      </c>
      <c r="D10" s="122">
        <v>6.16</v>
      </c>
      <c r="E10" s="122">
        <v>6.28</v>
      </c>
      <c r="F10" s="122">
        <v>6.15</v>
      </c>
      <c r="G10" s="26"/>
    </row>
    <row r="11" spans="1:7" ht="17.25" customHeight="1">
      <c r="A11" s="121" t="s">
        <v>240</v>
      </c>
      <c r="B11" s="122">
        <v>6.1280000000000001</v>
      </c>
      <c r="C11" s="122">
        <v>6.12</v>
      </c>
      <c r="D11" s="122">
        <v>6.13</v>
      </c>
      <c r="E11" s="122">
        <v>6.04</v>
      </c>
      <c r="F11" s="122">
        <v>6.13</v>
      </c>
      <c r="G11" s="26"/>
    </row>
    <row r="12" spans="1:7" ht="16.5" customHeight="1">
      <c r="A12" s="121" t="s">
        <v>242</v>
      </c>
      <c r="B12" s="122">
        <v>6.0590000000000002</v>
      </c>
      <c r="C12" s="122">
        <v>6.0359999999999996</v>
      </c>
      <c r="D12" s="122">
        <v>6.0549999999999997</v>
      </c>
      <c r="E12" s="122">
        <v>5.8979999999999997</v>
      </c>
      <c r="F12" s="122">
        <v>6.09</v>
      </c>
      <c r="G12" s="26"/>
    </row>
    <row r="13" spans="1:7" ht="18.75" customHeight="1">
      <c r="A13" s="121" t="s">
        <v>245</v>
      </c>
      <c r="B13" s="122">
        <v>6.08</v>
      </c>
      <c r="C13" s="122">
        <v>6.12</v>
      </c>
      <c r="D13" s="122">
        <v>6.08</v>
      </c>
      <c r="E13" s="122">
        <v>6.09</v>
      </c>
      <c r="F13" s="122">
        <v>6.06</v>
      </c>
    </row>
    <row r="14" spans="1:7" ht="16.5" customHeight="1" thickBot="1">
      <c r="A14" s="123"/>
      <c r="B14" s="124"/>
      <c r="C14" s="124"/>
      <c r="D14" s="125" t="s">
        <v>35</v>
      </c>
      <c r="E14" s="124"/>
      <c r="F14" s="126"/>
    </row>
    <row r="15" spans="1:7" ht="16.5" customHeight="1" thickBot="1">
      <c r="A15" s="118"/>
      <c r="B15" s="119" t="s">
        <v>7</v>
      </c>
      <c r="C15" s="120" t="s">
        <v>31</v>
      </c>
      <c r="D15" s="120" t="s">
        <v>32</v>
      </c>
      <c r="E15" s="120" t="s">
        <v>33</v>
      </c>
      <c r="F15" s="120" t="s">
        <v>34</v>
      </c>
    </row>
    <row r="16" spans="1:7" ht="16.5" customHeight="1">
      <c r="A16" s="121" t="s">
        <v>214</v>
      </c>
      <c r="B16" s="122">
        <v>6.23</v>
      </c>
      <c r="C16" s="122">
        <v>6.13</v>
      </c>
      <c r="D16" s="122">
        <v>6.38</v>
      </c>
      <c r="E16" s="122">
        <v>6.36</v>
      </c>
      <c r="F16" s="122">
        <v>6.29</v>
      </c>
    </row>
    <row r="17" spans="1:10" ht="18.75" customHeight="1">
      <c r="A17" s="121" t="s">
        <v>217</v>
      </c>
      <c r="B17" s="122">
        <v>6.6870000000000003</v>
      </c>
      <c r="C17" s="122">
        <v>6.5869999999999997</v>
      </c>
      <c r="D17" s="122">
        <v>6.7359999999999998</v>
      </c>
      <c r="E17" s="122">
        <v>6.95</v>
      </c>
      <c r="F17" s="122">
        <v>6.76</v>
      </c>
      <c r="I17" s="32"/>
    </row>
    <row r="18" spans="1:10" ht="16.5" customHeight="1">
      <c r="A18" s="121" t="s">
        <v>219</v>
      </c>
      <c r="B18" s="122">
        <v>7.2750000000000004</v>
      </c>
      <c r="C18" s="122">
        <v>7.26</v>
      </c>
      <c r="D18" s="122">
        <v>7.33</v>
      </c>
      <c r="E18" s="122">
        <v>7.51</v>
      </c>
      <c r="F18" s="122">
        <v>7.25</v>
      </c>
      <c r="J18" t="s">
        <v>147</v>
      </c>
    </row>
    <row r="19" spans="1:10" ht="17.25" customHeight="1">
      <c r="A19" s="121" t="s">
        <v>224</v>
      </c>
      <c r="B19" s="122">
        <v>8.2100000000000009</v>
      </c>
      <c r="C19" s="122">
        <v>8.16</v>
      </c>
      <c r="D19" s="122">
        <v>8.32</v>
      </c>
      <c r="E19" s="122">
        <v>8.3000000000000007</v>
      </c>
      <c r="F19" s="122">
        <v>8.1999999999999993</v>
      </c>
    </row>
    <row r="20" spans="1:10" ht="18" customHeight="1">
      <c r="A20" s="121" t="s">
        <v>226</v>
      </c>
      <c r="B20" s="122">
        <v>8.56</v>
      </c>
      <c r="C20" s="122">
        <v>8.65</v>
      </c>
      <c r="D20" s="122">
        <v>8.5399999999999991</v>
      </c>
      <c r="E20" s="122">
        <v>8.73</v>
      </c>
      <c r="F20" s="122">
        <v>8.44</v>
      </c>
    </row>
    <row r="21" spans="1:10" ht="18" customHeight="1">
      <c r="A21" s="121" t="s">
        <v>240</v>
      </c>
      <c r="B21" s="122">
        <v>8.61</v>
      </c>
      <c r="C21" s="122">
        <v>8.43</v>
      </c>
      <c r="D21" s="122">
        <v>8.66</v>
      </c>
      <c r="E21" s="122">
        <v>8.8000000000000007</v>
      </c>
      <c r="F21" s="122">
        <v>8.7789999999999999</v>
      </c>
    </row>
    <row r="22" spans="1:10" ht="17.25" customHeight="1">
      <c r="A22" s="121" t="s">
        <v>242</v>
      </c>
      <c r="B22" s="122">
        <v>8.61</v>
      </c>
      <c r="C22" s="122">
        <v>8.44</v>
      </c>
      <c r="D22" s="122">
        <v>8.69</v>
      </c>
      <c r="E22" s="122">
        <v>8.83</v>
      </c>
      <c r="F22" s="122">
        <v>8.7799999999999994</v>
      </c>
    </row>
    <row r="23" spans="1:10" ht="15.75">
      <c r="A23" s="121" t="s">
        <v>245</v>
      </c>
      <c r="B23" s="122">
        <v>8.5500000000000007</v>
      </c>
      <c r="C23" s="122">
        <v>8.26</v>
      </c>
      <c r="D23" s="122">
        <v>8.66</v>
      </c>
      <c r="E23" s="122">
        <v>8.93</v>
      </c>
      <c r="F23" s="122">
        <v>8.86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Q35" sqref="Q35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11" ht="15.75">
      <c r="B2" s="171" t="s">
        <v>200</v>
      </c>
      <c r="C2" s="171"/>
      <c r="D2" s="171"/>
      <c r="E2" s="171"/>
      <c r="F2" s="171"/>
      <c r="G2" s="171"/>
      <c r="H2" s="171"/>
    </row>
    <row r="3" spans="2:11" ht="16.5" thickBot="1">
      <c r="B3" s="79"/>
      <c r="C3" s="79"/>
      <c r="D3" s="171" t="s">
        <v>251</v>
      </c>
      <c r="E3" s="171"/>
      <c r="F3" s="79"/>
      <c r="G3" s="79"/>
      <c r="H3" s="79"/>
    </row>
    <row r="4" spans="2:11" ht="16.5" thickBot="1">
      <c r="B4" s="549" t="s">
        <v>149</v>
      </c>
      <c r="C4" s="185" t="s">
        <v>150</v>
      </c>
      <c r="D4" s="186"/>
      <c r="E4" s="187"/>
      <c r="F4" s="188"/>
      <c r="G4" s="79"/>
      <c r="H4" s="79"/>
    </row>
    <row r="5" spans="2:11" ht="32.25" thickBot="1">
      <c r="B5" s="550"/>
      <c r="C5" s="189">
        <v>44815</v>
      </c>
      <c r="D5" s="190">
        <v>44808</v>
      </c>
      <c r="E5" s="49" t="s">
        <v>152</v>
      </c>
      <c r="F5" s="49" t="s">
        <v>152</v>
      </c>
      <c r="G5" s="79"/>
      <c r="H5" s="79"/>
    </row>
    <row r="6" spans="2:11" ht="32.25" thickBot="1">
      <c r="B6" s="191" t="s">
        <v>201</v>
      </c>
      <c r="C6" s="192">
        <v>11.85</v>
      </c>
      <c r="D6" s="193">
        <v>11.03</v>
      </c>
      <c r="E6" s="55">
        <f>(($C6-D6)/D6)</f>
        <v>7.434270172257483E-2</v>
      </c>
      <c r="F6" s="194" t="s">
        <v>202</v>
      </c>
      <c r="G6" s="79"/>
      <c r="H6" s="79"/>
    </row>
    <row r="7" spans="2:11" ht="16.5" thickBot="1">
      <c r="B7" s="191" t="s">
        <v>203</v>
      </c>
      <c r="C7" s="192">
        <v>22</v>
      </c>
      <c r="D7" s="193">
        <v>21.9</v>
      </c>
      <c r="E7" s="55">
        <f>(($C7-D7)/D7)</f>
        <v>4.5662100456621653E-3</v>
      </c>
      <c r="F7" s="194" t="s">
        <v>202</v>
      </c>
      <c r="G7" s="79"/>
      <c r="H7" s="79"/>
    </row>
    <row r="9" spans="2:11">
      <c r="B9" s="3"/>
      <c r="C9" s="547"/>
    </row>
    <row r="10" spans="2:11">
      <c r="B10" s="3"/>
      <c r="C10" s="547"/>
    </row>
    <row r="12" spans="2:11">
      <c r="K12" s="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sqref="A1:P19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42" t="s">
        <v>166</v>
      </c>
      <c r="B1" s="142"/>
      <c r="C1" s="143"/>
      <c r="D1" s="143"/>
      <c r="E1" s="143"/>
      <c r="F1" s="143"/>
      <c r="G1" s="143" t="s">
        <v>249</v>
      </c>
      <c r="H1" s="143"/>
      <c r="I1" s="143"/>
      <c r="J1" s="144"/>
      <c r="K1" s="144"/>
      <c r="L1" s="144"/>
      <c r="M1" s="145"/>
      <c r="N1" s="145"/>
      <c r="O1" s="145"/>
      <c r="P1" s="146"/>
    </row>
    <row r="2" spans="1:19" ht="16.5" thickBot="1">
      <c r="A2" s="147" t="s">
        <v>6</v>
      </c>
      <c r="B2" s="359" t="s">
        <v>7</v>
      </c>
      <c r="C2" s="210"/>
      <c r="D2" s="211"/>
      <c r="E2" s="212" t="s">
        <v>8</v>
      </c>
      <c r="F2" s="213"/>
      <c r="G2" s="213"/>
      <c r="H2" s="213"/>
      <c r="I2" s="213"/>
      <c r="J2" s="213"/>
      <c r="K2" s="213"/>
      <c r="L2" s="213"/>
      <c r="M2" s="213"/>
      <c r="N2" s="213"/>
      <c r="O2" s="209"/>
      <c r="P2" s="214"/>
    </row>
    <row r="3" spans="1:19" ht="16.5" thickBot="1">
      <c r="A3" s="201"/>
      <c r="B3" s="398"/>
      <c r="C3" s="399"/>
      <c r="D3" s="400"/>
      <c r="E3" s="401" t="s">
        <v>9</v>
      </c>
      <c r="F3" s="402"/>
      <c r="G3" s="403"/>
      <c r="H3" s="401" t="s">
        <v>10</v>
      </c>
      <c r="I3" s="402"/>
      <c r="J3" s="403"/>
      <c r="K3" s="401" t="s">
        <v>11</v>
      </c>
      <c r="L3" s="402"/>
      <c r="M3" s="404"/>
      <c r="N3" s="405" t="s">
        <v>12</v>
      </c>
      <c r="O3" s="403"/>
      <c r="P3" s="404"/>
    </row>
    <row r="4" spans="1:19" ht="39" thickBot="1">
      <c r="A4" s="406"/>
      <c r="B4" s="420" t="s">
        <v>252</v>
      </c>
      <c r="C4" s="418" t="s">
        <v>243</v>
      </c>
      <c r="D4" s="419" t="s">
        <v>13</v>
      </c>
      <c r="E4" s="420" t="s">
        <v>252</v>
      </c>
      <c r="F4" s="418" t="s">
        <v>243</v>
      </c>
      <c r="G4" s="419" t="s">
        <v>13</v>
      </c>
      <c r="H4" s="420" t="s">
        <v>252</v>
      </c>
      <c r="I4" s="418" t="s">
        <v>243</v>
      </c>
      <c r="J4" s="419" t="s">
        <v>13</v>
      </c>
      <c r="K4" s="420" t="s">
        <v>252</v>
      </c>
      <c r="L4" s="418" t="s">
        <v>243</v>
      </c>
      <c r="M4" s="419" t="s">
        <v>13</v>
      </c>
      <c r="N4" s="420" t="s">
        <v>252</v>
      </c>
      <c r="O4" s="418" t="s">
        <v>243</v>
      </c>
      <c r="P4" s="421" t="s">
        <v>13</v>
      </c>
    </row>
    <row r="5" spans="1:19" ht="29.25" customHeight="1">
      <c r="A5" s="407" t="s">
        <v>14</v>
      </c>
      <c r="B5" s="464">
        <v>10133.203</v>
      </c>
      <c r="C5" s="422">
        <v>9881.2729999999992</v>
      </c>
      <c r="D5" s="423">
        <v>2.5495702831001665</v>
      </c>
      <c r="E5" s="424">
        <v>9701.1880000000001</v>
      </c>
      <c r="F5" s="425">
        <v>9518.3870000000006</v>
      </c>
      <c r="G5" s="426">
        <v>1.9205039677415876</v>
      </c>
      <c r="H5" s="424">
        <v>10145.741</v>
      </c>
      <c r="I5" s="425">
        <v>9735.1530000000002</v>
      </c>
      <c r="J5" s="426">
        <v>4.2175813775089077</v>
      </c>
      <c r="K5" s="427" t="s">
        <v>116</v>
      </c>
      <c r="L5" s="428" t="s">
        <v>116</v>
      </c>
      <c r="M5" s="429" t="s">
        <v>116</v>
      </c>
      <c r="N5" s="424">
        <v>10130.716</v>
      </c>
      <c r="O5" s="425">
        <v>10142.298000000001</v>
      </c>
      <c r="P5" s="430">
        <v>-0.11419502759631332</v>
      </c>
    </row>
    <row r="6" spans="1:19" ht="21.75" customHeight="1">
      <c r="A6" s="203" t="s">
        <v>15</v>
      </c>
      <c r="B6" s="465">
        <v>9166.3029999999999</v>
      </c>
      <c r="C6" s="431">
        <v>8967.0779999999995</v>
      </c>
      <c r="D6" s="432">
        <v>2.2217382295548269</v>
      </c>
      <c r="E6" s="433">
        <v>9445.4140000000007</v>
      </c>
      <c r="F6" s="434">
        <v>8853.3780000000006</v>
      </c>
      <c r="G6" s="435">
        <v>6.687119876729537</v>
      </c>
      <c r="H6" s="433">
        <v>9165.5040000000008</v>
      </c>
      <c r="I6" s="434">
        <v>8945.5460000000003</v>
      </c>
      <c r="J6" s="435">
        <v>2.4588549430073976</v>
      </c>
      <c r="K6" s="433">
        <v>9087.5290000000005</v>
      </c>
      <c r="L6" s="434">
        <v>9203.1740000000009</v>
      </c>
      <c r="M6" s="436">
        <v>-1.2565773503793412</v>
      </c>
      <c r="N6" s="433">
        <v>9006.9359999999997</v>
      </c>
      <c r="O6" s="434">
        <v>9282.2450000000008</v>
      </c>
      <c r="P6" s="436">
        <v>-2.9659742874703383</v>
      </c>
    </row>
    <row r="7" spans="1:19" ht="21.75" customHeight="1">
      <c r="A7" s="203" t="s">
        <v>16</v>
      </c>
      <c r="B7" s="465">
        <v>14636.888000000001</v>
      </c>
      <c r="C7" s="431">
        <v>14208.467000000001</v>
      </c>
      <c r="D7" s="432">
        <v>3.0152513990425587</v>
      </c>
      <c r="E7" s="433">
        <v>13682.365</v>
      </c>
      <c r="F7" s="434">
        <v>13607.120999999999</v>
      </c>
      <c r="G7" s="435">
        <v>0.55297516645880196</v>
      </c>
      <c r="H7" s="433">
        <v>12910</v>
      </c>
      <c r="I7" s="434">
        <v>14070</v>
      </c>
      <c r="J7" s="435">
        <v>-8.2444918265813794</v>
      </c>
      <c r="K7" s="433" t="s">
        <v>116</v>
      </c>
      <c r="L7" s="434" t="s">
        <v>116</v>
      </c>
      <c r="M7" s="436" t="s">
        <v>116</v>
      </c>
      <c r="N7" s="433">
        <v>16215.242</v>
      </c>
      <c r="O7" s="434">
        <v>15110.865</v>
      </c>
      <c r="P7" s="436">
        <v>7.3084962376409326</v>
      </c>
    </row>
    <row r="8" spans="1:19" ht="21.75" customHeight="1">
      <c r="A8" s="203" t="s">
        <v>17</v>
      </c>
      <c r="B8" s="465">
        <v>6667.7</v>
      </c>
      <c r="C8" s="431">
        <v>6637.7219999999998</v>
      </c>
      <c r="D8" s="432">
        <v>0.4516308456425272</v>
      </c>
      <c r="E8" s="433">
        <v>6459.1490000000003</v>
      </c>
      <c r="F8" s="434">
        <v>6618.8729999999996</v>
      </c>
      <c r="G8" s="435">
        <v>-2.4131600651651612</v>
      </c>
      <c r="H8" s="433">
        <v>6635.25</v>
      </c>
      <c r="I8" s="434">
        <v>6570.6509999999998</v>
      </c>
      <c r="J8" s="435">
        <v>0.98314459252211339</v>
      </c>
      <c r="K8" s="433">
        <v>6776.54</v>
      </c>
      <c r="L8" s="434">
        <v>6896.2150000000001</v>
      </c>
      <c r="M8" s="436">
        <v>-1.7353722295491103</v>
      </c>
      <c r="N8" s="433">
        <v>6852.6390000000001</v>
      </c>
      <c r="O8" s="434">
        <v>6801.7569999999996</v>
      </c>
      <c r="P8" s="436">
        <v>0.74807141742935712</v>
      </c>
      <c r="R8" t="s">
        <v>163</v>
      </c>
    </row>
    <row r="9" spans="1:19" ht="21.75" customHeight="1">
      <c r="A9" s="203" t="s">
        <v>18</v>
      </c>
      <c r="B9" s="465">
        <v>7957.8280000000004</v>
      </c>
      <c r="C9" s="431">
        <v>7917.0439999999999</v>
      </c>
      <c r="D9" s="432">
        <v>0.51514176250631627</v>
      </c>
      <c r="E9" s="433">
        <v>8513.3539999999994</v>
      </c>
      <c r="F9" s="434">
        <v>8665.0550000000003</v>
      </c>
      <c r="G9" s="435">
        <v>-1.7507217207507735</v>
      </c>
      <c r="H9" s="433">
        <v>7779.67</v>
      </c>
      <c r="I9" s="434">
        <v>7603.616</v>
      </c>
      <c r="J9" s="435">
        <v>2.3153983578339581</v>
      </c>
      <c r="K9" s="433">
        <v>6539.2929999999997</v>
      </c>
      <c r="L9" s="434">
        <v>6916.5810000000001</v>
      </c>
      <c r="M9" s="436">
        <v>-5.4548338261346245</v>
      </c>
      <c r="N9" s="433">
        <v>8427.1450000000004</v>
      </c>
      <c r="O9" s="434">
        <v>8343.5310000000009</v>
      </c>
      <c r="P9" s="436">
        <v>1.0021416592087879</v>
      </c>
    </row>
    <row r="10" spans="1:19" ht="21.75" customHeight="1">
      <c r="A10" s="203" t="s">
        <v>19</v>
      </c>
      <c r="B10" s="465">
        <v>21153.145</v>
      </c>
      <c r="C10" s="431">
        <v>20927.358</v>
      </c>
      <c r="D10" s="432">
        <v>1.078908288375438</v>
      </c>
      <c r="E10" s="433">
        <v>20544.931</v>
      </c>
      <c r="F10" s="434">
        <v>20236.945</v>
      </c>
      <c r="G10" s="435">
        <v>1.5218996740861863</v>
      </c>
      <c r="H10" s="433">
        <v>21251.866999999998</v>
      </c>
      <c r="I10" s="434">
        <v>21044.203000000001</v>
      </c>
      <c r="J10" s="435">
        <v>0.98679907240961806</v>
      </c>
      <c r="K10" s="433">
        <v>20203.542000000001</v>
      </c>
      <c r="L10" s="434">
        <v>19519.164000000001</v>
      </c>
      <c r="M10" s="436">
        <v>3.5061849984968649</v>
      </c>
      <c r="N10" s="433">
        <v>21507.757000000001</v>
      </c>
      <c r="O10" s="434">
        <v>21534.141</v>
      </c>
      <c r="P10" s="436">
        <v>-0.1225217202766444</v>
      </c>
    </row>
    <row r="11" spans="1:19" ht="21.75" customHeight="1">
      <c r="A11" s="203" t="s">
        <v>20</v>
      </c>
      <c r="B11" s="465">
        <v>8644.5630000000001</v>
      </c>
      <c r="C11" s="431">
        <v>9373.6630000000005</v>
      </c>
      <c r="D11" s="432">
        <v>-7.7781759382644795</v>
      </c>
      <c r="E11" s="433" t="s">
        <v>116</v>
      </c>
      <c r="F11" s="434" t="s">
        <v>116</v>
      </c>
      <c r="G11" s="435" t="s">
        <v>116</v>
      </c>
      <c r="H11" s="433">
        <v>8710.1859999999997</v>
      </c>
      <c r="I11" s="434">
        <v>8433.0439999999999</v>
      </c>
      <c r="J11" s="435">
        <v>3.2863815248681241</v>
      </c>
      <c r="K11" s="433">
        <v>10070</v>
      </c>
      <c r="L11" s="434">
        <v>9530</v>
      </c>
      <c r="M11" s="436">
        <v>5.6663168940188875</v>
      </c>
      <c r="N11" s="433">
        <v>8834.2369999999992</v>
      </c>
      <c r="O11" s="434">
        <v>8854.3639999999996</v>
      </c>
      <c r="P11" s="436">
        <v>-0.22731163977447064</v>
      </c>
      <c r="S11" t="s">
        <v>165</v>
      </c>
    </row>
    <row r="12" spans="1:19" ht="21.75" customHeight="1">
      <c r="A12" s="203" t="s">
        <v>21</v>
      </c>
      <c r="B12" s="465">
        <v>8572.9120000000003</v>
      </c>
      <c r="C12" s="431">
        <v>8352.1859999999997</v>
      </c>
      <c r="D12" s="432">
        <v>2.6427332916197099</v>
      </c>
      <c r="E12" s="433">
        <v>8527.27</v>
      </c>
      <c r="F12" s="434">
        <v>8609.3189999999995</v>
      </c>
      <c r="G12" s="435">
        <v>-0.95302543673894613</v>
      </c>
      <c r="H12" s="433">
        <v>8503.1290000000008</v>
      </c>
      <c r="I12" s="434">
        <v>8188.5959999999995</v>
      </c>
      <c r="J12" s="435">
        <v>3.8411102464940421</v>
      </c>
      <c r="K12" s="433">
        <v>9216.6630000000005</v>
      </c>
      <c r="L12" s="434">
        <v>9135.625</v>
      </c>
      <c r="M12" s="436">
        <v>0.88705479920640862</v>
      </c>
      <c r="N12" s="433">
        <v>8859.8639999999996</v>
      </c>
      <c r="O12" s="434">
        <v>9062.2659999999996</v>
      </c>
      <c r="P12" s="436">
        <v>-2.2334590487633013</v>
      </c>
    </row>
    <row r="13" spans="1:19" ht="21.75" customHeight="1">
      <c r="A13" s="203" t="s">
        <v>22</v>
      </c>
      <c r="B13" s="465">
        <v>9555.4159999999993</v>
      </c>
      <c r="C13" s="431">
        <v>10137.370999999999</v>
      </c>
      <c r="D13" s="432">
        <v>-5.7406895732631265</v>
      </c>
      <c r="E13" s="433">
        <v>9520.0480000000007</v>
      </c>
      <c r="F13" s="434">
        <v>11153.35</v>
      </c>
      <c r="G13" s="435">
        <v>-14.644048649060593</v>
      </c>
      <c r="H13" s="433">
        <v>9669.5580000000009</v>
      </c>
      <c r="I13" s="434">
        <v>10431.588</v>
      </c>
      <c r="J13" s="435">
        <v>-7.3050239330771012</v>
      </c>
      <c r="K13" s="433">
        <v>9226.09</v>
      </c>
      <c r="L13" s="434">
        <v>9209.3880000000008</v>
      </c>
      <c r="M13" s="436">
        <v>0.18135841382727402</v>
      </c>
      <c r="N13" s="433">
        <v>9147.6689999999999</v>
      </c>
      <c r="O13" s="434">
        <v>9209.2479999999996</v>
      </c>
      <c r="P13" s="436">
        <v>-0.66866480303277454</v>
      </c>
    </row>
    <row r="14" spans="1:19" ht="21.75" customHeight="1">
      <c r="A14" s="203" t="s">
        <v>23</v>
      </c>
      <c r="B14" s="465">
        <v>25152.323</v>
      </c>
      <c r="C14" s="431">
        <v>25010.883999999998</v>
      </c>
      <c r="D14" s="432">
        <v>0.56550979965363135</v>
      </c>
      <c r="E14" s="433">
        <v>25187.884999999998</v>
      </c>
      <c r="F14" s="434">
        <v>25182.17</v>
      </c>
      <c r="G14" s="435">
        <v>2.2694628779013667E-2</v>
      </c>
      <c r="H14" s="433">
        <v>25070</v>
      </c>
      <c r="I14" s="434">
        <v>24550</v>
      </c>
      <c r="J14" s="435">
        <v>2.1181262729124235</v>
      </c>
      <c r="K14" s="433">
        <v>24650</v>
      </c>
      <c r="L14" s="434">
        <v>24369</v>
      </c>
      <c r="M14" s="436">
        <v>1.1531043538922401</v>
      </c>
      <c r="N14" s="433">
        <v>25165.951000000001</v>
      </c>
      <c r="O14" s="434">
        <v>24973.155999999999</v>
      </c>
      <c r="P14" s="436">
        <v>0.77200895233266431</v>
      </c>
    </row>
    <row r="15" spans="1:19" ht="21.75" customHeight="1">
      <c r="A15" s="203" t="s">
        <v>24</v>
      </c>
      <c r="B15" s="465">
        <v>10818.598</v>
      </c>
      <c r="C15" s="431">
        <v>10334.664000000001</v>
      </c>
      <c r="D15" s="432">
        <v>4.6826292562583482</v>
      </c>
      <c r="E15" s="433">
        <v>10514.215</v>
      </c>
      <c r="F15" s="434">
        <v>10440.66</v>
      </c>
      <c r="G15" s="435">
        <v>0.70450527073959213</v>
      </c>
      <c r="H15" s="433">
        <v>11310</v>
      </c>
      <c r="I15" s="434">
        <v>9810</v>
      </c>
      <c r="J15" s="435">
        <v>15.290519877675839</v>
      </c>
      <c r="K15" s="433">
        <v>10118</v>
      </c>
      <c r="L15" s="434">
        <v>10028</v>
      </c>
      <c r="M15" s="436">
        <v>0.89748703629836457</v>
      </c>
      <c r="N15" s="433">
        <v>10863.239</v>
      </c>
      <c r="O15" s="434">
        <v>10804.76</v>
      </c>
      <c r="P15" s="436">
        <v>0.54123367848984483</v>
      </c>
    </row>
    <row r="16" spans="1:19" ht="21.75" customHeight="1">
      <c r="A16" s="206" t="s">
        <v>25</v>
      </c>
      <c r="B16" s="465">
        <v>16991.079000000002</v>
      </c>
      <c r="C16" s="431">
        <v>16668.795999999998</v>
      </c>
      <c r="D16" s="432">
        <v>1.9334509823025197</v>
      </c>
      <c r="E16" s="433">
        <v>16345.507</v>
      </c>
      <c r="F16" s="434">
        <v>15842.748</v>
      </c>
      <c r="G16" s="435">
        <v>3.1734330433078912</v>
      </c>
      <c r="H16" s="433">
        <v>15890</v>
      </c>
      <c r="I16" s="434">
        <v>15670</v>
      </c>
      <c r="J16" s="435">
        <v>1.4039566049776642</v>
      </c>
      <c r="K16" s="433">
        <v>14466</v>
      </c>
      <c r="L16" s="434">
        <v>14665</v>
      </c>
      <c r="M16" s="436">
        <v>-1.3569723832253666</v>
      </c>
      <c r="N16" s="433">
        <v>19279.924999999999</v>
      </c>
      <c r="O16" s="434">
        <v>19637.141</v>
      </c>
      <c r="P16" s="436">
        <v>-1.8190835417436804</v>
      </c>
    </row>
    <row r="17" spans="1:21" ht="21.75" customHeight="1">
      <c r="A17" s="206" t="s">
        <v>26</v>
      </c>
      <c r="B17" s="465">
        <v>9492.1540000000005</v>
      </c>
      <c r="C17" s="431">
        <v>9333.9050000000007</v>
      </c>
      <c r="D17" s="432">
        <v>1.695421155454226</v>
      </c>
      <c r="E17" s="433">
        <v>9724.1650000000009</v>
      </c>
      <c r="F17" s="434">
        <v>9530.0110000000004</v>
      </c>
      <c r="G17" s="435">
        <v>2.0372904081642762</v>
      </c>
      <c r="H17" s="433">
        <v>9770</v>
      </c>
      <c r="I17" s="434">
        <v>9810</v>
      </c>
      <c r="J17" s="435">
        <v>-0.40774719673802245</v>
      </c>
      <c r="K17" s="433">
        <v>7855</v>
      </c>
      <c r="L17" s="434">
        <v>7836</v>
      </c>
      <c r="M17" s="436">
        <v>0.24247064828994383</v>
      </c>
      <c r="N17" s="433">
        <v>9613.9220000000005</v>
      </c>
      <c r="O17" s="434">
        <v>9293.9940000000006</v>
      </c>
      <c r="P17" s="436">
        <v>3.4423090869221551</v>
      </c>
      <c r="U17" t="s">
        <v>164</v>
      </c>
    </row>
    <row r="18" spans="1:21" ht="21.75" customHeight="1">
      <c r="A18" s="206" t="s">
        <v>27</v>
      </c>
      <c r="B18" s="465">
        <v>4638.4430000000002</v>
      </c>
      <c r="C18" s="431">
        <v>4605.7389999999996</v>
      </c>
      <c r="D18" s="432">
        <v>0.71007063144482641</v>
      </c>
      <c r="E18" s="433">
        <v>4596.473</v>
      </c>
      <c r="F18" s="434">
        <v>4475.8280000000004</v>
      </c>
      <c r="G18" s="435">
        <v>2.6954789147393403</v>
      </c>
      <c r="H18" s="433">
        <v>4735.4279999999999</v>
      </c>
      <c r="I18" s="434">
        <v>4766.6589999999997</v>
      </c>
      <c r="J18" s="435">
        <v>-0.65519685800892757</v>
      </c>
      <c r="K18" s="433">
        <v>6623.7240000000002</v>
      </c>
      <c r="L18" s="434">
        <v>6579.7920000000004</v>
      </c>
      <c r="M18" s="436">
        <v>0.66768068048351359</v>
      </c>
      <c r="N18" s="433">
        <v>4098.7349999999997</v>
      </c>
      <c r="O18" s="434">
        <v>3883.9949999999999</v>
      </c>
      <c r="P18" s="436">
        <v>5.5288433687478946</v>
      </c>
    </row>
    <row r="19" spans="1:21" ht="21.75" customHeight="1" thickBot="1">
      <c r="A19" s="208" t="s">
        <v>28</v>
      </c>
      <c r="B19" s="466">
        <v>7555.4189999999999</v>
      </c>
      <c r="C19" s="437">
        <v>7524.6419999999998</v>
      </c>
      <c r="D19" s="438">
        <v>0.40901613658164798</v>
      </c>
      <c r="E19" s="439">
        <v>7982.3559999999998</v>
      </c>
      <c r="F19" s="440">
        <v>7887.0410000000002</v>
      </c>
      <c r="G19" s="441">
        <v>1.2085013885435565</v>
      </c>
      <c r="H19" s="439">
        <v>8220</v>
      </c>
      <c r="I19" s="440">
        <v>8250</v>
      </c>
      <c r="J19" s="441">
        <v>-0.36363636363636365</v>
      </c>
      <c r="K19" s="439">
        <v>7081</v>
      </c>
      <c r="L19" s="440">
        <v>7048</v>
      </c>
      <c r="M19" s="442">
        <v>0.46821793416572077</v>
      </c>
      <c r="N19" s="439">
        <v>6524.424</v>
      </c>
      <c r="O19" s="440">
        <v>6575.75</v>
      </c>
      <c r="P19" s="442">
        <v>-0.78053453978633647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showRowColHeaders="0" workbookViewId="0">
      <selection activeCell="M22" sqref="M22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170"/>
      <c r="B1" s="79"/>
      <c r="C1" s="79"/>
      <c r="D1" s="79"/>
      <c r="E1" s="79"/>
      <c r="F1" s="79"/>
    </row>
    <row r="2" spans="1:7" ht="15.75">
      <c r="A2" s="171" t="s">
        <v>180</v>
      </c>
      <c r="B2" s="79"/>
      <c r="C2" s="79"/>
      <c r="D2" s="79"/>
      <c r="E2" s="79"/>
      <c r="F2" s="79"/>
      <c r="G2" s="26"/>
    </row>
    <row r="3" spans="1:7" ht="16.5" thickBot="1">
      <c r="A3" s="79"/>
      <c r="B3" s="172"/>
      <c r="C3" s="170"/>
      <c r="D3" s="173" t="s">
        <v>118</v>
      </c>
      <c r="E3" s="170"/>
      <c r="F3" s="170"/>
      <c r="G3" s="26"/>
    </row>
    <row r="4" spans="1:7" ht="32.25" thickBot="1">
      <c r="A4" s="174" t="s">
        <v>215</v>
      </c>
      <c r="B4" s="175" t="s">
        <v>7</v>
      </c>
      <c r="C4" s="176" t="s">
        <v>31</v>
      </c>
      <c r="D4" s="176" t="s">
        <v>32</v>
      </c>
      <c r="E4" s="176" t="s">
        <v>33</v>
      </c>
      <c r="F4" s="177" t="s">
        <v>34</v>
      </c>
      <c r="G4" s="26"/>
    </row>
    <row r="5" spans="1:7" ht="15.75">
      <c r="A5" s="178" t="s">
        <v>214</v>
      </c>
      <c r="B5" s="179">
        <v>7.26</v>
      </c>
      <c r="C5" s="179">
        <v>7.06</v>
      </c>
      <c r="D5" s="179">
        <v>7.26</v>
      </c>
      <c r="E5" s="179">
        <v>7.16</v>
      </c>
      <c r="F5" s="179">
        <v>7.61</v>
      </c>
      <c r="G5" s="26"/>
    </row>
    <row r="6" spans="1:7" ht="15.75">
      <c r="A6" s="178" t="s">
        <v>217</v>
      </c>
      <c r="B6" s="179">
        <v>7.6779999999999999</v>
      </c>
      <c r="C6" s="179">
        <v>7.21</v>
      </c>
      <c r="D6" s="179">
        <v>7.69</v>
      </c>
      <c r="E6" s="180">
        <v>7.74</v>
      </c>
      <c r="F6" s="179">
        <v>7.94</v>
      </c>
      <c r="G6" s="26"/>
    </row>
    <row r="7" spans="1:7" ht="15.75">
      <c r="A7" s="178" t="s">
        <v>219</v>
      </c>
      <c r="B7" s="179">
        <v>9.5299999999999994</v>
      </c>
      <c r="C7" s="179">
        <v>9.11</v>
      </c>
      <c r="D7" s="179">
        <v>9.57</v>
      </c>
      <c r="E7" s="180">
        <v>9.6</v>
      </c>
      <c r="F7" s="179">
        <v>9.4700000000000006</v>
      </c>
      <c r="G7" s="26"/>
    </row>
    <row r="8" spans="1:7" ht="15.75">
      <c r="A8" s="178" t="s">
        <v>224</v>
      </c>
      <c r="B8" s="179">
        <v>10.17</v>
      </c>
      <c r="C8" s="179">
        <v>10.31</v>
      </c>
      <c r="D8" s="179">
        <v>10.16</v>
      </c>
      <c r="E8" s="180">
        <v>9.98</v>
      </c>
      <c r="F8" s="179">
        <v>10.5</v>
      </c>
      <c r="G8" s="26"/>
    </row>
    <row r="9" spans="1:7" ht="15.75">
      <c r="A9" s="178" t="s">
        <v>226</v>
      </c>
      <c r="B9" s="179">
        <v>9.52</v>
      </c>
      <c r="C9" s="179">
        <v>9.91</v>
      </c>
      <c r="D9" s="179">
        <v>9.4700000000000006</v>
      </c>
      <c r="E9" s="180">
        <v>9.25</v>
      </c>
      <c r="F9" s="179">
        <v>10.119999999999999</v>
      </c>
      <c r="G9" s="26"/>
    </row>
    <row r="10" spans="1:7" ht="15.75">
      <c r="A10" s="178" t="s">
        <v>240</v>
      </c>
      <c r="B10" s="179">
        <v>9.15</v>
      </c>
      <c r="C10" s="179">
        <v>9.5</v>
      </c>
      <c r="D10" s="179">
        <v>9.1300000000000008</v>
      </c>
      <c r="E10" s="180">
        <v>8.9600000000000009</v>
      </c>
      <c r="F10" s="179">
        <v>9.39</v>
      </c>
      <c r="G10" s="26"/>
    </row>
    <row r="11" spans="1:7" ht="15.75">
      <c r="A11" s="178" t="s">
        <v>242</v>
      </c>
      <c r="B11" s="179">
        <v>9.01</v>
      </c>
      <c r="C11" s="179">
        <v>9.43</v>
      </c>
      <c r="D11" s="179">
        <v>8.9600000000000009</v>
      </c>
      <c r="E11" s="180">
        <v>8.84</v>
      </c>
      <c r="F11" s="179">
        <v>9.65</v>
      </c>
      <c r="G11" s="26"/>
    </row>
    <row r="12" spans="1:7" ht="15.75">
      <c r="A12" s="178" t="s">
        <v>245</v>
      </c>
      <c r="B12" s="179">
        <v>9.39</v>
      </c>
      <c r="C12" s="179">
        <v>9.2799999999999994</v>
      </c>
      <c r="D12" s="179">
        <v>9.27</v>
      </c>
      <c r="E12" s="180">
        <v>9.17</v>
      </c>
      <c r="F12" s="179">
        <v>10.91</v>
      </c>
    </row>
    <row r="13" spans="1:7" ht="16.5" thickBot="1">
      <c r="A13" s="181"/>
      <c r="B13" s="170"/>
      <c r="C13" s="170"/>
      <c r="D13" s="173" t="s">
        <v>35</v>
      </c>
      <c r="E13" s="170"/>
      <c r="F13" s="182"/>
    </row>
    <row r="14" spans="1:7" ht="16.5" thickBot="1">
      <c r="A14" s="183"/>
      <c r="B14" s="184" t="s">
        <v>7</v>
      </c>
      <c r="C14" s="176" t="s">
        <v>31</v>
      </c>
      <c r="D14" s="176" t="s">
        <v>32</v>
      </c>
      <c r="E14" s="176" t="s">
        <v>33</v>
      </c>
      <c r="F14" s="176" t="s">
        <v>34</v>
      </c>
    </row>
    <row r="15" spans="1:7" ht="15.75">
      <c r="A15" s="178" t="s">
        <v>214</v>
      </c>
      <c r="B15" s="179">
        <v>10.98</v>
      </c>
      <c r="C15" s="179" t="s">
        <v>119</v>
      </c>
      <c r="D15" s="179" t="s">
        <v>119</v>
      </c>
      <c r="E15" s="180" t="s">
        <v>119</v>
      </c>
      <c r="F15" s="179" t="s">
        <v>119</v>
      </c>
    </row>
    <row r="16" spans="1:7" ht="15.75">
      <c r="A16" s="178" t="s">
        <v>217</v>
      </c>
      <c r="B16" s="179">
        <v>11.89</v>
      </c>
      <c r="C16" s="179" t="s">
        <v>119</v>
      </c>
      <c r="D16" s="179" t="s">
        <v>119</v>
      </c>
      <c r="E16" s="180" t="s">
        <v>119</v>
      </c>
      <c r="F16" s="179" t="s">
        <v>119</v>
      </c>
    </row>
    <row r="17" spans="1:6" ht="15.75">
      <c r="A17" s="178" t="s">
        <v>219</v>
      </c>
      <c r="B17" s="179">
        <v>11.558</v>
      </c>
      <c r="C17" s="179" t="s">
        <v>119</v>
      </c>
      <c r="D17" s="179" t="s">
        <v>119</v>
      </c>
      <c r="E17" s="180" t="s">
        <v>119</v>
      </c>
      <c r="F17" s="179" t="s">
        <v>119</v>
      </c>
    </row>
    <row r="18" spans="1:6" ht="15.75">
      <c r="A18" s="178" t="s">
        <v>224</v>
      </c>
      <c r="B18" s="179">
        <v>12.77</v>
      </c>
      <c r="C18" s="179" t="s">
        <v>119</v>
      </c>
      <c r="D18" s="179" t="s">
        <v>119</v>
      </c>
      <c r="E18" s="180" t="s">
        <v>119</v>
      </c>
      <c r="F18" s="179" t="s">
        <v>119</v>
      </c>
    </row>
    <row r="19" spans="1:6" ht="15.75">
      <c r="A19" s="178" t="s">
        <v>226</v>
      </c>
      <c r="B19" s="179">
        <v>14.55</v>
      </c>
      <c r="C19" s="179" t="s">
        <v>119</v>
      </c>
      <c r="D19" s="179" t="s">
        <v>119</v>
      </c>
      <c r="E19" s="180" t="s">
        <v>119</v>
      </c>
      <c r="F19" s="179" t="s">
        <v>119</v>
      </c>
    </row>
    <row r="20" spans="1:6" ht="15.75">
      <c r="A20" s="178" t="s">
        <v>240</v>
      </c>
      <c r="B20" s="179">
        <v>15.03</v>
      </c>
      <c r="C20" s="179" t="s">
        <v>119</v>
      </c>
      <c r="D20" s="179" t="s">
        <v>119</v>
      </c>
      <c r="E20" s="180" t="s">
        <v>119</v>
      </c>
      <c r="F20" s="179" t="s">
        <v>119</v>
      </c>
    </row>
    <row r="21" spans="1:6" ht="15.75">
      <c r="A21" s="178" t="s">
        <v>242</v>
      </c>
      <c r="B21" s="179">
        <v>13.92</v>
      </c>
      <c r="C21" s="179" t="s">
        <v>119</v>
      </c>
      <c r="D21" s="179" t="s">
        <v>119</v>
      </c>
      <c r="E21" s="180" t="s">
        <v>119</v>
      </c>
      <c r="F21" s="179" t="s">
        <v>119</v>
      </c>
    </row>
    <row r="22" spans="1:6" ht="15.75">
      <c r="A22" s="178" t="s">
        <v>245</v>
      </c>
      <c r="B22" s="179">
        <v>14.23</v>
      </c>
      <c r="C22" s="179" t="s">
        <v>119</v>
      </c>
      <c r="D22" s="179" t="s">
        <v>119</v>
      </c>
      <c r="E22" s="180" t="s">
        <v>119</v>
      </c>
      <c r="F22" s="179" t="s">
        <v>119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workbookViewId="0">
      <selection activeCell="O11" sqref="O11"/>
    </sheetView>
  </sheetViews>
  <sheetFormatPr defaultRowHeight="12.75"/>
  <cols>
    <col min="8" max="8" width="10" customWidth="1"/>
    <col min="9" max="10" width="9.5703125" bestFit="1" customWidth="1"/>
    <col min="12" max="12" width="11.140625" customWidth="1"/>
    <col min="13" max="13" width="9.42578125" customWidth="1"/>
  </cols>
  <sheetData>
    <row r="2" spans="2:21" ht="15.75">
      <c r="B2" s="78" t="s">
        <v>258</v>
      </c>
      <c r="C2" s="79"/>
      <c r="D2" s="79"/>
      <c r="E2" s="79"/>
      <c r="F2" s="74"/>
      <c r="G2" s="74"/>
      <c r="H2" s="74"/>
      <c r="I2" s="74"/>
      <c r="J2" s="74"/>
      <c r="K2" s="74"/>
      <c r="L2" s="74"/>
      <c r="M2" s="74"/>
      <c r="N2" s="74"/>
    </row>
    <row r="3" spans="2:21" ht="15.75">
      <c r="B3" s="74"/>
      <c r="C3" s="74"/>
      <c r="D3" s="75"/>
      <c r="E3" s="74"/>
      <c r="F3" s="76"/>
      <c r="G3" s="77"/>
      <c r="H3" s="74"/>
      <c r="I3" s="74"/>
      <c r="J3" s="74"/>
      <c r="K3" s="74"/>
      <c r="L3" s="74"/>
      <c r="M3" s="74"/>
      <c r="N3" s="74"/>
    </row>
    <row r="4" spans="2:21" ht="16.5" thickBot="1">
      <c r="B4" s="74"/>
      <c r="C4" s="74"/>
      <c r="D4" s="75" t="s">
        <v>85</v>
      </c>
      <c r="E4" s="74"/>
      <c r="F4" s="76"/>
      <c r="G4" s="77"/>
      <c r="H4" s="74"/>
      <c r="I4" s="74"/>
      <c r="J4" s="74"/>
      <c r="K4" s="74"/>
      <c r="L4" s="74"/>
      <c r="M4" s="74"/>
      <c r="N4" s="74"/>
    </row>
    <row r="5" spans="2:21" ht="16.5" thickBot="1">
      <c r="B5" s="82" t="s">
        <v>86</v>
      </c>
      <c r="C5" s="108" t="s">
        <v>87</v>
      </c>
      <c r="D5" s="109" t="s">
        <v>88</v>
      </c>
      <c r="E5" s="109" t="s">
        <v>89</v>
      </c>
      <c r="F5" s="109" t="s">
        <v>90</v>
      </c>
      <c r="G5" s="109" t="s">
        <v>91</v>
      </c>
      <c r="H5" s="109" t="s">
        <v>92</v>
      </c>
      <c r="I5" s="109" t="s">
        <v>93</v>
      </c>
      <c r="J5" s="109" t="s">
        <v>94</v>
      </c>
      <c r="K5" s="109" t="s">
        <v>95</v>
      </c>
      <c r="L5" s="109" t="s">
        <v>96</v>
      </c>
      <c r="M5" s="109" t="s">
        <v>97</v>
      </c>
      <c r="N5" s="110" t="s">
        <v>98</v>
      </c>
    </row>
    <row r="6" spans="2:21" ht="16.5" thickBot="1">
      <c r="B6" s="34" t="s">
        <v>99</v>
      </c>
      <c r="C6" s="35"/>
      <c r="D6" s="35"/>
      <c r="E6" s="35"/>
      <c r="F6" s="35"/>
      <c r="G6" s="86"/>
      <c r="H6" s="86"/>
      <c r="I6" s="86"/>
      <c r="J6" s="35"/>
      <c r="K6" s="35"/>
      <c r="L6" s="35"/>
      <c r="M6" s="35"/>
      <c r="N6" s="36"/>
    </row>
    <row r="7" spans="2:21" ht="15.75">
      <c r="B7" s="40" t="s">
        <v>100</v>
      </c>
      <c r="C7" s="413">
        <v>3365.8284528305776</v>
      </c>
      <c r="D7" s="100">
        <v>3378.9593195787402</v>
      </c>
      <c r="E7" s="100">
        <v>3519.6335493326173</v>
      </c>
      <c r="F7" s="100">
        <v>3491.2204606955479</v>
      </c>
      <c r="G7" s="100">
        <v>3475.4768045139958</v>
      </c>
      <c r="H7" s="100">
        <v>3625.9712143204601</v>
      </c>
      <c r="I7" s="100">
        <v>3654.8000920762447</v>
      </c>
      <c r="J7" s="100">
        <v>3626.4058720467087</v>
      </c>
      <c r="K7" s="100">
        <v>3563.2809493281484</v>
      </c>
      <c r="L7" s="100">
        <v>3450.7512560281461</v>
      </c>
      <c r="M7" s="100">
        <v>3436.6867858971668</v>
      </c>
      <c r="N7" s="101">
        <v>3250.361738244962</v>
      </c>
    </row>
    <row r="8" spans="2:21" ht="15.75">
      <c r="B8" s="33" t="s">
        <v>101</v>
      </c>
      <c r="C8" s="87">
        <v>3236.1440956584729</v>
      </c>
      <c r="D8" s="88">
        <v>3323.0044351202337</v>
      </c>
      <c r="E8" s="88">
        <v>3442.3101888828219</v>
      </c>
      <c r="F8" s="88">
        <v>3302.6696895591044</v>
      </c>
      <c r="G8" s="88">
        <v>3320.8695305467868</v>
      </c>
      <c r="H8" s="88">
        <v>3407.5451874259434</v>
      </c>
      <c r="I8" s="88">
        <v>3528.7505966442886</v>
      </c>
      <c r="J8" s="88">
        <v>3625.9084617695244</v>
      </c>
      <c r="K8" s="88">
        <v>3690.4413464457784</v>
      </c>
      <c r="L8" s="88">
        <v>3475.4260684985807</v>
      </c>
      <c r="M8" s="88">
        <v>3406.7716292790137</v>
      </c>
      <c r="N8" s="89">
        <v>3187.7531900326994</v>
      </c>
    </row>
    <row r="9" spans="2:21" ht="15.75">
      <c r="B9" s="33" t="s">
        <v>102</v>
      </c>
      <c r="C9" s="90">
        <v>3271.4978238916769</v>
      </c>
      <c r="D9" s="91">
        <v>3415.3397253482494</v>
      </c>
      <c r="E9" s="91">
        <v>3658.7973880610675</v>
      </c>
      <c r="F9" s="91">
        <v>3954.4405623580728</v>
      </c>
      <c r="G9" s="91">
        <v>4026.6581379013369</v>
      </c>
      <c r="H9" s="91">
        <v>4126.3499965726596</v>
      </c>
      <c r="I9" s="91">
        <v>4261.4459007460691</v>
      </c>
      <c r="J9" s="91">
        <v>4194.91</v>
      </c>
      <c r="K9" s="92">
        <v>4128.18</v>
      </c>
      <c r="L9" s="91">
        <v>3897</v>
      </c>
      <c r="M9" s="91">
        <v>3801.03</v>
      </c>
      <c r="N9" s="93">
        <v>3948.82</v>
      </c>
    </row>
    <row r="10" spans="2:21" ht="16.5" thickBot="1">
      <c r="B10" s="33" t="s">
        <v>113</v>
      </c>
      <c r="C10" s="88">
        <v>3927.66</v>
      </c>
      <c r="D10" s="88">
        <v>3875.94</v>
      </c>
      <c r="E10" s="88">
        <v>4085.7</v>
      </c>
      <c r="F10" s="88">
        <v>3172.59</v>
      </c>
      <c r="G10" s="88">
        <v>3221.11</v>
      </c>
      <c r="H10" s="88">
        <v>3563.6</v>
      </c>
      <c r="I10" s="88">
        <v>3790.28</v>
      </c>
      <c r="J10" s="88">
        <v>3330.53</v>
      </c>
      <c r="K10" s="88">
        <v>3503.9</v>
      </c>
      <c r="L10" s="88">
        <v>3064.46</v>
      </c>
      <c r="M10" s="88">
        <v>3033.45</v>
      </c>
      <c r="N10" s="89">
        <v>2962.46</v>
      </c>
    </row>
    <row r="11" spans="2:21" ht="16.5" thickBot="1">
      <c r="B11" s="33" t="s">
        <v>179</v>
      </c>
      <c r="C11" s="88">
        <v>3620.98</v>
      </c>
      <c r="D11" s="88">
        <v>3955.76</v>
      </c>
      <c r="E11" s="88">
        <v>4202.38</v>
      </c>
      <c r="F11" s="88">
        <v>4519.87</v>
      </c>
      <c r="G11" s="88">
        <v>4880.21</v>
      </c>
      <c r="H11" s="88">
        <v>5030.82</v>
      </c>
      <c r="I11" s="88">
        <v>5046.96</v>
      </c>
      <c r="J11" s="88">
        <v>4618</v>
      </c>
      <c r="K11" s="88">
        <v>4188.8500000000004</v>
      </c>
      <c r="L11" s="88">
        <v>4102.99</v>
      </c>
      <c r="M11" s="88">
        <v>4802.1499999999996</v>
      </c>
      <c r="N11" s="89">
        <v>5259.06</v>
      </c>
      <c r="U11" s="22"/>
    </row>
    <row r="12" spans="2:21" ht="16.5" thickBot="1">
      <c r="B12" s="414">
        <v>2022</v>
      </c>
      <c r="C12" s="107">
        <v>5344.09</v>
      </c>
      <c r="D12" s="107">
        <v>5776.63</v>
      </c>
      <c r="E12" s="107">
        <v>7395.1</v>
      </c>
      <c r="F12" s="96">
        <v>8084.95</v>
      </c>
      <c r="G12" s="96">
        <v>7581.8</v>
      </c>
      <c r="H12" s="96">
        <v>7352.15</v>
      </c>
      <c r="I12" s="96">
        <v>7252.15</v>
      </c>
      <c r="J12" s="96">
        <v>6958.4</v>
      </c>
      <c r="K12" s="102"/>
      <c r="L12" s="102"/>
      <c r="M12" s="102"/>
      <c r="N12" s="103"/>
    </row>
    <row r="13" spans="2:21" ht="16.5" thickBot="1">
      <c r="B13" s="37" t="s">
        <v>103</v>
      </c>
      <c r="C13" s="38"/>
      <c r="D13" s="38"/>
      <c r="E13" s="38"/>
      <c r="F13" s="38"/>
      <c r="G13" s="99"/>
      <c r="H13" s="99"/>
      <c r="I13" s="99"/>
      <c r="J13" s="38"/>
      <c r="K13" s="38"/>
      <c r="L13" s="38"/>
      <c r="M13" s="38"/>
      <c r="N13" s="39"/>
    </row>
    <row r="14" spans="2:21" ht="15.75">
      <c r="B14" s="40" t="s">
        <v>100</v>
      </c>
      <c r="C14" s="100">
        <v>12559.234040187543</v>
      </c>
      <c r="D14" s="100">
        <v>12801.955841467696</v>
      </c>
      <c r="E14" s="100">
        <v>13153.120316210187</v>
      </c>
      <c r="F14" s="100">
        <v>13263.269886981176</v>
      </c>
      <c r="G14" s="100">
        <v>13324.883951138463</v>
      </c>
      <c r="H14" s="100">
        <v>13538.172834960335</v>
      </c>
      <c r="I14" s="100">
        <v>13862.836530533841</v>
      </c>
      <c r="J14" s="100">
        <v>13895.974953138399</v>
      </c>
      <c r="K14" s="100">
        <v>13899.947538657194</v>
      </c>
      <c r="L14" s="100">
        <v>13821.559014955943</v>
      </c>
      <c r="M14" s="100">
        <v>13906.200620335763</v>
      </c>
      <c r="N14" s="101">
        <v>13820.838083652592</v>
      </c>
    </row>
    <row r="15" spans="2:21" ht="15.75">
      <c r="B15" s="33" t="s">
        <v>101</v>
      </c>
      <c r="C15" s="88">
        <v>13739.491085149693</v>
      </c>
      <c r="D15" s="88">
        <v>13984.247071825299</v>
      </c>
      <c r="E15" s="88">
        <v>14179.736514897744</v>
      </c>
      <c r="F15" s="88">
        <v>14506.883498662564</v>
      </c>
      <c r="G15" s="88">
        <v>15034.480490328413</v>
      </c>
      <c r="H15" s="88">
        <v>15693.511271606831</v>
      </c>
      <c r="I15" s="88">
        <v>15993.862952987773</v>
      </c>
      <c r="J15" s="88">
        <v>15799.271546431495</v>
      </c>
      <c r="K15" s="88">
        <v>15492.744447643703</v>
      </c>
      <c r="L15" s="88">
        <v>14249.293572763458</v>
      </c>
      <c r="M15" s="88">
        <v>13516.254659651697</v>
      </c>
      <c r="N15" s="89">
        <v>12881.834767390546</v>
      </c>
    </row>
    <row r="16" spans="2:21" ht="15.75">
      <c r="B16" s="33" t="s">
        <v>102</v>
      </c>
      <c r="C16" s="88">
        <v>13156.511347944983</v>
      </c>
      <c r="D16" s="88">
        <v>13666.209864837068</v>
      </c>
      <c r="E16" s="88">
        <v>13976.05602391201</v>
      </c>
      <c r="F16" s="88">
        <v>14041.635223887839</v>
      </c>
      <c r="G16" s="88">
        <v>14092.17963575708</v>
      </c>
      <c r="H16" s="88">
        <v>13756.505811488036</v>
      </c>
      <c r="I16" s="88">
        <v>13844.405364894954</v>
      </c>
      <c r="J16" s="88">
        <v>13643.57</v>
      </c>
      <c r="K16" s="94">
        <v>13445.4</v>
      </c>
      <c r="L16" s="88">
        <v>12578.29</v>
      </c>
      <c r="M16" s="88">
        <v>12283.97</v>
      </c>
      <c r="N16" s="89">
        <v>12635.53</v>
      </c>
    </row>
    <row r="17" spans="2:17" ht="15.75">
      <c r="B17" s="33" t="s">
        <v>113</v>
      </c>
      <c r="C17" s="88">
        <v>12560.93</v>
      </c>
      <c r="D17" s="88">
        <v>12841.93</v>
      </c>
      <c r="E17" s="88">
        <v>13507.34</v>
      </c>
      <c r="F17" s="88">
        <v>11613.27</v>
      </c>
      <c r="G17" s="88">
        <v>11690.34</v>
      </c>
      <c r="H17" s="88">
        <v>12053</v>
      </c>
      <c r="I17" s="88">
        <v>12131.25</v>
      </c>
      <c r="J17" s="88">
        <v>12132.41</v>
      </c>
      <c r="K17" s="94">
        <v>12151.2</v>
      </c>
      <c r="L17" s="94">
        <v>11234.94</v>
      </c>
      <c r="M17" s="94">
        <v>10645.3</v>
      </c>
      <c r="N17" s="95">
        <v>10633.9</v>
      </c>
    </row>
    <row r="18" spans="2:17" ht="15.75">
      <c r="B18" s="33" t="s">
        <v>179</v>
      </c>
      <c r="C18" s="88">
        <v>12398.88</v>
      </c>
      <c r="D18" s="88">
        <v>12537.57</v>
      </c>
      <c r="E18" s="88">
        <v>13223</v>
      </c>
      <c r="F18" s="88">
        <v>13954.85</v>
      </c>
      <c r="G18" s="88">
        <v>15123.49</v>
      </c>
      <c r="H18" s="88">
        <v>15742.41</v>
      </c>
      <c r="I18" s="88">
        <v>16200.93</v>
      </c>
      <c r="J18" s="88">
        <v>15525.1</v>
      </c>
      <c r="K18" s="94">
        <v>14570.18</v>
      </c>
      <c r="L18" s="94">
        <v>14314.93</v>
      </c>
      <c r="M18" s="94">
        <v>15284.3</v>
      </c>
      <c r="N18" s="95">
        <v>15518.42</v>
      </c>
    </row>
    <row r="19" spans="2:17" ht="16.5" thickBot="1">
      <c r="B19" s="43">
        <v>2022</v>
      </c>
      <c r="C19" s="96">
        <v>15965.15</v>
      </c>
      <c r="D19" s="96">
        <v>16695.57</v>
      </c>
      <c r="E19" s="96">
        <v>21125.11</v>
      </c>
      <c r="F19" s="96">
        <v>23363.196</v>
      </c>
      <c r="G19" s="96">
        <v>23017.13</v>
      </c>
      <c r="H19" s="96">
        <v>22048.52</v>
      </c>
      <c r="I19" s="467">
        <v>21919.5</v>
      </c>
      <c r="J19" s="467">
        <v>21774.5</v>
      </c>
      <c r="K19" s="97"/>
      <c r="L19" s="97"/>
      <c r="M19" s="97"/>
      <c r="N19" s="98"/>
    </row>
    <row r="20" spans="2:17" ht="16.5" thickBot="1">
      <c r="B20" s="37" t="s">
        <v>104</v>
      </c>
      <c r="C20" s="38"/>
      <c r="D20" s="38"/>
      <c r="E20" s="38"/>
      <c r="F20" s="38"/>
      <c r="G20" s="99"/>
      <c r="H20" s="99"/>
      <c r="I20" s="99"/>
      <c r="J20" s="38"/>
      <c r="K20" s="38"/>
      <c r="L20" s="38"/>
      <c r="M20" s="38"/>
      <c r="N20" s="39"/>
    </row>
    <row r="21" spans="2:17" ht="15.75">
      <c r="B21" s="40" t="s">
        <v>100</v>
      </c>
      <c r="C21" s="100">
        <v>5314.2604699816602</v>
      </c>
      <c r="D21" s="100">
        <v>5019.0092079734259</v>
      </c>
      <c r="E21" s="100">
        <v>5271.5842321086975</v>
      </c>
      <c r="F21" s="100">
        <v>5202.0182096955332</v>
      </c>
      <c r="G21" s="100">
        <v>5164.9544469586062</v>
      </c>
      <c r="H21" s="100">
        <v>5179.6002208276032</v>
      </c>
      <c r="I21" s="100">
        <v>5372.1624865117637</v>
      </c>
      <c r="J21" s="100">
        <v>5469.7899176214642</v>
      </c>
      <c r="K21" s="100">
        <v>5247.819114791454</v>
      </c>
      <c r="L21" s="100">
        <v>5364.1382814741091</v>
      </c>
      <c r="M21" s="100">
        <v>5296.5961964617172</v>
      </c>
      <c r="N21" s="101">
        <v>5182.8125519510704</v>
      </c>
    </row>
    <row r="22" spans="2:17" ht="15.75">
      <c r="B22" s="33" t="s">
        <v>101</v>
      </c>
      <c r="C22" s="88">
        <v>5153.248792471597</v>
      </c>
      <c r="D22" s="88">
        <v>5160.113186104847</v>
      </c>
      <c r="E22" s="88">
        <v>5262.802739071205</v>
      </c>
      <c r="F22" s="88">
        <v>5072.8866636131652</v>
      </c>
      <c r="G22" s="88">
        <v>5125.2152257370608</v>
      </c>
      <c r="H22" s="88">
        <v>5805.7079620360701</v>
      </c>
      <c r="I22" s="88">
        <v>5399.7625224823305</v>
      </c>
      <c r="J22" s="88">
        <v>5433.524375720167</v>
      </c>
      <c r="K22" s="88">
        <v>5835.0656264034023</v>
      </c>
      <c r="L22" s="88">
        <v>5574.5034561756156</v>
      </c>
      <c r="M22" s="88">
        <v>5735.0613805574185</v>
      </c>
      <c r="N22" s="89">
        <v>5576.3220076120506</v>
      </c>
    </row>
    <row r="23" spans="2:17" ht="15.75">
      <c r="B23" s="33" t="s">
        <v>102</v>
      </c>
      <c r="C23" s="88">
        <v>5617.1159296817877</v>
      </c>
      <c r="D23" s="88">
        <v>5788.131599414347</v>
      </c>
      <c r="E23" s="88">
        <v>5971.9509861254919</v>
      </c>
      <c r="F23" s="88">
        <v>5763.6205974723016</v>
      </c>
      <c r="G23" s="88">
        <v>5989.7517233279459</v>
      </c>
      <c r="H23" s="88">
        <v>6281.3365448565301</v>
      </c>
      <c r="I23" s="88">
        <v>6252.907477563791</v>
      </c>
      <c r="J23" s="88">
        <v>5983.82</v>
      </c>
      <c r="K23" s="94">
        <v>5897.12</v>
      </c>
      <c r="L23" s="88">
        <v>5745.33</v>
      </c>
      <c r="M23" s="88">
        <v>5457.01</v>
      </c>
      <c r="N23" s="89">
        <v>5667.38</v>
      </c>
    </row>
    <row r="24" spans="2:17" ht="15.75">
      <c r="B24" s="33" t="s">
        <v>113</v>
      </c>
      <c r="C24" s="88">
        <v>5869.79</v>
      </c>
      <c r="D24" s="88">
        <v>5469.22</v>
      </c>
      <c r="E24" s="88">
        <v>5930.18</v>
      </c>
      <c r="F24" s="88">
        <v>5130.1899999999996</v>
      </c>
      <c r="G24" s="88">
        <v>4947.0200000000004</v>
      </c>
      <c r="H24" s="88">
        <v>4854.82</v>
      </c>
      <c r="I24" s="88">
        <v>5463.63</v>
      </c>
      <c r="J24" s="88">
        <v>5021.99</v>
      </c>
      <c r="K24" s="88">
        <v>5069.3599999999997</v>
      </c>
      <c r="L24" s="88">
        <v>4822.3999999999996</v>
      </c>
      <c r="M24" s="88">
        <v>5007.4399999999996</v>
      </c>
      <c r="N24" s="89">
        <v>5120.5600000000004</v>
      </c>
    </row>
    <row r="25" spans="2:17" ht="15.75">
      <c r="B25" s="33" t="s">
        <v>179</v>
      </c>
      <c r="C25" s="88">
        <v>5592.36</v>
      </c>
      <c r="D25" s="88">
        <v>5877.89</v>
      </c>
      <c r="E25" s="88">
        <v>6399.77</v>
      </c>
      <c r="F25" s="88">
        <v>7054.41</v>
      </c>
      <c r="G25" s="88">
        <v>7244.45</v>
      </c>
      <c r="H25" s="88">
        <v>7356.8</v>
      </c>
      <c r="I25" s="88">
        <v>7728.72</v>
      </c>
      <c r="J25" s="88">
        <v>7506.81</v>
      </c>
      <c r="K25" s="88">
        <v>7097.27</v>
      </c>
      <c r="L25" s="88">
        <v>6623.53</v>
      </c>
      <c r="M25" s="88">
        <v>7010.25</v>
      </c>
      <c r="N25" s="89">
        <v>7235.7</v>
      </c>
    </row>
    <row r="26" spans="2:17" ht="16.5" thickBot="1">
      <c r="B26" s="414">
        <v>2022</v>
      </c>
      <c r="C26" s="107">
        <v>7457.05</v>
      </c>
      <c r="D26" s="107">
        <v>7998.38</v>
      </c>
      <c r="E26" s="107">
        <v>9837.65</v>
      </c>
      <c r="F26" s="107">
        <v>10838.32</v>
      </c>
      <c r="G26" s="107">
        <v>10719.2</v>
      </c>
      <c r="H26" s="96">
        <v>10310.85</v>
      </c>
      <c r="I26" s="96">
        <v>10998.11</v>
      </c>
      <c r="J26" s="96">
        <v>10898.11</v>
      </c>
      <c r="K26" s="102"/>
      <c r="L26" s="102"/>
      <c r="M26" s="102"/>
      <c r="N26" s="103"/>
    </row>
    <row r="27" spans="2:17" ht="16.5" thickBot="1">
      <c r="B27" s="37" t="s">
        <v>105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</row>
    <row r="28" spans="2:17" ht="15.75">
      <c r="B28" s="40" t="s">
        <v>100</v>
      </c>
      <c r="C28" s="100">
        <v>5453.6387719944387</v>
      </c>
      <c r="D28" s="100">
        <v>5009.9690612261884</v>
      </c>
      <c r="E28" s="100">
        <v>5051.4095324178161</v>
      </c>
      <c r="F28" s="100">
        <v>5388.5021247766526</v>
      </c>
      <c r="G28" s="100">
        <v>5250.559663686995</v>
      </c>
      <c r="H28" s="100">
        <v>5076.8645341278716</v>
      </c>
      <c r="I28" s="100">
        <v>5269.8513906929738</v>
      </c>
      <c r="J28" s="100">
        <v>5150.0246562497023</v>
      </c>
      <c r="K28" s="100">
        <v>5210.3566546345455</v>
      </c>
      <c r="L28" s="100">
        <v>5052.0757605319723</v>
      </c>
      <c r="M28" s="100">
        <v>5119.0659501347718</v>
      </c>
      <c r="N28" s="101">
        <v>4964.4481024813767</v>
      </c>
    </row>
    <row r="29" spans="2:17" ht="15.75">
      <c r="B29" s="33" t="s">
        <v>101</v>
      </c>
      <c r="C29" s="88">
        <v>5015.8153870110955</v>
      </c>
      <c r="D29" s="88">
        <v>5000.8101164956279</v>
      </c>
      <c r="E29" s="88">
        <v>4938.0746085523042</v>
      </c>
      <c r="F29" s="88">
        <v>5150.1959746999655</v>
      </c>
      <c r="G29" s="88">
        <v>5331.6388722136298</v>
      </c>
      <c r="H29" s="88">
        <v>5436.6288134242923</v>
      </c>
      <c r="I29" s="88">
        <v>5282.450323395833</v>
      </c>
      <c r="J29" s="88">
        <v>5530.4959896477194</v>
      </c>
      <c r="K29" s="88">
        <v>5399.4109330539195</v>
      </c>
      <c r="L29" s="88">
        <v>5199.7208702346134</v>
      </c>
      <c r="M29" s="88">
        <v>5140.1404809857786</v>
      </c>
      <c r="N29" s="89">
        <v>5033.7519536851451</v>
      </c>
    </row>
    <row r="30" spans="2:17" ht="15.75">
      <c r="B30" s="33" t="s">
        <v>102</v>
      </c>
      <c r="C30" s="88">
        <v>4961.7347747537051</v>
      </c>
      <c r="D30" s="88">
        <v>5117.2800041355622</v>
      </c>
      <c r="E30" s="88">
        <v>5248.4616287919052</v>
      </c>
      <c r="F30" s="88">
        <v>5395.3594395843566</v>
      </c>
      <c r="G30" s="88">
        <v>5283.872476400019</v>
      </c>
      <c r="H30" s="88">
        <v>5454.2047400902893</v>
      </c>
      <c r="I30" s="88">
        <v>5510.2066170614507</v>
      </c>
      <c r="J30" s="88">
        <v>5542.26</v>
      </c>
      <c r="K30" s="94">
        <v>5373.04</v>
      </c>
      <c r="L30" s="88">
        <v>5253.47</v>
      </c>
      <c r="M30" s="88">
        <v>5198.91</v>
      </c>
      <c r="N30" s="89">
        <v>5305.16</v>
      </c>
      <c r="Q30" s="45"/>
    </row>
    <row r="31" spans="2:17" ht="15.75">
      <c r="B31" s="33" t="s">
        <v>113</v>
      </c>
      <c r="C31" s="88">
        <v>5356.76</v>
      </c>
      <c r="D31" s="88">
        <v>5329.89</v>
      </c>
      <c r="E31" s="88">
        <v>5583.9</v>
      </c>
      <c r="F31" s="88">
        <v>4916.3500000000004</v>
      </c>
      <c r="G31" s="88">
        <v>4772.09</v>
      </c>
      <c r="H31" s="88">
        <v>5162.7</v>
      </c>
      <c r="I31" s="88">
        <v>5206.12</v>
      </c>
      <c r="J31" s="88">
        <v>4889.99</v>
      </c>
      <c r="K31" s="94">
        <v>4862.8999999999996</v>
      </c>
      <c r="L31" s="94">
        <v>4713.41</v>
      </c>
      <c r="M31" s="94">
        <v>4703.22</v>
      </c>
      <c r="N31" s="95">
        <v>4736.66</v>
      </c>
    </row>
    <row r="32" spans="2:17" ht="15.75">
      <c r="B32" s="33" t="s">
        <v>179</v>
      </c>
      <c r="C32" s="88">
        <v>5229.28</v>
      </c>
      <c r="D32" s="88">
        <v>5622.4</v>
      </c>
      <c r="E32" s="88">
        <v>5739.49</v>
      </c>
      <c r="F32" s="88">
        <v>6095.42</v>
      </c>
      <c r="G32" s="88">
        <v>6543.51</v>
      </c>
      <c r="H32" s="88">
        <v>6764.49</v>
      </c>
      <c r="I32" s="88">
        <v>6758.2</v>
      </c>
      <c r="J32" s="88">
        <v>6257.61</v>
      </c>
      <c r="K32" s="88">
        <v>6257.61</v>
      </c>
      <c r="L32" s="88">
        <v>5629.42</v>
      </c>
      <c r="M32" s="88">
        <v>6089.17</v>
      </c>
      <c r="N32" s="89">
        <v>6336.33</v>
      </c>
    </row>
    <row r="33" spans="2:14" ht="16.5" thickBot="1">
      <c r="B33" s="414">
        <v>2022</v>
      </c>
      <c r="C33" s="107">
        <v>6721.5</v>
      </c>
      <c r="D33" s="107">
        <v>6833.9</v>
      </c>
      <c r="E33" s="107">
        <v>8301.15</v>
      </c>
      <c r="F33" s="107">
        <v>9502.5300000000007</v>
      </c>
      <c r="G33" s="107">
        <v>9253.9</v>
      </c>
      <c r="H33" s="96">
        <v>8966.7800000000007</v>
      </c>
      <c r="I33" s="96">
        <v>9560.4699999999993</v>
      </c>
      <c r="J33" s="96">
        <v>8984</v>
      </c>
      <c r="K33" s="102"/>
      <c r="L33" s="102"/>
      <c r="M33" s="102"/>
      <c r="N33" s="103"/>
    </row>
    <row r="34" spans="2:14" ht="16.5" thickBot="1">
      <c r="B34" s="37" t="s">
        <v>106</v>
      </c>
      <c r="C34" s="38"/>
      <c r="D34" s="38"/>
      <c r="E34" s="38"/>
      <c r="F34" s="38"/>
      <c r="G34" s="99"/>
      <c r="H34" s="99"/>
      <c r="I34" s="99"/>
      <c r="J34" s="38"/>
      <c r="K34" s="38"/>
      <c r="L34" s="38"/>
      <c r="M34" s="38"/>
      <c r="N34" s="39"/>
    </row>
    <row r="35" spans="2:14" ht="15.75">
      <c r="B35" s="40" t="s">
        <v>100</v>
      </c>
      <c r="C35" s="100">
        <v>5511.5961913218489</v>
      </c>
      <c r="D35" s="100">
        <v>5386.5069713345019</v>
      </c>
      <c r="E35" s="100">
        <v>5415.6624121924397</v>
      </c>
      <c r="F35" s="100">
        <v>5409.4355550208438</v>
      </c>
      <c r="G35" s="100">
        <v>5460.1073344723673</v>
      </c>
      <c r="H35" s="100">
        <v>5407.9152298806657</v>
      </c>
      <c r="I35" s="100">
        <v>5420.0106764052307</v>
      </c>
      <c r="J35" s="100">
        <v>5378.2994017474111</v>
      </c>
      <c r="K35" s="100">
        <v>5388.3867894457435</v>
      </c>
      <c r="L35" s="100">
        <v>5430.4096475948872</v>
      </c>
      <c r="M35" s="100">
        <v>5394.6718437645877</v>
      </c>
      <c r="N35" s="101">
        <v>5515.9668493263225</v>
      </c>
    </row>
    <row r="36" spans="2:14" ht="15.75">
      <c r="B36" s="33" t="s">
        <v>101</v>
      </c>
      <c r="C36" s="88">
        <v>5405.0975186845117</v>
      </c>
      <c r="D36" s="88">
        <v>5357.4152578832018</v>
      </c>
      <c r="E36" s="88">
        <v>5391.8139706959719</v>
      </c>
      <c r="F36" s="88">
        <v>5513.4903181370928</v>
      </c>
      <c r="G36" s="88">
        <v>5563.275207517735</v>
      </c>
      <c r="H36" s="88">
        <v>5597.9379982030277</v>
      </c>
      <c r="I36" s="88">
        <v>5718.8278754338553</v>
      </c>
      <c r="J36" s="88">
        <v>5841.2796117763937</v>
      </c>
      <c r="K36" s="88">
        <v>5959.2775228495175</v>
      </c>
      <c r="L36" s="88">
        <v>5635.5925007458745</v>
      </c>
      <c r="M36" s="88">
        <v>5663.9329770721397</v>
      </c>
      <c r="N36" s="89">
        <v>5630.6530580936715</v>
      </c>
    </row>
    <row r="37" spans="2:14" ht="15.75">
      <c r="B37" s="33" t="s">
        <v>102</v>
      </c>
      <c r="C37" s="88">
        <v>5416.8179829433102</v>
      </c>
      <c r="D37" s="88">
        <v>5572.7657273669647</v>
      </c>
      <c r="E37" s="88">
        <v>5706.1442565558655</v>
      </c>
      <c r="F37" s="88">
        <v>5744.9181026953165</v>
      </c>
      <c r="G37" s="88">
        <v>5715.792171486145</v>
      </c>
      <c r="H37" s="88">
        <v>5736.8091841516944</v>
      </c>
      <c r="I37" s="88">
        <v>5748.4367518750441</v>
      </c>
      <c r="J37" s="88">
        <v>5791.85</v>
      </c>
      <c r="K37" s="94">
        <v>5776.36</v>
      </c>
      <c r="L37" s="88">
        <v>5594.4</v>
      </c>
      <c r="M37" s="88">
        <v>5481.31</v>
      </c>
      <c r="N37" s="89">
        <v>5556.63</v>
      </c>
    </row>
    <row r="38" spans="2:14" ht="15.75">
      <c r="B38" s="33" t="s">
        <v>113</v>
      </c>
      <c r="C38" s="88">
        <v>5637.88</v>
      </c>
      <c r="D38" s="88">
        <v>5545.5</v>
      </c>
      <c r="E38" s="88">
        <v>5686.5</v>
      </c>
      <c r="F38" s="88">
        <v>5033.8900000000003</v>
      </c>
      <c r="G38" s="88">
        <v>4995.3999999999996</v>
      </c>
      <c r="H38" s="88">
        <v>5270.3</v>
      </c>
      <c r="I38" s="88">
        <v>5393.53</v>
      </c>
      <c r="J38" s="88">
        <v>5485.65</v>
      </c>
      <c r="K38" s="88">
        <v>5198.3</v>
      </c>
      <c r="L38" s="88">
        <v>4913.1099999999997</v>
      </c>
      <c r="M38" s="88">
        <v>4788.8900000000003</v>
      </c>
      <c r="N38" s="89">
        <v>4977.99</v>
      </c>
    </row>
    <row r="39" spans="2:14" ht="15.75">
      <c r="B39" s="33" t="s">
        <v>179</v>
      </c>
      <c r="C39" s="88">
        <v>5263.65</v>
      </c>
      <c r="D39" s="88">
        <v>5295.61</v>
      </c>
      <c r="E39" s="88">
        <v>5520.91</v>
      </c>
      <c r="F39" s="88">
        <v>6312.11</v>
      </c>
      <c r="G39" s="88">
        <v>6910.72</v>
      </c>
      <c r="H39" s="88">
        <v>7035.91</v>
      </c>
      <c r="I39" s="88">
        <v>7031.95</v>
      </c>
      <c r="J39" s="88">
        <v>6952.51</v>
      </c>
      <c r="K39" s="88">
        <v>6782.29</v>
      </c>
      <c r="L39" s="88">
        <v>6637.46</v>
      </c>
      <c r="M39" s="88">
        <v>6895.8</v>
      </c>
      <c r="N39" s="89">
        <v>7012.39</v>
      </c>
    </row>
    <row r="40" spans="2:14" ht="16.5" thickBot="1">
      <c r="B40" s="41">
        <v>2022</v>
      </c>
      <c r="C40" s="96">
        <v>7136.32</v>
      </c>
      <c r="D40" s="96">
        <v>7698.73</v>
      </c>
      <c r="E40" s="96">
        <v>9358.69</v>
      </c>
      <c r="F40" s="96">
        <v>10733.5</v>
      </c>
      <c r="G40" s="96">
        <v>10799.3</v>
      </c>
      <c r="H40" s="96">
        <v>10337.11</v>
      </c>
      <c r="I40" s="96">
        <v>10134.370000000001</v>
      </c>
      <c r="J40" s="96">
        <v>10137.200000000001</v>
      </c>
      <c r="K40" s="102"/>
      <c r="L40" s="102"/>
      <c r="M40" s="102"/>
      <c r="N40" s="103"/>
    </row>
    <row r="41" spans="2:14" ht="16.5" thickBot="1">
      <c r="B41" s="37" t="s">
        <v>107</v>
      </c>
      <c r="C41" s="38"/>
      <c r="D41" s="38"/>
      <c r="E41" s="38"/>
      <c r="F41" s="38"/>
      <c r="G41" s="99"/>
      <c r="H41" s="99"/>
      <c r="I41" s="99"/>
      <c r="J41" s="38"/>
      <c r="K41" s="38"/>
      <c r="L41" s="38"/>
      <c r="M41" s="38"/>
      <c r="N41" s="39"/>
    </row>
    <row r="42" spans="2:14" ht="15.75">
      <c r="B42" s="40" t="s">
        <v>100</v>
      </c>
      <c r="C42" s="100">
        <v>15851.938286004304</v>
      </c>
      <c r="D42" s="100">
        <v>15747.471100988882</v>
      </c>
      <c r="E42" s="100">
        <v>16140.931710752169</v>
      </c>
      <c r="F42" s="100">
        <v>16240.323969256717</v>
      </c>
      <c r="G42" s="100">
        <v>16924.739075088179</v>
      </c>
      <c r="H42" s="100">
        <v>17321.703886272549</v>
      </c>
      <c r="I42" s="100">
        <v>17217.375904680841</v>
      </c>
      <c r="J42" s="100">
        <v>16868.33018531217</v>
      </c>
      <c r="K42" s="100">
        <v>16806.444259611257</v>
      </c>
      <c r="L42" s="100">
        <v>16910.816534385631</v>
      </c>
      <c r="M42" s="100">
        <v>16722.876875664249</v>
      </c>
      <c r="N42" s="101">
        <v>16865.271837861277</v>
      </c>
    </row>
    <row r="43" spans="2:14" ht="15.75">
      <c r="B43" s="33" t="s">
        <v>101</v>
      </c>
      <c r="C43" s="88">
        <v>16041.064074684988</v>
      </c>
      <c r="D43" s="88">
        <v>15026.636198316815</v>
      </c>
      <c r="E43" s="88">
        <v>14804.66344412203</v>
      </c>
      <c r="F43" s="88">
        <v>14741.674691671629</v>
      </c>
      <c r="G43" s="88">
        <v>15420.958817068815</v>
      </c>
      <c r="H43" s="88">
        <v>16528.574201435204</v>
      </c>
      <c r="I43" s="88">
        <v>16502.061476691666</v>
      </c>
      <c r="J43" s="88">
        <v>16394.615915326391</v>
      </c>
      <c r="K43" s="88">
        <v>17543.666575210609</v>
      </c>
      <c r="L43" s="88">
        <v>18032.278002817216</v>
      </c>
      <c r="M43" s="88">
        <v>17792.882880899975</v>
      </c>
      <c r="N43" s="89">
        <v>17789.56122044845</v>
      </c>
    </row>
    <row r="44" spans="2:14" ht="15.75">
      <c r="B44" s="33" t="s">
        <v>102</v>
      </c>
      <c r="C44" s="88">
        <v>17100.168293533581</v>
      </c>
      <c r="D44" s="88">
        <v>16872.596071879096</v>
      </c>
      <c r="E44" s="88">
        <v>17434.359655634773</v>
      </c>
      <c r="F44" s="88">
        <v>18087.595796333197</v>
      </c>
      <c r="G44" s="88">
        <v>18712.843928347444</v>
      </c>
      <c r="H44" s="88">
        <v>19354.463051777788</v>
      </c>
      <c r="I44" s="88">
        <v>19781.497147888123</v>
      </c>
      <c r="J44" s="88">
        <v>20602.490000000002</v>
      </c>
      <c r="K44" s="94">
        <v>21365.85</v>
      </c>
      <c r="L44" s="88">
        <v>21217</v>
      </c>
      <c r="M44" s="88">
        <v>20679.669999999998</v>
      </c>
      <c r="N44" s="89">
        <v>20254.740000000002</v>
      </c>
    </row>
    <row r="45" spans="2:14" ht="15.75">
      <c r="B45" s="33" t="s">
        <v>113</v>
      </c>
      <c r="C45" s="88">
        <v>19616.400000000001</v>
      </c>
      <c r="D45" s="88">
        <v>18801.54</v>
      </c>
      <c r="E45" s="88">
        <v>18583.03</v>
      </c>
      <c r="F45" s="88">
        <v>16001.04</v>
      </c>
      <c r="G45" s="88">
        <v>13974.55</v>
      </c>
      <c r="H45" s="88">
        <v>13390.9</v>
      </c>
      <c r="I45" s="88">
        <v>13025.94</v>
      </c>
      <c r="J45" s="88">
        <v>12249.92</v>
      </c>
      <c r="K45" s="88">
        <v>12391.1</v>
      </c>
      <c r="L45" s="88">
        <v>12197.51</v>
      </c>
      <c r="M45" s="88">
        <v>12006.56</v>
      </c>
      <c r="N45" s="89">
        <v>12271.38</v>
      </c>
    </row>
    <row r="46" spans="2:14" ht="15.75">
      <c r="B46" s="33" t="s">
        <v>179</v>
      </c>
      <c r="C46" s="88">
        <v>12891.26</v>
      </c>
      <c r="D46" s="88">
        <v>14899.21</v>
      </c>
      <c r="E46" s="88">
        <v>15743.27</v>
      </c>
      <c r="F46" s="88">
        <v>16789.84</v>
      </c>
      <c r="G46" s="88">
        <v>18554.689999999999</v>
      </c>
      <c r="H46" s="88">
        <v>18986.060000000001</v>
      </c>
      <c r="I46" s="88">
        <v>17101.939999999999</v>
      </c>
      <c r="J46" s="88">
        <v>15723.81</v>
      </c>
      <c r="K46" s="88">
        <v>14928.58</v>
      </c>
      <c r="L46" s="88">
        <v>15520.71</v>
      </c>
      <c r="M46" s="88">
        <v>15927.37</v>
      </c>
      <c r="N46" s="89">
        <v>16708.11</v>
      </c>
    </row>
    <row r="47" spans="2:14" ht="16.5" thickBot="1">
      <c r="B47" s="41">
        <v>2022</v>
      </c>
      <c r="C47" s="96">
        <v>17434.11</v>
      </c>
      <c r="D47" s="96">
        <v>18736.189999999999</v>
      </c>
      <c r="E47" s="96">
        <v>21147.16</v>
      </c>
      <c r="F47" s="96">
        <v>24909.8</v>
      </c>
      <c r="G47" s="96">
        <v>25698.6</v>
      </c>
      <c r="H47" s="96">
        <v>25339.88</v>
      </c>
      <c r="I47" s="96">
        <v>25316.1</v>
      </c>
      <c r="J47" s="96">
        <v>24813.1</v>
      </c>
      <c r="K47" s="102"/>
      <c r="L47" s="102"/>
      <c r="M47" s="102"/>
      <c r="N47" s="103"/>
    </row>
    <row r="48" spans="2:14" ht="16.5" thickBot="1">
      <c r="B48" s="15" t="s">
        <v>108</v>
      </c>
      <c r="C48" s="30"/>
      <c r="D48" s="30"/>
      <c r="E48" s="30"/>
      <c r="F48" s="30"/>
      <c r="G48" s="104"/>
      <c r="H48" s="104"/>
      <c r="I48" s="104"/>
      <c r="J48" s="30"/>
      <c r="K48" s="30"/>
      <c r="L48" s="30"/>
      <c r="M48" s="30"/>
      <c r="N48" s="31"/>
    </row>
    <row r="49" spans="2:14" ht="15.75">
      <c r="B49" s="40" t="s">
        <v>100</v>
      </c>
      <c r="C49" s="100">
        <v>8486.8790673067069</v>
      </c>
      <c r="D49" s="100">
        <v>9012.7129654162236</v>
      </c>
      <c r="E49" s="100">
        <v>9193.0745776361673</v>
      </c>
      <c r="F49" s="100">
        <v>9662.5958045921707</v>
      </c>
      <c r="G49" s="100">
        <v>9633.657383558977</v>
      </c>
      <c r="H49" s="100">
        <v>8880.2040759961783</v>
      </c>
      <c r="I49" s="100">
        <v>8290.4248782466984</v>
      </c>
      <c r="J49" s="100">
        <v>7476.3786969241119</v>
      </c>
      <c r="K49" s="100">
        <v>7598.3607508341493</v>
      </c>
      <c r="L49" s="100">
        <v>8341.1008910148921</v>
      </c>
      <c r="M49" s="100">
        <v>8857.408968746251</v>
      </c>
      <c r="N49" s="101">
        <v>8854.0370274056095</v>
      </c>
    </row>
    <row r="50" spans="2:14" ht="15.75">
      <c r="B50" s="33" t="s">
        <v>101</v>
      </c>
      <c r="C50" s="88">
        <v>8900.1577006465559</v>
      </c>
      <c r="D50" s="88">
        <v>8649.5521737341987</v>
      </c>
      <c r="E50" s="88">
        <v>8886.4253201923893</v>
      </c>
      <c r="F50" s="88">
        <v>8750.5982262874913</v>
      </c>
      <c r="G50" s="88">
        <v>8873.1216573987804</v>
      </c>
      <c r="H50" s="88">
        <v>8730.2617608737128</v>
      </c>
      <c r="I50" s="88">
        <v>8332.7626493938096</v>
      </c>
      <c r="J50" s="88">
        <v>8290.3142368672288</v>
      </c>
      <c r="K50" s="88">
        <v>9008.8900673076914</v>
      </c>
      <c r="L50" s="88">
        <v>9286.7452765984926</v>
      </c>
      <c r="M50" s="88">
        <v>9250.8192160906401</v>
      </c>
      <c r="N50" s="89">
        <v>9414.9145423114169</v>
      </c>
    </row>
    <row r="51" spans="2:14" ht="15.75">
      <c r="B51" s="33" t="s">
        <v>102</v>
      </c>
      <c r="C51" s="88">
        <v>9346.8268824391525</v>
      </c>
      <c r="D51" s="88">
        <v>9680.8835649640787</v>
      </c>
      <c r="E51" s="88">
        <v>9898.5146665330212</v>
      </c>
      <c r="F51" s="88">
        <v>10076.713842688461</v>
      </c>
      <c r="G51" s="88">
        <v>10018.117998189035</v>
      </c>
      <c r="H51" s="88">
        <v>9894.7342442913832</v>
      </c>
      <c r="I51" s="88">
        <v>10062.466640129112</v>
      </c>
      <c r="J51" s="88">
        <v>9461.18</v>
      </c>
      <c r="K51" s="94">
        <v>10280.31</v>
      </c>
      <c r="L51" s="88">
        <v>10298.98</v>
      </c>
      <c r="M51" s="88">
        <v>10418.969999999999</v>
      </c>
      <c r="N51" s="89">
        <v>10426.75</v>
      </c>
    </row>
    <row r="52" spans="2:14" ht="15.75">
      <c r="B52" s="33" t="s">
        <v>113</v>
      </c>
      <c r="C52" s="88">
        <v>10313.61</v>
      </c>
      <c r="D52" s="88">
        <v>10126.91</v>
      </c>
      <c r="E52" s="88">
        <v>10425.219999999999</v>
      </c>
      <c r="F52" s="88">
        <v>8902.4699999999993</v>
      </c>
      <c r="G52" s="88">
        <v>7618.7</v>
      </c>
      <c r="H52" s="88">
        <v>7488.55</v>
      </c>
      <c r="I52" s="88">
        <v>7222.75</v>
      </c>
      <c r="J52" s="88">
        <v>6847.91</v>
      </c>
      <c r="K52" s="88">
        <v>7019.02</v>
      </c>
      <c r="L52" s="88">
        <v>7717.84</v>
      </c>
      <c r="M52" s="88">
        <v>7710.15</v>
      </c>
      <c r="N52" s="89">
        <v>7538.2</v>
      </c>
    </row>
    <row r="53" spans="2:14" ht="15.75">
      <c r="B53" s="33" t="s">
        <v>179</v>
      </c>
      <c r="C53" s="88">
        <v>8343.59</v>
      </c>
      <c r="D53" s="88">
        <v>10043.24</v>
      </c>
      <c r="E53" s="88">
        <v>10759.71</v>
      </c>
      <c r="F53" s="88">
        <v>11109.4</v>
      </c>
      <c r="G53" s="88">
        <v>12173.98</v>
      </c>
      <c r="H53" s="88">
        <v>12034.29</v>
      </c>
      <c r="I53" s="88">
        <v>10981.9</v>
      </c>
      <c r="J53" s="88">
        <v>10317.219999999999</v>
      </c>
      <c r="K53" s="88">
        <v>9531.74</v>
      </c>
      <c r="L53" s="88">
        <v>10302.35</v>
      </c>
      <c r="M53" s="88">
        <v>10972.4</v>
      </c>
      <c r="N53" s="89">
        <v>11347.94</v>
      </c>
    </row>
    <row r="54" spans="2:14" ht="16.5" thickBot="1">
      <c r="B54" s="41">
        <v>2022</v>
      </c>
      <c r="C54" s="96">
        <v>12357.4</v>
      </c>
      <c r="D54" s="96">
        <v>14475.96</v>
      </c>
      <c r="E54" s="96">
        <v>16590.7</v>
      </c>
      <c r="F54" s="96">
        <v>18448.099999999999</v>
      </c>
      <c r="G54" s="96">
        <v>18338.599999999999</v>
      </c>
      <c r="H54" s="96">
        <v>17672.259999999998</v>
      </c>
      <c r="I54" s="96">
        <v>17109</v>
      </c>
      <c r="J54" s="96">
        <v>16776.599999999999</v>
      </c>
      <c r="K54" s="102"/>
      <c r="L54" s="102"/>
      <c r="M54" s="102"/>
      <c r="N54" s="103"/>
    </row>
    <row r="55" spans="2:14" ht="16.5" thickBot="1">
      <c r="B55" s="37" t="s">
        <v>109</v>
      </c>
      <c r="C55" s="38"/>
      <c r="D55" s="38"/>
      <c r="E55" s="38"/>
      <c r="F55" s="38"/>
      <c r="G55" s="99"/>
      <c r="H55" s="99"/>
      <c r="I55" s="99"/>
      <c r="J55" s="38"/>
      <c r="K55" s="38"/>
      <c r="L55" s="38"/>
      <c r="M55" s="38"/>
      <c r="N55" s="39"/>
    </row>
    <row r="56" spans="2:14" ht="15.75">
      <c r="B56" s="40" t="s">
        <v>100</v>
      </c>
      <c r="C56" s="100">
        <v>3999.0280693368504</v>
      </c>
      <c r="D56" s="100">
        <v>4286.0625740080168</v>
      </c>
      <c r="E56" s="100">
        <v>4459.7861676427947</v>
      </c>
      <c r="F56" s="100">
        <v>4616.674182664221</v>
      </c>
      <c r="G56" s="100">
        <v>4654.8341657896754</v>
      </c>
      <c r="H56" s="100">
        <v>4357.1132165766348</v>
      </c>
      <c r="I56" s="100">
        <v>4475.3459051113005</v>
      </c>
      <c r="J56" s="100">
        <v>4421.6741176589339</v>
      </c>
      <c r="K56" s="100">
        <v>4298.7104640608641</v>
      </c>
      <c r="L56" s="100">
        <v>4587.4920197876463</v>
      </c>
      <c r="M56" s="100">
        <v>4634.9086005868094</v>
      </c>
      <c r="N56" s="101">
        <v>4759.6126136347966</v>
      </c>
    </row>
    <row r="57" spans="2:14" ht="15.75">
      <c r="B57" s="33" t="s">
        <v>101</v>
      </c>
      <c r="C57" s="88">
        <v>4694.6895303034207</v>
      </c>
      <c r="D57" s="88">
        <v>4484.7342227480967</v>
      </c>
      <c r="E57" s="88">
        <v>4499.5477780749197</v>
      </c>
      <c r="F57" s="88">
        <v>4478.3619724121781</v>
      </c>
      <c r="G57" s="88">
        <v>4553.6684341247119</v>
      </c>
      <c r="H57" s="88">
        <v>4593.5207240173459</v>
      </c>
      <c r="I57" s="88">
        <v>4627.0131695088839</v>
      </c>
      <c r="J57" s="88">
        <v>4529.0246034343027</v>
      </c>
      <c r="K57" s="88">
        <v>4968.1283156783002</v>
      </c>
      <c r="L57" s="88">
        <v>5157.5678528660492</v>
      </c>
      <c r="M57" s="88">
        <v>5046.3346592773778</v>
      </c>
      <c r="N57" s="89">
        <v>4971.1385136417275</v>
      </c>
    </row>
    <row r="58" spans="2:14" ht="15.75">
      <c r="B58" s="33" t="s">
        <v>102</v>
      </c>
      <c r="C58" s="88">
        <v>5176.4650001539212</v>
      </c>
      <c r="D58" s="88">
        <v>5236.1151222017515</v>
      </c>
      <c r="E58" s="88">
        <v>5305.9974198189457</v>
      </c>
      <c r="F58" s="88">
        <v>5436.6380800334418</v>
      </c>
      <c r="G58" s="88">
        <v>5606.2385646104067</v>
      </c>
      <c r="H58" s="88">
        <v>5592.9393254277138</v>
      </c>
      <c r="I58" s="88">
        <v>5572.4271055019381</v>
      </c>
      <c r="J58" s="88">
        <v>5591.34</v>
      </c>
      <c r="K58" s="94">
        <v>5748.59</v>
      </c>
      <c r="L58" s="88">
        <v>5772.6</v>
      </c>
      <c r="M58" s="88">
        <v>5679</v>
      </c>
      <c r="N58" s="89">
        <v>5706.1</v>
      </c>
    </row>
    <row r="59" spans="2:14" ht="15.75">
      <c r="B59" s="33" t="s">
        <v>113</v>
      </c>
      <c r="C59" s="88">
        <v>5562.25</v>
      </c>
      <c r="D59" s="88">
        <v>5579.7</v>
      </c>
      <c r="E59" s="88">
        <v>5753.7</v>
      </c>
      <c r="F59" s="88">
        <v>5457.26</v>
      </c>
      <c r="G59" s="88">
        <v>5014.7</v>
      </c>
      <c r="H59" s="88">
        <v>4826.3900000000003</v>
      </c>
      <c r="I59" s="88">
        <v>4513.47</v>
      </c>
      <c r="J59" s="88">
        <v>4113.1000000000004</v>
      </c>
      <c r="K59" s="88">
        <v>4236.9799999999996</v>
      </c>
      <c r="L59" s="88">
        <v>4339.41</v>
      </c>
      <c r="M59" s="88">
        <v>4505.8100000000004</v>
      </c>
      <c r="N59" s="89">
        <v>4386.3599999999997</v>
      </c>
    </row>
    <row r="60" spans="2:14" ht="15.75">
      <c r="B60" s="33" t="s">
        <v>179</v>
      </c>
      <c r="C60" s="88">
        <v>4887.59</v>
      </c>
      <c r="D60" s="88">
        <v>5748.96</v>
      </c>
      <c r="E60" s="88">
        <v>6048.7389999999996</v>
      </c>
      <c r="F60" s="88">
        <v>6224.19</v>
      </c>
      <c r="G60" s="88">
        <v>6880.73</v>
      </c>
      <c r="H60" s="88">
        <v>6835.45</v>
      </c>
      <c r="I60" s="88">
        <v>6272.96</v>
      </c>
      <c r="J60" s="88">
        <v>5937.23</v>
      </c>
      <c r="K60" s="88">
        <v>5560.6</v>
      </c>
      <c r="L60" s="88">
        <v>5666.98</v>
      </c>
      <c r="M60" s="88">
        <v>6021.51</v>
      </c>
      <c r="N60" s="106">
        <v>5964.8</v>
      </c>
    </row>
    <row r="61" spans="2:14" ht="16.5" thickBot="1">
      <c r="B61" s="41">
        <v>2022</v>
      </c>
      <c r="C61" s="107">
        <v>6899.4</v>
      </c>
      <c r="D61" s="96">
        <v>7870.4</v>
      </c>
      <c r="E61" s="96">
        <v>8963.83</v>
      </c>
      <c r="F61" s="96">
        <v>9696.7999999999993</v>
      </c>
      <c r="G61" s="96">
        <v>9874.4</v>
      </c>
      <c r="H61" s="96">
        <v>9671.11</v>
      </c>
      <c r="I61" s="468">
        <v>10134.4</v>
      </c>
      <c r="J61" s="468">
        <v>10492.7</v>
      </c>
      <c r="K61" s="79"/>
      <c r="L61" s="79"/>
      <c r="M61" s="79"/>
      <c r="N61" s="7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zoomScaleNormal="100" workbookViewId="0">
      <selection activeCell="O10" sqref="O10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24" t="s">
        <v>120</v>
      </c>
    </row>
    <row r="3" spans="2:12" ht="18.75" customHeight="1"/>
    <row r="4" spans="2:12" ht="19.5" customHeight="1">
      <c r="B4" s="171" t="s">
        <v>121</v>
      </c>
      <c r="C4" s="79"/>
      <c r="D4" s="79"/>
      <c r="E4" s="396"/>
      <c r="F4" s="79"/>
      <c r="G4" s="79"/>
      <c r="H4" s="79"/>
      <c r="I4" s="79"/>
    </row>
    <row r="5" spans="2:12" ht="19.5" customHeight="1">
      <c r="B5" s="171"/>
      <c r="C5" s="79"/>
      <c r="D5" s="79"/>
      <c r="E5" s="396"/>
      <c r="F5" s="79"/>
      <c r="G5" s="79"/>
      <c r="H5" s="79"/>
      <c r="I5" s="79"/>
    </row>
    <row r="6" spans="2:12" ht="15.75" customHeight="1">
      <c r="B6" s="554" t="s">
        <v>253</v>
      </c>
      <c r="C6" s="554"/>
      <c r="D6" s="554"/>
      <c r="E6" s="554"/>
      <c r="F6" s="554"/>
      <c r="G6" s="554"/>
      <c r="H6" s="554"/>
      <c r="I6" s="554"/>
    </row>
    <row r="7" spans="2:12" ht="19.5" customHeight="1" thickBot="1">
      <c r="B7" s="555" t="s">
        <v>182</v>
      </c>
      <c r="C7" s="555"/>
      <c r="D7" s="555"/>
      <c r="E7" s="555"/>
      <c r="F7" s="555"/>
      <c r="G7" s="555"/>
      <c r="H7" s="555"/>
      <c r="I7" s="555"/>
      <c r="K7" s="6"/>
    </row>
    <row r="8" spans="2:12" ht="16.5" thickBot="1">
      <c r="B8" s="549" t="s">
        <v>149</v>
      </c>
      <c r="C8" s="556" t="s">
        <v>150</v>
      </c>
      <c r="D8" s="557"/>
      <c r="E8" s="557"/>
      <c r="F8" s="557"/>
      <c r="G8" s="558"/>
      <c r="H8" s="556" t="s">
        <v>151</v>
      </c>
      <c r="I8" s="558"/>
    </row>
    <row r="9" spans="2:12" ht="48" thickBot="1">
      <c r="B9" s="550"/>
      <c r="C9" s="46">
        <v>44815</v>
      </c>
      <c r="D9" s="46">
        <v>44808</v>
      </c>
      <c r="E9" s="47">
        <v>44451</v>
      </c>
      <c r="F9" s="48">
        <v>44787</v>
      </c>
      <c r="G9" s="49" t="s">
        <v>181</v>
      </c>
      <c r="H9" s="49" t="s">
        <v>152</v>
      </c>
      <c r="I9" s="50" t="s">
        <v>153</v>
      </c>
    </row>
    <row r="10" spans="2:12" ht="18.75" customHeight="1" thickBot="1">
      <c r="B10" s="551"/>
      <c r="C10" s="552"/>
      <c r="D10" s="552"/>
      <c r="E10" s="552"/>
      <c r="F10" s="552"/>
      <c r="G10" s="552"/>
      <c r="H10" s="552"/>
      <c r="I10" s="553"/>
      <c r="L10" s="2"/>
    </row>
    <row r="11" spans="2:12" ht="19.5" customHeight="1" thickBot="1">
      <c r="B11" s="51" t="s">
        <v>154</v>
      </c>
      <c r="C11" s="52">
        <v>6.0880000000000001</v>
      </c>
      <c r="D11" s="53">
        <v>6.0880000000000001</v>
      </c>
      <c r="E11" s="54">
        <v>4.03</v>
      </c>
      <c r="F11" s="53">
        <v>6.08</v>
      </c>
      <c r="G11" s="55">
        <f>(($C11-F11)/F11)</f>
        <v>1.3157894736842116E-3</v>
      </c>
      <c r="H11" s="55">
        <f>(($C11-D11)/D11)</f>
        <v>0</v>
      </c>
      <c r="I11" s="56">
        <f>(($C11-E11)/E11)</f>
        <v>0.51066997518610413</v>
      </c>
    </row>
    <row r="12" spans="2:12" ht="16.5" thickBot="1">
      <c r="B12" s="51" t="s">
        <v>155</v>
      </c>
      <c r="C12" s="57">
        <v>8.34</v>
      </c>
      <c r="D12" s="58">
        <v>8.4770000000000003</v>
      </c>
      <c r="E12" s="59">
        <v>4.93</v>
      </c>
      <c r="F12" s="58">
        <v>8.48</v>
      </c>
      <c r="G12" s="55">
        <f t="shared" ref="G12:G14" si="0">(($C12-F12)/F12)</f>
        <v>-1.6509433962264217E-2</v>
      </c>
      <c r="H12" s="55">
        <f>(($C12-D12)/D12)</f>
        <v>-1.6161377845936114E-2</v>
      </c>
      <c r="I12" s="56">
        <f t="shared" ref="I12:I14" si="1">(($C12-E12)/E12)</f>
        <v>0.69168356997971614</v>
      </c>
    </row>
    <row r="13" spans="2:12" ht="16.5" thickBot="1">
      <c r="B13" s="51" t="s">
        <v>156</v>
      </c>
      <c r="C13" s="60">
        <v>8.7070000000000007</v>
      </c>
      <c r="D13" s="61">
        <v>8.6750000000000007</v>
      </c>
      <c r="E13" s="59">
        <v>4.8899999999999997</v>
      </c>
      <c r="F13" s="61">
        <v>8.73</v>
      </c>
      <c r="G13" s="55">
        <f t="shared" si="0"/>
        <v>-2.634593356242805E-3</v>
      </c>
      <c r="H13" s="55">
        <f>(($C13-D13)/D13)</f>
        <v>3.6887608069164296E-3</v>
      </c>
      <c r="I13" s="56">
        <f t="shared" si="1"/>
        <v>0.78057259713701455</v>
      </c>
    </row>
    <row r="14" spans="2:12" ht="16.5" thickBot="1">
      <c r="B14" s="51" t="s">
        <v>157</v>
      </c>
      <c r="C14" s="60">
        <v>7.4020000000000001</v>
      </c>
      <c r="D14" s="61">
        <v>7.36</v>
      </c>
      <c r="E14" s="62">
        <v>4.97</v>
      </c>
      <c r="F14" s="61">
        <v>7.37</v>
      </c>
      <c r="G14" s="55">
        <f t="shared" si="0"/>
        <v>4.3419267299864353E-3</v>
      </c>
      <c r="H14" s="55">
        <f>(($C14-D14)/D14)</f>
        <v>5.7065217391304096E-3</v>
      </c>
      <c r="I14" s="56">
        <f t="shared" si="1"/>
        <v>0.48933601609657956</v>
      </c>
    </row>
    <row r="15" spans="2:12" ht="19.5" customHeight="1" thickBot="1">
      <c r="B15" s="551"/>
      <c r="C15" s="552"/>
      <c r="D15" s="552"/>
      <c r="E15" s="552"/>
      <c r="F15" s="552"/>
      <c r="G15" s="552"/>
      <c r="H15" s="552"/>
      <c r="I15" s="553"/>
    </row>
    <row r="16" spans="2:12" ht="48" thickBot="1">
      <c r="B16" s="63" t="s">
        <v>158</v>
      </c>
      <c r="C16" s="64">
        <v>10.132999999999999</v>
      </c>
      <c r="D16" s="65">
        <v>9.8800000000000008</v>
      </c>
      <c r="E16" s="65">
        <v>6.2480000000000002</v>
      </c>
      <c r="F16" s="65">
        <v>10.27</v>
      </c>
      <c r="G16" s="66">
        <f>(($C16-F16)/F16)</f>
        <v>-1.3339824732229841E-2</v>
      </c>
      <c r="H16" s="55">
        <f>(($C16-D16)/D16)</f>
        <v>2.5607287449392543E-2</v>
      </c>
      <c r="I16" s="67">
        <f>(($C16-E16)/E16)</f>
        <v>0.62179897567221487</v>
      </c>
    </row>
    <row r="17" spans="2:9" ht="48" thickBot="1">
      <c r="B17" s="63" t="s">
        <v>159</v>
      </c>
      <c r="C17" s="64">
        <v>9.1660000000000004</v>
      </c>
      <c r="D17" s="65">
        <v>8.9700000000000006</v>
      </c>
      <c r="E17" s="65">
        <v>5.73</v>
      </c>
      <c r="F17" s="65">
        <v>9.1489999999999991</v>
      </c>
      <c r="G17" s="66">
        <f t="shared" ref="G17:G22" si="2">(($C17-F17)/F17)</f>
        <v>1.8581265712101036E-3</v>
      </c>
      <c r="H17" s="55">
        <f>(($C17-D17)/D17)</f>
        <v>2.1850613154960948E-2</v>
      </c>
      <c r="I17" s="67">
        <f t="shared" ref="I17" si="3">(($C17-E17)/E17)</f>
        <v>0.59965095986038386</v>
      </c>
    </row>
    <row r="18" spans="2:9" ht="16.5" thickBot="1">
      <c r="B18" s="68" t="s">
        <v>160</v>
      </c>
      <c r="C18" s="69">
        <v>6.6680000000000001</v>
      </c>
      <c r="D18" s="65">
        <v>6.64</v>
      </c>
      <c r="E18" s="65">
        <v>4.16</v>
      </c>
      <c r="F18" s="70">
        <v>6.97</v>
      </c>
      <c r="G18" s="66">
        <f t="shared" si="2"/>
        <v>-4.3328550932568093E-2</v>
      </c>
      <c r="H18" s="71">
        <f>(($C18-D18)/D18)</f>
        <v>4.2168674698795892E-3</v>
      </c>
      <c r="I18" s="67">
        <f t="shared" ref="H18:I23" si="4">(($C18-E18)/E18)</f>
        <v>0.60288461538461535</v>
      </c>
    </row>
    <row r="19" spans="2:9" ht="16.5" thickBot="1">
      <c r="B19" s="63" t="s">
        <v>103</v>
      </c>
      <c r="C19" s="69">
        <v>21.15</v>
      </c>
      <c r="D19" s="65">
        <v>20.93</v>
      </c>
      <c r="E19" s="65">
        <v>14.63</v>
      </c>
      <c r="F19" s="70">
        <v>21.27</v>
      </c>
      <c r="G19" s="66">
        <f>(($C19-F19)/F19)</f>
        <v>-5.6417489421721201E-3</v>
      </c>
      <c r="H19" s="72">
        <f>(($C19-D19)/D19)</f>
        <v>1.0511227902532196E-2</v>
      </c>
      <c r="I19" s="67">
        <f t="shared" si="4"/>
        <v>0.4456596035543402</v>
      </c>
    </row>
    <row r="20" spans="2:9" ht="31.5" customHeight="1" thickBot="1">
      <c r="B20" s="68" t="s">
        <v>107</v>
      </c>
      <c r="C20" s="69">
        <v>25.15</v>
      </c>
      <c r="D20" s="65">
        <v>25.01</v>
      </c>
      <c r="E20" s="65">
        <v>14.67</v>
      </c>
      <c r="F20" s="65">
        <v>24.84</v>
      </c>
      <c r="G20" s="66">
        <f>(($C20-F20)/F20)</f>
        <v>1.2479871175523297E-2</v>
      </c>
      <c r="H20" s="72">
        <f>(($C20-D20)/D20)</f>
        <v>5.5977608956416236E-3</v>
      </c>
      <c r="I20" s="67">
        <f t="shared" si="4"/>
        <v>0.71438309475119277</v>
      </c>
    </row>
    <row r="21" spans="2:9" ht="19.5" customHeight="1" thickBot="1">
      <c r="B21" s="68" t="s">
        <v>161</v>
      </c>
      <c r="C21" s="69">
        <v>10.82</v>
      </c>
      <c r="D21" s="65">
        <v>10.34</v>
      </c>
      <c r="E21" s="65">
        <v>6.64</v>
      </c>
      <c r="F21" s="70">
        <v>10.71</v>
      </c>
      <c r="G21" s="66">
        <f t="shared" si="2"/>
        <v>1.0270774976657276E-2</v>
      </c>
      <c r="H21" s="71">
        <f t="shared" si="4"/>
        <v>4.6421663442940082E-2</v>
      </c>
      <c r="I21" s="67">
        <f t="shared" si="4"/>
        <v>0.62951807228915679</v>
      </c>
    </row>
    <row r="22" spans="2:9" ht="15.75" customHeight="1" thickBot="1">
      <c r="B22" s="68" t="s">
        <v>108</v>
      </c>
      <c r="C22" s="69">
        <v>16.989999999999998</v>
      </c>
      <c r="D22" s="65">
        <v>16.670000000000002</v>
      </c>
      <c r="E22" s="65">
        <v>9.74</v>
      </c>
      <c r="F22" s="70">
        <v>16.649999999999999</v>
      </c>
      <c r="G22" s="66">
        <f t="shared" si="2"/>
        <v>2.0420420420420412E-2</v>
      </c>
      <c r="H22" s="71">
        <f t="shared" si="4"/>
        <v>1.9196160767846231E-2</v>
      </c>
      <c r="I22" s="67">
        <f t="shared" si="4"/>
        <v>0.74435318275153983</v>
      </c>
    </row>
    <row r="23" spans="2:9" ht="16.5" thickBot="1">
      <c r="B23" s="68" t="s">
        <v>109</v>
      </c>
      <c r="C23" s="69">
        <v>9.49</v>
      </c>
      <c r="D23" s="65">
        <v>9.33</v>
      </c>
      <c r="E23" s="73">
        <v>5.57</v>
      </c>
      <c r="F23" s="65">
        <v>9.5399999999999991</v>
      </c>
      <c r="G23" s="66">
        <f>(($C23-F23)/F23)</f>
        <v>-5.2410901467504125E-3</v>
      </c>
      <c r="H23" s="71">
        <f t="shared" si="4"/>
        <v>1.7148981779206873E-2</v>
      </c>
      <c r="I23" s="67">
        <f t="shared" si="4"/>
        <v>0.70377019748653491</v>
      </c>
    </row>
    <row r="24" spans="2:9" ht="19.5" customHeight="1">
      <c r="B24" s="79"/>
      <c r="C24" s="79"/>
      <c r="D24" s="79"/>
      <c r="E24" s="79"/>
      <c r="F24" s="79"/>
      <c r="G24" s="79"/>
      <c r="H24" s="79"/>
      <c r="I24" s="79"/>
    </row>
    <row r="25" spans="2:9" ht="19.5" customHeight="1"/>
    <row r="26" spans="2:9" ht="19.5" customHeight="1">
      <c r="E26" s="23"/>
    </row>
    <row r="27" spans="2:9" ht="28.5" customHeight="1"/>
    <row r="28" spans="2:9" ht="14.25">
      <c r="B28" s="6"/>
      <c r="C28" s="20"/>
    </row>
    <row r="29" spans="2:9">
      <c r="B29" s="6"/>
      <c r="C29" s="6"/>
      <c r="E29" s="21"/>
    </row>
    <row r="30" spans="2:9">
      <c r="F30" s="21"/>
      <c r="G30" s="21"/>
      <c r="H30" s="21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workbookViewId="0">
      <selection activeCell="U27" sqref="U27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42" t="s">
        <v>222</v>
      </c>
      <c r="C2" s="144"/>
      <c r="D2" s="144"/>
      <c r="E2" s="144"/>
      <c r="F2" s="143" t="s">
        <v>249</v>
      </c>
      <c r="G2" s="143"/>
      <c r="H2" s="144"/>
      <c r="I2" s="144"/>
      <c r="J2" s="145"/>
      <c r="K2" s="145"/>
      <c r="L2" s="145"/>
      <c r="M2" s="145"/>
      <c r="N2" s="145"/>
      <c r="O2" s="145"/>
      <c r="P2" s="145"/>
      <c r="Q2" s="146"/>
    </row>
    <row r="3" spans="2:17" ht="16.5" thickBot="1">
      <c r="B3" s="360" t="s">
        <v>223</v>
      </c>
      <c r="C3" s="361"/>
      <c r="D3" s="362"/>
      <c r="E3" s="362"/>
      <c r="F3" s="362"/>
      <c r="G3" s="362"/>
      <c r="H3" s="361"/>
      <c r="I3" s="361"/>
      <c r="J3" s="361"/>
      <c r="K3" s="362"/>
      <c r="L3" s="362"/>
      <c r="M3" s="362"/>
      <c r="N3" s="170"/>
      <c r="O3" s="170"/>
      <c r="P3" s="170"/>
      <c r="Q3" s="363"/>
    </row>
    <row r="4" spans="2:17" ht="19.5" thickBot="1">
      <c r="B4" s="443" t="s">
        <v>6</v>
      </c>
      <c r="C4" s="444" t="s">
        <v>7</v>
      </c>
      <c r="D4" s="445"/>
      <c r="E4" s="446"/>
      <c r="F4" s="447" t="s">
        <v>8</v>
      </c>
      <c r="G4" s="448"/>
      <c r="H4" s="448"/>
      <c r="I4" s="448"/>
      <c r="J4" s="448"/>
      <c r="K4" s="448"/>
      <c r="L4" s="448"/>
      <c r="M4" s="448"/>
      <c r="N4" s="448"/>
      <c r="O4" s="448"/>
      <c r="P4" s="449"/>
      <c r="Q4" s="450"/>
    </row>
    <row r="5" spans="2:17" ht="18.75">
      <c r="B5" s="451"/>
      <c r="C5" s="452"/>
      <c r="D5" s="453"/>
      <c r="E5" s="454"/>
      <c r="F5" s="196" t="s">
        <v>9</v>
      </c>
      <c r="G5" s="197"/>
      <c r="H5" s="198"/>
      <c r="I5" s="196" t="s">
        <v>10</v>
      </c>
      <c r="J5" s="197"/>
      <c r="K5" s="198"/>
      <c r="L5" s="196" t="s">
        <v>11</v>
      </c>
      <c r="M5" s="197"/>
      <c r="N5" s="198"/>
      <c r="O5" s="196" t="s">
        <v>12</v>
      </c>
      <c r="P5" s="198"/>
      <c r="Q5" s="199"/>
    </row>
    <row r="6" spans="2:17" ht="26.25" thickBot="1">
      <c r="B6" s="455"/>
      <c r="C6" s="420" t="s">
        <v>252</v>
      </c>
      <c r="D6" s="418" t="s">
        <v>243</v>
      </c>
      <c r="E6" s="419" t="s">
        <v>13</v>
      </c>
      <c r="F6" s="420" t="s">
        <v>252</v>
      </c>
      <c r="G6" s="418" t="s">
        <v>243</v>
      </c>
      <c r="H6" s="419" t="s">
        <v>13</v>
      </c>
      <c r="I6" s="420" t="s">
        <v>252</v>
      </c>
      <c r="J6" s="418" t="s">
        <v>243</v>
      </c>
      <c r="K6" s="419" t="s">
        <v>13</v>
      </c>
      <c r="L6" s="420" t="s">
        <v>252</v>
      </c>
      <c r="M6" s="418" t="s">
        <v>243</v>
      </c>
      <c r="N6" s="419" t="s">
        <v>13</v>
      </c>
      <c r="O6" s="420" t="s">
        <v>252</v>
      </c>
      <c r="P6" s="418" t="s">
        <v>243</v>
      </c>
      <c r="Q6" s="421" t="s">
        <v>13</v>
      </c>
    </row>
    <row r="7" spans="2:17" ht="15.75" customHeight="1">
      <c r="B7" s="202" t="s">
        <v>14</v>
      </c>
      <c r="C7" s="424">
        <v>10122.01</v>
      </c>
      <c r="D7" s="425">
        <v>9784.2099999999991</v>
      </c>
      <c r="E7" s="426">
        <v>3.4525015305272593</v>
      </c>
      <c r="F7" s="424">
        <v>9701.1880000000001</v>
      </c>
      <c r="G7" s="425">
        <v>9518.3870000000006</v>
      </c>
      <c r="H7" s="426">
        <v>1.9205039677415876</v>
      </c>
      <c r="I7" s="427">
        <v>10113.26</v>
      </c>
      <c r="J7" s="428">
        <v>9473.232</v>
      </c>
      <c r="K7" s="429">
        <v>6.7561736057978967</v>
      </c>
      <c r="L7" s="427" t="s">
        <v>116</v>
      </c>
      <c r="M7" s="428" t="s">
        <v>116</v>
      </c>
      <c r="N7" s="429" t="s">
        <v>116</v>
      </c>
      <c r="O7" s="456">
        <v>10142.716</v>
      </c>
      <c r="P7" s="425">
        <v>10158.545</v>
      </c>
      <c r="Q7" s="430">
        <v>-0.15581955880492457</v>
      </c>
    </row>
    <row r="8" spans="2:17" ht="16.5" customHeight="1">
      <c r="B8" s="203" t="s">
        <v>15</v>
      </c>
      <c r="C8" s="433">
        <v>9145.5969999999998</v>
      </c>
      <c r="D8" s="434">
        <v>8949.9660000000003</v>
      </c>
      <c r="E8" s="435">
        <v>2.1858295327602297</v>
      </c>
      <c r="F8" s="433">
        <v>9204.8410000000003</v>
      </c>
      <c r="G8" s="434">
        <v>8915.11</v>
      </c>
      <c r="H8" s="435">
        <v>3.2498869896165026</v>
      </c>
      <c r="I8" s="433">
        <v>9151.75</v>
      </c>
      <c r="J8" s="434">
        <v>8929.0239999999994</v>
      </c>
      <c r="K8" s="436">
        <v>2.4944047636113487</v>
      </c>
      <c r="L8" s="433">
        <v>9200</v>
      </c>
      <c r="M8" s="434">
        <v>9272.0849999999991</v>
      </c>
      <c r="N8" s="436">
        <v>-0.77744110413136991</v>
      </c>
      <c r="O8" s="457">
        <v>8762.2739999999994</v>
      </c>
      <c r="P8" s="434">
        <v>9038.8449999999993</v>
      </c>
      <c r="Q8" s="436">
        <v>-3.0598046542450934</v>
      </c>
    </row>
    <row r="9" spans="2:17" ht="17.25" customHeight="1">
      <c r="B9" s="203" t="s">
        <v>16</v>
      </c>
      <c r="C9" s="433">
        <v>14636.888000000001</v>
      </c>
      <c r="D9" s="434">
        <v>14208.467000000001</v>
      </c>
      <c r="E9" s="435">
        <v>3.0152513990425587</v>
      </c>
      <c r="F9" s="433">
        <v>13682.365</v>
      </c>
      <c r="G9" s="434">
        <v>13607.120999999999</v>
      </c>
      <c r="H9" s="435">
        <v>0.55297516645880196</v>
      </c>
      <c r="I9" s="433">
        <v>12910</v>
      </c>
      <c r="J9" s="434">
        <v>14070</v>
      </c>
      <c r="K9" s="436">
        <v>-8.2444918265813794</v>
      </c>
      <c r="L9" s="433" t="s">
        <v>116</v>
      </c>
      <c r="M9" s="434" t="s">
        <v>116</v>
      </c>
      <c r="N9" s="436" t="s">
        <v>116</v>
      </c>
      <c r="O9" s="457">
        <v>16215.242</v>
      </c>
      <c r="P9" s="434">
        <v>15110.865</v>
      </c>
      <c r="Q9" s="436">
        <v>7.3084962376409326</v>
      </c>
    </row>
    <row r="10" spans="2:17" ht="15.75" customHeight="1">
      <c r="B10" s="203" t="s">
        <v>17</v>
      </c>
      <c r="C10" s="433">
        <v>6558.2190000000001</v>
      </c>
      <c r="D10" s="434">
        <v>6535.1679999999997</v>
      </c>
      <c r="E10" s="435">
        <v>0.35272237836885578</v>
      </c>
      <c r="F10" s="433">
        <v>6443.82</v>
      </c>
      <c r="G10" s="434">
        <v>6611.9920000000002</v>
      </c>
      <c r="H10" s="435">
        <v>-2.5434392540099942</v>
      </c>
      <c r="I10" s="433">
        <v>6502.3810000000003</v>
      </c>
      <c r="J10" s="434">
        <v>6417.1769999999997</v>
      </c>
      <c r="K10" s="436">
        <v>1.3277489463045922</v>
      </c>
      <c r="L10" s="433">
        <v>6736.9</v>
      </c>
      <c r="M10" s="434">
        <v>6824.6090000000004</v>
      </c>
      <c r="N10" s="436">
        <v>-1.2851871806868458</v>
      </c>
      <c r="O10" s="457">
        <v>6772.3819999999996</v>
      </c>
      <c r="P10" s="434">
        <v>6772.0280000000002</v>
      </c>
      <c r="Q10" s="436">
        <v>5.2273853563417003E-3</v>
      </c>
    </row>
    <row r="11" spans="2:17" ht="16.5" customHeight="1">
      <c r="B11" s="203" t="s">
        <v>18</v>
      </c>
      <c r="C11" s="433">
        <v>7701.1970000000001</v>
      </c>
      <c r="D11" s="434">
        <v>7721.1970000000001</v>
      </c>
      <c r="E11" s="435">
        <v>-0.25902719487664932</v>
      </c>
      <c r="F11" s="433">
        <v>8518.4359999999997</v>
      </c>
      <c r="G11" s="434">
        <v>8668.69</v>
      </c>
      <c r="H11" s="435">
        <v>-1.7332953422028106</v>
      </c>
      <c r="I11" s="433">
        <v>7398.7240000000002</v>
      </c>
      <c r="J11" s="434">
        <v>7298.8190000000004</v>
      </c>
      <c r="K11" s="436">
        <v>1.3687830866884045</v>
      </c>
      <c r="L11" s="433">
        <v>6552.7060000000001</v>
      </c>
      <c r="M11" s="434">
        <v>6939.7240000000002</v>
      </c>
      <c r="N11" s="436">
        <v>-5.5768500303470283</v>
      </c>
      <c r="O11" s="457">
        <v>8287.9169999999995</v>
      </c>
      <c r="P11" s="434">
        <v>8177.6629999999996</v>
      </c>
      <c r="Q11" s="436">
        <v>1.3482335968112151</v>
      </c>
    </row>
    <row r="12" spans="2:17" ht="17.25" customHeight="1">
      <c r="B12" s="203" t="s">
        <v>19</v>
      </c>
      <c r="C12" s="433">
        <v>20773.066999999999</v>
      </c>
      <c r="D12" s="434">
        <v>20315.355</v>
      </c>
      <c r="E12" s="435">
        <v>2.2530347119211038</v>
      </c>
      <c r="F12" s="433">
        <v>20390.044999999998</v>
      </c>
      <c r="G12" s="434">
        <v>19886.666000000001</v>
      </c>
      <c r="H12" s="435">
        <v>2.5312387707421502</v>
      </c>
      <c r="I12" s="433">
        <v>20865.142</v>
      </c>
      <c r="J12" s="434">
        <v>20407.387999999999</v>
      </c>
      <c r="K12" s="436">
        <v>2.2430798101158311</v>
      </c>
      <c r="L12" s="433">
        <v>20170.052</v>
      </c>
      <c r="M12" s="434">
        <v>19440.798999999999</v>
      </c>
      <c r="N12" s="436">
        <v>3.7511472650892621</v>
      </c>
      <c r="O12" s="457">
        <v>20929.166000000001</v>
      </c>
      <c r="P12" s="434">
        <v>20852.894</v>
      </c>
      <c r="Q12" s="436">
        <v>0.36576218149864881</v>
      </c>
    </row>
    <row r="13" spans="2:17" ht="15" customHeight="1">
      <c r="B13" s="203" t="s">
        <v>20</v>
      </c>
      <c r="C13" s="433">
        <v>8628.5580000000009</v>
      </c>
      <c r="D13" s="434">
        <v>9381.7749999999996</v>
      </c>
      <c r="E13" s="435">
        <v>-8.0285127281351212</v>
      </c>
      <c r="F13" s="433" t="s">
        <v>116</v>
      </c>
      <c r="G13" s="434" t="s">
        <v>116</v>
      </c>
      <c r="H13" s="435" t="s">
        <v>116</v>
      </c>
      <c r="I13" s="433">
        <v>8692.9410000000007</v>
      </c>
      <c r="J13" s="434">
        <v>8417.5249999999996</v>
      </c>
      <c r="K13" s="436">
        <v>3.2719356342868133</v>
      </c>
      <c r="L13" s="433">
        <v>10070</v>
      </c>
      <c r="M13" s="434">
        <v>9530</v>
      </c>
      <c r="N13" s="436">
        <v>5.6663168940188875</v>
      </c>
      <c r="O13" s="457" t="s">
        <v>116</v>
      </c>
      <c r="P13" s="434">
        <v>9200</v>
      </c>
      <c r="Q13" s="436" t="s">
        <v>116</v>
      </c>
    </row>
    <row r="14" spans="2:17" ht="15" customHeight="1">
      <c r="B14" s="203" t="s">
        <v>21</v>
      </c>
      <c r="C14" s="433">
        <v>8300.9419999999991</v>
      </c>
      <c r="D14" s="434">
        <v>7942.4759999999997</v>
      </c>
      <c r="E14" s="435">
        <v>4.5132777234706083</v>
      </c>
      <c r="F14" s="433">
        <v>8353.8140000000003</v>
      </c>
      <c r="G14" s="434">
        <v>8412.9809999999998</v>
      </c>
      <c r="H14" s="435">
        <v>-0.70328222540856167</v>
      </c>
      <c r="I14" s="433">
        <v>8249.3610000000008</v>
      </c>
      <c r="J14" s="434">
        <v>7806.1840000000002</v>
      </c>
      <c r="K14" s="436">
        <v>5.6772553657459337</v>
      </c>
      <c r="L14" s="433">
        <v>9316.6669999999995</v>
      </c>
      <c r="M14" s="434">
        <v>9170.1959999999999</v>
      </c>
      <c r="N14" s="436">
        <v>1.5972504840681654</v>
      </c>
      <c r="O14" s="457">
        <v>8511.1419999999998</v>
      </c>
      <c r="P14" s="434">
        <v>8669.9619999999995</v>
      </c>
      <c r="Q14" s="436">
        <v>-1.8318419388689329</v>
      </c>
    </row>
    <row r="15" spans="2:17" ht="16.5" customHeight="1">
      <c r="B15" s="203" t="s">
        <v>22</v>
      </c>
      <c r="C15" s="433">
        <v>9366.75</v>
      </c>
      <c r="D15" s="434">
        <v>10076.705</v>
      </c>
      <c r="E15" s="435">
        <v>-7.0455074352181581</v>
      </c>
      <c r="F15" s="433" t="s">
        <v>116</v>
      </c>
      <c r="G15" s="434" t="s">
        <v>116</v>
      </c>
      <c r="H15" s="435" t="s">
        <v>116</v>
      </c>
      <c r="I15" s="433">
        <v>9498.6470000000008</v>
      </c>
      <c r="J15" s="434">
        <v>10490.751</v>
      </c>
      <c r="K15" s="436">
        <v>-9.4569397367261825</v>
      </c>
      <c r="L15" s="433">
        <v>9273.3330000000005</v>
      </c>
      <c r="M15" s="434">
        <v>9100.9089999999997</v>
      </c>
      <c r="N15" s="436">
        <v>1.8945799809667461</v>
      </c>
      <c r="O15" s="457">
        <v>8921.1530000000002</v>
      </c>
      <c r="P15" s="434">
        <v>8960.491</v>
      </c>
      <c r="Q15" s="436">
        <v>-0.43901612087998015</v>
      </c>
    </row>
    <row r="16" spans="2:17" ht="15" customHeight="1">
      <c r="B16" s="203" t="s">
        <v>23</v>
      </c>
      <c r="C16" s="433">
        <v>25173.870999999999</v>
      </c>
      <c r="D16" s="434">
        <v>25010.041000000001</v>
      </c>
      <c r="E16" s="435">
        <v>0.65505690294549346</v>
      </c>
      <c r="F16" s="433">
        <v>25214.678</v>
      </c>
      <c r="G16" s="434">
        <v>25198.717000000001</v>
      </c>
      <c r="H16" s="435">
        <v>6.3340526424418078E-2</v>
      </c>
      <c r="I16" s="433">
        <v>25070</v>
      </c>
      <c r="J16" s="434">
        <v>24550</v>
      </c>
      <c r="K16" s="436">
        <v>2.1181262729124235</v>
      </c>
      <c r="L16" s="433">
        <v>24650</v>
      </c>
      <c r="M16" s="434">
        <v>24369</v>
      </c>
      <c r="N16" s="436">
        <v>1.1531043538922401</v>
      </c>
      <c r="O16" s="457">
        <v>25207.646000000001</v>
      </c>
      <c r="P16" s="434">
        <v>24988.853999999999</v>
      </c>
      <c r="Q16" s="436">
        <v>0.87555835893875444</v>
      </c>
    </row>
    <row r="17" spans="2:17" ht="15.75" customHeight="1">
      <c r="B17" s="203" t="s">
        <v>24</v>
      </c>
      <c r="C17" s="433">
        <v>10821.694</v>
      </c>
      <c r="D17" s="434">
        <v>10327.694</v>
      </c>
      <c r="E17" s="435">
        <v>4.7832555844508944</v>
      </c>
      <c r="F17" s="433">
        <v>10514.215</v>
      </c>
      <c r="G17" s="434">
        <v>10440.66</v>
      </c>
      <c r="H17" s="435">
        <v>0.70450527073959213</v>
      </c>
      <c r="I17" s="433">
        <v>11310</v>
      </c>
      <c r="J17" s="434">
        <v>9810</v>
      </c>
      <c r="K17" s="436">
        <v>15.290519877675839</v>
      </c>
      <c r="L17" s="458">
        <v>10118</v>
      </c>
      <c r="M17" s="459">
        <v>10028</v>
      </c>
      <c r="N17" s="460">
        <v>0.89748703629836457</v>
      </c>
      <c r="O17" s="457">
        <v>10885.715</v>
      </c>
      <c r="P17" s="434">
        <v>10831.710999999999</v>
      </c>
      <c r="Q17" s="436">
        <v>0.49857312478149407</v>
      </c>
    </row>
    <row r="18" spans="2:17" ht="18.75" customHeight="1">
      <c r="B18" s="206" t="s">
        <v>25</v>
      </c>
      <c r="C18" s="433">
        <v>16980.431</v>
      </c>
      <c r="D18" s="434">
        <v>16630.321</v>
      </c>
      <c r="E18" s="435">
        <v>2.1052510050768145</v>
      </c>
      <c r="F18" s="433">
        <v>16229.977999999999</v>
      </c>
      <c r="G18" s="434">
        <v>15670.662</v>
      </c>
      <c r="H18" s="435">
        <v>3.5691919077828294</v>
      </c>
      <c r="I18" s="433">
        <v>15890</v>
      </c>
      <c r="J18" s="434">
        <v>15670</v>
      </c>
      <c r="K18" s="436">
        <v>1.4039566049776642</v>
      </c>
      <c r="L18" s="433">
        <v>14466</v>
      </c>
      <c r="M18" s="434">
        <v>14665</v>
      </c>
      <c r="N18" s="436">
        <v>-1.3569723832253666</v>
      </c>
      <c r="O18" s="457">
        <v>19547.447</v>
      </c>
      <c r="P18" s="434">
        <v>19966.407999999999</v>
      </c>
      <c r="Q18" s="436">
        <v>-2.0983293539829466</v>
      </c>
    </row>
    <row r="19" spans="2:17" ht="18" customHeight="1">
      <c r="B19" s="206" t="s">
        <v>26</v>
      </c>
      <c r="C19" s="433">
        <v>9488.1689999999999</v>
      </c>
      <c r="D19" s="434">
        <v>9328.5959999999995</v>
      </c>
      <c r="E19" s="435">
        <v>1.7105789552897384</v>
      </c>
      <c r="F19" s="433">
        <v>9724.1650000000009</v>
      </c>
      <c r="G19" s="434">
        <v>9530.0110000000004</v>
      </c>
      <c r="H19" s="435">
        <v>2.0372904081642762</v>
      </c>
      <c r="I19" s="433">
        <v>9770</v>
      </c>
      <c r="J19" s="434">
        <v>9810</v>
      </c>
      <c r="K19" s="436">
        <v>-0.40774719673802245</v>
      </c>
      <c r="L19" s="433">
        <v>7855</v>
      </c>
      <c r="M19" s="434">
        <v>7836</v>
      </c>
      <c r="N19" s="436">
        <v>0.24247064828994383</v>
      </c>
      <c r="O19" s="457">
        <v>9599.9439999999995</v>
      </c>
      <c r="P19" s="434">
        <v>9269.7000000000007</v>
      </c>
      <c r="Q19" s="436">
        <v>3.5626179919522611</v>
      </c>
    </row>
    <row r="20" spans="2:17" ht="22.5" customHeight="1">
      <c r="B20" s="206" t="s">
        <v>27</v>
      </c>
      <c r="C20" s="433">
        <v>4603.3710000000001</v>
      </c>
      <c r="D20" s="434">
        <v>4576.2889999999998</v>
      </c>
      <c r="E20" s="435">
        <v>0.5917895482562473</v>
      </c>
      <c r="F20" s="433">
        <v>4596.473</v>
      </c>
      <c r="G20" s="434">
        <v>4475.8280000000004</v>
      </c>
      <c r="H20" s="435">
        <v>2.6954789147393403</v>
      </c>
      <c r="I20" s="433">
        <v>4694.3190000000004</v>
      </c>
      <c r="J20" s="434">
        <v>4733.1360000000004</v>
      </c>
      <c r="K20" s="436">
        <v>-0.8201116553591532</v>
      </c>
      <c r="L20" s="424">
        <v>6866.2749999999996</v>
      </c>
      <c r="M20" s="425">
        <v>6778.2740000000003</v>
      </c>
      <c r="N20" s="430">
        <v>1.2982803586871716</v>
      </c>
      <c r="O20" s="457">
        <v>4034.0349999999999</v>
      </c>
      <c r="P20" s="434">
        <v>3798.625</v>
      </c>
      <c r="Q20" s="436">
        <v>6.1972424232452497</v>
      </c>
    </row>
    <row r="21" spans="2:17" ht="18" customHeight="1" thickBot="1">
      <c r="B21" s="208" t="s">
        <v>28</v>
      </c>
      <c r="C21" s="439">
        <v>7838.741</v>
      </c>
      <c r="D21" s="440">
        <v>7751.8239999999996</v>
      </c>
      <c r="E21" s="441">
        <v>1.1212457867980539</v>
      </c>
      <c r="F21" s="439">
        <v>7926.5169999999998</v>
      </c>
      <c r="G21" s="440">
        <v>7824.7849999999999</v>
      </c>
      <c r="H21" s="441">
        <v>1.3001251791582769</v>
      </c>
      <c r="I21" s="439">
        <v>8220</v>
      </c>
      <c r="J21" s="440">
        <v>8250</v>
      </c>
      <c r="K21" s="442">
        <v>-0.36363636363636365</v>
      </c>
      <c r="L21" s="439">
        <v>7081</v>
      </c>
      <c r="M21" s="440">
        <v>7048</v>
      </c>
      <c r="N21" s="442">
        <v>0.46821793416572077</v>
      </c>
      <c r="O21" s="461">
        <v>6783.55</v>
      </c>
      <c r="P21" s="440">
        <v>6798.9620000000004</v>
      </c>
      <c r="Q21" s="442">
        <v>-0.22668166111239127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2022-09-15T11:19:04Z</dcterms:modified>
</cp:coreProperties>
</file>