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gorna\Desktop\"/>
    </mc:Choice>
  </mc:AlternateContent>
  <bookViews>
    <workbookView minimized="1" xWindow="0" yWindow="0" windowWidth="28800" windowHeight="12435"/>
  </bookViews>
  <sheets>
    <sheet name="Arkusz1" sheetId="1" r:id="rId1"/>
  </sheets>
  <externalReferences>
    <externalReference r:id="rId2"/>
  </externalReferences>
  <definedNames>
    <definedName name="_xlnm.Print_Area" localSheetId="0">Arkusz1!$A$1:$I$71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9" i="1" l="1"/>
  <c r="U40" i="1"/>
  <c r="U41" i="1"/>
  <c r="U42" i="1"/>
  <c r="U43" i="1"/>
  <c r="U44" i="1"/>
  <c r="I69" i="1" l="1"/>
  <c r="H69" i="1"/>
  <c r="G69" i="1"/>
  <c r="F69" i="1"/>
  <c r="F71" i="1" s="1"/>
  <c r="E69" i="1"/>
  <c r="D69" i="1"/>
  <c r="C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<sst xmlns="http://schemas.openxmlformats.org/spreadsheetml/2006/main" count="12" uniqueCount="12">
  <si>
    <t>L.p.</t>
  </si>
  <si>
    <t>PZS</t>
  </si>
  <si>
    <t>Liczba członków zarządów pzs zobowiązanych do złożenia oświadczenia lustracyjnego</t>
  </si>
  <si>
    <t>Brak oświadczenia lub informacji</t>
  </si>
  <si>
    <t>Informacje o złożeniu oświadczenia</t>
  </si>
  <si>
    <t>Oświadczenia</t>
  </si>
  <si>
    <t>Oświadczenia po terminie</t>
  </si>
  <si>
    <t>Oświadczenia w terminie do wyjaśnienia</t>
  </si>
  <si>
    <t>Oświadczenia do wyjaśnienia ogółem</t>
  </si>
  <si>
    <t>PODSUMOWANIE</t>
  </si>
  <si>
    <t>Oświadczenia złożone terminowo i bez konieczności wyjaśnienia</t>
  </si>
  <si>
    <t>Zestawienie danych liczbowych dotyczących oświadczeń lustracyjnych oraz informacji o złożeniu oświadczenia lustracyjnego składanych przez członków zarządów polskich związków sportowych (na dzień 13 grudnia 2017r.)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</si>
</sst>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/>
    <xf numFmtId="0" fontId="0" fillId="2" borderId="1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vertical="top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zylewicz/Documents/Kopia%20Lustracja%20Cz&#322;onkowie%20Zarz&#261;du%20PZS%20jb%202.12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  <sheetName val="Arkusz1"/>
      <sheetName val="Bez nazwisk"/>
      <sheetName val="zbiorówka"/>
      <sheetName val="kopia do wydruku"/>
    </sheetNames>
    <sheetDataSet>
      <sheetData sheetId="0"/>
      <sheetData sheetId="1"/>
      <sheetData sheetId="2">
        <row r="448">
          <cell r="B448" t="str">
            <v>AEROKLUB POLSKI</v>
          </cell>
        </row>
        <row r="449">
          <cell r="B449" t="str">
            <v>ALPINIZMU</v>
          </cell>
        </row>
        <row r="450">
          <cell r="B450" t="str">
            <v>BADMINTONA</v>
          </cell>
        </row>
        <row r="451">
          <cell r="B451" t="str">
            <v>BASEBALLU i SOFTBALLU</v>
          </cell>
        </row>
        <row r="452">
          <cell r="B452" t="str">
            <v>BIATHLONU</v>
          </cell>
        </row>
        <row r="453">
          <cell r="B453" t="str">
            <v>BILARDOWY</v>
          </cell>
        </row>
        <row r="454">
          <cell r="B454" t="str">
            <v>BOBSLEI I SKELETONU</v>
          </cell>
        </row>
        <row r="455">
          <cell r="B455" t="str">
            <v>BOCCI</v>
          </cell>
        </row>
        <row r="456">
          <cell r="B456" t="str">
            <v>BOKSERSKI</v>
          </cell>
        </row>
        <row r="457">
          <cell r="B457" t="str">
            <v>BRYDZA SPORTOWEGO</v>
          </cell>
        </row>
        <row r="458">
          <cell r="B458" t="str">
            <v>CURLINGU</v>
          </cell>
        </row>
        <row r="459">
          <cell r="B459" t="str">
            <v>GIMNASTYCZNY</v>
          </cell>
        </row>
        <row r="460">
          <cell r="B460" t="str">
            <v>GOLFA</v>
          </cell>
        </row>
        <row r="461">
          <cell r="B461" t="str">
            <v>HOKEJA NA LODZIE</v>
          </cell>
        </row>
        <row r="462">
          <cell r="B462" t="str">
            <v>JEŹDZIECKI</v>
          </cell>
        </row>
        <row r="463">
          <cell r="B463" t="str">
            <v>JUDO</v>
          </cell>
        </row>
        <row r="464">
          <cell r="B464" t="str">
            <v>JU-JITSU</v>
          </cell>
        </row>
        <row r="465">
          <cell r="B465" t="str">
            <v>KAJAKOWY</v>
          </cell>
        </row>
        <row r="466">
          <cell r="B466" t="str">
            <v>KARATE</v>
          </cell>
        </row>
        <row r="467">
          <cell r="B467" t="str">
            <v>KARATE TRADYCYJNEGO</v>
          </cell>
        </row>
        <row r="468">
          <cell r="B468" t="str">
            <v>KENDO</v>
          </cell>
        </row>
        <row r="469">
          <cell r="B469" t="str">
            <v>KICKBOXINGU</v>
          </cell>
        </row>
        <row r="470">
          <cell r="B470" t="str">
            <v>KOLARSKI</v>
          </cell>
        </row>
        <row r="471">
          <cell r="B471" t="str">
            <v>KORFBALLU</v>
          </cell>
        </row>
        <row r="472">
          <cell r="B472" t="str">
            <v>KOSZYKÓWKI</v>
          </cell>
        </row>
        <row r="473">
          <cell r="B473" t="str">
            <v>KRĘGLARSKI</v>
          </cell>
        </row>
        <row r="474">
          <cell r="B474" t="str">
            <v>KULTURYSTYKI, FITNESS I TRÓJBOJU SIŁOWEGO</v>
          </cell>
        </row>
        <row r="475">
          <cell r="B475" t="str">
            <v>LEKKIEJ ATLETYKI</v>
          </cell>
        </row>
        <row r="476">
          <cell r="B476" t="str">
            <v>ŁUCZNICZY</v>
          </cell>
        </row>
        <row r="477">
          <cell r="B477" t="str">
            <v>ŁYŻWIARSTWA FIGUROWEGO</v>
          </cell>
        </row>
        <row r="478">
          <cell r="B478" t="str">
            <v>ŁYŻWIARSTWA SZYBKIEGO</v>
          </cell>
        </row>
        <row r="479">
          <cell r="B479" t="str">
            <v>MOTOROWODNY I NARCIARSTWA WODNEGO</v>
          </cell>
        </row>
        <row r="480">
          <cell r="B480" t="str">
            <v>MOTOROWY</v>
          </cell>
        </row>
        <row r="481">
          <cell r="B481" t="str">
            <v>MUAYTHAI</v>
          </cell>
        </row>
        <row r="482">
          <cell r="B482" t="str">
            <v>NARCIARSKI</v>
          </cell>
        </row>
        <row r="483">
          <cell r="B483" t="str">
            <v>ORIENTACJI SPORTOWEJ</v>
          </cell>
        </row>
        <row r="484">
          <cell r="B484" t="str">
            <v>PIĘCIOBOJU NOWOCZESNEGO</v>
          </cell>
        </row>
        <row r="485">
          <cell r="B485" t="str">
            <v>PIŁKI NOŻNEJ</v>
          </cell>
        </row>
        <row r="486">
          <cell r="B486" t="str">
            <v>PIŁKI RĘCZNEJ W POLSCE</v>
          </cell>
        </row>
        <row r="487">
          <cell r="B487" t="str">
            <v>PIŁKI SIATKOWEJ</v>
          </cell>
        </row>
        <row r="488">
          <cell r="B488" t="str">
            <v>PŁETWONURKOWANIA</v>
          </cell>
        </row>
        <row r="489">
          <cell r="B489" t="str">
            <v>PŁYWACKI</v>
          </cell>
        </row>
        <row r="490">
          <cell r="B490" t="str">
            <v>PODNOSZENIA CIĘŻARÓW</v>
          </cell>
        </row>
        <row r="491">
          <cell r="B491" t="str">
            <v>POLSKA FEDERACJA PETANQUE</v>
          </cell>
        </row>
        <row r="492">
          <cell r="B492" t="str">
            <v>PRZECIĄGANIA LINY</v>
          </cell>
        </row>
        <row r="493">
          <cell r="B493" t="str">
            <v>PSICH ZAPRZĘGÓW</v>
          </cell>
        </row>
        <row r="494">
          <cell r="B494" t="str">
            <v>RUGBY</v>
          </cell>
        </row>
        <row r="495">
          <cell r="B495" t="str">
            <v>SNOOKERA I BILARDA ANGIELSKIEGO</v>
          </cell>
        </row>
        <row r="496">
          <cell r="B496" t="str">
            <v>SPORTÓW SANECZKOWYCH</v>
          </cell>
        </row>
        <row r="497">
          <cell r="B497" t="str">
            <v>SPORTU NIESŁYSZĄCYCH</v>
          </cell>
        </row>
        <row r="498">
          <cell r="B498" t="str">
            <v>STRZELECTWA SPORTOWEGO</v>
          </cell>
        </row>
        <row r="499">
          <cell r="B499" t="str">
            <v>SUMO</v>
          </cell>
        </row>
        <row r="500">
          <cell r="B500" t="str">
            <v>SZACHOWY</v>
          </cell>
        </row>
        <row r="501">
          <cell r="B501" t="str">
            <v>SZERMIERCZY</v>
          </cell>
        </row>
        <row r="502">
          <cell r="B502" t="str">
            <v xml:space="preserve">TAEKWONDO </v>
          </cell>
        </row>
        <row r="503">
          <cell r="B503" t="str">
            <v>TAEKWONDO OLIMPIJSKIEGO</v>
          </cell>
        </row>
        <row r="504">
          <cell r="B504" t="str">
            <v>TAŃCA SPORTOWEGO</v>
          </cell>
        </row>
        <row r="505">
          <cell r="B505" t="str">
            <v>TENISA STOŁOWEGO</v>
          </cell>
        </row>
        <row r="506">
          <cell r="B506" t="str">
            <v>TENISOWY</v>
          </cell>
        </row>
        <row r="507">
          <cell r="B507" t="str">
            <v>TOWARZYSTW WIOŚLARSKICH</v>
          </cell>
        </row>
        <row r="508">
          <cell r="B508" t="str">
            <v>TRIATHLONU</v>
          </cell>
        </row>
        <row r="509">
          <cell r="B509" t="str">
            <v>UNIHOKEJA</v>
          </cell>
        </row>
        <row r="510">
          <cell r="B510" t="str">
            <v>WUSHU</v>
          </cell>
        </row>
        <row r="511">
          <cell r="B511" t="str">
            <v>ZAPAŚNICZY</v>
          </cell>
        </row>
        <row r="512">
          <cell r="B512" t="str">
            <v>ŻEGLARSKI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abSelected="1" workbookViewId="0">
      <selection activeCell="G71" sqref="G71:I71"/>
    </sheetView>
  </sheetViews>
  <sheetFormatPr defaultRowHeight="15" x14ac:dyDescent="0.25"/>
  <cols>
    <col min="1" max="1" width="4.140625" bestFit="1" customWidth="1"/>
    <col min="2" max="2" width="42.7109375" bestFit="1" customWidth="1"/>
    <col min="3" max="3" width="20.5703125" customWidth="1"/>
    <col min="4" max="5" width="14.5703125" customWidth="1"/>
    <col min="6" max="6" width="13.28515625" customWidth="1"/>
    <col min="7" max="7" width="14.28515625" customWidth="1"/>
    <col min="8" max="8" width="16.28515625" customWidth="1"/>
    <col min="9" max="9" width="15.140625" customWidth="1"/>
  </cols>
  <sheetData>
    <row r="1" spans="1:9" ht="29.25" customHeight="1" x14ac:dyDescent="0.25">
      <c r="A1" s="9" t="s">
        <v>11</v>
      </c>
      <c r="B1" s="9"/>
      <c r="C1" s="9"/>
      <c r="D1" s="9"/>
      <c r="E1" s="9"/>
      <c r="F1" s="9"/>
      <c r="G1" s="9"/>
      <c r="H1" s="9"/>
      <c r="I1" s="9"/>
    </row>
    <row r="3" spans="1:9" s="3" customFormat="1" ht="90" x14ac:dyDescent="0.25">
      <c r="A3" s="1" t="s">
        <v>0</v>
      </c>
      <c r="B3" s="1" t="s">
        <v>1</v>
      </c>
      <c r="C3" s="1" t="s">
        <v>2</v>
      </c>
      <c r="D3" s="2" t="s">
        <v>3</v>
      </c>
      <c r="E3" s="1" t="s">
        <v>4</v>
      </c>
      <c r="F3" s="1" t="s">
        <v>5</v>
      </c>
      <c r="G3" s="2" t="s">
        <v>6</v>
      </c>
      <c r="H3" s="1" t="s">
        <v>7</v>
      </c>
      <c r="I3" s="1" t="s">
        <v>8</v>
      </c>
    </row>
    <row r="4" spans="1:9" x14ac:dyDescent="0.25">
      <c r="A4" s="4">
        <v>1</v>
      </c>
      <c r="B4" s="4" t="str">
        <f>'[1]Bez nazwisk'!B466</f>
        <v>KARATE</v>
      </c>
      <c r="C4" s="4">
        <v>10</v>
      </c>
      <c r="D4" s="5">
        <v>6</v>
      </c>
      <c r="E4" s="4">
        <v>1</v>
      </c>
      <c r="F4" s="4">
        <v>3</v>
      </c>
      <c r="G4" s="5"/>
      <c r="H4" s="4">
        <v>1</v>
      </c>
      <c r="I4" s="4">
        <v>1</v>
      </c>
    </row>
    <row r="5" spans="1:9" x14ac:dyDescent="0.25">
      <c r="A5" s="4">
        <v>2</v>
      </c>
      <c r="B5" s="4" t="str">
        <f>'[1]Bez nazwisk'!B458</f>
        <v>CURLINGU</v>
      </c>
      <c r="C5" s="4">
        <v>5</v>
      </c>
      <c r="D5" s="5">
        <v>5</v>
      </c>
      <c r="E5" s="4"/>
      <c r="F5" s="4"/>
      <c r="G5" s="5"/>
      <c r="H5" s="4"/>
      <c r="I5" s="4"/>
    </row>
    <row r="6" spans="1:9" x14ac:dyDescent="0.25">
      <c r="A6" s="4">
        <v>3</v>
      </c>
      <c r="B6" s="4" t="str">
        <f>'[1]Bez nazwisk'!B488</f>
        <v>PŁETWONURKOWANIA</v>
      </c>
      <c r="C6" s="4">
        <v>5</v>
      </c>
      <c r="D6" s="5">
        <v>5</v>
      </c>
      <c r="E6" s="4"/>
      <c r="F6" s="4"/>
      <c r="G6" s="5"/>
      <c r="H6" s="4"/>
      <c r="I6" s="4"/>
    </row>
    <row r="7" spans="1:9" x14ac:dyDescent="0.25">
      <c r="A7" s="4">
        <v>4</v>
      </c>
      <c r="B7" s="4" t="str">
        <f>'[1]Bez nazwisk'!B490</f>
        <v>PODNOSZENIA CIĘŻARÓW</v>
      </c>
      <c r="C7" s="4">
        <v>11</v>
      </c>
      <c r="D7" s="5">
        <v>3</v>
      </c>
      <c r="E7" s="4">
        <v>2</v>
      </c>
      <c r="F7" s="4">
        <v>6</v>
      </c>
      <c r="G7" s="5">
        <v>2</v>
      </c>
      <c r="H7" s="4"/>
      <c r="I7" s="4">
        <v>1</v>
      </c>
    </row>
    <row r="8" spans="1:9" x14ac:dyDescent="0.25">
      <c r="A8" s="4">
        <v>5</v>
      </c>
      <c r="B8" s="4" t="str">
        <f>'[1]Bez nazwisk'!B452</f>
        <v>BIATHLONU</v>
      </c>
      <c r="C8" s="4">
        <v>8</v>
      </c>
      <c r="D8" s="5">
        <v>2</v>
      </c>
      <c r="E8" s="4">
        <v>1</v>
      </c>
      <c r="F8" s="4">
        <v>5</v>
      </c>
      <c r="G8" s="5">
        <v>1</v>
      </c>
      <c r="H8" s="4"/>
      <c r="I8" s="4"/>
    </row>
    <row r="9" spans="1:9" x14ac:dyDescent="0.25">
      <c r="A9" s="4">
        <v>6</v>
      </c>
      <c r="B9" s="4" t="str">
        <f>'[1]Bez nazwisk'!B494</f>
        <v>RUGBY</v>
      </c>
      <c r="C9" s="4">
        <v>8</v>
      </c>
      <c r="D9" s="5">
        <v>2</v>
      </c>
      <c r="E9" s="4">
        <v>3</v>
      </c>
      <c r="F9" s="4">
        <v>3</v>
      </c>
      <c r="G9" s="5">
        <v>1</v>
      </c>
      <c r="H9" s="4">
        <v>1</v>
      </c>
      <c r="I9" s="4">
        <v>2</v>
      </c>
    </row>
    <row r="10" spans="1:9" x14ac:dyDescent="0.25">
      <c r="A10" s="4">
        <v>7</v>
      </c>
      <c r="B10" s="4" t="str">
        <f>'[1]Bez nazwisk'!B464</f>
        <v>JU-JITSU</v>
      </c>
      <c r="C10" s="4">
        <v>3</v>
      </c>
      <c r="D10" s="5">
        <v>2</v>
      </c>
      <c r="E10" s="4">
        <v>1</v>
      </c>
      <c r="F10" s="4"/>
      <c r="G10" s="5"/>
      <c r="H10" s="4"/>
      <c r="I10" s="4"/>
    </row>
    <row r="11" spans="1:9" x14ac:dyDescent="0.25">
      <c r="A11" s="4">
        <v>8</v>
      </c>
      <c r="B11" s="4" t="str">
        <f>'[1]Bez nazwisk'!B476</f>
        <v>ŁUCZNICZY</v>
      </c>
      <c r="C11" s="4">
        <v>4</v>
      </c>
      <c r="D11" s="5">
        <v>2</v>
      </c>
      <c r="E11" s="4"/>
      <c r="F11" s="4">
        <v>2</v>
      </c>
      <c r="G11" s="5"/>
      <c r="H11" s="4"/>
      <c r="I11" s="4"/>
    </row>
    <row r="12" spans="1:9" x14ac:dyDescent="0.25">
      <c r="A12" s="4">
        <v>9</v>
      </c>
      <c r="B12" s="4" t="str">
        <f>'[1]Bez nazwisk'!B448</f>
        <v>AEROKLUB POLSKI</v>
      </c>
      <c r="C12" s="4">
        <v>7</v>
      </c>
      <c r="D12" s="5">
        <v>1</v>
      </c>
      <c r="E12" s="4">
        <v>1</v>
      </c>
      <c r="F12" s="4">
        <v>5</v>
      </c>
      <c r="G12" s="5">
        <v>2</v>
      </c>
      <c r="H12" s="4"/>
      <c r="I12" s="4"/>
    </row>
    <row r="13" spans="1:9" x14ac:dyDescent="0.25">
      <c r="A13" s="4">
        <v>10</v>
      </c>
      <c r="B13" s="4" t="str">
        <f>'[1]Bez nazwisk'!B480</f>
        <v>MOTOROWY</v>
      </c>
      <c r="C13" s="4">
        <v>23</v>
      </c>
      <c r="D13" s="5">
        <v>1</v>
      </c>
      <c r="E13" s="4">
        <v>2</v>
      </c>
      <c r="F13" s="4">
        <v>20</v>
      </c>
      <c r="G13" s="5">
        <v>2</v>
      </c>
      <c r="H13" s="4">
        <v>3</v>
      </c>
      <c r="I13" s="4">
        <v>3</v>
      </c>
    </row>
    <row r="14" spans="1:9" x14ac:dyDescent="0.25">
      <c r="A14" s="4">
        <v>11</v>
      </c>
      <c r="B14" s="4" t="str">
        <f>'[1]Bez nazwisk'!B456</f>
        <v>BOKSERSKI</v>
      </c>
      <c r="C14" s="4">
        <v>11</v>
      </c>
      <c r="D14" s="5">
        <v>1</v>
      </c>
      <c r="E14" s="4">
        <v>1</v>
      </c>
      <c r="F14" s="4">
        <v>9</v>
      </c>
      <c r="G14" s="5">
        <v>1</v>
      </c>
      <c r="H14" s="4">
        <v>2</v>
      </c>
      <c r="I14" s="4">
        <v>2</v>
      </c>
    </row>
    <row r="15" spans="1:9" x14ac:dyDescent="0.25">
      <c r="A15" s="4">
        <v>12</v>
      </c>
      <c r="B15" s="4" t="str">
        <f>'[1]Bez nazwisk'!B457</f>
        <v>BRYDZA SPORTOWEGO</v>
      </c>
      <c r="C15" s="4">
        <v>9</v>
      </c>
      <c r="D15" s="5">
        <v>1</v>
      </c>
      <c r="E15" s="4">
        <v>1</v>
      </c>
      <c r="F15" s="4">
        <v>7</v>
      </c>
      <c r="G15" s="5"/>
      <c r="H15" s="4"/>
      <c r="I15" s="4"/>
    </row>
    <row r="16" spans="1:9" x14ac:dyDescent="0.25">
      <c r="A16" s="4">
        <v>13</v>
      </c>
      <c r="B16" s="4" t="str">
        <f>'[1]Bez nazwisk'!B463</f>
        <v>JUDO</v>
      </c>
      <c r="C16" s="4">
        <v>10</v>
      </c>
      <c r="D16" s="5">
        <v>1</v>
      </c>
      <c r="E16" s="4">
        <v>1</v>
      </c>
      <c r="F16" s="4">
        <v>8</v>
      </c>
      <c r="G16" s="5"/>
      <c r="H16" s="4">
        <v>2</v>
      </c>
      <c r="I16" s="4">
        <v>2</v>
      </c>
    </row>
    <row r="17" spans="1:9" x14ac:dyDescent="0.25">
      <c r="A17" s="4">
        <v>14</v>
      </c>
      <c r="B17" s="4" t="str">
        <f>'[1]Bez nazwisk'!B467</f>
        <v>KARATE TRADYCYJNEGO</v>
      </c>
      <c r="C17" s="4">
        <v>5</v>
      </c>
      <c r="D17" s="5">
        <v>1</v>
      </c>
      <c r="E17" s="4">
        <v>1</v>
      </c>
      <c r="F17" s="4">
        <v>3</v>
      </c>
      <c r="G17" s="5"/>
      <c r="H17" s="4"/>
      <c r="I17" s="4"/>
    </row>
    <row r="18" spans="1:9" x14ac:dyDescent="0.25">
      <c r="A18" s="4">
        <v>15</v>
      </c>
      <c r="B18" s="4" t="str">
        <f>'[1]Bez nazwisk'!B477</f>
        <v>ŁYŻWIARSTWA FIGUROWEGO</v>
      </c>
      <c r="C18" s="4">
        <v>7</v>
      </c>
      <c r="D18" s="5">
        <v>1</v>
      </c>
      <c r="E18" s="4"/>
      <c r="F18" s="4">
        <v>6</v>
      </c>
      <c r="G18" s="5"/>
      <c r="H18" s="4"/>
      <c r="I18" s="4"/>
    </row>
    <row r="19" spans="1:9" x14ac:dyDescent="0.25">
      <c r="A19" s="4">
        <v>16</v>
      </c>
      <c r="B19" s="4" t="str">
        <f>'[1]Bez nazwisk'!B479</f>
        <v>MOTOROWODNY I NARCIARSTWA WODNEGO</v>
      </c>
      <c r="C19" s="4">
        <v>13</v>
      </c>
      <c r="D19" s="5">
        <v>1</v>
      </c>
      <c r="E19" s="4">
        <v>1</v>
      </c>
      <c r="F19" s="4">
        <v>11</v>
      </c>
      <c r="G19" s="5"/>
      <c r="H19" s="4">
        <v>1</v>
      </c>
      <c r="I19" s="4">
        <v>1</v>
      </c>
    </row>
    <row r="20" spans="1:9" x14ac:dyDescent="0.25">
      <c r="A20" s="4">
        <v>17</v>
      </c>
      <c r="B20" s="4" t="str">
        <f>'[1]Bez nazwisk'!B486</f>
        <v>PIŁKI RĘCZNEJ W POLSCE</v>
      </c>
      <c r="C20" s="4">
        <v>15</v>
      </c>
      <c r="D20" s="5">
        <v>1</v>
      </c>
      <c r="E20" s="4">
        <v>3</v>
      </c>
      <c r="F20" s="4">
        <v>11</v>
      </c>
      <c r="G20" s="5"/>
      <c r="H20" s="4">
        <v>1</v>
      </c>
      <c r="I20" s="4">
        <v>1</v>
      </c>
    </row>
    <row r="21" spans="1:9" x14ac:dyDescent="0.25">
      <c r="A21" s="4">
        <v>18</v>
      </c>
      <c r="B21" s="4" t="str">
        <f>'[1]Bez nazwisk'!B487</f>
        <v>PIŁKI SIATKOWEJ</v>
      </c>
      <c r="C21" s="4">
        <v>17</v>
      </c>
      <c r="D21" s="5">
        <v>1</v>
      </c>
      <c r="E21" s="4">
        <v>1</v>
      </c>
      <c r="F21" s="4">
        <v>15</v>
      </c>
      <c r="G21" s="5"/>
      <c r="H21" s="4">
        <v>1</v>
      </c>
      <c r="I21" s="4">
        <v>1</v>
      </c>
    </row>
    <row r="22" spans="1:9" x14ac:dyDescent="0.25">
      <c r="A22" s="4">
        <v>19</v>
      </c>
      <c r="B22" s="4" t="str">
        <f>'[1]Bez nazwisk'!B492</f>
        <v>PRZECIĄGANIA LINY</v>
      </c>
      <c r="C22" s="4">
        <v>3</v>
      </c>
      <c r="D22" s="5">
        <v>1</v>
      </c>
      <c r="E22" s="4"/>
      <c r="F22" s="4">
        <v>2</v>
      </c>
      <c r="G22" s="5"/>
      <c r="H22" s="4"/>
      <c r="I22" s="4"/>
    </row>
    <row r="23" spans="1:9" x14ac:dyDescent="0.25">
      <c r="A23" s="4">
        <v>20</v>
      </c>
      <c r="B23" s="4" t="str">
        <f>'[1]Bez nazwisk'!B498</f>
        <v>STRZELECTWA SPORTOWEGO</v>
      </c>
      <c r="C23" s="4">
        <v>12</v>
      </c>
      <c r="D23" s="5">
        <v>1</v>
      </c>
      <c r="E23" s="4">
        <v>1</v>
      </c>
      <c r="F23" s="4">
        <v>10</v>
      </c>
      <c r="G23" s="5"/>
      <c r="H23" s="4">
        <v>1</v>
      </c>
      <c r="I23" s="4">
        <v>1</v>
      </c>
    </row>
    <row r="24" spans="1:9" x14ac:dyDescent="0.25">
      <c r="A24" s="4">
        <v>21</v>
      </c>
      <c r="B24" s="4" t="str">
        <f>'[1]Bez nazwisk'!B499</f>
        <v>SUMO</v>
      </c>
      <c r="C24" s="4">
        <v>7</v>
      </c>
      <c r="D24" s="5">
        <v>1</v>
      </c>
      <c r="E24" s="4">
        <v>3</v>
      </c>
      <c r="F24" s="4">
        <v>3</v>
      </c>
      <c r="G24" s="5"/>
      <c r="H24" s="4">
        <v>2</v>
      </c>
      <c r="I24" s="4">
        <v>2</v>
      </c>
    </row>
    <row r="25" spans="1:9" x14ac:dyDescent="0.25">
      <c r="A25" s="4">
        <v>22</v>
      </c>
      <c r="B25" s="4" t="str">
        <f>'[1]Bez nazwisk'!B502</f>
        <v xml:space="preserve">TAEKWONDO </v>
      </c>
      <c r="C25" s="4">
        <v>8</v>
      </c>
      <c r="D25" s="5">
        <v>1</v>
      </c>
      <c r="E25" s="4"/>
      <c r="F25" s="4">
        <v>7</v>
      </c>
      <c r="G25" s="5"/>
      <c r="H25" s="4">
        <v>1</v>
      </c>
      <c r="I25" s="4">
        <v>1</v>
      </c>
    </row>
    <row r="26" spans="1:9" x14ac:dyDescent="0.25">
      <c r="A26" s="4">
        <v>23</v>
      </c>
      <c r="B26" s="4" t="str">
        <f>'[1]Bez nazwisk'!B505</f>
        <v>TENISA STOŁOWEGO</v>
      </c>
      <c r="C26" s="4">
        <v>3</v>
      </c>
      <c r="D26" s="5">
        <v>1</v>
      </c>
      <c r="E26" s="4">
        <v>1</v>
      </c>
      <c r="F26" s="4">
        <v>1</v>
      </c>
      <c r="G26" s="5"/>
      <c r="H26" s="4"/>
      <c r="I26" s="4"/>
    </row>
    <row r="27" spans="1:9" x14ac:dyDescent="0.25">
      <c r="A27" s="4">
        <v>24</v>
      </c>
      <c r="B27" s="4" t="str">
        <f>'[1]Bez nazwisk'!B459</f>
        <v>GIMNASTYCZNY</v>
      </c>
      <c r="C27" s="4">
        <v>7</v>
      </c>
      <c r="D27" s="5"/>
      <c r="E27" s="4">
        <v>1</v>
      </c>
      <c r="F27" s="4">
        <v>6</v>
      </c>
      <c r="G27" s="5">
        <v>6</v>
      </c>
      <c r="H27" s="4"/>
      <c r="I27" s="4">
        <v>2</v>
      </c>
    </row>
    <row r="28" spans="1:9" x14ac:dyDescent="0.25">
      <c r="A28" s="4">
        <v>25</v>
      </c>
      <c r="B28" s="4" t="str">
        <f>'[1]Bez nazwisk'!B493</f>
        <v>PSICH ZAPRZĘGÓW</v>
      </c>
      <c r="C28" s="4">
        <v>4</v>
      </c>
      <c r="D28" s="5"/>
      <c r="E28" s="4"/>
      <c r="F28" s="4">
        <v>4</v>
      </c>
      <c r="G28" s="5"/>
      <c r="H28" s="4">
        <v>1</v>
      </c>
      <c r="I28" s="4">
        <v>1</v>
      </c>
    </row>
    <row r="29" spans="1:9" x14ac:dyDescent="0.25">
      <c r="A29" s="4">
        <v>26</v>
      </c>
      <c r="B29" s="4" t="str">
        <f>'[1]Bez nazwisk'!B455</f>
        <v>BOCCI</v>
      </c>
      <c r="C29" s="4">
        <v>4</v>
      </c>
      <c r="D29" s="5"/>
      <c r="E29" s="4"/>
      <c r="F29" s="4">
        <v>4</v>
      </c>
      <c r="G29" s="5">
        <v>2</v>
      </c>
      <c r="H29" s="4"/>
      <c r="I29" s="4"/>
    </row>
    <row r="30" spans="1:9" x14ac:dyDescent="0.25">
      <c r="A30" s="4">
        <v>27</v>
      </c>
      <c r="B30" s="4" t="str">
        <f>'[1]Bez nazwisk'!B504</f>
        <v>TAŃCA SPORTOWEGO</v>
      </c>
      <c r="C30" s="4">
        <v>6</v>
      </c>
      <c r="D30" s="5"/>
      <c r="E30" s="4"/>
      <c r="F30" s="4">
        <v>6</v>
      </c>
      <c r="G30" s="5">
        <v>2</v>
      </c>
      <c r="H30" s="4"/>
      <c r="I30" s="4">
        <v>1</v>
      </c>
    </row>
    <row r="31" spans="1:9" x14ac:dyDescent="0.25">
      <c r="A31" s="4">
        <v>28</v>
      </c>
      <c r="B31" s="4" t="str">
        <f>'[1]Bez nazwisk'!B481</f>
        <v>MUAYTHAI</v>
      </c>
      <c r="C31" s="4">
        <v>1</v>
      </c>
      <c r="D31" s="5"/>
      <c r="E31" s="4"/>
      <c r="F31" s="4">
        <v>1</v>
      </c>
      <c r="G31" s="5">
        <v>1</v>
      </c>
      <c r="H31" s="4"/>
      <c r="I31" s="4"/>
    </row>
    <row r="32" spans="1:9" x14ac:dyDescent="0.25">
      <c r="A32" s="4">
        <v>29</v>
      </c>
      <c r="B32" s="4" t="str">
        <f>'[1]Bez nazwisk'!B485</f>
        <v>PIŁKI NOŻNEJ</v>
      </c>
      <c r="C32" s="4">
        <v>13</v>
      </c>
      <c r="D32" s="5"/>
      <c r="E32" s="4"/>
      <c r="F32" s="4">
        <v>13</v>
      </c>
      <c r="G32" s="5">
        <v>1</v>
      </c>
      <c r="H32" s="4">
        <v>2</v>
      </c>
      <c r="I32" s="4">
        <v>2</v>
      </c>
    </row>
    <row r="33" spans="1:21" x14ac:dyDescent="0.25">
      <c r="A33" s="4">
        <v>30</v>
      </c>
      <c r="B33" s="4" t="str">
        <f>'[1]Bez nazwisk'!B489</f>
        <v>PŁYWACKI</v>
      </c>
      <c r="C33" s="4">
        <v>12</v>
      </c>
      <c r="D33" s="5"/>
      <c r="E33" s="4"/>
      <c r="F33" s="4">
        <v>12</v>
      </c>
      <c r="G33" s="5">
        <v>1</v>
      </c>
      <c r="H33" s="4"/>
      <c r="I33" s="4">
        <v>1</v>
      </c>
    </row>
    <row r="34" spans="1:21" x14ac:dyDescent="0.25">
      <c r="A34" s="4">
        <v>31</v>
      </c>
      <c r="B34" s="4" t="str">
        <f>'[1]Bez nazwisk'!B496</f>
        <v>SPORTÓW SANECZKOWYCH</v>
      </c>
      <c r="C34" s="4">
        <v>6</v>
      </c>
      <c r="D34" s="5"/>
      <c r="E34" s="4"/>
      <c r="F34" s="4">
        <v>6</v>
      </c>
      <c r="G34" s="5">
        <v>1</v>
      </c>
      <c r="H34" s="4"/>
      <c r="I34" s="4">
        <v>1</v>
      </c>
    </row>
    <row r="35" spans="1:21" x14ac:dyDescent="0.25">
      <c r="A35" s="4">
        <v>32</v>
      </c>
      <c r="B35" s="4" t="str">
        <f>'[1]Bez nazwisk'!B508</f>
        <v>TRIATHLONU</v>
      </c>
      <c r="C35" s="4">
        <v>1</v>
      </c>
      <c r="D35" s="5"/>
      <c r="E35" s="4"/>
      <c r="F35" s="4">
        <v>1</v>
      </c>
      <c r="G35" s="5">
        <v>1</v>
      </c>
      <c r="H35" s="4"/>
      <c r="I35" s="4">
        <v>1</v>
      </c>
    </row>
    <row r="36" spans="1:21" x14ac:dyDescent="0.25">
      <c r="A36" s="4">
        <v>33</v>
      </c>
      <c r="B36" s="4" t="str">
        <f>'[1]Bez nazwisk'!B449</f>
        <v>ALPINIZMU</v>
      </c>
      <c r="C36" s="4">
        <v>4</v>
      </c>
      <c r="D36" s="5"/>
      <c r="E36" s="4"/>
      <c r="F36" s="4">
        <v>4</v>
      </c>
      <c r="G36" s="5"/>
      <c r="H36" s="4"/>
      <c r="I36" s="4"/>
    </row>
    <row r="37" spans="1:21" x14ac:dyDescent="0.25">
      <c r="A37" s="4">
        <v>34</v>
      </c>
      <c r="B37" s="4" t="str">
        <f>'[1]Bez nazwisk'!B450</f>
        <v>BADMINTONA</v>
      </c>
      <c r="C37" s="4">
        <v>5</v>
      </c>
      <c r="D37" s="5"/>
      <c r="E37" s="4">
        <v>1</v>
      </c>
      <c r="F37" s="4">
        <v>4</v>
      </c>
      <c r="G37" s="5"/>
      <c r="H37" s="4">
        <v>1</v>
      </c>
      <c r="I37" s="4">
        <v>1</v>
      </c>
    </row>
    <row r="38" spans="1:21" x14ac:dyDescent="0.25">
      <c r="A38" s="4">
        <v>35</v>
      </c>
      <c r="B38" s="4" t="str">
        <f>'[1]Bez nazwisk'!B451</f>
        <v>BASEBALLU i SOFTBALLU</v>
      </c>
      <c r="C38" s="4">
        <v>3</v>
      </c>
      <c r="D38" s="5"/>
      <c r="E38" s="4"/>
      <c r="F38" s="4">
        <v>3</v>
      </c>
      <c r="G38" s="5"/>
      <c r="H38" s="4"/>
      <c r="I38" s="4"/>
    </row>
    <row r="39" spans="1:21" x14ac:dyDescent="0.25">
      <c r="A39" s="4">
        <v>36</v>
      </c>
      <c r="B39" s="4" t="str">
        <f>'[1]Bez nazwisk'!B453</f>
        <v>BILARDOWY</v>
      </c>
      <c r="C39" s="4">
        <v>1</v>
      </c>
      <c r="D39" s="5"/>
      <c r="E39" s="4"/>
      <c r="F39" s="4">
        <v>1</v>
      </c>
      <c r="G39" s="5"/>
      <c r="H39" s="4"/>
      <c r="I39" s="4"/>
      <c r="U39">
        <f t="shared" ref="U39:U44" si="0">SUM(E39:T39)</f>
        <v>1</v>
      </c>
    </row>
    <row r="40" spans="1:21" x14ac:dyDescent="0.25">
      <c r="A40" s="4">
        <v>37</v>
      </c>
      <c r="B40" s="4" t="str">
        <f>'[1]Bez nazwisk'!B454</f>
        <v>BOBSLEI I SKELETONU</v>
      </c>
      <c r="C40" s="4">
        <v>3</v>
      </c>
      <c r="D40" s="5"/>
      <c r="E40" s="4"/>
      <c r="F40" s="4">
        <v>2</v>
      </c>
      <c r="G40" s="5"/>
      <c r="H40" s="4"/>
      <c r="I40" s="4"/>
      <c r="U40">
        <f t="shared" si="0"/>
        <v>2</v>
      </c>
    </row>
    <row r="41" spans="1:21" x14ac:dyDescent="0.25">
      <c r="A41" s="4">
        <v>38</v>
      </c>
      <c r="B41" s="4" t="str">
        <f>'[1]Bez nazwisk'!B460</f>
        <v>GOLFA</v>
      </c>
      <c r="C41" s="4">
        <v>3</v>
      </c>
      <c r="D41" s="5"/>
      <c r="E41" s="4"/>
      <c r="F41" s="4">
        <v>3</v>
      </c>
      <c r="G41" s="5"/>
      <c r="H41" s="4"/>
      <c r="I41" s="4"/>
      <c r="U41">
        <f t="shared" si="0"/>
        <v>3</v>
      </c>
    </row>
    <row r="42" spans="1:21" x14ac:dyDescent="0.25">
      <c r="A42" s="4">
        <v>39</v>
      </c>
      <c r="B42" s="4" t="str">
        <f>'[1]Bez nazwisk'!B461</f>
        <v>HOKEJA NA LODZIE</v>
      </c>
      <c r="C42" s="4">
        <v>3</v>
      </c>
      <c r="D42" s="5"/>
      <c r="E42" s="4">
        <v>1</v>
      </c>
      <c r="F42" s="4">
        <v>2</v>
      </c>
      <c r="G42" s="5"/>
      <c r="H42" s="4"/>
      <c r="I42" s="4"/>
      <c r="U42">
        <f t="shared" si="0"/>
        <v>3</v>
      </c>
    </row>
    <row r="43" spans="1:21" x14ac:dyDescent="0.25">
      <c r="A43" s="4">
        <v>40</v>
      </c>
      <c r="B43" s="4" t="str">
        <f>'[1]Bez nazwisk'!B462</f>
        <v>JEŹDZIECKI</v>
      </c>
      <c r="C43" s="4">
        <v>4</v>
      </c>
      <c r="D43" s="5"/>
      <c r="E43" s="4">
        <v>1</v>
      </c>
      <c r="F43" s="4">
        <v>3</v>
      </c>
      <c r="G43" s="5"/>
      <c r="H43" s="4"/>
      <c r="I43" s="4"/>
      <c r="U43">
        <f t="shared" si="0"/>
        <v>4</v>
      </c>
    </row>
    <row r="44" spans="1:21" x14ac:dyDescent="0.25">
      <c r="A44" s="4">
        <v>41</v>
      </c>
      <c r="B44" s="4" t="str">
        <f>'[1]Bez nazwisk'!B465</f>
        <v>KAJAKOWY</v>
      </c>
      <c r="C44" s="4">
        <v>9</v>
      </c>
      <c r="D44" s="5"/>
      <c r="E44" s="4">
        <v>1</v>
      </c>
      <c r="F44" s="4">
        <v>8</v>
      </c>
      <c r="G44" s="5"/>
      <c r="H44" s="4"/>
      <c r="I44" s="4"/>
      <c r="U44">
        <f t="shared" si="0"/>
        <v>9</v>
      </c>
    </row>
    <row r="45" spans="1:21" x14ac:dyDescent="0.25">
      <c r="A45" s="4">
        <v>42</v>
      </c>
      <c r="B45" s="4" t="str">
        <f>'[1]Bez nazwisk'!B468</f>
        <v>KENDO</v>
      </c>
      <c r="C45" s="4">
        <v>4</v>
      </c>
      <c r="D45" s="5"/>
      <c r="E45" s="4"/>
      <c r="F45" s="4">
        <v>4</v>
      </c>
      <c r="G45" s="5"/>
      <c r="H45" s="4"/>
      <c r="I45" s="4"/>
    </row>
    <row r="46" spans="1:21" x14ac:dyDescent="0.25">
      <c r="A46" s="4">
        <v>43</v>
      </c>
      <c r="B46" s="4" t="str">
        <f>'[1]Bez nazwisk'!B469</f>
        <v>KICKBOXINGU</v>
      </c>
      <c r="C46" s="4">
        <v>4</v>
      </c>
      <c r="D46" s="5"/>
      <c r="E46" s="4"/>
      <c r="F46" s="4">
        <v>4</v>
      </c>
      <c r="G46" s="5"/>
      <c r="H46" s="4"/>
      <c r="I46" s="4"/>
    </row>
    <row r="47" spans="1:21" x14ac:dyDescent="0.25">
      <c r="A47" s="4">
        <v>44</v>
      </c>
      <c r="B47" s="4" t="str">
        <f>'[1]Bez nazwisk'!B470</f>
        <v>KOLARSKI</v>
      </c>
      <c r="C47" s="4">
        <v>7</v>
      </c>
      <c r="D47" s="5"/>
      <c r="E47" s="4"/>
      <c r="F47" s="4">
        <v>7</v>
      </c>
      <c r="G47" s="5"/>
      <c r="H47" s="4">
        <v>4</v>
      </c>
      <c r="I47" s="4">
        <v>4</v>
      </c>
    </row>
    <row r="48" spans="1:21" x14ac:dyDescent="0.25">
      <c r="A48" s="4">
        <v>45</v>
      </c>
      <c r="B48" s="4" t="str">
        <f>'[1]Bez nazwisk'!B471</f>
        <v>KORFBALLU</v>
      </c>
      <c r="C48" s="4">
        <v>3</v>
      </c>
      <c r="D48" s="5"/>
      <c r="E48" s="4"/>
      <c r="F48" s="4">
        <v>3</v>
      </c>
      <c r="G48" s="5"/>
      <c r="H48" s="4">
        <v>1</v>
      </c>
      <c r="I48" s="4">
        <v>1</v>
      </c>
    </row>
    <row r="49" spans="1:9" x14ac:dyDescent="0.25">
      <c r="A49" s="4">
        <v>46</v>
      </c>
      <c r="B49" s="4" t="str">
        <f>'[1]Bez nazwisk'!B472</f>
        <v>KOSZYKÓWKI</v>
      </c>
      <c r="C49" s="4">
        <v>11</v>
      </c>
      <c r="D49" s="5"/>
      <c r="E49" s="4">
        <v>2</v>
      </c>
      <c r="F49" s="4">
        <v>9</v>
      </c>
      <c r="G49" s="5"/>
      <c r="H49" s="4">
        <v>1</v>
      </c>
      <c r="I49" s="4">
        <v>1</v>
      </c>
    </row>
    <row r="50" spans="1:9" x14ac:dyDescent="0.25">
      <c r="A50" s="4">
        <v>47</v>
      </c>
      <c r="B50" s="4" t="str">
        <f>'[1]Bez nazwisk'!B473</f>
        <v>KRĘGLARSKI</v>
      </c>
      <c r="C50" s="4">
        <v>4</v>
      </c>
      <c r="D50" s="5"/>
      <c r="E50" s="4">
        <v>1</v>
      </c>
      <c r="F50" s="4">
        <v>3</v>
      </c>
      <c r="G50" s="5"/>
      <c r="H50" s="4">
        <v>1</v>
      </c>
      <c r="I50" s="4">
        <v>1</v>
      </c>
    </row>
    <row r="51" spans="1:9" x14ac:dyDescent="0.25">
      <c r="A51" s="4">
        <v>48</v>
      </c>
      <c r="B51" s="4" t="str">
        <f>'[1]Bez nazwisk'!B474</f>
        <v>KULTURYSTYKI, FITNESS I TRÓJBOJU SIŁOWEGO</v>
      </c>
      <c r="C51" s="4">
        <v>15</v>
      </c>
      <c r="D51" s="5"/>
      <c r="E51" s="4">
        <v>1</v>
      </c>
      <c r="F51" s="4">
        <v>14</v>
      </c>
      <c r="G51" s="5"/>
      <c r="H51" s="4">
        <v>4</v>
      </c>
      <c r="I51" s="4">
        <v>4</v>
      </c>
    </row>
    <row r="52" spans="1:9" x14ac:dyDescent="0.25">
      <c r="A52" s="4">
        <v>49</v>
      </c>
      <c r="B52" s="4" t="str">
        <f>'[1]Bez nazwisk'!B475</f>
        <v>LEKKIEJ ATLETYKI</v>
      </c>
      <c r="C52" s="4">
        <v>6</v>
      </c>
      <c r="D52" s="5"/>
      <c r="E52" s="4">
        <v>1</v>
      </c>
      <c r="F52" s="4">
        <v>5</v>
      </c>
      <c r="G52" s="5"/>
      <c r="H52" s="4">
        <v>1</v>
      </c>
      <c r="I52" s="4">
        <v>1</v>
      </c>
    </row>
    <row r="53" spans="1:9" x14ac:dyDescent="0.25">
      <c r="A53" s="4">
        <v>50</v>
      </c>
      <c r="B53" s="4" t="str">
        <f>'[1]Bez nazwisk'!B478</f>
        <v>ŁYŻWIARSTWA SZYBKIEGO</v>
      </c>
      <c r="C53" s="4">
        <v>6</v>
      </c>
      <c r="D53" s="5"/>
      <c r="E53" s="4">
        <v>1</v>
      </c>
      <c r="F53" s="4">
        <v>5</v>
      </c>
      <c r="G53" s="5"/>
      <c r="H53" s="4">
        <v>1</v>
      </c>
      <c r="I53" s="4">
        <v>1</v>
      </c>
    </row>
    <row r="54" spans="1:9" x14ac:dyDescent="0.25">
      <c r="A54" s="4">
        <v>51</v>
      </c>
      <c r="B54" s="4" t="str">
        <f>'[1]Bez nazwisk'!B482</f>
        <v>NARCIARSKI</v>
      </c>
      <c r="C54" s="4">
        <v>9</v>
      </c>
      <c r="D54" s="5"/>
      <c r="E54" s="4">
        <v>2</v>
      </c>
      <c r="F54" s="4">
        <v>7</v>
      </c>
      <c r="G54" s="5"/>
      <c r="H54" s="4"/>
      <c r="I54" s="4"/>
    </row>
    <row r="55" spans="1:9" x14ac:dyDescent="0.25">
      <c r="A55" s="4">
        <v>52</v>
      </c>
      <c r="B55" s="4" t="str">
        <f>'[1]Bez nazwisk'!B483</f>
        <v>ORIENTACJI SPORTOWEJ</v>
      </c>
      <c r="C55" s="4">
        <v>3</v>
      </c>
      <c r="D55" s="5"/>
      <c r="E55" s="4">
        <v>1</v>
      </c>
      <c r="F55" s="4">
        <v>2</v>
      </c>
      <c r="G55" s="5"/>
      <c r="H55" s="4">
        <v>1</v>
      </c>
      <c r="I55" s="4">
        <v>1</v>
      </c>
    </row>
    <row r="56" spans="1:9" x14ac:dyDescent="0.25">
      <c r="A56" s="4">
        <v>53</v>
      </c>
      <c r="B56" s="4" t="str">
        <f>'[1]Bez nazwisk'!B484</f>
        <v>PIĘCIOBOJU NOWOCZESNEGO</v>
      </c>
      <c r="C56" s="4">
        <v>5</v>
      </c>
      <c r="D56" s="5"/>
      <c r="E56" s="4"/>
      <c r="F56" s="4">
        <v>5</v>
      </c>
      <c r="G56" s="5"/>
      <c r="H56" s="4"/>
      <c r="I56" s="4"/>
    </row>
    <row r="57" spans="1:9" x14ac:dyDescent="0.25">
      <c r="A57" s="4">
        <v>54</v>
      </c>
      <c r="B57" s="4" t="str">
        <f>'[1]Bez nazwisk'!B491</f>
        <v>POLSKA FEDERACJA PETANQUE</v>
      </c>
      <c r="C57" s="4">
        <v>2</v>
      </c>
      <c r="D57" s="5"/>
      <c r="E57" s="4">
        <v>1</v>
      </c>
      <c r="F57" s="4">
        <v>1</v>
      </c>
      <c r="G57" s="5"/>
      <c r="H57" s="4"/>
      <c r="I57" s="4"/>
    </row>
    <row r="58" spans="1:9" x14ac:dyDescent="0.25">
      <c r="A58" s="4">
        <v>55</v>
      </c>
      <c r="B58" s="4" t="str">
        <f>'[1]Bez nazwisk'!B495</f>
        <v>SNOOKERA I BILARDA ANGIELSKIEGO</v>
      </c>
      <c r="C58" s="4">
        <v>2</v>
      </c>
      <c r="D58" s="5"/>
      <c r="E58" s="4"/>
      <c r="F58" s="4">
        <v>2</v>
      </c>
      <c r="G58" s="5"/>
      <c r="H58" s="4"/>
      <c r="I58" s="4"/>
    </row>
    <row r="59" spans="1:9" x14ac:dyDescent="0.25">
      <c r="A59" s="4">
        <v>56</v>
      </c>
      <c r="B59" s="4" t="str">
        <f>'[1]Bez nazwisk'!B497</f>
        <v>SPORTU NIESŁYSZĄCYCH</v>
      </c>
      <c r="C59" s="4">
        <v>6</v>
      </c>
      <c r="D59" s="5"/>
      <c r="E59" s="4"/>
      <c r="F59" s="4">
        <v>6</v>
      </c>
      <c r="G59" s="5"/>
      <c r="H59" s="4">
        <v>6</v>
      </c>
      <c r="I59" s="4">
        <v>6</v>
      </c>
    </row>
    <row r="60" spans="1:9" x14ac:dyDescent="0.25">
      <c r="A60" s="4">
        <v>57</v>
      </c>
      <c r="B60" s="4" t="str">
        <f>'[1]Bez nazwisk'!B500</f>
        <v>SZACHOWY</v>
      </c>
      <c r="C60" s="4">
        <v>4</v>
      </c>
      <c r="D60" s="5"/>
      <c r="E60" s="4">
        <v>1</v>
      </c>
      <c r="F60" s="4">
        <v>3</v>
      </c>
      <c r="G60" s="5"/>
      <c r="H60" s="4"/>
      <c r="I60" s="4"/>
    </row>
    <row r="61" spans="1:9" x14ac:dyDescent="0.25">
      <c r="A61" s="4">
        <v>58</v>
      </c>
      <c r="B61" s="4" t="str">
        <f>'[1]Bez nazwisk'!B501</f>
        <v>SZERMIERCZY</v>
      </c>
      <c r="C61" s="4">
        <v>11</v>
      </c>
      <c r="D61" s="5"/>
      <c r="E61" s="4">
        <v>3</v>
      </c>
      <c r="F61" s="4">
        <v>8</v>
      </c>
      <c r="G61" s="5"/>
      <c r="H61" s="4">
        <v>3</v>
      </c>
      <c r="I61" s="4">
        <v>3</v>
      </c>
    </row>
    <row r="62" spans="1:9" x14ac:dyDescent="0.25">
      <c r="A62" s="4">
        <v>59</v>
      </c>
      <c r="B62" s="4" t="str">
        <f>'[1]Bez nazwisk'!B503</f>
        <v>TAEKWONDO OLIMPIJSKIEGO</v>
      </c>
      <c r="C62" s="4">
        <v>4</v>
      </c>
      <c r="D62" s="5"/>
      <c r="E62" s="4">
        <v>1</v>
      </c>
      <c r="F62" s="4">
        <v>3</v>
      </c>
      <c r="G62" s="5"/>
      <c r="H62" s="4"/>
      <c r="I62" s="4"/>
    </row>
    <row r="63" spans="1:9" x14ac:dyDescent="0.25">
      <c r="A63" s="4">
        <v>60</v>
      </c>
      <c r="B63" s="4" t="str">
        <f>'[1]Bez nazwisk'!B506</f>
        <v>TENISOWY</v>
      </c>
      <c r="C63" s="4">
        <v>6</v>
      </c>
      <c r="D63" s="5"/>
      <c r="E63" s="4"/>
      <c r="F63" s="4">
        <v>6</v>
      </c>
      <c r="G63" s="5"/>
      <c r="H63" s="4"/>
      <c r="I63" s="4"/>
    </row>
    <row r="64" spans="1:9" x14ac:dyDescent="0.25">
      <c r="A64" s="4">
        <v>61</v>
      </c>
      <c r="B64" s="4" t="str">
        <f>'[1]Bez nazwisk'!B507</f>
        <v>TOWARZYSTW WIOŚLARSKICH</v>
      </c>
      <c r="C64" s="4">
        <v>8</v>
      </c>
      <c r="D64" s="5"/>
      <c r="E64" s="4">
        <v>1</v>
      </c>
      <c r="F64" s="4">
        <v>7</v>
      </c>
      <c r="G64" s="5"/>
      <c r="H64" s="4">
        <v>3</v>
      </c>
      <c r="I64" s="4">
        <v>3</v>
      </c>
    </row>
    <row r="65" spans="1:10" x14ac:dyDescent="0.25">
      <c r="A65" s="4">
        <v>62</v>
      </c>
      <c r="B65" s="4" t="str">
        <f>'[1]Bez nazwisk'!B509</f>
        <v>UNIHOKEJA</v>
      </c>
      <c r="C65" s="4">
        <v>3</v>
      </c>
      <c r="D65" s="5"/>
      <c r="E65" s="4"/>
      <c r="F65" s="4">
        <v>3</v>
      </c>
      <c r="G65" s="5"/>
      <c r="H65" s="4">
        <v>1</v>
      </c>
      <c r="I65" s="4">
        <v>1</v>
      </c>
    </row>
    <row r="66" spans="1:10" x14ac:dyDescent="0.25">
      <c r="A66" s="4">
        <v>63</v>
      </c>
      <c r="B66" s="4" t="str">
        <f>'[1]Bez nazwisk'!B510</f>
        <v>WUSHU</v>
      </c>
      <c r="C66" s="4">
        <v>4</v>
      </c>
      <c r="D66" s="5"/>
      <c r="E66" s="4"/>
      <c r="F66" s="4">
        <v>4</v>
      </c>
      <c r="G66" s="5"/>
      <c r="H66" s="4">
        <v>1</v>
      </c>
      <c r="I66" s="4">
        <v>1</v>
      </c>
    </row>
    <row r="67" spans="1:10" x14ac:dyDescent="0.25">
      <c r="A67" s="4">
        <v>64</v>
      </c>
      <c r="B67" s="4" t="str">
        <f>'[1]Bez nazwisk'!B511</f>
        <v>ZAPAŚNICZY</v>
      </c>
      <c r="C67" s="4">
        <v>10</v>
      </c>
      <c r="D67" s="5"/>
      <c r="E67" s="4"/>
      <c r="F67" s="4">
        <v>10</v>
      </c>
      <c r="G67" s="5"/>
      <c r="H67" s="4">
        <v>1</v>
      </c>
      <c r="I67" s="4">
        <v>1</v>
      </c>
    </row>
    <row r="68" spans="1:10" x14ac:dyDescent="0.25">
      <c r="A68" s="4">
        <v>65</v>
      </c>
      <c r="B68" s="4" t="str">
        <f>'[1]Bez nazwisk'!B512</f>
        <v>ŻEGLARSKI</v>
      </c>
      <c r="C68" s="4">
        <v>10</v>
      </c>
      <c r="D68" s="5"/>
      <c r="E68" s="4"/>
      <c r="F68" s="4">
        <v>10</v>
      </c>
      <c r="G68" s="5"/>
      <c r="H68" s="4">
        <v>2</v>
      </c>
      <c r="I68" s="4">
        <v>2</v>
      </c>
    </row>
    <row r="69" spans="1:10" x14ac:dyDescent="0.25">
      <c r="A69" s="10" t="s">
        <v>9</v>
      </c>
      <c r="B69" s="10"/>
      <c r="C69" s="4">
        <f>SUM(C4:C68)</f>
        <v>440</v>
      </c>
      <c r="D69" s="5">
        <f t="shared" ref="D69:I69" si="1">SUM(D4:D68)</f>
        <v>42</v>
      </c>
      <c r="E69" s="4">
        <f t="shared" si="1"/>
        <v>46</v>
      </c>
      <c r="F69" s="4">
        <f t="shared" si="1"/>
        <v>351</v>
      </c>
      <c r="G69" s="5">
        <f t="shared" si="1"/>
        <v>24</v>
      </c>
      <c r="H69" s="4">
        <f t="shared" si="1"/>
        <v>51</v>
      </c>
      <c r="I69" s="4">
        <f t="shared" si="1"/>
        <v>59</v>
      </c>
      <c r="J69" s="12"/>
    </row>
    <row r="70" spans="1:10" x14ac:dyDescent="0.25">
      <c r="A70" s="6"/>
      <c r="B70" s="6"/>
      <c r="C70" s="7"/>
      <c r="D70" s="7"/>
      <c r="E70" s="7"/>
      <c r="F70" s="7"/>
      <c r="G70" s="7"/>
      <c r="H70" s="7"/>
      <c r="I70" s="7"/>
    </row>
    <row r="71" spans="1:10" ht="29.25" customHeight="1" x14ac:dyDescent="0.25">
      <c r="F71" s="8">
        <f>F69-G69-H69</f>
        <v>276</v>
      </c>
      <c r="G71" s="11" t="s">
        <v>10</v>
      </c>
      <c r="H71" s="11"/>
      <c r="I71" s="11"/>
    </row>
  </sheetData>
  <mergeCells count="3">
    <mergeCell ref="A1:I1"/>
    <mergeCell ref="A69:B69"/>
    <mergeCell ref="G71:I7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Bazylewicz Jerzy</dc:creator>
  <cp:lastModifiedBy>Górna Natalia</cp:lastModifiedBy>
  <cp:lastPrinted>2017-12-15T10:19:44Z</cp:lastPrinted>
  <dcterms:created xsi:type="dcterms:W3CDTF">2017-12-14T07:33:25Z</dcterms:created>
  <dcterms:modified xsi:type="dcterms:W3CDTF">2017-12-15T10:45:47Z</dcterms:modified>
</cp:coreProperties>
</file>