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485" windowWidth="14520" windowHeight="2955"/>
  </bookViews>
  <sheets>
    <sheet name="Info" sheetId="1" r:id="rId1"/>
    <sheet name="biuletyn_01.07.19 - 07.07.19 r" sheetId="2" r:id="rId2"/>
    <sheet name="Ceny 2011-2018" sheetId="7" r:id="rId3"/>
    <sheet name="Handel zagraniczny 2018 wst. " sheetId="13" r:id="rId4"/>
    <sheet name=" Handel zagraniczny 04_2019wst." sheetId="17" r:id="rId5"/>
  </sheets>
  <definedNames>
    <definedName name="OLE_LINK8" localSheetId="1">'biuletyn_01.07.19 - 07.07.19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<sst xmlns="http://schemas.openxmlformats.org/spreadsheetml/2006/main" count="319" uniqueCount="86">
  <si>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</si>
  <si>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</si>
  <si>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</si>
  <si>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</si>
  <si>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</si>
  <si>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</si>
  <si>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</si>
  <si>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</si>
  <si>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</si>
  <si>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</si>
  <si>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</si>
  <si>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</si>
  <si>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</si>
  <si>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</si>
  <si>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</si>
  <si>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</si>
  <si>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</si>
  <si>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</si>
  <si>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</si>
  <si>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</si>
  <si>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</si>
  <si>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</si>
  <si>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</si>
  <si>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</si>
  <si>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</si>
  <si>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</si>
  <si>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</si>
  <si>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</si>
  <si>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</si>
  <si>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</si>
  <si>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</si>
  <si>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</si>
  <si>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</si>
  <si>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</si>
  <si>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</si>
  <si>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</si>
  <si>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</si>
  <si>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</si>
  <si>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</si>
  <si>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</si>
  <si>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</si>
  <si>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</si>
  <si>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</si>
  <si>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</si>
  <si>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</si>
  <si>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</si>
  <si>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</si>
  <si>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</si>
  <si>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</si>
  <si>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</si>
  <si>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</si>
  <si>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</si>
  <si>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</si>
  <si>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</si>
  <si>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</si>
  <si>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</si>
  <si>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</si>
  <si>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</si>
  <si>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</si>
  <si>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</si>
  <si>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</si>
  <si>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</si>
  <si>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</si>
  <si>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</si>
  <si>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</si>
  <si>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</si>
  <si>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</si>
  <si>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</si>
  <si>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</si>
  <si>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</si>
  <si>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</si>
  <si>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</si>
  <si>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</si>
  <si>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</si>
  <si>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</si>
  <si>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</si>
  <si>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Polski handel nasionami rzepaku (CN 1205)  w okresie I-IV 2019 r. (dane wstępne).</t>
  </si>
  <si>
    <t>I-IV 2018r.*</t>
  </si>
  <si>
    <t>I-IV 2019r.*</t>
  </si>
  <si>
    <t>Polski handel olejem rzepakowym (CN 1514)  w okresie I-IV 2019 r. (dane wstępne).</t>
  </si>
  <si>
    <t>30.06.2019</t>
  </si>
  <si>
    <t xml:space="preserve"> śruty rzepakowej, makuchu rzepakowego: 01.07.2019 - 07.07.2019 r.</t>
  </si>
  <si>
    <t>NR 27/2019</t>
  </si>
  <si>
    <t>Notowania z okresu: 01.07.2019 - 07.07.2019 r.</t>
  </si>
  <si>
    <t>08.07.2018</t>
  </si>
  <si>
    <t>07.07.2019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</si>
</sst>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36" sqref="K36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8" t="s">
        <v>0</v>
      </c>
      <c r="B2" s="10"/>
      <c r="C2" s="10"/>
      <c r="D2" s="8"/>
      <c r="E2" s="1"/>
    </row>
    <row r="3" spans="1:11" ht="18.75">
      <c r="A3" s="120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82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83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I26" sqref="I2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9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9" ht="14.25">
      <c r="A3" s="16"/>
      <c r="B3" s="16" t="s">
        <v>81</v>
      </c>
      <c r="C3" s="16"/>
      <c r="D3" s="16"/>
      <c r="E3" s="16"/>
      <c r="F3" s="16"/>
      <c r="G3" s="47"/>
      <c r="H3" s="16"/>
      <c r="I3" s="2"/>
    </row>
    <row r="4" spans="1:9" ht="14.25">
      <c r="A4" s="53"/>
      <c r="B4" s="54"/>
      <c r="C4" s="54"/>
      <c r="D4" s="54"/>
      <c r="E4" s="54"/>
      <c r="F4" s="54"/>
      <c r="G4" s="55"/>
      <c r="H4" s="10"/>
    </row>
    <row r="5" spans="1:9" ht="15.75" thickBot="1">
      <c r="A5" s="17"/>
      <c r="B5" s="18"/>
      <c r="C5" s="18"/>
      <c r="D5" s="18"/>
      <c r="E5" s="18"/>
      <c r="F5" s="18"/>
      <c r="G5" s="3"/>
      <c r="H5" s="10"/>
    </row>
    <row r="6" spans="1:9" ht="15">
      <c r="A6" s="17"/>
      <c r="B6" s="123" t="s">
        <v>8</v>
      </c>
      <c r="C6" s="125" t="s">
        <v>29</v>
      </c>
      <c r="D6" s="125"/>
      <c r="E6" s="125"/>
      <c r="F6" s="74" t="s">
        <v>30</v>
      </c>
      <c r="G6" s="45" t="s">
        <v>31</v>
      </c>
      <c r="H6" s="10"/>
    </row>
    <row r="7" spans="1:9" ht="15" customHeight="1">
      <c r="A7" s="17"/>
      <c r="B7" s="124"/>
      <c r="C7" s="57" t="s">
        <v>85</v>
      </c>
      <c r="D7" s="57" t="s">
        <v>80</v>
      </c>
      <c r="E7" s="57" t="s">
        <v>84</v>
      </c>
      <c r="F7" s="57" t="s">
        <v>9</v>
      </c>
      <c r="G7" s="58" t="s">
        <v>9</v>
      </c>
      <c r="H7" s="10"/>
    </row>
    <row r="8" spans="1:9" ht="27" customHeight="1" thickBot="1">
      <c r="A8" s="17"/>
      <c r="B8" s="56" t="s">
        <v>13</v>
      </c>
      <c r="C8" s="75">
        <v>1572</v>
      </c>
      <c r="D8" s="75">
        <v>1578</v>
      </c>
      <c r="E8" s="76">
        <v>1540</v>
      </c>
      <c r="F8" s="59">
        <f>((C8-D8)/D8)*100</f>
        <v>-0.38022813688212925</v>
      </c>
      <c r="G8" s="60">
        <f>((C8-E8)/E8)*100</f>
        <v>2.0779220779220777</v>
      </c>
      <c r="H8" s="10"/>
    </row>
    <row r="9" spans="1:9" ht="15">
      <c r="A9" s="17"/>
      <c r="B9" s="44" t="s">
        <v>14</v>
      </c>
      <c r="C9" s="44"/>
      <c r="D9" s="44"/>
      <c r="E9" s="44"/>
      <c r="F9" s="44"/>
      <c r="H9" s="10"/>
    </row>
    <row r="10" spans="1:9" ht="15.75">
      <c r="A10" s="17"/>
      <c r="B10" s="73"/>
      <c r="C10" s="71"/>
      <c r="D10" s="71"/>
      <c r="E10" s="72"/>
      <c r="F10" s="73"/>
      <c r="G10" s="73"/>
      <c r="H10" s="10"/>
    </row>
    <row r="11" spans="1:9" ht="15.75" thickBot="1">
      <c r="A11" s="17"/>
      <c r="B11" s="3"/>
      <c r="C11" s="3"/>
      <c r="D11" s="3"/>
      <c r="E11" s="3"/>
      <c r="F11" s="3"/>
      <c r="G11" s="3"/>
      <c r="H11" s="10"/>
    </row>
    <row r="12" spans="1:9" ht="15">
      <c r="A12" s="17"/>
      <c r="B12" s="123" t="s">
        <v>8</v>
      </c>
      <c r="C12" s="126" t="s">
        <v>29</v>
      </c>
      <c r="D12" s="126"/>
      <c r="E12" s="126"/>
      <c r="F12" s="74" t="s">
        <v>30</v>
      </c>
      <c r="G12" s="45" t="s">
        <v>31</v>
      </c>
      <c r="H12" s="10"/>
    </row>
    <row r="13" spans="1:9" ht="15" customHeight="1">
      <c r="A13" s="17"/>
      <c r="B13" s="124"/>
      <c r="C13" s="57" t="s">
        <v>85</v>
      </c>
      <c r="D13" s="57" t="s">
        <v>80</v>
      </c>
      <c r="E13" s="57" t="s">
        <v>84</v>
      </c>
      <c r="F13" s="57" t="s">
        <v>9</v>
      </c>
      <c r="G13" s="58" t="s">
        <v>9</v>
      </c>
      <c r="H13" s="10"/>
    </row>
    <row r="14" spans="1:9" ht="32.25" thickBot="1">
      <c r="A14" s="19"/>
      <c r="B14" s="56" t="s">
        <v>10</v>
      </c>
      <c r="C14" s="75">
        <v>3335</v>
      </c>
      <c r="D14" s="75">
        <v>3300</v>
      </c>
      <c r="E14" s="75">
        <v>3229</v>
      </c>
      <c r="F14" s="61">
        <f>((C14-D14)/D14)*100</f>
        <v>1.0606060606060608</v>
      </c>
      <c r="G14" s="62">
        <f>((C14-E14)/E14)*100</f>
        <v>3.2827500774233505</v>
      </c>
      <c r="H14" s="20"/>
      <c r="I14" s="6"/>
    </row>
    <row r="15" spans="1:9" ht="15">
      <c r="A15" s="19"/>
      <c r="B15" s="44"/>
      <c r="C15" s="71"/>
      <c r="D15" s="71"/>
      <c r="E15" s="72"/>
      <c r="F15" s="46"/>
      <c r="G15" s="46"/>
      <c r="H15" s="10"/>
    </row>
    <row r="16" spans="1:9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9" ht="12.75" customHeight="1">
      <c r="A17" s="21"/>
      <c r="B17" s="123" t="s">
        <v>8</v>
      </c>
      <c r="C17" s="125" t="s">
        <v>29</v>
      </c>
      <c r="D17" s="125"/>
      <c r="E17" s="125"/>
      <c r="F17" s="74" t="s">
        <v>30</v>
      </c>
      <c r="G17" s="45" t="s">
        <v>31</v>
      </c>
      <c r="H17" s="22"/>
      <c r="I17" s="4"/>
    </row>
    <row r="18" spans="1:9" ht="20.25" customHeight="1">
      <c r="A18" s="10"/>
      <c r="B18" s="124"/>
      <c r="C18" s="57" t="s">
        <v>85</v>
      </c>
      <c r="D18" s="57" t="s">
        <v>80</v>
      </c>
      <c r="E18" s="57" t="s">
        <v>84</v>
      </c>
      <c r="F18" s="57" t="s">
        <v>9</v>
      </c>
      <c r="G18" s="58" t="s">
        <v>9</v>
      </c>
      <c r="H18" s="10"/>
      <c r="I18" s="4"/>
    </row>
    <row r="19" spans="1:9" ht="22.5" customHeight="1" thickBot="1">
      <c r="A19" s="18"/>
      <c r="B19" s="56" t="s">
        <v>11</v>
      </c>
      <c r="C19" s="75">
        <v>852</v>
      </c>
      <c r="D19" s="75">
        <v>870</v>
      </c>
      <c r="E19" s="76">
        <v>893</v>
      </c>
      <c r="F19" s="61">
        <f>((C19-D19)/D19)*100</f>
        <v>-2.0689655172413794</v>
      </c>
      <c r="G19" s="62">
        <f>((C19-E19)/E19)*100</f>
        <v>-4.591265397536394</v>
      </c>
      <c r="H19" s="10"/>
      <c r="I19" s="7"/>
    </row>
    <row r="20" spans="1:9" ht="15.75">
      <c r="A20" s="18"/>
      <c r="B20" s="3"/>
      <c r="C20" s="71"/>
      <c r="D20" s="71"/>
      <c r="E20" s="72"/>
      <c r="F20" s="44"/>
      <c r="H20" s="10"/>
      <c r="I20" s="5"/>
    </row>
    <row r="21" spans="1:9" ht="15.75" thickBot="1">
      <c r="A21" s="18"/>
      <c r="B21" s="3"/>
      <c r="C21" s="3"/>
      <c r="D21" s="3"/>
      <c r="E21" s="44"/>
      <c r="F21" s="44"/>
      <c r="H21" s="10"/>
    </row>
    <row r="22" spans="1:9">
      <c r="A22" s="10"/>
      <c r="B22" s="123" t="s">
        <v>8</v>
      </c>
      <c r="C22" s="125" t="s">
        <v>29</v>
      </c>
      <c r="D22" s="125"/>
      <c r="E22" s="125"/>
      <c r="F22" s="74" t="s">
        <v>30</v>
      </c>
      <c r="G22" s="45" t="s">
        <v>31</v>
      </c>
      <c r="H22" s="10"/>
    </row>
    <row r="23" spans="1:9" ht="18.75" customHeight="1">
      <c r="A23" s="10"/>
      <c r="B23" s="124"/>
      <c r="C23" s="57" t="s">
        <v>85</v>
      </c>
      <c r="D23" s="57" t="s">
        <v>80</v>
      </c>
      <c r="E23" s="57" t="s">
        <v>84</v>
      </c>
      <c r="F23" s="57" t="s">
        <v>9</v>
      </c>
      <c r="G23" s="58" t="s">
        <v>9</v>
      </c>
      <c r="H23" s="10"/>
    </row>
    <row r="24" spans="1:9" ht="32.25" thickBot="1">
      <c r="A24" s="10"/>
      <c r="B24" s="56" t="s">
        <v>12</v>
      </c>
      <c r="C24" s="76">
        <v>971</v>
      </c>
      <c r="D24" s="76">
        <v>972</v>
      </c>
      <c r="E24" s="75">
        <v>959</v>
      </c>
      <c r="F24" s="61">
        <f>((C24-D24)/D24)*100</f>
        <v>-0.102880658436214</v>
      </c>
      <c r="G24" s="62">
        <f>((C24-E24)/E24)*100</f>
        <v>1.251303441084463</v>
      </c>
      <c r="H24" s="10"/>
    </row>
    <row r="25" spans="1:9">
      <c r="A25" s="10"/>
      <c r="B25" s="119"/>
      <c r="C25" s="10"/>
      <c r="D25" s="10"/>
      <c r="E25" s="10"/>
      <c r="F25" s="10"/>
      <c r="H25" s="10"/>
    </row>
    <row r="26" spans="1:9">
      <c r="B26" s="122"/>
      <c r="C26" s="8"/>
      <c r="D26" s="8"/>
      <c r="E26" s="8"/>
      <c r="F26" s="8"/>
      <c r="H26" s="8"/>
    </row>
    <row r="27" spans="1:9">
      <c r="B27" s="121"/>
    </row>
    <row r="31" spans="1:9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topLeftCell="A19" workbookViewId="0">
      <selection activeCell="O45" sqref="O45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>
        <v>1599</v>
      </c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>
        <v>3347</v>
      </c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>
        <v>932</v>
      </c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>
        <v>958</v>
      </c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7" customFormat="1" ht="18.75">
      <c r="A1" s="77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8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9"/>
      <c r="B4" s="79"/>
      <c r="C4" s="79"/>
      <c r="D4" s="79"/>
      <c r="E4" s="79"/>
      <c r="F4" s="79"/>
      <c r="G4" s="79"/>
      <c r="H4" s="80"/>
      <c r="I4" s="79"/>
      <c r="J4" s="79"/>
      <c r="K4" s="79"/>
      <c r="L4" s="81"/>
      <c r="M4" s="81"/>
      <c r="N4" s="81"/>
      <c r="O4" s="81"/>
      <c r="P4" s="10"/>
      <c r="Q4" s="8"/>
    </row>
    <row r="5" spans="1:17" ht="21" thickBot="1">
      <c r="A5" s="82" t="s">
        <v>45</v>
      </c>
      <c r="B5" s="83"/>
      <c r="C5" s="83"/>
      <c r="D5" s="83"/>
      <c r="E5" s="83"/>
      <c r="F5" s="83"/>
      <c r="G5" s="84"/>
      <c r="H5" s="85"/>
      <c r="I5" s="82" t="s">
        <v>46</v>
      </c>
      <c r="J5" s="83"/>
      <c r="K5" s="83"/>
      <c r="L5" s="83"/>
      <c r="M5" s="83"/>
      <c r="N5" s="83"/>
      <c r="O5" s="84"/>
      <c r="P5" s="10"/>
      <c r="Q5" s="8"/>
    </row>
    <row r="6" spans="1:17" ht="16.5" thickBot="1">
      <c r="A6" s="86" t="s">
        <v>72</v>
      </c>
      <c r="B6" s="87"/>
      <c r="C6" s="88"/>
      <c r="D6" s="89"/>
      <c r="E6" s="86" t="s">
        <v>73</v>
      </c>
      <c r="F6" s="87"/>
      <c r="G6" s="88"/>
      <c r="H6" s="90"/>
      <c r="I6" s="86" t="s">
        <v>72</v>
      </c>
      <c r="J6" s="87"/>
      <c r="K6" s="88"/>
      <c r="L6" s="89"/>
      <c r="M6" s="91" t="s">
        <v>73</v>
      </c>
      <c r="N6" s="87"/>
      <c r="O6" s="92"/>
      <c r="P6" s="10"/>
      <c r="Q6" s="8"/>
    </row>
    <row r="7" spans="1:17" ht="29.25" thickBot="1">
      <c r="A7" s="93" t="s">
        <v>47</v>
      </c>
      <c r="B7" s="94" t="s">
        <v>48</v>
      </c>
      <c r="C7" s="95" t="s">
        <v>49</v>
      </c>
      <c r="D7" s="85"/>
      <c r="E7" s="93" t="s">
        <v>47</v>
      </c>
      <c r="F7" s="94" t="s">
        <v>48</v>
      </c>
      <c r="G7" s="95" t="s">
        <v>49</v>
      </c>
      <c r="H7" s="96"/>
      <c r="I7" s="97" t="s">
        <v>47</v>
      </c>
      <c r="J7" s="94" t="s">
        <v>48</v>
      </c>
      <c r="K7" s="98" t="s">
        <v>49</v>
      </c>
      <c r="L7" s="85"/>
      <c r="M7" s="97" t="s">
        <v>47</v>
      </c>
      <c r="N7" s="94" t="s">
        <v>48</v>
      </c>
      <c r="O7" s="98" t="s">
        <v>49</v>
      </c>
      <c r="P7" s="10"/>
      <c r="Q7" s="8"/>
    </row>
    <row r="8" spans="1:17" s="9" customFormat="1" ht="15.75" thickBot="1">
      <c r="A8" s="99" t="s">
        <v>50</v>
      </c>
      <c r="B8" s="100">
        <v>161790.52299999999</v>
      </c>
      <c r="C8" s="101">
        <v>386342.53600000002</v>
      </c>
      <c r="D8" s="90"/>
      <c r="E8" s="99" t="s">
        <v>50</v>
      </c>
      <c r="F8" s="100">
        <v>95669.512000000002</v>
      </c>
      <c r="G8" s="101">
        <v>224499.27</v>
      </c>
      <c r="H8" s="102"/>
      <c r="I8" s="99" t="s">
        <v>50</v>
      </c>
      <c r="J8" s="100">
        <v>205892.24799999999</v>
      </c>
      <c r="K8" s="101">
        <v>434391.31400000001</v>
      </c>
      <c r="L8" s="90"/>
      <c r="M8" s="99" t="s">
        <v>50</v>
      </c>
      <c r="N8" s="100">
        <v>284340.45299999998</v>
      </c>
      <c r="O8" s="101">
        <v>717704.31400000001</v>
      </c>
      <c r="P8" s="103"/>
      <c r="Q8" s="104"/>
    </row>
    <row r="9" spans="1:17" ht="15">
      <c r="A9" s="105" t="s">
        <v>51</v>
      </c>
      <c r="B9" s="106">
        <v>141443.50200000001</v>
      </c>
      <c r="C9" s="107">
        <v>346201.516</v>
      </c>
      <c r="D9" s="96"/>
      <c r="E9" s="105" t="s">
        <v>51</v>
      </c>
      <c r="F9" s="106">
        <v>85755.057000000001</v>
      </c>
      <c r="G9" s="107">
        <v>211099.345</v>
      </c>
      <c r="H9" s="102"/>
      <c r="I9" s="105" t="s">
        <v>52</v>
      </c>
      <c r="J9" s="106">
        <v>40387.921999999999</v>
      </c>
      <c r="K9" s="107">
        <v>96388.777000000002</v>
      </c>
      <c r="L9" s="96"/>
      <c r="M9" s="105" t="s">
        <v>53</v>
      </c>
      <c r="N9" s="106">
        <v>61558.817000000003</v>
      </c>
      <c r="O9" s="107">
        <v>164414.38500000001</v>
      </c>
      <c r="P9" s="10"/>
      <c r="Q9" s="8"/>
    </row>
    <row r="10" spans="1:17" ht="15">
      <c r="A10" s="108" t="s">
        <v>53</v>
      </c>
      <c r="B10" s="109">
        <v>10873.629000000001</v>
      </c>
      <c r="C10" s="110">
        <v>26109.772000000001</v>
      </c>
      <c r="D10" s="102"/>
      <c r="E10" s="108" t="s">
        <v>53</v>
      </c>
      <c r="F10" s="109">
        <v>4566.71</v>
      </c>
      <c r="G10" s="110">
        <v>11759.046</v>
      </c>
      <c r="H10" s="102"/>
      <c r="I10" s="108" t="s">
        <v>53</v>
      </c>
      <c r="J10" s="109">
        <v>36162.341</v>
      </c>
      <c r="K10" s="110">
        <v>86213.948000000004</v>
      </c>
      <c r="L10" s="102"/>
      <c r="M10" s="108" t="s">
        <v>56</v>
      </c>
      <c r="N10" s="109">
        <v>46729.478999999999</v>
      </c>
      <c r="O10" s="110">
        <v>145688.492</v>
      </c>
      <c r="P10" s="10"/>
      <c r="Q10" s="8"/>
    </row>
    <row r="11" spans="1:17" ht="15">
      <c r="A11" s="108" t="s">
        <v>55</v>
      </c>
      <c r="B11" s="109">
        <v>2647.194</v>
      </c>
      <c r="C11" s="110">
        <v>2847.7109999999998</v>
      </c>
      <c r="D11" s="102"/>
      <c r="E11" s="108" t="s">
        <v>57</v>
      </c>
      <c r="F11" s="109">
        <v>1422.154</v>
      </c>
      <c r="G11" s="110">
        <v>190.93700000000001</v>
      </c>
      <c r="H11" s="102"/>
      <c r="I11" s="108" t="s">
        <v>51</v>
      </c>
      <c r="J11" s="109">
        <v>25481.261999999999</v>
      </c>
      <c r="K11" s="110">
        <v>39598.595999999998</v>
      </c>
      <c r="L11" s="102"/>
      <c r="M11" s="108" t="s">
        <v>54</v>
      </c>
      <c r="N11" s="109">
        <v>45204.432999999997</v>
      </c>
      <c r="O11" s="110">
        <v>121007.63400000001</v>
      </c>
      <c r="P11" s="10"/>
      <c r="Q11" s="8"/>
    </row>
    <row r="12" spans="1:17" ht="15">
      <c r="A12" s="108" t="s">
        <v>66</v>
      </c>
      <c r="B12" s="109">
        <v>2146.625</v>
      </c>
      <c r="C12" s="110">
        <v>5255.2939999999999</v>
      </c>
      <c r="D12" s="102"/>
      <c r="E12" s="108" t="s">
        <v>55</v>
      </c>
      <c r="F12" s="109">
        <v>976.82100000000003</v>
      </c>
      <c r="G12" s="110">
        <v>92.262</v>
      </c>
      <c r="H12" s="102"/>
      <c r="I12" s="108" t="s">
        <v>58</v>
      </c>
      <c r="J12" s="109">
        <v>24353.056</v>
      </c>
      <c r="K12" s="110">
        <v>67238.517000000007</v>
      </c>
      <c r="L12" s="102"/>
      <c r="M12" s="108" t="s">
        <v>58</v>
      </c>
      <c r="N12" s="109">
        <v>39182.582999999999</v>
      </c>
      <c r="O12" s="110">
        <v>112270.35</v>
      </c>
      <c r="P12" s="10"/>
      <c r="Q12" s="8"/>
    </row>
    <row r="13" spans="1:17" ht="15">
      <c r="A13" s="111"/>
      <c r="B13" s="111"/>
      <c r="C13" s="111"/>
      <c r="D13" s="102"/>
      <c r="E13" s="111"/>
      <c r="F13" s="111"/>
      <c r="G13" s="111"/>
      <c r="H13" s="102"/>
      <c r="I13" s="108" t="s">
        <v>57</v>
      </c>
      <c r="J13" s="109">
        <v>19873.464</v>
      </c>
      <c r="K13" s="110">
        <v>2639.8850000000002</v>
      </c>
      <c r="L13" s="102"/>
      <c r="M13" s="108" t="s">
        <v>52</v>
      </c>
      <c r="N13" s="109">
        <v>34669.019</v>
      </c>
      <c r="O13" s="110">
        <v>94380.763999999996</v>
      </c>
      <c r="P13" s="10"/>
      <c r="Q13" s="8"/>
    </row>
    <row r="14" spans="1:17" ht="15">
      <c r="A14" s="111"/>
      <c r="B14" s="111"/>
      <c r="C14" s="111"/>
      <c r="D14" s="102"/>
      <c r="E14" s="111"/>
      <c r="F14" s="111"/>
      <c r="G14" s="111"/>
      <c r="H14" s="102"/>
      <c r="I14" s="108" t="s">
        <v>54</v>
      </c>
      <c r="J14" s="109">
        <v>19477.536</v>
      </c>
      <c r="K14" s="110">
        <v>45622.656999999999</v>
      </c>
      <c r="L14" s="102"/>
      <c r="M14" s="108" t="s">
        <v>51</v>
      </c>
      <c r="N14" s="109">
        <v>28538.401999999998</v>
      </c>
      <c r="O14" s="110">
        <v>50844.762000000002</v>
      </c>
      <c r="P14" s="10"/>
      <c r="Q14" s="8"/>
    </row>
    <row r="15" spans="1:17" ht="15">
      <c r="A15" s="111"/>
      <c r="B15" s="111"/>
      <c r="C15" s="111"/>
      <c r="D15" s="102"/>
      <c r="E15" s="111"/>
      <c r="F15" s="111"/>
      <c r="G15" s="111"/>
      <c r="H15" s="102"/>
      <c r="I15" s="108" t="s">
        <v>56</v>
      </c>
      <c r="J15" s="109">
        <v>15553.459000000001</v>
      </c>
      <c r="K15" s="110">
        <v>39603.546999999999</v>
      </c>
      <c r="L15" s="102"/>
      <c r="M15" s="108" t="s">
        <v>57</v>
      </c>
      <c r="N15" s="109">
        <v>18162.87</v>
      </c>
      <c r="O15" s="110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2"/>
      <c r="P16" s="10"/>
      <c r="Q16" s="8"/>
    </row>
    <row r="17" spans="1:17" ht="15">
      <c r="A17" s="78" t="s">
        <v>44</v>
      </c>
      <c r="B17" s="10"/>
      <c r="C17" s="10"/>
      <c r="D17" s="10"/>
      <c r="E17" s="10"/>
      <c r="F17" s="10"/>
      <c r="G17" s="10"/>
      <c r="H17" s="102"/>
      <c r="I17" s="111"/>
      <c r="J17" s="111"/>
      <c r="K17" s="111"/>
      <c r="L17" s="102"/>
      <c r="M17" s="111"/>
      <c r="N17" s="111"/>
      <c r="O17" s="111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2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2" t="s">
        <v>45</v>
      </c>
      <c r="B19" s="83"/>
      <c r="C19" s="83"/>
      <c r="D19" s="83"/>
      <c r="E19" s="83"/>
      <c r="F19" s="83"/>
      <c r="G19" s="84"/>
      <c r="H19" s="102"/>
      <c r="I19" s="82" t="s">
        <v>46</v>
      </c>
      <c r="J19" s="83"/>
      <c r="K19" s="83"/>
      <c r="L19" s="83"/>
      <c r="M19" s="83"/>
      <c r="N19" s="83"/>
      <c r="O19" s="84"/>
      <c r="P19" s="112"/>
      <c r="Q19" s="8"/>
    </row>
    <row r="20" spans="1:17" ht="16.5" thickBot="1">
      <c r="A20" s="86" t="s">
        <v>72</v>
      </c>
      <c r="B20" s="87"/>
      <c r="C20" s="88"/>
      <c r="D20" s="89"/>
      <c r="E20" s="86" t="s">
        <v>73</v>
      </c>
      <c r="F20" s="87"/>
      <c r="G20" s="88"/>
      <c r="H20" s="89"/>
      <c r="I20" s="86" t="s">
        <v>72</v>
      </c>
      <c r="J20" s="87"/>
      <c r="K20" s="88"/>
      <c r="L20" s="89"/>
      <c r="M20" s="113" t="s">
        <v>73</v>
      </c>
      <c r="N20" s="87"/>
      <c r="O20" s="92"/>
      <c r="P20" s="112"/>
      <c r="Q20" s="8"/>
    </row>
    <row r="21" spans="1:17" ht="29.25" thickBot="1">
      <c r="A21" s="97" t="s">
        <v>47</v>
      </c>
      <c r="B21" s="94" t="s">
        <v>48</v>
      </c>
      <c r="C21" s="98" t="s">
        <v>49</v>
      </c>
      <c r="D21" s="85"/>
      <c r="E21" s="93" t="s">
        <v>47</v>
      </c>
      <c r="F21" s="94" t="s">
        <v>48</v>
      </c>
      <c r="G21" s="95" t="s">
        <v>49</v>
      </c>
      <c r="H21" s="85"/>
      <c r="I21" s="93" t="s">
        <v>47</v>
      </c>
      <c r="J21" s="94" t="s">
        <v>48</v>
      </c>
      <c r="K21" s="95" t="s">
        <v>49</v>
      </c>
      <c r="L21" s="85"/>
      <c r="M21" s="97" t="s">
        <v>47</v>
      </c>
      <c r="N21" s="94" t="s">
        <v>48</v>
      </c>
      <c r="O21" s="98" t="s">
        <v>49</v>
      </c>
      <c r="P21" s="112"/>
      <c r="Q21" s="8"/>
    </row>
    <row r="22" spans="1:17" s="9" customFormat="1" ht="15" thickBot="1">
      <c r="A22" s="114" t="s">
        <v>50</v>
      </c>
      <c r="B22" s="100">
        <v>118211.696</v>
      </c>
      <c r="C22" s="101">
        <v>140987.71</v>
      </c>
      <c r="D22" s="90"/>
      <c r="E22" s="115" t="s">
        <v>50</v>
      </c>
      <c r="F22" s="116">
        <v>60841.546999999999</v>
      </c>
      <c r="G22" s="117">
        <v>75890.036999999997</v>
      </c>
      <c r="H22" s="90"/>
      <c r="I22" s="115" t="s">
        <v>50</v>
      </c>
      <c r="J22" s="116">
        <v>140063.80100000001</v>
      </c>
      <c r="K22" s="117">
        <v>163213.34</v>
      </c>
      <c r="L22" s="90"/>
      <c r="M22" s="99" t="s">
        <v>50</v>
      </c>
      <c r="N22" s="100">
        <v>124457.969</v>
      </c>
      <c r="O22" s="101">
        <v>166639.533</v>
      </c>
      <c r="P22" s="118"/>
      <c r="Q22" s="104"/>
    </row>
    <row r="23" spans="1:17" ht="15">
      <c r="A23" s="105" t="s">
        <v>53</v>
      </c>
      <c r="B23" s="106">
        <v>53648.324999999997</v>
      </c>
      <c r="C23" s="107">
        <v>64344.538999999997</v>
      </c>
      <c r="D23" s="96"/>
      <c r="E23" s="105" t="s">
        <v>51</v>
      </c>
      <c r="F23" s="106">
        <v>21703.366999999998</v>
      </c>
      <c r="G23" s="107">
        <v>28647.732</v>
      </c>
      <c r="H23" s="96"/>
      <c r="I23" s="105" t="s">
        <v>51</v>
      </c>
      <c r="J23" s="106">
        <v>59803.851999999999</v>
      </c>
      <c r="K23" s="107">
        <v>69623.369000000006</v>
      </c>
      <c r="L23" s="96"/>
      <c r="M23" s="105" t="s">
        <v>53</v>
      </c>
      <c r="N23" s="106">
        <v>35308.207999999999</v>
      </c>
      <c r="O23" s="107">
        <v>47388.548000000003</v>
      </c>
      <c r="P23" s="112"/>
      <c r="Q23" s="8"/>
    </row>
    <row r="24" spans="1:17" ht="15">
      <c r="A24" s="108" t="s">
        <v>51</v>
      </c>
      <c r="B24" s="109">
        <v>20049.231</v>
      </c>
      <c r="C24" s="110">
        <v>26207.772000000001</v>
      </c>
      <c r="D24" s="102"/>
      <c r="E24" s="108" t="s">
        <v>53</v>
      </c>
      <c r="F24" s="109">
        <v>13554.569</v>
      </c>
      <c r="G24" s="110">
        <v>17746.452000000001</v>
      </c>
      <c r="H24" s="102"/>
      <c r="I24" s="108" t="s">
        <v>53</v>
      </c>
      <c r="J24" s="109">
        <v>23227.089</v>
      </c>
      <c r="K24" s="110">
        <v>28047.374</v>
      </c>
      <c r="L24" s="102"/>
      <c r="M24" s="108" t="s">
        <v>58</v>
      </c>
      <c r="N24" s="109">
        <v>21610.829000000002</v>
      </c>
      <c r="O24" s="110">
        <v>30613.82</v>
      </c>
      <c r="P24" s="112"/>
      <c r="Q24" s="8"/>
    </row>
    <row r="25" spans="1:17" ht="15">
      <c r="A25" s="108" t="s">
        <v>61</v>
      </c>
      <c r="B25" s="109">
        <v>16095.194</v>
      </c>
      <c r="C25" s="110">
        <v>19226.935000000001</v>
      </c>
      <c r="D25" s="102"/>
      <c r="E25" s="108" t="s">
        <v>63</v>
      </c>
      <c r="F25" s="109">
        <v>3759.8429999999998</v>
      </c>
      <c r="G25" s="110">
        <v>3842.3539999999998</v>
      </c>
      <c r="H25" s="102"/>
      <c r="I25" s="108" t="s">
        <v>58</v>
      </c>
      <c r="J25" s="109">
        <v>18895.079000000002</v>
      </c>
      <c r="K25" s="110">
        <v>25364.975999999999</v>
      </c>
      <c r="L25" s="102"/>
      <c r="M25" s="108" t="s">
        <v>60</v>
      </c>
      <c r="N25" s="109">
        <v>16485.366999999998</v>
      </c>
      <c r="O25" s="110">
        <v>23111.778999999999</v>
      </c>
      <c r="P25" s="112"/>
      <c r="Q25" s="8"/>
    </row>
    <row r="26" spans="1:17" ht="15.75">
      <c r="A26" s="108" t="s">
        <v>54</v>
      </c>
      <c r="B26" s="109">
        <v>4849.2969999999996</v>
      </c>
      <c r="C26" s="110">
        <v>5582.0730000000003</v>
      </c>
      <c r="D26" s="89"/>
      <c r="E26" s="108" t="s">
        <v>60</v>
      </c>
      <c r="F26" s="109">
        <v>2809.9670000000001</v>
      </c>
      <c r="G26" s="110">
        <v>3988.3710000000001</v>
      </c>
      <c r="H26" s="102"/>
      <c r="I26" s="108" t="s">
        <v>60</v>
      </c>
      <c r="J26" s="109">
        <v>10013.793</v>
      </c>
      <c r="K26" s="110">
        <v>11921.248</v>
      </c>
      <c r="L26" s="102"/>
      <c r="M26" s="108" t="s">
        <v>51</v>
      </c>
      <c r="N26" s="109">
        <v>15489.441000000001</v>
      </c>
      <c r="O26" s="110">
        <v>19918.221000000001</v>
      </c>
    </row>
    <row r="27" spans="1:17" ht="15.75">
      <c r="A27" s="108" t="s">
        <v>59</v>
      </c>
      <c r="B27" s="109">
        <v>4638.5659999999998</v>
      </c>
      <c r="C27" s="110">
        <v>5251.7250000000004</v>
      </c>
      <c r="D27" s="85"/>
      <c r="E27" s="108" t="s">
        <v>55</v>
      </c>
      <c r="F27" s="109">
        <v>2542.453</v>
      </c>
      <c r="G27" s="110">
        <v>2839.4520000000002</v>
      </c>
      <c r="H27" s="89"/>
      <c r="I27" s="108" t="s">
        <v>62</v>
      </c>
      <c r="J27" s="109">
        <v>7683.3109999999997</v>
      </c>
      <c r="K27" s="110">
        <v>9722.9120000000003</v>
      </c>
      <c r="L27" s="102"/>
      <c r="M27" s="108" t="s">
        <v>54</v>
      </c>
      <c r="N27" s="109">
        <v>9369.3539999999994</v>
      </c>
      <c r="O27" s="110">
        <v>12878.083000000001</v>
      </c>
    </row>
    <row r="28" spans="1:17" ht="15">
      <c r="A28" s="108" t="s">
        <v>63</v>
      </c>
      <c r="B28" s="109">
        <v>3766.085</v>
      </c>
      <c r="C28" s="110">
        <v>4088.3969999999999</v>
      </c>
      <c r="D28" s="90"/>
      <c r="E28" s="108" t="s">
        <v>65</v>
      </c>
      <c r="F28" s="109">
        <v>2519.4029999999998</v>
      </c>
      <c r="G28" s="110">
        <v>2813.3490000000002</v>
      </c>
      <c r="H28" s="85"/>
      <c r="I28" s="108" t="s">
        <v>61</v>
      </c>
      <c r="J28" s="109">
        <v>5101.3649999999998</v>
      </c>
      <c r="K28" s="110">
        <v>4937.1570000000002</v>
      </c>
      <c r="L28" s="102"/>
      <c r="M28" s="108" t="s">
        <v>64</v>
      </c>
      <c r="N28" s="109">
        <v>8819.1530000000002</v>
      </c>
      <c r="O28" s="110">
        <v>13439.78</v>
      </c>
    </row>
    <row r="29" spans="1:17" ht="15">
      <c r="A29" s="108" t="s">
        <v>65</v>
      </c>
      <c r="B29" s="109">
        <v>2483.0509999999999</v>
      </c>
      <c r="C29" s="110">
        <v>2770.6559999999999</v>
      </c>
      <c r="D29" s="96"/>
      <c r="E29" s="108" t="s">
        <v>62</v>
      </c>
      <c r="F29" s="109">
        <v>2382.9670000000001</v>
      </c>
      <c r="G29" s="110">
        <v>3318.098</v>
      </c>
      <c r="H29" s="90"/>
      <c r="I29" s="108" t="s">
        <v>54</v>
      </c>
      <c r="J29" s="109">
        <v>4805.2290000000003</v>
      </c>
      <c r="K29" s="110">
        <v>5581.9679999999998</v>
      </c>
      <c r="L29" s="102"/>
      <c r="M29" s="108" t="s">
        <v>61</v>
      </c>
      <c r="N29" s="109">
        <v>4858.5870000000004</v>
      </c>
      <c r="O29" s="110">
        <v>6264</v>
      </c>
    </row>
    <row r="30" spans="1:17" ht="15">
      <c r="A30" s="108" t="s">
        <v>55</v>
      </c>
      <c r="B30" s="109">
        <v>2375.5230000000001</v>
      </c>
      <c r="C30" s="110">
        <v>2545.6469999999999</v>
      </c>
      <c r="D30" s="96"/>
      <c r="E30" s="108" t="s">
        <v>67</v>
      </c>
      <c r="F30" s="109">
        <v>2123.482</v>
      </c>
      <c r="G30" s="110">
        <v>2283.4070000000002</v>
      </c>
      <c r="H30" s="90"/>
      <c r="I30" s="108" t="s">
        <v>68</v>
      </c>
      <c r="J30" s="109">
        <v>4529.7539999999999</v>
      </c>
      <c r="K30" s="110">
        <v>1293.4159999999999</v>
      </c>
      <c r="L30" s="102"/>
      <c r="M30" s="108" t="s">
        <v>62</v>
      </c>
      <c r="N30" s="109">
        <v>4722.442</v>
      </c>
      <c r="O30" s="110">
        <v>5668.5469999999996</v>
      </c>
    </row>
    <row r="31" spans="1:17" ht="15">
      <c r="A31" s="108" t="s">
        <v>66</v>
      </c>
      <c r="B31" s="109">
        <v>2375.3609999999999</v>
      </c>
      <c r="C31" s="110">
        <v>2514.9479999999999</v>
      </c>
      <c r="D31" s="96"/>
      <c r="E31" s="108" t="s">
        <v>59</v>
      </c>
      <c r="F31" s="109">
        <v>1752.14</v>
      </c>
      <c r="G31" s="110">
        <v>2485.3670000000002</v>
      </c>
      <c r="H31" s="90"/>
      <c r="I31" s="108" t="s">
        <v>52</v>
      </c>
      <c r="J31" s="109">
        <v>2420.529</v>
      </c>
      <c r="K31" s="110">
        <v>3043.99</v>
      </c>
      <c r="L31" s="102"/>
      <c r="M31" s="108" t="s">
        <v>52</v>
      </c>
      <c r="N31" s="109">
        <v>3713.261</v>
      </c>
      <c r="O31" s="11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7" customFormat="1" ht="18.75">
      <c r="A1" s="77" t="s">
        <v>43</v>
      </c>
    </row>
    <row r="2" spans="1:17" ht="15">
      <c r="A2" s="18" t="s">
        <v>76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8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9"/>
      <c r="B4" s="79"/>
      <c r="C4" s="79"/>
      <c r="D4" s="79"/>
      <c r="E4" s="79"/>
      <c r="F4" s="79"/>
      <c r="G4" s="79"/>
      <c r="H4" s="80"/>
      <c r="I4" s="79"/>
      <c r="J4" s="79"/>
      <c r="K4" s="79"/>
      <c r="L4" s="81"/>
      <c r="M4" s="81"/>
      <c r="N4" s="81"/>
      <c r="O4" s="81"/>
      <c r="P4" s="10"/>
      <c r="Q4" s="8"/>
    </row>
    <row r="5" spans="1:17" ht="21" thickBot="1">
      <c r="A5" s="82" t="s">
        <v>45</v>
      </c>
      <c r="B5" s="83"/>
      <c r="C5" s="83"/>
      <c r="D5" s="83"/>
      <c r="E5" s="83"/>
      <c r="F5" s="83"/>
      <c r="G5" s="84"/>
      <c r="H5" s="85"/>
      <c r="I5" s="82" t="s">
        <v>46</v>
      </c>
      <c r="J5" s="83"/>
      <c r="K5" s="83"/>
      <c r="L5" s="83"/>
      <c r="M5" s="83"/>
      <c r="N5" s="83"/>
      <c r="O5" s="84"/>
      <c r="P5" s="10"/>
      <c r="Q5" s="8"/>
    </row>
    <row r="6" spans="1:17" ht="16.5" thickBot="1">
      <c r="A6" s="86" t="s">
        <v>77</v>
      </c>
      <c r="B6" s="87"/>
      <c r="C6" s="88"/>
      <c r="D6" s="89"/>
      <c r="E6" s="86" t="s">
        <v>78</v>
      </c>
      <c r="F6" s="87"/>
      <c r="G6" s="88"/>
      <c r="H6" s="90"/>
      <c r="I6" s="86" t="s">
        <v>77</v>
      </c>
      <c r="J6" s="87"/>
      <c r="K6" s="88"/>
      <c r="L6" s="89"/>
      <c r="M6" s="91" t="s">
        <v>78</v>
      </c>
      <c r="N6" s="87"/>
      <c r="O6" s="92"/>
      <c r="P6" s="10"/>
      <c r="Q6" s="8"/>
    </row>
    <row r="7" spans="1:17" ht="29.25" thickBot="1">
      <c r="A7" s="93" t="s">
        <v>47</v>
      </c>
      <c r="B7" s="94" t="s">
        <v>48</v>
      </c>
      <c r="C7" s="95" t="s">
        <v>49</v>
      </c>
      <c r="D7" s="85"/>
      <c r="E7" s="93" t="s">
        <v>47</v>
      </c>
      <c r="F7" s="94" t="s">
        <v>48</v>
      </c>
      <c r="G7" s="95" t="s">
        <v>49</v>
      </c>
      <c r="H7" s="96"/>
      <c r="I7" s="97" t="s">
        <v>47</v>
      </c>
      <c r="J7" s="94" t="s">
        <v>48</v>
      </c>
      <c r="K7" s="98" t="s">
        <v>49</v>
      </c>
      <c r="L7" s="85"/>
      <c r="M7" s="97" t="s">
        <v>47</v>
      </c>
      <c r="N7" s="94" t="s">
        <v>48</v>
      </c>
      <c r="O7" s="98" t="s">
        <v>49</v>
      </c>
      <c r="P7" s="10"/>
      <c r="Q7" s="8"/>
    </row>
    <row r="8" spans="1:17" s="9" customFormat="1" ht="15.75" thickBot="1">
      <c r="A8" s="99" t="s">
        <v>50</v>
      </c>
      <c r="B8" s="100">
        <v>10236.556</v>
      </c>
      <c r="C8" s="101">
        <v>25782.766</v>
      </c>
      <c r="D8" s="90"/>
      <c r="E8" s="99" t="s">
        <v>50</v>
      </c>
      <c r="F8" s="100">
        <v>21219.559000000001</v>
      </c>
      <c r="G8" s="101">
        <v>52875.249000000003</v>
      </c>
      <c r="H8" s="102"/>
      <c r="I8" s="99" t="s">
        <v>50</v>
      </c>
      <c r="J8" s="100">
        <v>98622.241999999998</v>
      </c>
      <c r="K8" s="101">
        <v>263096.73</v>
      </c>
      <c r="L8" s="90"/>
      <c r="M8" s="99" t="s">
        <v>50</v>
      </c>
      <c r="N8" s="100">
        <v>76008.72</v>
      </c>
      <c r="O8" s="101">
        <v>198500.905</v>
      </c>
      <c r="P8" s="103"/>
      <c r="Q8" s="104"/>
    </row>
    <row r="9" spans="1:17" ht="15">
      <c r="A9" s="105" t="s">
        <v>51</v>
      </c>
      <c r="B9" s="106">
        <v>9154.49</v>
      </c>
      <c r="C9" s="107">
        <v>23308.774000000001</v>
      </c>
      <c r="D9" s="96"/>
      <c r="E9" s="105" t="s">
        <v>51</v>
      </c>
      <c r="F9" s="106">
        <v>19299.094000000001</v>
      </c>
      <c r="G9" s="107">
        <v>49135.413999999997</v>
      </c>
      <c r="H9" s="102"/>
      <c r="I9" s="105" t="s">
        <v>53</v>
      </c>
      <c r="J9" s="106">
        <v>31167.588</v>
      </c>
      <c r="K9" s="107">
        <v>82244.611000000004</v>
      </c>
      <c r="L9" s="96"/>
      <c r="M9" s="105" t="s">
        <v>53</v>
      </c>
      <c r="N9" s="106">
        <v>30992.858</v>
      </c>
      <c r="O9" s="107">
        <v>79523.739000000001</v>
      </c>
      <c r="P9" s="10"/>
      <c r="Q9" s="8"/>
    </row>
    <row r="10" spans="1:17" ht="15">
      <c r="A10" s="108" t="s">
        <v>53</v>
      </c>
      <c r="B10" s="109">
        <v>884.173</v>
      </c>
      <c r="C10" s="110">
        <v>2324.02</v>
      </c>
      <c r="D10" s="102"/>
      <c r="E10" s="108" t="s">
        <v>53</v>
      </c>
      <c r="F10" s="109">
        <v>738.928</v>
      </c>
      <c r="G10" s="110">
        <v>2047.165</v>
      </c>
      <c r="H10" s="102"/>
      <c r="I10" s="108" t="s">
        <v>54</v>
      </c>
      <c r="J10" s="109">
        <v>23605.067999999999</v>
      </c>
      <c r="K10" s="110">
        <v>62481.03</v>
      </c>
      <c r="L10" s="102"/>
      <c r="M10" s="108" t="s">
        <v>54</v>
      </c>
      <c r="N10" s="109">
        <v>13620.939</v>
      </c>
      <c r="O10" s="110">
        <v>35073.957999999999</v>
      </c>
      <c r="P10" s="10"/>
      <c r="Q10" s="8"/>
    </row>
    <row r="11" spans="1:17" ht="15">
      <c r="A11" s="111"/>
      <c r="B11" s="111"/>
      <c r="C11" s="111"/>
      <c r="D11" s="102"/>
      <c r="E11" s="111"/>
      <c r="F11" s="111"/>
      <c r="G11" s="111"/>
      <c r="H11" s="102"/>
      <c r="I11" s="108" t="s">
        <v>56</v>
      </c>
      <c r="J11" s="109">
        <v>11719.313</v>
      </c>
      <c r="K11" s="110">
        <v>32823.417000000001</v>
      </c>
      <c r="L11" s="102"/>
      <c r="M11" s="108" t="s">
        <v>51</v>
      </c>
      <c r="N11" s="109">
        <v>12170.513000000001</v>
      </c>
      <c r="O11" s="110">
        <v>31352.221000000001</v>
      </c>
      <c r="P11" s="10"/>
      <c r="Q11" s="8"/>
    </row>
    <row r="12" spans="1:17" ht="15">
      <c r="A12" s="111"/>
      <c r="B12" s="111"/>
      <c r="C12" s="111"/>
      <c r="D12" s="102"/>
      <c r="E12" s="111"/>
      <c r="F12" s="111"/>
      <c r="G12" s="111"/>
      <c r="H12" s="102"/>
      <c r="I12" s="108" t="s">
        <v>51</v>
      </c>
      <c r="J12" s="109">
        <v>11026.911</v>
      </c>
      <c r="K12" s="110">
        <v>26775.315999999999</v>
      </c>
      <c r="L12" s="102"/>
      <c r="M12" s="108" t="s">
        <v>52</v>
      </c>
      <c r="N12" s="109">
        <v>8696.3469999999998</v>
      </c>
      <c r="O12" s="110">
        <v>22830.137999999999</v>
      </c>
      <c r="P12" s="10"/>
      <c r="Q12" s="8"/>
    </row>
    <row r="13" spans="1:17" ht="15">
      <c r="A13" s="111"/>
      <c r="B13" s="111"/>
      <c r="C13" s="111"/>
      <c r="D13" s="102"/>
      <c r="E13" s="111"/>
      <c r="F13" s="111"/>
      <c r="G13" s="111"/>
      <c r="H13" s="102"/>
      <c r="I13" s="108" t="s">
        <v>52</v>
      </c>
      <c r="J13" s="109">
        <v>9399.491</v>
      </c>
      <c r="K13" s="110">
        <v>25415.277999999998</v>
      </c>
      <c r="L13" s="102"/>
      <c r="M13" s="108" t="s">
        <v>58</v>
      </c>
      <c r="N13" s="109">
        <v>7122.3180000000002</v>
      </c>
      <c r="O13" s="110">
        <v>19796.55</v>
      </c>
      <c r="P13" s="10"/>
      <c r="Q13" s="8"/>
    </row>
    <row r="14" spans="1:17" ht="15">
      <c r="A14" s="111"/>
      <c r="B14" s="111"/>
      <c r="C14" s="111"/>
      <c r="D14" s="102"/>
      <c r="E14" s="111"/>
      <c r="F14" s="111"/>
      <c r="G14" s="111"/>
      <c r="H14" s="102"/>
      <c r="I14" s="111"/>
      <c r="J14" s="111"/>
      <c r="K14" s="111"/>
      <c r="L14" s="102"/>
      <c r="M14" s="111"/>
      <c r="N14" s="111"/>
      <c r="O14" s="111"/>
      <c r="P14" s="10"/>
      <c r="Q14" s="8"/>
    </row>
    <row r="15" spans="1:17" ht="15">
      <c r="A15" s="111"/>
      <c r="B15" s="111"/>
      <c r="C15" s="111"/>
      <c r="D15" s="102"/>
      <c r="E15" s="111"/>
      <c r="F15" s="111"/>
      <c r="G15" s="111"/>
      <c r="H15" s="102"/>
      <c r="I15" s="111"/>
      <c r="J15" s="111"/>
      <c r="K15" s="111"/>
      <c r="L15" s="102"/>
      <c r="M15" s="111"/>
      <c r="N15" s="111"/>
      <c r="O15" s="111"/>
      <c r="P15" s="10"/>
      <c r="Q15" s="8"/>
    </row>
    <row r="16" spans="1:17" ht="15.75">
      <c r="A16" s="18" t="s">
        <v>79</v>
      </c>
      <c r="B16" s="10"/>
      <c r="C16" s="10"/>
      <c r="D16" s="10"/>
      <c r="E16" s="10"/>
      <c r="F16" s="10"/>
      <c r="G16" s="10"/>
      <c r="H16" s="102"/>
      <c r="P16" s="10"/>
      <c r="Q16" s="8"/>
    </row>
    <row r="17" spans="1:17" ht="15">
      <c r="A17" s="78" t="s">
        <v>44</v>
      </c>
      <c r="B17" s="10"/>
      <c r="C17" s="10"/>
      <c r="D17" s="10"/>
      <c r="E17" s="10"/>
      <c r="F17" s="10"/>
      <c r="G17" s="10"/>
      <c r="H17" s="102"/>
      <c r="I17" s="111"/>
      <c r="J17" s="111"/>
      <c r="K17" s="111"/>
      <c r="L17" s="102"/>
      <c r="M17" s="111"/>
      <c r="N17" s="111"/>
      <c r="O17" s="111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2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2" t="s">
        <v>45</v>
      </c>
      <c r="B19" s="83"/>
      <c r="C19" s="83"/>
      <c r="D19" s="83"/>
      <c r="E19" s="83"/>
      <c r="F19" s="83"/>
      <c r="G19" s="84"/>
      <c r="H19" s="102"/>
      <c r="I19" s="82" t="s">
        <v>46</v>
      </c>
      <c r="J19" s="83"/>
      <c r="K19" s="83"/>
      <c r="L19" s="83"/>
      <c r="M19" s="83"/>
      <c r="N19" s="83"/>
      <c r="O19" s="84"/>
      <c r="P19" s="112"/>
      <c r="Q19" s="8"/>
    </row>
    <row r="20" spans="1:17" ht="16.5" thickBot="1">
      <c r="A20" s="86" t="s">
        <v>77</v>
      </c>
      <c r="B20" s="87"/>
      <c r="C20" s="88"/>
      <c r="D20" s="89"/>
      <c r="E20" s="86" t="s">
        <v>78</v>
      </c>
      <c r="F20" s="87"/>
      <c r="G20" s="88"/>
      <c r="H20" s="89"/>
      <c r="I20" s="86" t="s">
        <v>77</v>
      </c>
      <c r="J20" s="87"/>
      <c r="K20" s="88"/>
      <c r="L20" s="89"/>
      <c r="M20" s="113" t="s">
        <v>78</v>
      </c>
      <c r="N20" s="87"/>
      <c r="O20" s="92"/>
      <c r="P20" s="112"/>
      <c r="Q20" s="8"/>
    </row>
    <row r="21" spans="1:17" ht="29.25" thickBot="1">
      <c r="A21" s="97" t="s">
        <v>47</v>
      </c>
      <c r="B21" s="94" t="s">
        <v>48</v>
      </c>
      <c r="C21" s="98" t="s">
        <v>49</v>
      </c>
      <c r="D21" s="85"/>
      <c r="E21" s="93" t="s">
        <v>47</v>
      </c>
      <c r="F21" s="94" t="s">
        <v>48</v>
      </c>
      <c r="G21" s="95" t="s">
        <v>49</v>
      </c>
      <c r="H21" s="85"/>
      <c r="I21" s="93" t="s">
        <v>47</v>
      </c>
      <c r="J21" s="94" t="s">
        <v>48</v>
      </c>
      <c r="K21" s="95" t="s">
        <v>49</v>
      </c>
      <c r="L21" s="85"/>
      <c r="M21" s="97" t="s">
        <v>47</v>
      </c>
      <c r="N21" s="94" t="s">
        <v>48</v>
      </c>
      <c r="O21" s="98" t="s">
        <v>49</v>
      </c>
      <c r="P21" s="112"/>
      <c r="Q21" s="8"/>
    </row>
    <row r="22" spans="1:17" s="9" customFormat="1" ht="15" thickBot="1">
      <c r="A22" s="114" t="s">
        <v>50</v>
      </c>
      <c r="B22" s="100">
        <v>17303.349999999999</v>
      </c>
      <c r="C22" s="101">
        <v>21008.905999999999</v>
      </c>
      <c r="D22" s="90"/>
      <c r="E22" s="115" t="s">
        <v>50</v>
      </c>
      <c r="F22" s="116">
        <v>25614.198</v>
      </c>
      <c r="G22" s="117">
        <v>31737.893</v>
      </c>
      <c r="H22" s="90"/>
      <c r="I22" s="115" t="s">
        <v>50</v>
      </c>
      <c r="J22" s="116">
        <v>38302.500999999997</v>
      </c>
      <c r="K22" s="117">
        <v>50238.322</v>
      </c>
      <c r="L22" s="90"/>
      <c r="M22" s="99" t="s">
        <v>50</v>
      </c>
      <c r="N22" s="100">
        <v>28189.662</v>
      </c>
      <c r="O22" s="101">
        <v>36502.228000000003</v>
      </c>
      <c r="P22" s="118"/>
      <c r="Q22" s="104"/>
    </row>
    <row r="23" spans="1:17" ht="15">
      <c r="A23" s="105" t="s">
        <v>53</v>
      </c>
      <c r="B23" s="106">
        <v>4824.2569999999996</v>
      </c>
      <c r="C23" s="107">
        <v>6563.2370000000001</v>
      </c>
      <c r="D23" s="96"/>
      <c r="E23" s="105" t="s">
        <v>51</v>
      </c>
      <c r="F23" s="106">
        <v>16196.027</v>
      </c>
      <c r="G23" s="107">
        <v>21210.75</v>
      </c>
      <c r="H23" s="96"/>
      <c r="I23" s="105" t="s">
        <v>53</v>
      </c>
      <c r="J23" s="106">
        <v>13529.236999999999</v>
      </c>
      <c r="K23" s="107">
        <v>17726.982</v>
      </c>
      <c r="L23" s="96"/>
      <c r="M23" s="105" t="s">
        <v>60</v>
      </c>
      <c r="N23" s="106">
        <v>7434.8770000000004</v>
      </c>
      <c r="O23" s="107">
        <v>10344.991</v>
      </c>
      <c r="P23" s="112"/>
      <c r="Q23" s="8"/>
    </row>
    <row r="24" spans="1:17" ht="15">
      <c r="A24" s="108" t="s">
        <v>51</v>
      </c>
      <c r="B24" s="109">
        <v>3837.9940000000001</v>
      </c>
      <c r="C24" s="110">
        <v>4734.9260000000004</v>
      </c>
      <c r="D24" s="102"/>
      <c r="E24" s="108" t="s">
        <v>53</v>
      </c>
      <c r="F24" s="109">
        <v>2865.23</v>
      </c>
      <c r="G24" s="110">
        <v>3584.875</v>
      </c>
      <c r="H24" s="102"/>
      <c r="I24" s="108" t="s">
        <v>60</v>
      </c>
      <c r="J24" s="109">
        <v>8794.2450000000008</v>
      </c>
      <c r="K24" s="110">
        <v>12503.982</v>
      </c>
      <c r="L24" s="102"/>
      <c r="M24" s="108" t="s">
        <v>53</v>
      </c>
      <c r="N24" s="109">
        <v>6098.62</v>
      </c>
      <c r="O24" s="110">
        <v>7804.2969999999996</v>
      </c>
      <c r="P24" s="112"/>
      <c r="Q24" s="8"/>
    </row>
    <row r="25" spans="1:17" ht="15">
      <c r="A25" s="108" t="s">
        <v>63</v>
      </c>
      <c r="B25" s="109">
        <v>1497.902</v>
      </c>
      <c r="C25" s="110">
        <v>1597.413</v>
      </c>
      <c r="D25" s="102"/>
      <c r="E25" s="108" t="s">
        <v>63</v>
      </c>
      <c r="F25" s="109">
        <v>1253.183</v>
      </c>
      <c r="G25" s="110">
        <v>1383.7940000000001</v>
      </c>
      <c r="H25" s="102"/>
      <c r="I25" s="108" t="s">
        <v>51</v>
      </c>
      <c r="J25" s="109">
        <v>5154.9520000000002</v>
      </c>
      <c r="K25" s="110">
        <v>6340.0889999999999</v>
      </c>
      <c r="L25" s="102"/>
      <c r="M25" s="108" t="s">
        <v>51</v>
      </c>
      <c r="N25" s="109">
        <v>4272.241</v>
      </c>
      <c r="O25" s="110">
        <v>5154.8100000000004</v>
      </c>
      <c r="P25" s="112"/>
      <c r="Q25" s="8"/>
    </row>
    <row r="26" spans="1:17" ht="15.75">
      <c r="A26" s="108" t="s">
        <v>67</v>
      </c>
      <c r="B26" s="109">
        <v>1215.5920000000001</v>
      </c>
      <c r="C26" s="110">
        <v>1279.9929999999999</v>
      </c>
      <c r="D26" s="89"/>
      <c r="E26" s="108" t="s">
        <v>67</v>
      </c>
      <c r="F26" s="109">
        <v>1102.2629999999999</v>
      </c>
      <c r="G26" s="110">
        <v>1158.7629999999999</v>
      </c>
      <c r="H26" s="102"/>
      <c r="I26" s="108" t="s">
        <v>64</v>
      </c>
      <c r="J26" s="109">
        <v>2810.3670000000002</v>
      </c>
      <c r="K26" s="110">
        <v>4605.63</v>
      </c>
      <c r="L26" s="102"/>
      <c r="M26" s="108" t="s">
        <v>64</v>
      </c>
      <c r="N26" s="109">
        <v>2919.4389999999999</v>
      </c>
      <c r="O26" s="110">
        <v>4317.49</v>
      </c>
    </row>
    <row r="27" spans="1:17" ht="15.75">
      <c r="A27" s="108" t="s">
        <v>60</v>
      </c>
      <c r="B27" s="109">
        <v>1070.4110000000001</v>
      </c>
      <c r="C27" s="110">
        <v>1543.096</v>
      </c>
      <c r="D27" s="85"/>
      <c r="E27" s="108" t="s">
        <v>55</v>
      </c>
      <c r="F27" s="109">
        <v>1068.144</v>
      </c>
      <c r="G27" s="110">
        <v>1199.9690000000001</v>
      </c>
      <c r="H27" s="89"/>
      <c r="I27" s="108" t="s">
        <v>52</v>
      </c>
      <c r="J27" s="109">
        <v>2116.3270000000002</v>
      </c>
      <c r="K27" s="110">
        <v>3019.9</v>
      </c>
      <c r="L27" s="102"/>
      <c r="M27" s="108" t="s">
        <v>52</v>
      </c>
      <c r="N27" s="109">
        <v>2397.9850000000001</v>
      </c>
      <c r="O27" s="110">
        <v>3079.5250000000001</v>
      </c>
    </row>
    <row r="28" spans="1:17" ht="15">
      <c r="A28" s="108" t="s">
        <v>65</v>
      </c>
      <c r="B28" s="109">
        <v>1009.61</v>
      </c>
      <c r="C28" s="110">
        <v>1105.8340000000001</v>
      </c>
      <c r="D28" s="90"/>
      <c r="E28" s="108" t="s">
        <v>65</v>
      </c>
      <c r="F28" s="109">
        <v>652.09500000000003</v>
      </c>
      <c r="G28" s="110">
        <v>720.94299999999998</v>
      </c>
      <c r="H28" s="85"/>
      <c r="I28" s="108" t="s">
        <v>62</v>
      </c>
      <c r="J28" s="109">
        <v>1194.9369999999999</v>
      </c>
      <c r="K28" s="110">
        <v>1328.7429999999999</v>
      </c>
      <c r="L28" s="102"/>
      <c r="M28" s="108" t="s">
        <v>54</v>
      </c>
      <c r="N28" s="109">
        <v>1422.7650000000001</v>
      </c>
      <c r="O28" s="110">
        <v>1814.425</v>
      </c>
    </row>
    <row r="29" spans="1:17" ht="15">
      <c r="A29" s="108" t="s">
        <v>55</v>
      </c>
      <c r="B29" s="109">
        <v>626.846</v>
      </c>
      <c r="C29" s="110">
        <v>654.40899999999999</v>
      </c>
      <c r="D29" s="96"/>
      <c r="E29" s="108" t="s">
        <v>58</v>
      </c>
      <c r="F29" s="109">
        <v>429.05</v>
      </c>
      <c r="G29" s="110">
        <v>510.18400000000003</v>
      </c>
      <c r="H29" s="90"/>
      <c r="I29" s="108" t="s">
        <v>68</v>
      </c>
      <c r="J29" s="109">
        <v>1192.884</v>
      </c>
      <c r="K29" s="110">
        <v>343.66500000000002</v>
      </c>
      <c r="L29" s="102"/>
      <c r="M29" s="108" t="s">
        <v>62</v>
      </c>
      <c r="N29" s="109">
        <v>1378.4690000000001</v>
      </c>
      <c r="O29" s="110">
        <v>1539.74</v>
      </c>
    </row>
    <row r="30" spans="1:17" ht="15">
      <c r="A30" s="108" t="s">
        <v>59</v>
      </c>
      <c r="B30" s="109">
        <v>491.34399999999999</v>
      </c>
      <c r="C30" s="110">
        <v>724.83199999999999</v>
      </c>
      <c r="D30" s="96"/>
      <c r="E30" s="108" t="s">
        <v>75</v>
      </c>
      <c r="F30" s="109">
        <v>372.959</v>
      </c>
      <c r="G30" s="110">
        <v>392.60500000000002</v>
      </c>
      <c r="H30" s="90"/>
      <c r="I30" s="108" t="s">
        <v>54</v>
      </c>
      <c r="J30" s="109">
        <v>1172.3240000000001</v>
      </c>
      <c r="K30" s="110">
        <v>1665.385</v>
      </c>
      <c r="L30" s="102"/>
      <c r="M30" s="108" t="s">
        <v>58</v>
      </c>
      <c r="N30" s="109">
        <v>837.69100000000003</v>
      </c>
      <c r="O30" s="110">
        <v>1216.133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biuletyn_01.07.19 - 07.07.19 r</vt:lpstr>
      <vt:lpstr>Ceny 2011-2018</vt:lpstr>
      <vt:lpstr>Handel zagraniczny 2018 wst. </vt:lpstr>
      <vt:lpstr> Handel zagraniczny 04_2019wst.</vt:lpstr>
      <vt:lpstr>'biuletyn_01.07.19 - 07.07.19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2018-11-14T13:21:10Z</cp:lastPrinted>
  <dcterms:created xsi:type="dcterms:W3CDTF">2008-06-19T10:24:20Z</dcterms:created>
  <dcterms:modified xsi:type="dcterms:W3CDTF">2019-07-11T07:56:08Z</dcterms:modified>
</cp:coreProperties>
</file>