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-315" windowWidth="11430" windowHeight="5835" tabRatio="749"/>
  </bookViews>
  <sheets>
    <sheet name="INFO" sheetId="7" r:id="rId1"/>
    <sheet name="ceny skupu" sheetId="1" r:id="rId2"/>
    <sheet name="miesięczne ceny skupu" sheetId="15" r:id="rId3"/>
    <sheet name="ceny sprzedaży" sheetId="6" r:id="rId4"/>
    <sheet name="miesięczne ceny sprzedaży" sheetId="20" r:id="rId5"/>
    <sheet name="ceny sprzedaży-luz" sheetId="17" r:id="rId6"/>
    <sheet name="ceny sprzedaży-konfekcja" sheetId="16" r:id="rId7"/>
    <sheet name="UE - tygodniowe" sheetId="24" r:id="rId8"/>
    <sheet name="UE-miesięczne ceny sprzedaży" sheetId="23" r:id="rId9"/>
    <sheet name="wykres ceny skupu drobiu " sheetId="9" r:id="rId10"/>
    <sheet name="wykres miesięczne ceny skupu " sheetId="18" r:id="rId11"/>
    <sheet name="wykres ceny sprzedaży mięsa 1" sheetId="10" r:id="rId12"/>
    <sheet name="wykres ceny sprzedaży mięsa 2" sheetId="11" r:id="rId13"/>
    <sheet name="wykres ceny sprzedaży mięsa 3" sheetId="12" r:id="rId14"/>
    <sheet name="wykres-mies. ceny sprzedaży " sheetId="19" r:id="rId15"/>
    <sheet name="handel zagraniczny" sheetId="22" r:id="rId16"/>
    <sheet name="wykres ceny  tuszki  kurczaka " sheetId="13" r:id="rId17"/>
    <sheet name="Arkusz1" sheetId="25" r:id="rId18"/>
  </sheets>
  <calcPr calcId="145621"/>
</workbook>
</file>

<file path=xl/sharedStrings.xml><?xml version="1.0" encoding="utf-8"?>
<sst xmlns="http://schemas.openxmlformats.org/spreadsheetml/2006/main" count="534" uniqueCount="170">
  <si>
    <t xml:space="preserve">MINISTERSTWO ROLNICTWA I ROZWOJU WSI </t>
  </si>
  <si>
    <t>RYNEK MIĘSA DROBIOWEGO</t>
  </si>
  <si>
    <t>Południowo-Wschodni: Woj.: lubelskie, świętokrzyskie, podkarpackie, małopolskie, śląskie.</t>
  </si>
  <si>
    <t>Zachodni: Woj.: opolskie, dolnośląskie, wielkopolskie, lubuskie, zachodnio-pomorskie.</t>
  </si>
  <si>
    <t>ul. Wspólna 30</t>
  </si>
  <si>
    <t>00-930 Warszawa</t>
  </si>
  <si>
    <t xml:space="preserve">Autor: </t>
  </si>
  <si>
    <t>tel. (022) 623-16-06</t>
  </si>
  <si>
    <t>TOWAR</t>
  </si>
  <si>
    <t>POLSKA</t>
  </si>
  <si>
    <t>MAKROREGIONY*</t>
  </si>
  <si>
    <t xml:space="preserve">PÓŁNOCNY </t>
  </si>
  <si>
    <t xml:space="preserve">CENTRALNY </t>
  </si>
  <si>
    <t xml:space="preserve">POŁUD-WSCHOD </t>
  </si>
  <si>
    <t xml:space="preserve">ZACHODNI </t>
  </si>
  <si>
    <t>cena w zł/tonę</t>
  </si>
  <si>
    <t>Zmiana ceny [%]</t>
  </si>
  <si>
    <t>kurczęta typu brojler</t>
  </si>
  <si>
    <t>indory</t>
  </si>
  <si>
    <t>indyczki</t>
  </si>
  <si>
    <t>kaczki typu brojler</t>
  </si>
  <si>
    <t>tuszki kurcząt patroszonych 65% bez szyj</t>
  </si>
  <si>
    <t>tuszki kurcząt patroszonych 65% z szyjami</t>
  </si>
  <si>
    <t xml:space="preserve">tuszki indyków patroszonych 73% </t>
  </si>
  <si>
    <t>ćwiartki z kurczaka</t>
  </si>
  <si>
    <t>skrzydła z kurczaka</t>
  </si>
  <si>
    <t>filety z piersi kurczaka</t>
  </si>
  <si>
    <t>nogi z kurczaka</t>
  </si>
  <si>
    <t>podudzia z kurczaka</t>
  </si>
  <si>
    <t>uda z kurczaka</t>
  </si>
  <si>
    <t>filety z piersi indyka</t>
  </si>
  <si>
    <t>skrzydła z indyka</t>
  </si>
  <si>
    <t>udźce z indyka</t>
  </si>
  <si>
    <t>podudzia z indyka</t>
  </si>
  <si>
    <t>wątroby z kurczaka</t>
  </si>
  <si>
    <t>wątroby z indyka</t>
  </si>
  <si>
    <t xml:space="preserve">Internet: </t>
  </si>
  <si>
    <t>strona ZSRiR</t>
  </si>
  <si>
    <t>Malgorzata.Czeczko@minrol.gov.pl</t>
  </si>
  <si>
    <t xml:space="preserve">fax (022) 623-16-05 </t>
  </si>
  <si>
    <t>kury mięsne ze stad reprodukcyjnych,</t>
  </si>
  <si>
    <t>`</t>
  </si>
  <si>
    <t>Małgorzata Czeczko, tel. (022) 623-16-06</t>
  </si>
  <si>
    <t>Miesiące/Regiony</t>
  </si>
  <si>
    <t>Północny</t>
  </si>
  <si>
    <t>Centralny</t>
  </si>
  <si>
    <t>Poł-wsch</t>
  </si>
  <si>
    <t>Zachodni</t>
  </si>
  <si>
    <t>INDYKI</t>
  </si>
  <si>
    <t>Średnie miesięczne ceny sprzedaży kurczaków  i indyków (w zł/kg)</t>
  </si>
  <si>
    <t>KURCZAKI</t>
  </si>
  <si>
    <t>n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</si>
  <si>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</si>
  <si>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</si>
  <si>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</si>
  <si>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</si>
  <si>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</si>
  <si>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</si>
  <si>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</si>
  <si>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</si>
  <si>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</si>
  <si>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</si>
  <si>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</si>
  <si>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Białoruś</t>
  </si>
  <si>
    <t>Dania</t>
  </si>
  <si>
    <t>Hongkong</t>
  </si>
  <si>
    <t>Litwa</t>
  </si>
  <si>
    <t>Hiszpania</t>
  </si>
  <si>
    <t>Węgry</t>
  </si>
  <si>
    <t>Włochy</t>
  </si>
  <si>
    <t>Irlandia</t>
  </si>
  <si>
    <t>Ukraina</t>
  </si>
  <si>
    <t>Rosja</t>
  </si>
  <si>
    <t>EUR</t>
  </si>
  <si>
    <t>EKSPORT</t>
  </si>
  <si>
    <t>IMPORT</t>
  </si>
  <si>
    <t>Finlandia</t>
  </si>
  <si>
    <t>Mięso drobiowe - kod CN 0207</t>
  </si>
  <si>
    <t>WAŻNIEJSZE KRAJE</t>
  </si>
  <si>
    <t>Wartość [tys. PLN]</t>
  </si>
  <si>
    <t xml:space="preserve">drób żywy - kod CN 0105 </t>
  </si>
  <si>
    <t>Centralny : Woj.: mazowieckie, łódzkie.</t>
  </si>
  <si>
    <t>Bułgaria</t>
  </si>
  <si>
    <t>Ceny sprzedaży mięsa drobiowego (LUZEM) za okres:</t>
  </si>
  <si>
    <t>(dane wstępne w trakcie weryfikacji-mogą być obarczone błędami)</t>
  </si>
  <si>
    <t>Średnie miesięczne ceny skupu kurcząt  i indyków ( typ brojler, w zł/kg)</t>
  </si>
  <si>
    <t>KURCZĘTA</t>
  </si>
  <si>
    <t>Rumunia</t>
  </si>
  <si>
    <t>CENY SPRZEDAŻY: Rynek UE -w tym kraj</t>
  </si>
  <si>
    <t>MN/100 KG</t>
  </si>
  <si>
    <t>change -1 year</t>
  </si>
  <si>
    <t>dane wstepne</t>
  </si>
  <si>
    <t>Szwecja</t>
  </si>
  <si>
    <t>Bulgaria</t>
  </si>
  <si>
    <t>Chorwacja</t>
  </si>
  <si>
    <t>Łotwa</t>
  </si>
  <si>
    <t>EURO</t>
  </si>
  <si>
    <t>Ceny skupu drobiu rzeźnego za okres:</t>
  </si>
  <si>
    <t>Miesięczne ceny tuszek z kurcząt (65%) w UE ( za 100kg)</t>
  </si>
  <si>
    <t>Czechy</t>
  </si>
  <si>
    <t>Estonia</t>
  </si>
  <si>
    <t>Grecja</t>
  </si>
  <si>
    <t>Cypr</t>
  </si>
  <si>
    <t>Malta</t>
  </si>
  <si>
    <t>Holandia</t>
  </si>
  <si>
    <t>Polska</t>
  </si>
  <si>
    <t>Portugalia</t>
  </si>
  <si>
    <t>Slovenia</t>
  </si>
  <si>
    <t>Anglia</t>
  </si>
  <si>
    <t xml:space="preserve">  </t>
  </si>
  <si>
    <t>Chiny</t>
  </si>
  <si>
    <t xml:space="preserve"> </t>
  </si>
  <si>
    <t>data</t>
  </si>
  <si>
    <t>tydzien</t>
  </si>
  <si>
    <t>Slowenia</t>
  </si>
  <si>
    <t>UE_27</t>
  </si>
  <si>
    <t>tygodniowa zmiana cen</t>
  </si>
  <si>
    <t>Ceny sprzedaży mięsa drobiowego za okres:</t>
  </si>
  <si>
    <t>Ceny sprzedaży mięsa drobiowego (KONFEKCJONOWANE) za okres:</t>
  </si>
  <si>
    <t>(*)</t>
  </si>
  <si>
    <t>UE</t>
  </si>
  <si>
    <t>BGN</t>
  </si>
  <si>
    <t>CZK</t>
  </si>
  <si>
    <t>DKK</t>
  </si>
  <si>
    <t>HRK</t>
  </si>
  <si>
    <t>HUF</t>
  </si>
  <si>
    <t>RON</t>
  </si>
  <si>
    <t>SEK</t>
  </si>
  <si>
    <t>GBP</t>
  </si>
  <si>
    <t>PLN</t>
  </si>
  <si>
    <t>gęsi tuczone</t>
  </si>
  <si>
    <t>India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</si>
  <si>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</si>
  <si>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</si>
  <si>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</si>
  <si>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</si>
  <si>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</si>
  <si>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</si>
  <si>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</si>
  <si>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</si>
  <si>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</si>
  <si>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</si>
  <si>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</si>
  <si>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</si>
  <si>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2015r.</t>
  </si>
  <si>
    <t>2016r.</t>
  </si>
  <si>
    <t>2017r.</t>
  </si>
  <si>
    <t>c</t>
  </si>
  <si>
    <t>2018r.</t>
  </si>
  <si>
    <t/>
  </si>
  <si>
    <t>,</t>
  </si>
  <si>
    <t>Ministerstwo Rolnictwa i Rozwoju Wsi, Departament  Promocji i Jakości Żywności</t>
  </si>
  <si>
    <t>Wydział Informacji Rynkowej i Statystyki Rolnej</t>
  </si>
  <si>
    <t>Departament Promocji i Jakości Żywności</t>
  </si>
  <si>
    <t>Północny :Woj.: pomorskie, warmińsko – mazurskie, podlaskie, kujawsko – pomorskie.</t>
  </si>
  <si>
    <t>WYDAWCA:</t>
  </si>
  <si>
    <t>I 2019</t>
  </si>
  <si>
    <t xml:space="preserve">          Tygodniowe ceny tuszki z kurczaka 65% w krajach UE ( za 100kg)</t>
  </si>
  <si>
    <t>Średnie ceny TUSZEK Z KURCZAKÓW (65%) w latach 2015 - 2019</t>
  </si>
  <si>
    <t>II 2019</t>
  </si>
  <si>
    <t>I 2018r</t>
  </si>
  <si>
    <t>I 2019r</t>
  </si>
  <si>
    <t>Republika Południowej Afryki</t>
  </si>
  <si>
    <t>Polski eksport, import mięsa drobiowgo i podrobów (0207) i drobiu żywego (0105) za I  2019r</t>
  </si>
  <si>
    <t>--</t>
  </si>
  <si>
    <t>NR 14/2019r</t>
  </si>
  <si>
    <t>11.04.2019 r</t>
  </si>
  <si>
    <t>Notowania z okresu:1-7.04.2019r.</t>
  </si>
  <si>
    <t>III 2019</t>
  </si>
  <si>
    <t>2019-04-01 - 2019-04-07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</si>
</sst>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/yy;@"/>
    <numFmt numFmtId="167" formatCode="0.0%"/>
    <numFmt numFmtId="168" formatCode="\+0.0%;\ \-\ 0.0%"/>
    <numFmt numFmtId="169" formatCode="&quot;+&quot;0.0%;&quot;-&quot;0.0%"/>
    <numFmt numFmtId="170" formatCode="&quot;+ &quot;0.0%;&quot;- &quot;0.0%"/>
  </numFmts>
  <fonts count="52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5"/>
      <name val="Times New Roman CE"/>
      <family val="1"/>
      <charset val="238"/>
    </font>
    <font>
      <sz val="15"/>
      <name val="Times New Roman CE"/>
      <family val="1"/>
      <charset val="238"/>
    </font>
    <font>
      <sz val="14"/>
      <name val="Arial CE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sz val="12"/>
      <name val="Times New Roman"/>
      <family val="1"/>
      <charset val="238"/>
    </font>
    <font>
      <b/>
      <sz val="13"/>
      <name val="Times New Roman CE"/>
      <charset val="238"/>
    </font>
    <font>
      <b/>
      <sz val="12"/>
      <name val="Times New Roman CE"/>
      <family val="1"/>
      <charset val="238"/>
    </font>
    <font>
      <b/>
      <sz val="14"/>
      <name val="Arial"/>
      <family val="2"/>
    </font>
    <font>
      <b/>
      <sz val="10"/>
      <name val="Arial "/>
    </font>
    <font>
      <sz val="14"/>
      <color indexed="62"/>
      <name val="Arial CE"/>
      <charset val="238"/>
    </font>
    <font>
      <i/>
      <sz val="12"/>
      <name val="Times New Roman"/>
      <family val="1"/>
      <charset val="238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0"/>
      <color theme="1"/>
      <name val="Arial "/>
    </font>
    <font>
      <sz val="11"/>
      <name val="Arial "/>
    </font>
    <font>
      <sz val="11"/>
      <name val="Arial 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4"/>
      <name val="Times New Roman"/>
      <family val="1"/>
      <charset val="238"/>
    </font>
    <font>
      <b/>
      <sz val="14"/>
      <color indexed="18"/>
      <name val="Times New Roman"/>
      <family val="1"/>
      <charset val="238"/>
    </font>
    <font>
      <sz val="14"/>
      <color indexed="18"/>
      <name val="Times New Roman"/>
      <family val="1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Arial CE"/>
      <charset val="238"/>
    </font>
    <font>
      <sz val="12"/>
      <name val="Arial"/>
      <family val="2"/>
      <charset val="238"/>
    </font>
    <font>
      <sz val="10"/>
      <name val="Arial 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13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13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4" fillId="0" borderId="0"/>
    <xf numFmtId="0" fontId="1" fillId="0" borderId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</cellStyleXfs>
  <cellXfs count="28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6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7" fillId="0" borderId="0" xfId="1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17" xfId="0" applyFont="1" applyBorder="1"/>
    <xf numFmtId="0" fontId="12" fillId="0" borderId="18" xfId="0" applyFont="1" applyBorder="1"/>
    <xf numFmtId="0" fontId="12" fillId="0" borderId="9" xfId="0" applyFont="1" applyBorder="1"/>
    <xf numFmtId="0" fontId="12" fillId="0" borderId="9" xfId="0" applyFont="1" applyFill="1" applyBorder="1" applyAlignment="1">
      <alignment horizontal="center"/>
    </xf>
    <xf numFmtId="0" fontId="12" fillId="0" borderId="0" xfId="0" applyFont="1" applyBorder="1"/>
    <xf numFmtId="0" fontId="11" fillId="0" borderId="0" xfId="0" applyFont="1" applyBorder="1"/>
    <xf numFmtId="0" fontId="12" fillId="0" borderId="19" xfId="0" applyFont="1" applyBorder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Border="1" applyAlignment="1">
      <alignment wrapText="1"/>
    </xf>
    <xf numFmtId="0" fontId="12" fillId="0" borderId="20" xfId="0" applyFont="1" applyBorder="1"/>
    <xf numFmtId="0" fontId="2" fillId="0" borderId="21" xfId="0" applyFont="1" applyBorder="1" applyAlignment="1">
      <alignment horizontal="centerContinuous"/>
    </xf>
    <xf numFmtId="0" fontId="4" fillId="0" borderId="22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left" vertical="center" indent="1"/>
    </xf>
    <xf numFmtId="0" fontId="4" fillId="0" borderId="23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Continuous" vertical="center"/>
    </xf>
    <xf numFmtId="0" fontId="3" fillId="0" borderId="24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2" fontId="12" fillId="0" borderId="9" xfId="0" applyNumberFormat="1" applyFont="1" applyFill="1" applyBorder="1" applyAlignment="1">
      <alignment horizontal="center"/>
    </xf>
    <xf numFmtId="164" fontId="3" fillId="0" borderId="9" xfId="0" applyNumberFormat="1" applyFont="1" applyBorder="1"/>
    <xf numFmtId="164" fontId="3" fillId="2" borderId="9" xfId="0" applyNumberFormat="1" applyFont="1" applyFill="1" applyBorder="1"/>
    <xf numFmtId="164" fontId="3" fillId="2" borderId="10" xfId="0" applyNumberFormat="1" applyFont="1" applyFill="1" applyBorder="1"/>
    <xf numFmtId="0" fontId="15" fillId="0" borderId="0" xfId="0" applyFont="1"/>
    <xf numFmtId="0" fontId="16" fillId="0" borderId="0" xfId="4" applyFont="1"/>
    <xf numFmtId="0" fontId="17" fillId="0" borderId="0" xfId="4" applyFont="1"/>
    <xf numFmtId="0" fontId="18" fillId="0" borderId="0" xfId="4" applyFont="1"/>
    <xf numFmtId="0" fontId="19" fillId="0" borderId="0" xfId="4" applyFont="1"/>
    <xf numFmtId="0" fontId="20" fillId="0" borderId="0" xfId="4" applyFont="1"/>
    <xf numFmtId="0" fontId="21" fillId="0" borderId="0" xfId="4" applyFont="1"/>
    <xf numFmtId="0" fontId="16" fillId="0" borderId="27" xfId="4" applyFont="1" applyBorder="1" applyAlignment="1">
      <alignment horizontal="centerContinuous"/>
    </xf>
    <xf numFmtId="0" fontId="16" fillId="0" borderId="28" xfId="4" applyFont="1" applyBorder="1" applyAlignment="1">
      <alignment horizontal="centerContinuous"/>
    </xf>
    <xf numFmtId="0" fontId="16" fillId="0" borderId="29" xfId="4" applyFont="1" applyBorder="1" applyAlignment="1">
      <alignment horizontal="centerContinuous"/>
    </xf>
    <xf numFmtId="0" fontId="19" fillId="0" borderId="30" xfId="4" applyFont="1" applyBorder="1" applyAlignment="1">
      <alignment horizontal="centerContinuous"/>
    </xf>
    <xf numFmtId="0" fontId="19" fillId="0" borderId="31" xfId="4" applyFont="1" applyBorder="1" applyAlignment="1">
      <alignment horizontal="centerContinuous"/>
    </xf>
    <xf numFmtId="0" fontId="19" fillId="0" borderId="32" xfId="4" applyFont="1" applyBorder="1" applyAlignment="1">
      <alignment horizontal="centerContinuous"/>
    </xf>
    <xf numFmtId="0" fontId="19" fillId="0" borderId="33" xfId="4" applyFont="1" applyBorder="1" applyAlignment="1">
      <alignment horizontal="centerContinuous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Fill="1" applyBorder="1" applyAlignment="1">
      <alignment horizontal="center" vertical="center" wrapText="1"/>
    </xf>
    <xf numFmtId="0" fontId="22" fillId="2" borderId="32" xfId="4" applyFont="1" applyFill="1" applyBorder="1" applyAlignment="1">
      <alignment horizontal="center" vertical="center" wrapText="1"/>
    </xf>
    <xf numFmtId="0" fontId="22" fillId="0" borderId="33" xfId="4" applyFont="1" applyBorder="1" applyAlignment="1">
      <alignment horizontal="center" vertical="center" wrapText="1"/>
    </xf>
    <xf numFmtId="0" fontId="22" fillId="0" borderId="34" xfId="4" applyFont="1" applyBorder="1" applyAlignment="1">
      <alignment horizontal="center" vertical="center"/>
    </xf>
    <xf numFmtId="0" fontId="23" fillId="0" borderId="35" xfId="4" applyFont="1" applyBorder="1" applyAlignment="1">
      <alignment vertical="center"/>
    </xf>
    <xf numFmtId="3" fontId="23" fillId="0" borderId="36" xfId="3" applyNumberFormat="1" applyFont="1" applyBorder="1"/>
    <xf numFmtId="3" fontId="23" fillId="2" borderId="28" xfId="3" applyNumberFormat="1" applyFont="1" applyFill="1" applyBorder="1"/>
    <xf numFmtId="3" fontId="23" fillId="0" borderId="20" xfId="3" applyNumberFormat="1" applyFont="1" applyBorder="1"/>
    <xf numFmtId="0" fontId="23" fillId="0" borderId="36" xfId="4" applyFont="1" applyBorder="1" applyAlignment="1">
      <alignment vertical="center"/>
    </xf>
    <xf numFmtId="3" fontId="23" fillId="2" borderId="37" xfId="3" applyNumberFormat="1" applyFont="1" applyFill="1" applyBorder="1"/>
    <xf numFmtId="3" fontId="25" fillId="0" borderId="25" xfId="4" applyNumberFormat="1" applyFont="1" applyBorder="1"/>
    <xf numFmtId="3" fontId="25" fillId="2" borderId="25" xfId="4" applyNumberFormat="1" applyFont="1" applyFill="1" applyBorder="1"/>
    <xf numFmtId="3" fontId="25" fillId="0" borderId="25" xfId="3" applyNumberFormat="1" applyFont="1" applyBorder="1"/>
    <xf numFmtId="3" fontId="25" fillId="2" borderId="7" xfId="3" applyNumberFormat="1" applyFont="1" applyFill="1" applyBorder="1"/>
    <xf numFmtId="3" fontId="25" fillId="0" borderId="26" xfId="3" applyNumberFormat="1" applyFont="1" applyBorder="1"/>
    <xf numFmtId="3" fontId="25" fillId="0" borderId="9" xfId="4" applyNumberFormat="1" applyFont="1" applyBorder="1"/>
    <xf numFmtId="3" fontId="25" fillId="2" borderId="9" xfId="4" applyNumberFormat="1" applyFont="1" applyFill="1" applyBorder="1"/>
    <xf numFmtId="3" fontId="25" fillId="0" borderId="10" xfId="4" applyNumberFormat="1" applyFont="1" applyBorder="1"/>
    <xf numFmtId="3" fontId="25" fillId="0" borderId="9" xfId="3" applyNumberFormat="1" applyFont="1" applyBorder="1"/>
    <xf numFmtId="3" fontId="25" fillId="2" borderId="22" xfId="3" applyNumberFormat="1" applyFont="1" applyFill="1" applyBorder="1"/>
    <xf numFmtId="3" fontId="25" fillId="0" borderId="10" xfId="3" applyNumberFormat="1" applyFont="1" applyBorder="1"/>
    <xf numFmtId="3" fontId="23" fillId="0" borderId="18" xfId="3" applyNumberFormat="1" applyFont="1" applyBorder="1"/>
    <xf numFmtId="3" fontId="5" fillId="0" borderId="29" xfId="0" applyNumberFormat="1" applyFont="1" applyBorder="1"/>
    <xf numFmtId="3" fontId="25" fillId="0" borderId="9" xfId="3" applyNumberFormat="1" applyFont="1" applyFill="1" applyBorder="1"/>
    <xf numFmtId="3" fontId="25" fillId="0" borderId="9" xfId="0" applyNumberFormat="1" applyFont="1" applyBorder="1"/>
    <xf numFmtId="0" fontId="26" fillId="0" borderId="0" xfId="0" applyFont="1" applyAlignment="1">
      <alignment vertical="center"/>
    </xf>
    <xf numFmtId="0" fontId="23" fillId="0" borderId="27" xfId="4" applyFont="1" applyBorder="1" applyAlignment="1">
      <alignment vertical="center"/>
    </xf>
    <xf numFmtId="3" fontId="23" fillId="0" borderId="29" xfId="0" applyNumberFormat="1" applyFont="1" applyBorder="1"/>
    <xf numFmtId="3" fontId="23" fillId="0" borderId="28" xfId="3" applyNumberFormat="1" applyFont="1" applyBorder="1"/>
    <xf numFmtId="3" fontId="25" fillId="0" borderId="25" xfId="0" applyNumberFormat="1" applyFont="1" applyBorder="1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0" fontId="3" fillId="0" borderId="39" xfId="0" applyFont="1" applyBorder="1" applyAlignment="1">
      <alignment wrapText="1"/>
    </xf>
    <xf numFmtId="164" fontId="3" fillId="2" borderId="40" xfId="0" applyNumberFormat="1" applyFont="1" applyFill="1" applyBorder="1"/>
    <xf numFmtId="164" fontId="3" fillId="2" borderId="41" xfId="0" applyNumberFormat="1" applyFont="1" applyFill="1" applyBorder="1"/>
    <xf numFmtId="165" fontId="3" fillId="2" borderId="12" xfId="0" applyNumberFormat="1" applyFont="1" applyFill="1" applyBorder="1"/>
    <xf numFmtId="165" fontId="3" fillId="2" borderId="16" xfId="0" applyNumberFormat="1" applyFont="1" applyFill="1" applyBorder="1"/>
    <xf numFmtId="0" fontId="27" fillId="0" borderId="0" xfId="0" applyFont="1" applyFill="1" applyBorder="1" applyAlignment="1">
      <alignment vertical="center"/>
    </xf>
    <xf numFmtId="4" fontId="3" fillId="2" borderId="25" xfId="0" applyNumberFormat="1" applyFont="1" applyFill="1" applyBorder="1" applyAlignment="1"/>
    <xf numFmtId="4" fontId="3" fillId="2" borderId="26" xfId="0" applyNumberFormat="1" applyFont="1" applyFill="1" applyBorder="1" applyAlignment="1"/>
    <xf numFmtId="164" fontId="3" fillId="2" borderId="9" xfId="0" applyNumberFormat="1" applyFont="1" applyFill="1" applyBorder="1" applyAlignment="1"/>
    <xf numFmtId="164" fontId="3" fillId="2" borderId="10" xfId="0" applyNumberFormat="1" applyFont="1" applyFill="1" applyBorder="1" applyAlignment="1"/>
    <xf numFmtId="164" fontId="3" fillId="2" borderId="12" xfId="0" applyNumberFormat="1" applyFont="1" applyFill="1" applyBorder="1" applyAlignment="1"/>
    <xf numFmtId="164" fontId="3" fillId="2" borderId="16" xfId="0" applyNumberFormat="1" applyFont="1" applyFill="1" applyBorder="1" applyAlignment="1"/>
    <xf numFmtId="0" fontId="30" fillId="0" borderId="0" xfId="0" applyFont="1"/>
    <xf numFmtId="0" fontId="1" fillId="0" borderId="0" xfId="0" applyFont="1"/>
    <xf numFmtId="0" fontId="11" fillId="0" borderId="36" xfId="0" applyFont="1" applyBorder="1" applyAlignment="1">
      <alignment wrapText="1"/>
    </xf>
    <xf numFmtId="0" fontId="12" fillId="0" borderId="42" xfId="0" applyFont="1" applyBorder="1" applyAlignment="1">
      <alignment wrapText="1"/>
    </xf>
    <xf numFmtId="0" fontId="12" fillId="0" borderId="42" xfId="0" applyFont="1" applyBorder="1"/>
    <xf numFmtId="0" fontId="11" fillId="0" borderId="42" xfId="0" applyFont="1" applyBorder="1"/>
    <xf numFmtId="0" fontId="12" fillId="0" borderId="3" xfId="0" applyFont="1" applyBorder="1"/>
    <xf numFmtId="0" fontId="12" fillId="0" borderId="1" xfId="0" applyFont="1" applyBorder="1"/>
    <xf numFmtId="0" fontId="12" fillId="0" borderId="11" xfId="0" applyFont="1" applyBorder="1"/>
    <xf numFmtId="0" fontId="12" fillId="0" borderId="0" xfId="0" applyFont="1" applyFill="1" applyBorder="1"/>
    <xf numFmtId="0" fontId="11" fillId="0" borderId="27" xfId="0" applyFont="1" applyBorder="1" applyAlignment="1">
      <alignment wrapText="1"/>
    </xf>
    <xf numFmtId="0" fontId="12" fillId="0" borderId="36" xfId="0" applyFont="1" applyBorder="1"/>
    <xf numFmtId="0" fontId="12" fillId="0" borderId="35" xfId="0" applyFont="1" applyBorder="1"/>
    <xf numFmtId="4" fontId="31" fillId="0" borderId="0" xfId="3" applyNumberFormat="1" applyFont="1" applyFill="1" applyBorder="1"/>
    <xf numFmtId="0" fontId="0" fillId="0" borderId="0" xfId="0" applyBorder="1"/>
    <xf numFmtId="0" fontId="23" fillId="0" borderId="29" xfId="4" applyFont="1" applyBorder="1" applyAlignment="1">
      <alignment vertical="center"/>
    </xf>
    <xf numFmtId="166" fontId="29" fillId="0" borderId="0" xfId="0" applyNumberFormat="1" applyFont="1" applyFill="1" applyBorder="1" applyAlignment="1">
      <alignment horizontal="center" wrapText="1"/>
    </xf>
    <xf numFmtId="167" fontId="32" fillId="0" borderId="0" xfId="5" applyNumberFormat="1" applyFont="1" applyFill="1" applyBorder="1"/>
    <xf numFmtId="168" fontId="29" fillId="0" borderId="0" xfId="5" applyNumberFormat="1" applyFont="1" applyFill="1" applyBorder="1"/>
    <xf numFmtId="3" fontId="23" fillId="0" borderId="17" xfId="3" applyNumberFormat="1" applyFont="1" applyBorder="1"/>
    <xf numFmtId="3" fontId="25" fillId="0" borderId="25" xfId="0" applyNumberFormat="1" applyFont="1" applyFill="1" applyBorder="1"/>
    <xf numFmtId="3" fontId="25" fillId="4" borderId="25" xfId="0" applyNumberFormat="1" applyFont="1" applyFill="1" applyBorder="1"/>
    <xf numFmtId="0" fontId="29" fillId="0" borderId="27" xfId="0" applyFont="1" applyBorder="1"/>
    <xf numFmtId="0" fontId="29" fillId="0" borderId="35" xfId="0" applyFont="1" applyBorder="1"/>
    <xf numFmtId="0" fontId="5" fillId="3" borderId="44" xfId="0" applyFont="1" applyFill="1" applyBorder="1"/>
    <xf numFmtId="0" fontId="29" fillId="3" borderId="45" xfId="0" applyFont="1" applyFill="1" applyBorder="1"/>
    <xf numFmtId="164" fontId="29" fillId="3" borderId="45" xfId="0" applyNumberFormat="1" applyFont="1" applyFill="1" applyBorder="1"/>
    <xf numFmtId="3" fontId="29" fillId="3" borderId="45" xfId="0" applyNumberFormat="1" applyFont="1" applyFill="1" applyBorder="1"/>
    <xf numFmtId="0" fontId="29" fillId="4" borderId="45" xfId="0" applyFont="1" applyFill="1" applyBorder="1"/>
    <xf numFmtId="2" fontId="29" fillId="3" borderId="45" xfId="0" applyNumberFormat="1" applyFont="1" applyFill="1" applyBorder="1"/>
    <xf numFmtId="2" fontId="29" fillId="3" borderId="27" xfId="0" applyNumberFormat="1" applyFont="1" applyFill="1" applyBorder="1"/>
    <xf numFmtId="4" fontId="23" fillId="0" borderId="13" xfId="3" applyNumberFormat="1" applyFont="1" applyBorder="1"/>
    <xf numFmtId="3" fontId="25" fillId="0" borderId="25" xfId="4" applyNumberFormat="1" applyFont="1" applyFill="1" applyBorder="1"/>
    <xf numFmtId="4" fontId="23" fillId="0" borderId="8" xfId="3" applyNumberFormat="1" applyFont="1" applyBorder="1"/>
    <xf numFmtId="3" fontId="25" fillId="0" borderId="25" xfId="3" applyNumberFormat="1" applyFont="1" applyFill="1" applyBorder="1"/>
    <xf numFmtId="4" fontId="23" fillId="0" borderId="14" xfId="3" applyNumberFormat="1" applyFont="1" applyBorder="1"/>
    <xf numFmtId="3" fontId="25" fillId="0" borderId="9" xfId="4" applyNumberFormat="1" applyFont="1" applyFill="1" applyBorder="1"/>
    <xf numFmtId="4" fontId="23" fillId="0" borderId="23" xfId="3" applyNumberFormat="1" applyFont="1" applyBorder="1"/>
    <xf numFmtId="0" fontId="5" fillId="0" borderId="25" xfId="0" applyFont="1" applyBorder="1"/>
    <xf numFmtId="3" fontId="23" fillId="0" borderId="35" xfId="3" applyNumberFormat="1" applyFont="1" applyFill="1" applyBorder="1"/>
    <xf numFmtId="4" fontId="23" fillId="0" borderId="4" xfId="3" applyNumberFormat="1" applyFont="1" applyBorder="1"/>
    <xf numFmtId="4" fontId="23" fillId="0" borderId="9" xfId="3" applyNumberFormat="1" applyFont="1" applyBorder="1"/>
    <xf numFmtId="0" fontId="22" fillId="4" borderId="32" xfId="4" applyFont="1" applyFill="1" applyBorder="1" applyAlignment="1">
      <alignment horizontal="center" vertical="center" wrapText="1"/>
    </xf>
    <xf numFmtId="3" fontId="23" fillId="0" borderId="35" xfId="0" applyNumberFormat="1" applyFont="1" applyFill="1" applyBorder="1"/>
    <xf numFmtId="3" fontId="23" fillId="4" borderId="35" xfId="0" applyNumberFormat="1" applyFont="1" applyFill="1" applyBorder="1"/>
    <xf numFmtId="3" fontId="23" fillId="4" borderId="35" xfId="3" applyNumberFormat="1" applyFont="1" applyFill="1" applyBorder="1"/>
    <xf numFmtId="3" fontId="25" fillId="4" borderId="9" xfId="0" applyNumberFormat="1" applyFont="1" applyFill="1" applyBorder="1"/>
    <xf numFmtId="3" fontId="25" fillId="4" borderId="7" xfId="3" applyNumberFormat="1" applyFont="1" applyFill="1" applyBorder="1"/>
    <xf numFmtId="3" fontId="25" fillId="4" borderId="22" xfId="3" applyNumberFormat="1" applyFont="1" applyFill="1" applyBorder="1"/>
    <xf numFmtId="3" fontId="25" fillId="0" borderId="0" xfId="0" applyNumberFormat="1" applyFont="1" applyFill="1" applyBorder="1"/>
    <xf numFmtId="165" fontId="39" fillId="0" borderId="0" xfId="0" applyNumberFormat="1" applyFont="1" applyBorder="1"/>
    <xf numFmtId="165" fontId="39" fillId="0" borderId="0" xfId="0" applyNumberFormat="1" applyFont="1" applyFill="1" applyBorder="1"/>
    <xf numFmtId="0" fontId="0" fillId="0" borderId="0" xfId="0" applyFill="1"/>
    <xf numFmtId="0" fontId="16" fillId="0" borderId="0" xfId="2" applyFont="1" applyBorder="1"/>
    <xf numFmtId="0" fontId="33" fillId="0" borderId="0" xfId="2" applyBorder="1"/>
    <xf numFmtId="0" fontId="19" fillId="0" borderId="0" xfId="2" applyFont="1" applyBorder="1"/>
    <xf numFmtId="0" fontId="34" fillId="0" borderId="0" xfId="2" applyFont="1" applyBorder="1"/>
    <xf numFmtId="0" fontId="23" fillId="0" borderId="0" xfId="2" applyFont="1" applyBorder="1" applyAlignment="1">
      <alignment horizontal="center" wrapText="1"/>
    </xf>
    <xf numFmtId="1" fontId="35" fillId="0" borderId="0" xfId="2" applyNumberFormat="1" applyFont="1" applyFill="1" applyBorder="1" applyAlignment="1">
      <alignment horizontal="right"/>
    </xf>
    <xf numFmtId="1" fontId="36" fillId="0" borderId="0" xfId="2" applyNumberFormat="1" applyFont="1" applyFill="1" applyBorder="1" applyAlignment="1">
      <alignment horizontal="right"/>
    </xf>
    <xf numFmtId="0" fontId="33" fillId="0" borderId="0" xfId="2"/>
    <xf numFmtId="0" fontId="16" fillId="0" borderId="0" xfId="2" applyFont="1"/>
    <xf numFmtId="0" fontId="19" fillId="0" borderId="0" xfId="2" applyFont="1"/>
    <xf numFmtId="0" fontId="34" fillId="0" borderId="0" xfId="2" applyFont="1"/>
    <xf numFmtId="0" fontId="31" fillId="0" borderId="0" xfId="2" applyFont="1"/>
    <xf numFmtId="3" fontId="25" fillId="0" borderId="26" xfId="4" applyNumberFormat="1" applyFont="1" applyBorder="1"/>
    <xf numFmtId="0" fontId="29" fillId="0" borderId="45" xfId="0" applyFont="1" applyFill="1" applyBorder="1"/>
    <xf numFmtId="164" fontId="3" fillId="2" borderId="12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4" fontId="3" fillId="2" borderId="25" xfId="0" applyNumberFormat="1" applyFont="1" applyFill="1" applyBorder="1"/>
    <xf numFmtId="164" fontId="3" fillId="2" borderId="26" xfId="0" applyNumberFormat="1" applyFont="1" applyFill="1" applyBorder="1"/>
    <xf numFmtId="164" fontId="3" fillId="2" borderId="12" xfId="0" applyNumberFormat="1" applyFont="1" applyFill="1" applyBorder="1"/>
    <xf numFmtId="3" fontId="3" fillId="0" borderId="25" xfId="0" applyNumberFormat="1" applyFont="1" applyBorder="1"/>
    <xf numFmtId="3" fontId="3" fillId="0" borderId="9" xfId="0" applyNumberFormat="1" applyFont="1" applyBorder="1"/>
    <xf numFmtId="164" fontId="3" fillId="2" borderId="9" xfId="0" quotePrefix="1" applyNumberFormat="1" applyFont="1" applyFill="1" applyBorder="1"/>
    <xf numFmtId="3" fontId="3" fillId="0" borderId="12" xfId="0" applyNumberFormat="1" applyFont="1" applyBorder="1"/>
    <xf numFmtId="164" fontId="3" fillId="2" borderId="16" xfId="0" applyNumberFormat="1" applyFont="1" applyFill="1" applyBorder="1"/>
    <xf numFmtId="0" fontId="5" fillId="0" borderId="15" xfId="0" applyFont="1" applyBorder="1"/>
    <xf numFmtId="3" fontId="25" fillId="0" borderId="12" xfId="0" applyNumberFormat="1" applyFont="1" applyBorder="1"/>
    <xf numFmtId="3" fontId="25" fillId="2" borderId="12" xfId="0" applyNumberFormat="1" applyFont="1" applyFill="1" applyBorder="1"/>
    <xf numFmtId="3" fontId="25" fillId="0" borderId="16" xfId="0" applyNumberFormat="1" applyFont="1" applyBorder="1"/>
    <xf numFmtId="4" fontId="23" fillId="0" borderId="15" xfId="3" applyNumberFormat="1" applyFont="1" applyBorder="1"/>
    <xf numFmtId="3" fontId="25" fillId="0" borderId="12" xfId="3" applyNumberFormat="1" applyFont="1" applyBorder="1"/>
    <xf numFmtId="3" fontId="25" fillId="2" borderId="47" xfId="3" applyNumberFormat="1" applyFont="1" applyFill="1" applyBorder="1"/>
    <xf numFmtId="3" fontId="25" fillId="0" borderId="16" xfId="3" applyNumberFormat="1" applyFont="1" applyBorder="1"/>
    <xf numFmtId="17" fontId="37" fillId="0" borderId="37" xfId="0" quotePrefix="1" applyNumberFormat="1" applyFont="1" applyFill="1" applyBorder="1" applyAlignment="1">
      <alignment horizontal="center" vertical="center"/>
    </xf>
    <xf numFmtId="166" fontId="37" fillId="6" borderId="35" xfId="0" applyNumberFormat="1" applyFont="1" applyFill="1" applyBorder="1" applyAlignment="1">
      <alignment horizontal="center" wrapText="1"/>
    </xf>
    <xf numFmtId="2" fontId="45" fillId="0" borderId="9" xfId="0" applyNumberFormat="1" applyFont="1" applyFill="1" applyBorder="1" applyProtection="1"/>
    <xf numFmtId="2" fontId="45" fillId="0" borderId="9" xfId="0" applyNumberFormat="1" applyFont="1" applyFill="1" applyBorder="1"/>
    <xf numFmtId="2" fontId="45" fillId="4" borderId="9" xfId="0" applyNumberFormat="1" applyFont="1" applyFill="1" applyBorder="1" applyProtection="1"/>
    <xf numFmtId="2" fontId="45" fillId="4" borderId="9" xfId="0" applyNumberFormat="1" applyFont="1" applyFill="1" applyBorder="1"/>
    <xf numFmtId="1" fontId="42" fillId="0" borderId="12" xfId="2" applyNumberFormat="1" applyFont="1" applyFill="1" applyBorder="1" applyAlignment="1">
      <alignment horizontal="right"/>
    </xf>
    <xf numFmtId="2" fontId="45" fillId="5" borderId="38" xfId="0" applyNumberFormat="1" applyFont="1" applyFill="1" applyBorder="1" applyProtection="1"/>
    <xf numFmtId="164" fontId="45" fillId="5" borderId="14" xfId="0" applyNumberFormat="1" applyFont="1" applyFill="1" applyBorder="1"/>
    <xf numFmtId="2" fontId="45" fillId="0" borderId="14" xfId="0" applyNumberFormat="1" applyFont="1" applyFill="1" applyBorder="1" applyProtection="1"/>
    <xf numFmtId="164" fontId="45" fillId="0" borderId="14" xfId="0" applyNumberFormat="1" applyFont="1" applyFill="1" applyBorder="1"/>
    <xf numFmtId="164" fontId="45" fillId="4" borderId="14" xfId="0" applyNumberFormat="1" applyFont="1" applyFill="1" applyBorder="1"/>
    <xf numFmtId="2" fontId="46" fillId="8" borderId="15" xfId="0" applyNumberFormat="1" applyFont="1" applyFill="1" applyBorder="1" applyProtection="1"/>
    <xf numFmtId="3" fontId="23" fillId="0" borderId="18" xfId="3" applyNumberFormat="1" applyFont="1" applyFill="1" applyBorder="1"/>
    <xf numFmtId="0" fontId="22" fillId="0" borderId="48" xfId="4" applyFont="1" applyBorder="1" applyAlignment="1">
      <alignment horizontal="center" vertical="center"/>
    </xf>
    <xf numFmtId="0" fontId="22" fillId="0" borderId="30" xfId="4" applyFont="1" applyFill="1" applyBorder="1" applyAlignment="1">
      <alignment horizontal="center" vertical="center" wrapText="1"/>
    </xf>
    <xf numFmtId="0" fontId="5" fillId="0" borderId="7" xfId="0" applyFont="1" applyBorder="1"/>
    <xf numFmtId="3" fontId="25" fillId="0" borderId="13" xfId="0" applyNumberFormat="1" applyFont="1" applyFill="1" applyBorder="1"/>
    <xf numFmtId="3" fontId="25" fillId="0" borderId="26" xfId="0" applyNumberFormat="1" applyFont="1" applyBorder="1"/>
    <xf numFmtId="0" fontId="5" fillId="0" borderId="22" xfId="0" applyFont="1" applyBorder="1"/>
    <xf numFmtId="3" fontId="25" fillId="0" borderId="14" xfId="0" applyNumberFormat="1" applyFont="1" applyFill="1" applyBorder="1"/>
    <xf numFmtId="3" fontId="0" fillId="0" borderId="26" xfId="0" applyNumberFormat="1" applyBorder="1"/>
    <xf numFmtId="3" fontId="0" fillId="0" borderId="10" xfId="0" applyNumberFormat="1" applyBorder="1"/>
    <xf numFmtId="3" fontId="25" fillId="0" borderId="15" xfId="0" applyNumberFormat="1" applyFont="1" applyFill="1" applyBorder="1"/>
    <xf numFmtId="3" fontId="25" fillId="4" borderId="12" xfId="0" applyNumberFormat="1" applyFont="1" applyFill="1" applyBorder="1"/>
    <xf numFmtId="4" fontId="23" fillId="0" borderId="49" xfId="3" applyNumberFormat="1" applyFont="1" applyBorder="1"/>
    <xf numFmtId="3" fontId="25" fillId="4" borderId="47" xfId="3" applyNumberFormat="1" applyFont="1" applyFill="1" applyBorder="1"/>
    <xf numFmtId="3" fontId="0" fillId="0" borderId="16" xfId="0" applyNumberFormat="1" applyBorder="1"/>
    <xf numFmtId="4" fontId="40" fillId="0" borderId="9" xfId="2" applyNumberFormat="1" applyFont="1" applyFill="1" applyBorder="1" applyAlignment="1" applyProtection="1">
      <alignment horizontal="right" vertical="center"/>
      <protection locked="0"/>
    </xf>
    <xf numFmtId="3" fontId="25" fillId="0" borderId="39" xfId="0" applyNumberFormat="1" applyFont="1" applyFill="1" applyBorder="1"/>
    <xf numFmtId="3" fontId="25" fillId="4" borderId="40" xfId="0" applyNumberFormat="1" applyFont="1" applyFill="1" applyBorder="1"/>
    <xf numFmtId="3" fontId="25" fillId="0" borderId="40" xfId="0" applyNumberFormat="1" applyFont="1" applyBorder="1"/>
    <xf numFmtId="4" fontId="23" fillId="0" borderId="46" xfId="3" applyNumberFormat="1" applyFont="1" applyBorder="1"/>
    <xf numFmtId="3" fontId="25" fillId="0" borderId="40" xfId="3" applyNumberFormat="1" applyFont="1" applyBorder="1"/>
    <xf numFmtId="3" fontId="25" fillId="4" borderId="43" xfId="3" applyNumberFormat="1" applyFont="1" applyFill="1" applyBorder="1"/>
    <xf numFmtId="3" fontId="0" fillId="0" borderId="41" xfId="0" applyNumberFormat="1" applyBorder="1"/>
    <xf numFmtId="0" fontId="1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14" fontId="4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19" fillId="0" borderId="0" xfId="0" applyFont="1" applyAlignment="1">
      <alignment vertical="center"/>
    </xf>
    <xf numFmtId="0" fontId="49" fillId="0" borderId="0" xfId="0" applyFont="1"/>
    <xf numFmtId="4" fontId="40" fillId="4" borderId="9" xfId="2" applyNumberFormat="1" applyFont="1" applyFill="1" applyBorder="1" applyAlignment="1" applyProtection="1">
      <alignment horizontal="right" vertical="center"/>
      <protection locked="0"/>
    </xf>
    <xf numFmtId="14" fontId="4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41" fillId="9" borderId="9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9" xfId="0" applyNumberFormat="1" applyFont="1" applyFill="1" applyBorder="1" applyAlignment="1" applyProtection="1">
      <alignment horizontal="right" vertical="center"/>
      <protection locked="0"/>
    </xf>
    <xf numFmtId="4" fontId="40" fillId="4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Protection="1">
      <protection locked="0"/>
    </xf>
    <xf numFmtId="4" fontId="47" fillId="10" borderId="9" xfId="0" applyNumberFormat="1" applyFont="1" applyFill="1" applyBorder="1" applyAlignment="1" applyProtection="1">
      <alignment horizontal="right" vertical="center"/>
      <protection locked="0"/>
    </xf>
    <xf numFmtId="170" fontId="48" fillId="7" borderId="23" xfId="6" applyNumberFormat="1" applyFont="1" applyFill="1" applyBorder="1" applyAlignment="1" applyProtection="1">
      <alignment wrapText="1"/>
      <protection locked="0"/>
    </xf>
    <xf numFmtId="0" fontId="50" fillId="0" borderId="0" xfId="0" applyFont="1" applyAlignment="1">
      <alignment vertical="center"/>
    </xf>
    <xf numFmtId="3" fontId="3" fillId="0" borderId="12" xfId="0" applyNumberFormat="1" applyFont="1" applyBorder="1" applyAlignment="1">
      <alignment horizontal="center" vertical="center"/>
    </xf>
    <xf numFmtId="2" fontId="46" fillId="8" borderId="9" xfId="0" applyNumberFormat="1" applyFont="1" applyFill="1" applyBorder="1" applyProtection="1"/>
    <xf numFmtId="2" fontId="46" fillId="8" borderId="9" xfId="0" applyNumberFormat="1" applyFont="1" applyFill="1" applyBorder="1"/>
    <xf numFmtId="1" fontId="3" fillId="0" borderId="9" xfId="0" applyNumberFormat="1" applyFont="1" applyBorder="1"/>
    <xf numFmtId="1" fontId="3" fillId="0" borderId="12" xfId="0" applyNumberFormat="1" applyFont="1" applyBorder="1"/>
    <xf numFmtId="1" fontId="3" fillId="0" borderId="38" xfId="0" applyNumberFormat="1" applyFont="1" applyBorder="1"/>
    <xf numFmtId="1" fontId="3" fillId="0" borderId="4" xfId="0" applyNumberFormat="1" applyFont="1" applyBorder="1"/>
    <xf numFmtId="1" fontId="3" fillId="0" borderId="14" xfId="0" applyNumberFormat="1" applyFont="1" applyBorder="1"/>
    <xf numFmtId="1" fontId="3" fillId="0" borderId="39" xfId="0" applyNumberFormat="1" applyFont="1" applyBorder="1"/>
    <xf numFmtId="1" fontId="3" fillId="0" borderId="40" xfId="0" applyNumberFormat="1" applyFont="1" applyBorder="1"/>
    <xf numFmtId="1" fontId="3" fillId="0" borderId="15" xfId="0" applyNumberFormat="1" applyFont="1" applyBorder="1"/>
    <xf numFmtId="14" fontId="41" fillId="0" borderId="9" xfId="2" applyNumberFormat="1" applyFont="1" applyFill="1" applyBorder="1" applyAlignment="1" applyProtection="1">
      <alignment horizontal="center" vertical="center"/>
      <protection locked="0"/>
    </xf>
    <xf numFmtId="4" fontId="47" fillId="11" borderId="9" xfId="0" applyNumberFormat="1" applyFont="1" applyFill="1" applyBorder="1" applyAlignment="1" applyProtection="1">
      <alignment horizontal="right" vertical="center"/>
      <protection locked="0"/>
    </xf>
    <xf numFmtId="4" fontId="3" fillId="0" borderId="25" xfId="0" applyNumberFormat="1" applyFont="1" applyBorder="1" applyAlignment="1"/>
    <xf numFmtId="3" fontId="3" fillId="0" borderId="9" xfId="0" applyNumberFormat="1" applyFont="1" applyBorder="1" applyAlignment="1"/>
    <xf numFmtId="3" fontId="3" fillId="0" borderId="12" xfId="0" applyNumberFormat="1" applyFont="1" applyBorder="1" applyAlignment="1"/>
    <xf numFmtId="0" fontId="19" fillId="0" borderId="52" xfId="2" applyNumberFormat="1" applyFont="1" applyFill="1" applyBorder="1"/>
    <xf numFmtId="0" fontId="19" fillId="0" borderId="27" xfId="2" applyNumberFormat="1" applyFont="1" applyFill="1" applyBorder="1"/>
    <xf numFmtId="0" fontId="19" fillId="0" borderId="4" xfId="2" applyNumberFormat="1" applyFont="1" applyFill="1" applyBorder="1"/>
    <xf numFmtId="1" fontId="42" fillId="0" borderId="4" xfId="2" applyNumberFormat="1" applyFont="1" applyFill="1" applyBorder="1" applyAlignment="1">
      <alignment horizontal="right"/>
    </xf>
    <xf numFmtId="1" fontId="44" fillId="0" borderId="4" xfId="2" applyNumberFormat="1" applyFont="1" applyFill="1" applyBorder="1" applyAlignment="1">
      <alignment horizontal="right"/>
    </xf>
    <xf numFmtId="1" fontId="42" fillId="0" borderId="5" xfId="2" applyNumberFormat="1" applyFont="1" applyFill="1" applyBorder="1" applyAlignment="1">
      <alignment horizontal="right"/>
    </xf>
    <xf numFmtId="0" fontId="0" fillId="0" borderId="52" xfId="0" applyBorder="1"/>
    <xf numFmtId="0" fontId="43" fillId="0" borderId="12" xfId="2" applyNumberFormat="1" applyFont="1" applyFill="1" applyBorder="1"/>
    <xf numFmtId="1" fontId="44" fillId="0" borderId="12" xfId="2" applyNumberFormat="1" applyFont="1" applyFill="1" applyBorder="1" applyAlignment="1">
      <alignment horizontal="right"/>
    </xf>
    <xf numFmtId="1" fontId="44" fillId="0" borderId="16" xfId="2" applyNumberFormat="1" applyFont="1" applyFill="1" applyBorder="1" applyAlignment="1">
      <alignment horizontal="right"/>
    </xf>
    <xf numFmtId="0" fontId="19" fillId="0" borderId="53" xfId="2" applyNumberFormat="1" applyFont="1" applyFill="1" applyBorder="1"/>
    <xf numFmtId="0" fontId="19" fillId="0" borderId="54" xfId="2" applyNumberFormat="1" applyFont="1" applyFill="1" applyBorder="1"/>
    <xf numFmtId="4" fontId="40" fillId="12" borderId="9" xfId="0" applyNumberFormat="1" applyFont="1" applyFill="1" applyBorder="1" applyAlignment="1" applyProtection="1">
      <alignment horizontal="right" vertical="center"/>
      <protection locked="0"/>
    </xf>
    <xf numFmtId="4" fontId="40" fillId="13" borderId="9" xfId="0" applyNumberFormat="1" applyFont="1" applyFill="1" applyBorder="1" applyAlignment="1" applyProtection="1">
      <alignment horizontal="right" vertical="center"/>
      <protection locked="0"/>
    </xf>
    <xf numFmtId="167" fontId="45" fillId="0" borderId="9" xfId="5" applyNumberFormat="1" applyFont="1" applyFill="1" applyBorder="1" applyAlignment="1">
      <alignment horizontal="center"/>
    </xf>
    <xf numFmtId="167" fontId="45" fillId="0" borderId="9" xfId="5" quotePrefix="1" applyNumberFormat="1" applyFont="1" applyFill="1" applyBorder="1" applyAlignment="1">
      <alignment horizontal="center"/>
    </xf>
    <xf numFmtId="169" fontId="45" fillId="0" borderId="9" xfId="5" applyNumberFormat="1" applyFont="1" applyFill="1" applyBorder="1" applyAlignment="1">
      <alignment horizontal="center"/>
    </xf>
    <xf numFmtId="169" fontId="45" fillId="4" borderId="9" xfId="5" applyNumberFormat="1" applyFont="1" applyFill="1" applyBorder="1" applyAlignment="1">
      <alignment horizontal="center"/>
    </xf>
    <xf numFmtId="169" fontId="46" fillId="8" borderId="9" xfId="5" applyNumberFormat="1" applyFont="1" applyFill="1" applyBorder="1" applyAlignment="1">
      <alignment horizontal="center"/>
    </xf>
    <xf numFmtId="164" fontId="3" fillId="0" borderId="9" xfId="0" applyNumberFormat="1" applyFont="1" applyBorder="1" applyAlignment="1"/>
    <xf numFmtId="165" fontId="38" fillId="0" borderId="0" xfId="0" applyNumberFormat="1" applyFont="1" applyFill="1" applyBorder="1" applyAlignment="1">
      <alignment horizontal="center" vertical="center"/>
    </xf>
    <xf numFmtId="0" fontId="41" fillId="0" borderId="22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51" xfId="0" applyBorder="1" applyAlignment="1"/>
    <xf numFmtId="0" fontId="0" fillId="0" borderId="23" xfId="0" applyBorder="1" applyAlignment="1"/>
    <xf numFmtId="0" fontId="28" fillId="0" borderId="0" xfId="0" applyFont="1" applyAlignment="1">
      <alignment horizontal="center"/>
    </xf>
    <xf numFmtId="0" fontId="28" fillId="0" borderId="0" xfId="0" quotePrefix="1" applyFont="1" applyAlignment="1">
      <alignment horizontal="center"/>
    </xf>
    <xf numFmtId="0" fontId="28" fillId="5" borderId="43" xfId="0" quotePrefix="1" applyFont="1" applyFill="1" applyBorder="1" applyAlignment="1">
      <alignment horizontal="center" vertical="center"/>
    </xf>
    <xf numFmtId="0" fontId="51" fillId="0" borderId="50" xfId="0" applyFont="1" applyBorder="1" applyAlignment="1">
      <alignment horizontal="center" vertical="center"/>
    </xf>
    <xf numFmtId="0" fontId="28" fillId="5" borderId="50" xfId="0" quotePrefix="1" applyFont="1" applyFill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</cellXfs>
  <cellStyles count="7">
    <cellStyle name="Hiperłącze" xfId="1" builtinId="8"/>
    <cellStyle name="Normalny" xfId="0" builtinId="0"/>
    <cellStyle name="Normalny 2" xfId="2"/>
    <cellStyle name="Normalny_Kopia I-IX.06" xfId="3"/>
    <cellStyle name="Normalny_MatrycaKRAJ" xfId="4"/>
    <cellStyle name="Procentowy" xfId="5" builtinId="5"/>
    <cellStyle name="Procentowy 2" xfId="6"/>
  </cellStyles>
  <dxfs count="14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Średnie miesięczne ceny skupu kurcząt typu brojler w zł/kg</a:t>
            </a:r>
          </a:p>
        </c:rich>
      </c:tx>
      <c:layout>
        <c:manualLayout>
          <c:xMode val="edge"/>
          <c:yMode val="edge"/>
          <c:x val="0.14820587007388564"/>
          <c:y val="4.05404496851686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086701801384537E-2"/>
          <c:y val="0.11333333333333333"/>
          <c:w val="0.80499219968798752"/>
          <c:h val="0.78189186351706041"/>
        </c:manualLayout>
      </c:layout>
      <c:lineChart>
        <c:grouping val="standard"/>
        <c:varyColors val="0"/>
        <c:ser>
          <c:idx val="0"/>
          <c:order val="0"/>
          <c:tx>
            <c:v>2014r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pattFill prst="pct5">
                <a:fgClr>
                  <a:srgbClr val="FFFFFF"/>
                </a:fgClr>
                <a:bgClr>
                  <a:srgbClr val="FFFFFF"/>
                </a:bgClr>
              </a:patt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3.52</c:v>
              </c:pt>
              <c:pt idx="1">
                <c:v>3.6970000000000001</c:v>
              </c:pt>
              <c:pt idx="2">
                <c:v>3.71</c:v>
              </c:pt>
              <c:pt idx="3">
                <c:v>3.66</c:v>
              </c:pt>
              <c:pt idx="4">
                <c:v>3.64</c:v>
              </c:pt>
              <c:pt idx="5">
                <c:v>3.85</c:v>
              </c:pt>
              <c:pt idx="6">
                <c:v>3.89</c:v>
              </c:pt>
              <c:pt idx="7">
                <c:v>3.96</c:v>
              </c:pt>
              <c:pt idx="8">
                <c:v>3.73</c:v>
              </c:pt>
              <c:pt idx="9">
                <c:v>3.56</c:v>
              </c:pt>
              <c:pt idx="10">
                <c:v>3.46</c:v>
              </c:pt>
              <c:pt idx="11">
                <c:v>3.46</c:v>
              </c:pt>
            </c:numLit>
          </c:val>
          <c:smooth val="0"/>
        </c:ser>
        <c:ser>
          <c:idx val="1"/>
          <c:order val="1"/>
          <c:tx>
            <c:v>2015r</c:v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3.4150299999999998</c:v>
              </c:pt>
              <c:pt idx="1">
                <c:v>3.45</c:v>
              </c:pt>
              <c:pt idx="2">
                <c:v>3.52</c:v>
              </c:pt>
              <c:pt idx="3">
                <c:v>3.39</c:v>
              </c:pt>
              <c:pt idx="4">
                <c:v>3.45</c:v>
              </c:pt>
              <c:pt idx="5">
                <c:v>3.59</c:v>
              </c:pt>
              <c:pt idx="6">
                <c:v>3.66</c:v>
              </c:pt>
              <c:pt idx="7">
                <c:v>3.73</c:v>
              </c:pt>
              <c:pt idx="8">
                <c:v>3.62</c:v>
              </c:pt>
              <c:pt idx="9">
                <c:v>3.48</c:v>
              </c:pt>
              <c:pt idx="10">
                <c:v>3.39</c:v>
              </c:pt>
              <c:pt idx="11">
                <c:v>3.17</c:v>
              </c:pt>
            </c:numLit>
          </c:val>
          <c:smooth val="0"/>
        </c:ser>
        <c:ser>
          <c:idx val="2"/>
          <c:order val="2"/>
          <c:tx>
            <c:v>2016r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3.19</c:v>
              </c:pt>
              <c:pt idx="1">
                <c:v>3.24</c:v>
              </c:pt>
              <c:pt idx="2">
                <c:v>3.37</c:v>
              </c:pt>
              <c:pt idx="3">
                <c:v>3.28</c:v>
              </c:pt>
              <c:pt idx="4">
                <c:v>3.43</c:v>
              </c:pt>
              <c:pt idx="5">
                <c:v>3.43</c:v>
              </c:pt>
              <c:pt idx="6">
                <c:v>3.52</c:v>
              </c:pt>
              <c:pt idx="7">
                <c:v>3.53</c:v>
              </c:pt>
              <c:pt idx="8">
                <c:v>3.38</c:v>
              </c:pt>
              <c:pt idx="9">
                <c:v>3.19</c:v>
              </c:pt>
              <c:pt idx="10">
                <c:v>3.1150000000000002</c:v>
              </c:pt>
              <c:pt idx="11">
                <c:v>3.08</c:v>
              </c:pt>
            </c:numLit>
          </c:val>
          <c:smooth val="0"/>
        </c:ser>
        <c:ser>
          <c:idx val="3"/>
          <c:order val="3"/>
          <c:tx>
            <c:v>2017r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x"/>
            <c:size val="7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3.105</c:v>
              </c:pt>
              <c:pt idx="1">
                <c:v>3.18</c:v>
              </c:pt>
              <c:pt idx="2">
                <c:v>3.379</c:v>
              </c:pt>
              <c:pt idx="3">
                <c:v>3.29</c:v>
              </c:pt>
              <c:pt idx="4">
                <c:v>3.21</c:v>
              </c:pt>
              <c:pt idx="5">
                <c:v>3.3</c:v>
              </c:pt>
              <c:pt idx="6">
                <c:v>3.43</c:v>
              </c:pt>
              <c:pt idx="7">
                <c:v>3.44</c:v>
              </c:pt>
              <c:pt idx="8">
                <c:v>3.47</c:v>
              </c:pt>
              <c:pt idx="9">
                <c:v>3.43</c:v>
              </c:pt>
              <c:pt idx="10">
                <c:v>3.41</c:v>
              </c:pt>
              <c:pt idx="11">
                <c:v>3.37</c:v>
              </c:pt>
            </c:numLit>
          </c:val>
          <c:smooth val="0"/>
        </c:ser>
        <c:ser>
          <c:idx val="4"/>
          <c:order val="4"/>
          <c:tx>
            <c:v>2018r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3.31</c:v>
              </c:pt>
              <c:pt idx="1">
                <c:v>3.39</c:v>
              </c:pt>
              <c:pt idx="2">
                <c:v>3.45</c:v>
              </c:pt>
              <c:pt idx="3">
                <c:v>3.38</c:v>
              </c:pt>
              <c:pt idx="4">
                <c:v>3.375</c:v>
              </c:pt>
              <c:pt idx="5">
                <c:v>3.52</c:v>
              </c:pt>
              <c:pt idx="6">
                <c:v>3.66</c:v>
              </c:pt>
              <c:pt idx="7">
                <c:v>3.7269999999999999</c:v>
              </c:pt>
              <c:pt idx="8">
                <c:v>3.64</c:v>
              </c:pt>
              <c:pt idx="9">
                <c:v>3.43</c:v>
              </c:pt>
              <c:pt idx="10">
                <c:v>3.27</c:v>
              </c:pt>
              <c:pt idx="11">
                <c:v>3.1949999999999998</c:v>
              </c:pt>
            </c:numLit>
          </c:val>
          <c:smooth val="0"/>
        </c:ser>
        <c:ser>
          <c:idx val="5"/>
          <c:order val="5"/>
          <c:tx>
            <c:v>2019r</c:v>
          </c:tx>
          <c:marker>
            <c:symbol val="circle"/>
            <c:size val="10"/>
          </c:marker>
          <c:cat>
            <c:strLit>
              <c:ptCount val="12"/>
              <c:pt idx="0">
                <c:v>I</c:v>
              </c:pt>
              <c:pt idx="1">
                <c:v>II</c:v>
              </c:pt>
              <c:pt idx="2">
                <c:v>III</c:v>
              </c:pt>
              <c:pt idx="3">
                <c:v>IV</c:v>
              </c:pt>
              <c:pt idx="4">
                <c:v>V</c:v>
              </c:pt>
              <c:pt idx="5">
                <c:v>VI</c:v>
              </c:pt>
              <c:pt idx="6">
                <c:v>VII</c:v>
              </c:pt>
              <c:pt idx="7">
                <c:v>VIII</c:v>
              </c:pt>
              <c:pt idx="8">
                <c:v>IX</c:v>
              </c:pt>
              <c:pt idx="9">
                <c:v>X</c:v>
              </c:pt>
              <c:pt idx="10">
                <c:v>XI</c:v>
              </c:pt>
              <c:pt idx="11">
                <c:v>XII</c:v>
              </c:pt>
            </c:strLit>
          </c:cat>
          <c:val>
            <c:numLit>
              <c:formatCode>General</c:formatCode>
              <c:ptCount val="12"/>
              <c:pt idx="0">
                <c:v>3.1734</c:v>
              </c:pt>
              <c:pt idx="1">
                <c:v>3.33</c:v>
              </c:pt>
              <c:pt idx="2">
                <c:v>3.48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65792"/>
        <c:axId val="92067328"/>
      </c:lineChart>
      <c:catAx>
        <c:axId val="92065792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067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67328"/>
        <c:scaling>
          <c:orientation val="minMax"/>
          <c:max val="4.2"/>
          <c:min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60000" vert="horz"/>
              <a:lstStyle/>
              <a:p>
                <a:pPr algn="ctr">
                  <a:defRPr sz="8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2.3400940480467071E-2"/>
              <c:y val="1.6891767839364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2065792"/>
        <c:crosses val="autoZero"/>
        <c:crossBetween val="between"/>
        <c:majorUnit val="0.2"/>
      </c:valAx>
      <c:spPr>
        <a:noFill/>
        <a:ln w="381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23547935053127"/>
          <c:y val="0.2006756914006439"/>
          <c:w val="8.3156855701298715E-2"/>
          <c:h val="0.35927905563528695"/>
        </c:manualLayout>
      </c:layout>
      <c:overlay val="0"/>
      <c:spPr>
        <a:noFill/>
        <a:ln w="38100">
          <a:pattFill prst="pct75">
            <a:fgClr>
              <a:srgbClr val="000000"/>
            </a:fgClr>
            <a:bgClr>
              <a:srgbClr val="FFFFFF"/>
            </a:bgClr>
          </a:patt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419100</xdr:colOff>
      <xdr:row>13</xdr:row>
      <xdr:rowOff>95250</xdr:rowOff>
    </xdr:from>
    <xdr:to>
      <xdr:col>12</xdr:col>
      <xdr:colOff>0</xdr:colOff>
      <xdr:row>14</xdr:row>
      <xdr:rowOff>123825</xdr:rowOff>
    </xdr:to>
    <xdr:sp macro="" textlink="">
      <xdr:nvSpPr>
        <xdr:cNvPr id="446823" name="Pole tekstowe 14"/>
        <xdr:cNvSpPr txBox="1">
          <a:spLocks noChangeArrowheads="1"/>
        </xdr:cNvSpPr>
      </xdr:nvSpPr>
      <xdr:spPr bwMode="auto">
        <a:xfrm>
          <a:off x="8143875" y="4333875"/>
          <a:ext cx="19050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15</xdr:col>
      <xdr:colOff>256794</xdr:colOff>
      <xdr:row>36</xdr:row>
      <xdr:rowOff>139935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23850"/>
          <a:ext cx="8791194" cy="56453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13</xdr:col>
      <xdr:colOff>409575</xdr:colOff>
      <xdr:row>24</xdr:row>
      <xdr:rowOff>142875</xdr:rowOff>
    </xdr:to>
    <xdr:graphicFrame macro="">
      <xdr:nvGraphicFramePr>
        <xdr:cNvPr id="5" name="Wykre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25</xdr:row>
      <xdr:rowOff>0</xdr:rowOff>
    </xdr:from>
    <xdr:to>
      <xdr:col>13</xdr:col>
      <xdr:colOff>438150</xdr:colOff>
      <xdr:row>52</xdr:row>
      <xdr:rowOff>51437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4048125"/>
          <a:ext cx="7753350" cy="44138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17</xdr:col>
      <xdr:colOff>25179</xdr:colOff>
      <xdr:row>34</xdr:row>
      <xdr:rowOff>51903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161925"/>
          <a:ext cx="9169179" cy="539542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531138</xdr:colOff>
      <xdr:row>31</xdr:row>
      <xdr:rowOff>141403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1925"/>
          <a:ext cx="9065538" cy="499915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1</xdr:row>
      <xdr:rowOff>0</xdr:rowOff>
    </xdr:from>
    <xdr:to>
      <xdr:col>17</xdr:col>
      <xdr:colOff>28574</xdr:colOff>
      <xdr:row>38</xdr:row>
      <xdr:rowOff>1620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161925"/>
          <a:ext cx="9782175" cy="597379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563994</xdr:colOff>
      <xdr:row>25</xdr:row>
      <xdr:rowOff>23813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7838" cy="41790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166686</xdr:rowOff>
    </xdr:from>
    <xdr:to>
      <xdr:col>13</xdr:col>
      <xdr:colOff>550938</xdr:colOff>
      <xdr:row>50</xdr:row>
      <xdr:rowOff>59530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55280"/>
          <a:ext cx="8444782" cy="4226719"/>
        </a:xfrm>
        <a:prstGeom prst="rect">
          <a:avLst/>
        </a:prstGeom>
      </xdr:spPr>
    </xdr:pic>
    <xdr:clientData/>
  </xdr:twoCellAnchor>
  <xdr:twoCellAnchor editAs="oneCell">
    <xdr:from>
      <xdr:col>14</xdr:col>
      <xdr:colOff>-1</xdr:colOff>
      <xdr:row>0</xdr:row>
      <xdr:rowOff>0</xdr:rowOff>
    </xdr:from>
    <xdr:to>
      <xdr:col>29</xdr:col>
      <xdr:colOff>247725</xdr:colOff>
      <xdr:row>24</xdr:row>
      <xdr:rowOff>154780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01062" y="0"/>
          <a:ext cx="9356007" cy="4143374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25</xdr:row>
      <xdr:rowOff>0</xdr:rowOff>
    </xdr:from>
    <xdr:to>
      <xdr:col>29</xdr:col>
      <xdr:colOff>238125</xdr:colOff>
      <xdr:row>50</xdr:row>
      <xdr:rowOff>23885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1063" y="4155281"/>
          <a:ext cx="9346406" cy="41910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123825</xdr:rowOff>
    </xdr:from>
    <xdr:to>
      <xdr:col>13</xdr:col>
      <xdr:colOff>845436</xdr:colOff>
      <xdr:row>46</xdr:row>
      <xdr:rowOff>147073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" y="4848225"/>
          <a:ext cx="8760711" cy="4480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Malgorzata.Czeczko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5"/>
  <sheetViews>
    <sheetView tabSelected="1" workbookViewId="0">
      <selection activeCell="X1" sqref="X1"/>
    </sheetView>
  </sheetViews>
  <sheetFormatPr defaultRowHeight="12.75"/>
  <cols>
    <col min="1" max="1" width="6.5703125" customWidth="1"/>
    <col min="2" max="2" width="12.85546875" customWidth="1"/>
    <col min="3" max="3" width="11.28515625" customWidth="1"/>
    <col min="6" max="6" width="15.140625" customWidth="1"/>
    <col min="8" max="8" width="15.140625" customWidth="1"/>
  </cols>
  <sheetData>
    <row r="2" spans="2:10" ht="15">
      <c r="B2" s="24" t="s">
        <v>0</v>
      </c>
      <c r="C2" s="24"/>
      <c r="D2" s="24"/>
      <c r="E2" s="24"/>
    </row>
    <row r="3" spans="2:10" ht="15">
      <c r="B3" s="24" t="s">
        <v>153</v>
      </c>
      <c r="C3" s="24"/>
      <c r="D3" s="24"/>
      <c r="E3" s="24"/>
    </row>
    <row r="4" spans="2:10" ht="18.75">
      <c r="B4" s="232" t="s">
        <v>152</v>
      </c>
      <c r="C4" s="233"/>
      <c r="D4" s="233"/>
      <c r="E4" s="233"/>
    </row>
    <row r="5" spans="2:10" ht="18">
      <c r="B5" s="22"/>
    </row>
    <row r="6" spans="2:10" ht="18">
      <c r="B6" s="47" t="s">
        <v>165</v>
      </c>
      <c r="D6" s="18" t="s">
        <v>1</v>
      </c>
      <c r="G6" s="21" t="s">
        <v>166</v>
      </c>
    </row>
    <row r="7" spans="2:10" ht="18">
      <c r="B7" s="106" t="s">
        <v>167</v>
      </c>
      <c r="C7" s="107"/>
      <c r="D7" s="107"/>
      <c r="E7" s="107"/>
      <c r="F7" s="107"/>
      <c r="G7" s="21"/>
    </row>
    <row r="8" spans="2:10" ht="15">
      <c r="B8" s="242" t="s">
        <v>155</v>
      </c>
      <c r="C8" s="24"/>
    </row>
    <row r="9" spans="2:10" ht="18">
      <c r="B9" s="22" t="s">
        <v>151</v>
      </c>
      <c r="F9" s="231"/>
      <c r="G9" s="231"/>
      <c r="H9" s="231"/>
      <c r="I9" s="231"/>
      <c r="J9" s="231"/>
    </row>
    <row r="10" spans="2:10" ht="18">
      <c r="B10" s="22" t="s">
        <v>4</v>
      </c>
    </row>
    <row r="11" spans="2:10" ht="18">
      <c r="B11" s="22" t="s">
        <v>5</v>
      </c>
    </row>
    <row r="12" spans="2:10" ht="18">
      <c r="B12" s="22" t="s">
        <v>7</v>
      </c>
    </row>
    <row r="13" spans="2:10" ht="18">
      <c r="B13" s="22" t="s">
        <v>39</v>
      </c>
    </row>
    <row r="14" spans="2:10" ht="18">
      <c r="B14" s="22" t="s">
        <v>36</v>
      </c>
      <c r="C14" s="20" t="s">
        <v>37</v>
      </c>
    </row>
    <row r="15" spans="2:10" ht="18">
      <c r="B15" s="22"/>
    </row>
    <row r="16" spans="2:10" ht="18">
      <c r="B16" s="21" t="s">
        <v>6</v>
      </c>
    </row>
    <row r="17" spans="2:2" ht="18">
      <c r="B17" s="21" t="s">
        <v>42</v>
      </c>
    </row>
    <row r="18" spans="2:2">
      <c r="B18" s="20" t="s">
        <v>38</v>
      </c>
    </row>
    <row r="21" spans="2:2" ht="15.75">
      <c r="B21" s="227"/>
    </row>
    <row r="22" spans="2:2" ht="15.75">
      <c r="B22" s="227"/>
    </row>
    <row r="23" spans="2:2" ht="15.75">
      <c r="B23" s="228"/>
    </row>
    <row r="35" ht="11.25" customHeight="1"/>
  </sheetData>
  <phoneticPr fontId="8" type="noConversion"/>
  <hyperlinks>
    <hyperlink ref="C14" r:id="rId1" display="http://www.minrol.gov.pl/DesktopDefault.aspx?TabOrgId=878"/>
    <hyperlink ref="B18" r:id="rId2" display="mailto:Malgorzata.Czeczko@minrol.gov.pl"/>
  </hyperlinks>
  <pageMargins left="0.75" right="0.75" top="1" bottom="1" header="0.5" footer="0.5"/>
  <pageSetup paperSize="9" orientation="portrait" horizontalDpi="300" verticalDpi="300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Y22" sqref="Y22"/>
    </sheetView>
  </sheetViews>
  <sheetFormatPr defaultRowHeight="12.75"/>
  <sheetData/>
  <phoneticPr fontId="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T27" sqref="T27"/>
    </sheetView>
  </sheetViews>
  <sheetFormatPr defaultRowHeight="12.75"/>
  <sheetData>
    <row r="32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T19" sqref="T19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5" sqref="S25"/>
    </sheetView>
  </sheetViews>
  <sheetFormatPr defaultRowHeight="12.75"/>
  <sheetData/>
  <phoneticPr fontId="8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Y35" sqref="Y35"/>
    </sheetView>
  </sheetViews>
  <sheetFormatPr defaultRowHeight="12.75"/>
  <cols>
    <col min="29" max="29" width="30" customWidth="1"/>
  </cols>
  <sheetData>
    <row r="32" ht="11.2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zoomScale="80" workbookViewId="0">
      <selection activeCell="AE37" sqref="AE37"/>
    </sheetView>
  </sheetViews>
  <sheetFormatPr defaultRowHeight="12.75"/>
  <sheetData>
    <row r="21" spans="29:29">
      <c r="AC21" t="s">
        <v>109</v>
      </c>
    </row>
    <row r="24" spans="29:29" ht="12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workbookViewId="0">
      <selection activeCell="K4" sqref="K4"/>
    </sheetView>
  </sheetViews>
  <sheetFormatPr defaultRowHeight="12.75"/>
  <cols>
    <col min="1" max="1" width="6.140625" customWidth="1"/>
    <col min="2" max="2" width="16.140625" customWidth="1"/>
    <col min="3" max="3" width="14.5703125" customWidth="1"/>
    <col min="4" max="4" width="13.42578125" customWidth="1"/>
    <col min="5" max="5" width="12.28515625" customWidth="1"/>
    <col min="6" max="6" width="12.42578125" customWidth="1"/>
    <col min="7" max="7" width="13.85546875" customWidth="1"/>
    <col min="8" max="8" width="12.28515625" customWidth="1"/>
    <col min="9" max="9" width="13" customWidth="1"/>
    <col min="10" max="10" width="15.140625" customWidth="1"/>
    <col min="11" max="11" width="14.28515625" customWidth="1"/>
    <col min="12" max="12" width="13.28515625" customWidth="1"/>
    <col min="13" max="13" width="12.42578125" customWidth="1"/>
    <col min="14" max="14" width="17.7109375" customWidth="1"/>
    <col min="15" max="15" width="15.140625" customWidth="1"/>
    <col min="16" max="16" width="10.7109375" customWidth="1"/>
    <col min="17" max="17" width="12.5703125" customWidth="1"/>
    <col min="18" max="18" width="15.140625" customWidth="1"/>
  </cols>
  <sheetData>
    <row r="1" spans="1:19" ht="15.75">
      <c r="A1" s="23"/>
      <c r="B1" s="23" t="s">
        <v>163</v>
      </c>
      <c r="C1" s="23"/>
      <c r="D1" s="23"/>
      <c r="E1" s="23"/>
      <c r="F1" s="23"/>
      <c r="G1" s="23"/>
      <c r="H1" s="23"/>
    </row>
    <row r="2" spans="1:19">
      <c r="B2" t="s">
        <v>84</v>
      </c>
    </row>
    <row r="4" spans="1:19" ht="20.25">
      <c r="C4" s="48" t="s">
        <v>77</v>
      </c>
      <c r="D4" s="48"/>
      <c r="E4" s="48"/>
      <c r="F4" s="48"/>
      <c r="G4" s="48"/>
      <c r="H4" s="48"/>
      <c r="I4" s="48"/>
      <c r="J4" s="49"/>
      <c r="L4" s="48" t="s">
        <v>77</v>
      </c>
      <c r="M4" s="48"/>
      <c r="N4" s="48"/>
      <c r="O4" s="48"/>
      <c r="P4" s="48"/>
      <c r="Q4" s="48"/>
      <c r="R4" s="48"/>
      <c r="S4" s="49"/>
    </row>
    <row r="5" spans="1:19" ht="19.5" thickBot="1">
      <c r="C5" s="50" t="s">
        <v>78</v>
      </c>
      <c r="D5" s="51"/>
      <c r="E5" s="51"/>
      <c r="F5" s="51"/>
      <c r="G5" s="51"/>
      <c r="H5" s="52"/>
      <c r="I5" s="52"/>
      <c r="J5" s="53"/>
      <c r="L5" s="50" t="s">
        <v>78</v>
      </c>
      <c r="M5" s="52"/>
      <c r="N5" s="52"/>
      <c r="O5" s="52"/>
      <c r="P5" s="52"/>
      <c r="Q5" s="52"/>
      <c r="R5" s="52"/>
      <c r="S5" s="53"/>
    </row>
    <row r="6" spans="1:19" ht="21" thickBot="1">
      <c r="C6" s="54" t="s">
        <v>74</v>
      </c>
      <c r="D6" s="55"/>
      <c r="E6" s="55"/>
      <c r="F6" s="55"/>
      <c r="G6" s="55"/>
      <c r="H6" s="55"/>
      <c r="I6" s="55"/>
      <c r="J6" s="56"/>
      <c r="L6" s="54" t="s">
        <v>75</v>
      </c>
      <c r="M6" s="55"/>
      <c r="N6" s="55"/>
      <c r="O6" s="55"/>
      <c r="P6" s="55"/>
      <c r="Q6" s="55"/>
      <c r="R6" s="55"/>
      <c r="S6" s="56"/>
    </row>
    <row r="7" spans="1:19" ht="19.5" thickBot="1">
      <c r="C7" s="57" t="s">
        <v>160</v>
      </c>
      <c r="D7" s="58"/>
      <c r="E7" s="59"/>
      <c r="F7" s="60"/>
      <c r="G7" s="57" t="s">
        <v>161</v>
      </c>
      <c r="H7" s="58"/>
      <c r="I7" s="59"/>
      <c r="J7" s="60"/>
      <c r="L7" s="57" t="s">
        <v>160</v>
      </c>
      <c r="M7" s="58"/>
      <c r="N7" s="59"/>
      <c r="O7" s="60"/>
      <c r="P7" s="57" t="s">
        <v>161</v>
      </c>
      <c r="Q7" s="58"/>
      <c r="R7" s="59"/>
      <c r="S7" s="60"/>
    </row>
    <row r="8" spans="1:19" ht="43.5" thickBot="1">
      <c r="C8" s="61" t="s">
        <v>52</v>
      </c>
      <c r="D8" s="62" t="s">
        <v>53</v>
      </c>
      <c r="E8" s="63" t="s">
        <v>79</v>
      </c>
      <c r="F8" s="64" t="s">
        <v>54</v>
      </c>
      <c r="G8" s="65" t="s">
        <v>52</v>
      </c>
      <c r="H8" s="62" t="s">
        <v>53</v>
      </c>
      <c r="I8" s="63" t="s">
        <v>79</v>
      </c>
      <c r="J8" s="64" t="s">
        <v>54</v>
      </c>
      <c r="L8" s="61" t="s">
        <v>52</v>
      </c>
      <c r="M8" s="62" t="s">
        <v>53</v>
      </c>
      <c r="N8" s="63" t="s">
        <v>79</v>
      </c>
      <c r="O8" s="64" t="s">
        <v>54</v>
      </c>
      <c r="P8" s="65" t="s">
        <v>52</v>
      </c>
      <c r="Q8" s="62" t="s">
        <v>53</v>
      </c>
      <c r="R8" s="63" t="s">
        <v>79</v>
      </c>
      <c r="S8" s="64" t="s">
        <v>54</v>
      </c>
    </row>
    <row r="9" spans="1:19" ht="16.5" thickBot="1">
      <c r="C9" s="66" t="s">
        <v>55</v>
      </c>
      <c r="D9" s="125">
        <v>172966.46400000001</v>
      </c>
      <c r="E9" s="71">
        <v>726026.69299999997</v>
      </c>
      <c r="F9" s="69">
        <v>101540.852</v>
      </c>
      <c r="G9" s="70" t="s">
        <v>55</v>
      </c>
      <c r="H9" s="125">
        <v>187366.71599999999</v>
      </c>
      <c r="I9" s="71">
        <v>802791.98699999996</v>
      </c>
      <c r="J9" s="69">
        <v>114327.879</v>
      </c>
      <c r="L9" s="66" t="s">
        <v>55</v>
      </c>
      <c r="M9" s="67">
        <v>7919.84</v>
      </c>
      <c r="N9" s="68">
        <v>33243.540999999997</v>
      </c>
      <c r="O9" s="145">
        <v>5454.4070000000002</v>
      </c>
      <c r="P9" s="121" t="s">
        <v>55</v>
      </c>
      <c r="Q9" s="83">
        <v>9761.65</v>
      </c>
      <c r="R9" s="71">
        <v>41824.839999999997</v>
      </c>
      <c r="S9" s="204">
        <v>6678.2510000000002</v>
      </c>
    </row>
    <row r="10" spans="1:19" ht="15.75">
      <c r="C10" s="146" t="s">
        <v>56</v>
      </c>
      <c r="D10" s="74">
        <v>37848.593999999997</v>
      </c>
      <c r="E10" s="75">
        <v>158869.451</v>
      </c>
      <c r="F10" s="76">
        <v>16339.724</v>
      </c>
      <c r="G10" s="139" t="s">
        <v>56</v>
      </c>
      <c r="H10" s="74">
        <v>39666.716999999997</v>
      </c>
      <c r="I10" s="75">
        <v>169956.136</v>
      </c>
      <c r="J10" s="76">
        <v>16474.912</v>
      </c>
      <c r="L10" s="137" t="s">
        <v>56</v>
      </c>
      <c r="M10" s="72">
        <v>2302.2829999999999</v>
      </c>
      <c r="N10" s="73">
        <v>9663.8349999999991</v>
      </c>
      <c r="O10" s="138">
        <v>1297.902</v>
      </c>
      <c r="P10" s="139" t="s">
        <v>71</v>
      </c>
      <c r="Q10" s="74">
        <v>3353.4940000000001</v>
      </c>
      <c r="R10" s="75">
        <v>14368.371999999999</v>
      </c>
      <c r="S10" s="140">
        <v>2591.2269999999999</v>
      </c>
    </row>
    <row r="11" spans="1:19" ht="15.75">
      <c r="C11" s="147" t="s">
        <v>57</v>
      </c>
      <c r="D11" s="80">
        <v>23965.848000000002</v>
      </c>
      <c r="E11" s="81">
        <v>100596.63400000001</v>
      </c>
      <c r="F11" s="82">
        <v>9288.8729999999996</v>
      </c>
      <c r="G11" s="143" t="s">
        <v>57</v>
      </c>
      <c r="H11" s="80">
        <v>24872.536</v>
      </c>
      <c r="I11" s="81">
        <v>106568.927</v>
      </c>
      <c r="J11" s="82">
        <v>9040.2659999999996</v>
      </c>
      <c r="L11" s="141" t="s">
        <v>57</v>
      </c>
      <c r="M11" s="77">
        <v>1957.1969999999999</v>
      </c>
      <c r="N11" s="78">
        <v>8215.3189999999995</v>
      </c>
      <c r="O11" s="142">
        <v>1203.2239999999999</v>
      </c>
      <c r="P11" s="143" t="s">
        <v>56</v>
      </c>
      <c r="Q11" s="80">
        <v>2605.5120000000002</v>
      </c>
      <c r="R11" s="81">
        <v>11163.605</v>
      </c>
      <c r="S11" s="85">
        <v>1114.1489999999999</v>
      </c>
    </row>
    <row r="12" spans="1:19" ht="15.75">
      <c r="C12" s="147" t="s">
        <v>59</v>
      </c>
      <c r="D12" s="80">
        <v>16057.055</v>
      </c>
      <c r="E12" s="81">
        <v>67399.497000000003</v>
      </c>
      <c r="F12" s="82">
        <v>7150.4629999999997</v>
      </c>
      <c r="G12" s="143" t="s">
        <v>59</v>
      </c>
      <c r="H12" s="80">
        <v>16801.624</v>
      </c>
      <c r="I12" s="81">
        <v>71988.316999999995</v>
      </c>
      <c r="J12" s="82">
        <v>7844.41</v>
      </c>
      <c r="L12" s="141" t="s">
        <v>59</v>
      </c>
      <c r="M12" s="77">
        <v>1262.3019999999999</v>
      </c>
      <c r="N12" s="78">
        <v>5298.5159999999996</v>
      </c>
      <c r="O12" s="142">
        <v>707.072</v>
      </c>
      <c r="P12" s="143" t="s">
        <v>57</v>
      </c>
      <c r="Q12" s="80">
        <v>1165.4259999999999</v>
      </c>
      <c r="R12" s="81">
        <v>4993.3850000000002</v>
      </c>
      <c r="S12" s="85">
        <v>641.18799999999999</v>
      </c>
    </row>
    <row r="13" spans="1:19" ht="15.75">
      <c r="C13" s="147" t="s">
        <v>104</v>
      </c>
      <c r="D13" s="80">
        <v>13593.326999999999</v>
      </c>
      <c r="E13" s="81">
        <v>57058.006000000001</v>
      </c>
      <c r="F13" s="82">
        <v>6553.3950000000004</v>
      </c>
      <c r="G13" s="143" t="s">
        <v>104</v>
      </c>
      <c r="H13" s="80">
        <v>15713.463</v>
      </c>
      <c r="I13" s="81">
        <v>67325.919999999998</v>
      </c>
      <c r="J13" s="82">
        <v>9011.3389999999999</v>
      </c>
      <c r="L13" s="141" t="s">
        <v>104</v>
      </c>
      <c r="M13" s="77">
        <v>483.46800000000002</v>
      </c>
      <c r="N13" s="78">
        <v>2029.3579999999999</v>
      </c>
      <c r="O13" s="142">
        <v>455.024</v>
      </c>
      <c r="P13" s="143" t="s">
        <v>68</v>
      </c>
      <c r="Q13" s="80">
        <v>611.34199999999998</v>
      </c>
      <c r="R13" s="81">
        <v>2619.364</v>
      </c>
      <c r="S13" s="85">
        <v>322.55900000000003</v>
      </c>
    </row>
    <row r="14" spans="1:19" ht="15.75">
      <c r="C14" s="147" t="s">
        <v>58</v>
      </c>
      <c r="D14" s="80">
        <v>12615.64</v>
      </c>
      <c r="E14" s="81">
        <v>52954.16</v>
      </c>
      <c r="F14" s="82">
        <v>6724.57</v>
      </c>
      <c r="G14" s="143" t="s">
        <v>58</v>
      </c>
      <c r="H14" s="80">
        <v>11479.868</v>
      </c>
      <c r="I14" s="81">
        <v>49186.713000000003</v>
      </c>
      <c r="J14" s="82">
        <v>6498.232</v>
      </c>
      <c r="L14" s="141" t="s">
        <v>58</v>
      </c>
      <c r="M14" s="77">
        <v>454.07600000000002</v>
      </c>
      <c r="N14" s="78">
        <v>1905.9860000000001</v>
      </c>
      <c r="O14" s="142">
        <v>146.77600000000001</v>
      </c>
      <c r="P14" s="143" t="s">
        <v>69</v>
      </c>
      <c r="Q14" s="80">
        <v>549.50800000000004</v>
      </c>
      <c r="R14" s="81">
        <v>2354.4270000000001</v>
      </c>
      <c r="S14" s="85">
        <v>519.33900000000006</v>
      </c>
    </row>
    <row r="15" spans="1:19" ht="15.75">
      <c r="C15" s="147" t="s">
        <v>62</v>
      </c>
      <c r="D15" s="80">
        <v>8484.6350000000002</v>
      </c>
      <c r="E15" s="81">
        <v>35614.235000000001</v>
      </c>
      <c r="F15" s="82">
        <v>3992.377</v>
      </c>
      <c r="G15" s="143" t="s">
        <v>61</v>
      </c>
      <c r="H15" s="80">
        <v>7721.6930000000002</v>
      </c>
      <c r="I15" s="81">
        <v>33084.402000000002</v>
      </c>
      <c r="J15" s="82">
        <v>5140.33</v>
      </c>
      <c r="L15" s="141" t="s">
        <v>61</v>
      </c>
      <c r="M15" s="77">
        <v>450.12700000000001</v>
      </c>
      <c r="N15" s="78">
        <v>1889.4190000000001</v>
      </c>
      <c r="O15" s="142">
        <v>1012.931</v>
      </c>
      <c r="P15" s="143" t="s">
        <v>104</v>
      </c>
      <c r="Q15" s="80">
        <v>475.33</v>
      </c>
      <c r="R15" s="81">
        <v>2036.606</v>
      </c>
      <c r="S15" s="85">
        <v>275.32499999999999</v>
      </c>
    </row>
    <row r="16" spans="1:19" ht="15.75">
      <c r="C16" s="147" t="s">
        <v>61</v>
      </c>
      <c r="D16" s="80">
        <v>6584.3249999999998</v>
      </c>
      <c r="E16" s="81">
        <v>27637.710999999999</v>
      </c>
      <c r="F16" s="82">
        <v>4209.152</v>
      </c>
      <c r="G16" s="143" t="s">
        <v>67</v>
      </c>
      <c r="H16" s="80">
        <v>7000.009</v>
      </c>
      <c r="I16" s="81">
        <v>29992.253000000001</v>
      </c>
      <c r="J16" s="82">
        <v>2409.3739999999998</v>
      </c>
      <c r="L16" s="141" t="s">
        <v>67</v>
      </c>
      <c r="M16" s="77">
        <v>340.89499999999998</v>
      </c>
      <c r="N16" s="78">
        <v>1430.9069999999999</v>
      </c>
      <c r="O16" s="142">
        <v>122.002</v>
      </c>
      <c r="P16" s="143" t="s">
        <v>61</v>
      </c>
      <c r="Q16" s="80">
        <v>427.40699999999998</v>
      </c>
      <c r="R16" s="81">
        <v>1831.279</v>
      </c>
      <c r="S16" s="85">
        <v>748.05700000000002</v>
      </c>
    </row>
    <row r="17" spans="3:19" ht="15.75">
      <c r="C17" s="147" t="s">
        <v>67</v>
      </c>
      <c r="D17" s="80">
        <v>6192.6959999999999</v>
      </c>
      <c r="E17" s="81">
        <v>25993.85</v>
      </c>
      <c r="F17" s="82">
        <v>2916.2959999999998</v>
      </c>
      <c r="G17" s="143" t="s">
        <v>62</v>
      </c>
      <c r="H17" s="80">
        <v>6941.9679999999998</v>
      </c>
      <c r="I17" s="81">
        <v>29743.593000000001</v>
      </c>
      <c r="J17" s="82">
        <v>3536.5529999999999</v>
      </c>
      <c r="L17" s="141" t="s">
        <v>62</v>
      </c>
      <c r="M17" s="77">
        <v>339.7</v>
      </c>
      <c r="N17" s="78">
        <v>1425.8969999999999</v>
      </c>
      <c r="O17" s="142">
        <v>206.02799999999999</v>
      </c>
      <c r="P17" s="143" t="s">
        <v>59</v>
      </c>
      <c r="Q17" s="80">
        <v>231.89099999999999</v>
      </c>
      <c r="R17" s="81">
        <v>993.56799999999998</v>
      </c>
      <c r="S17" s="85">
        <v>87.584000000000003</v>
      </c>
    </row>
    <row r="18" spans="3:19" ht="15.75">
      <c r="C18" s="147" t="s">
        <v>65</v>
      </c>
      <c r="D18" s="80">
        <v>4088.893</v>
      </c>
      <c r="E18" s="81">
        <v>17163.137999999999</v>
      </c>
      <c r="F18" s="82">
        <v>3194.4839999999999</v>
      </c>
      <c r="G18" s="143" t="s">
        <v>68</v>
      </c>
      <c r="H18" s="80">
        <v>4175.5219999999999</v>
      </c>
      <c r="I18" s="81">
        <v>17890.468000000001</v>
      </c>
      <c r="J18" s="82">
        <v>2719.1579999999999</v>
      </c>
      <c r="L18" s="141" t="s">
        <v>68</v>
      </c>
      <c r="M18" s="77">
        <v>103.485</v>
      </c>
      <c r="N18" s="78">
        <v>434.37900000000002</v>
      </c>
      <c r="O18" s="142">
        <v>40.106999999999999</v>
      </c>
      <c r="P18" s="143" t="s">
        <v>76</v>
      </c>
      <c r="Q18" s="80">
        <v>104.53</v>
      </c>
      <c r="R18" s="81">
        <v>447.87200000000001</v>
      </c>
      <c r="S18" s="85">
        <v>137.57499999999999</v>
      </c>
    </row>
    <row r="19" spans="3:19" ht="15.75">
      <c r="C19" s="147" t="s">
        <v>68</v>
      </c>
      <c r="D19" s="80">
        <v>3945.7449999999999</v>
      </c>
      <c r="E19" s="81">
        <v>16562.267</v>
      </c>
      <c r="F19" s="82">
        <v>2354.1669999999999</v>
      </c>
      <c r="G19" s="143" t="s">
        <v>70</v>
      </c>
      <c r="H19" s="80">
        <v>3842.2539999999999</v>
      </c>
      <c r="I19" s="81">
        <v>16462.522000000001</v>
      </c>
      <c r="J19" s="82">
        <v>1300.5809999999999</v>
      </c>
      <c r="L19" s="141" t="s">
        <v>70</v>
      </c>
      <c r="M19" s="77">
        <v>55.145000000000003</v>
      </c>
      <c r="N19" s="78">
        <v>231.47200000000001</v>
      </c>
      <c r="O19" s="142">
        <v>44.927999999999997</v>
      </c>
      <c r="P19" s="143" t="s">
        <v>87</v>
      </c>
      <c r="Q19" s="80">
        <v>67.218000000000004</v>
      </c>
      <c r="R19" s="81">
        <v>288.00099999999998</v>
      </c>
      <c r="S19" s="85">
        <v>21.251000000000001</v>
      </c>
    </row>
    <row r="20" spans="3:19" ht="15.75">
      <c r="C20" s="147" t="s">
        <v>82</v>
      </c>
      <c r="D20" s="80">
        <v>3869.1559999999999</v>
      </c>
      <c r="E20" s="81">
        <v>16240.77</v>
      </c>
      <c r="F20" s="82">
        <v>3891.6419999999998</v>
      </c>
      <c r="G20" s="143" t="s">
        <v>65</v>
      </c>
      <c r="H20" s="80">
        <v>3664.8020000000001</v>
      </c>
      <c r="I20" s="81">
        <v>15702.191999999999</v>
      </c>
      <c r="J20" s="82">
        <v>3224.0250000000001</v>
      </c>
      <c r="L20" s="141" t="s">
        <v>65</v>
      </c>
      <c r="M20" s="77">
        <v>44.591999999999999</v>
      </c>
      <c r="N20" s="78">
        <v>187.173</v>
      </c>
      <c r="O20" s="142">
        <v>62.368000000000002</v>
      </c>
      <c r="P20" s="143" t="s">
        <v>64</v>
      </c>
      <c r="Q20" s="80">
        <v>55.351999999999997</v>
      </c>
      <c r="R20" s="81">
        <v>237.15899999999999</v>
      </c>
      <c r="S20" s="85">
        <v>62.42</v>
      </c>
    </row>
    <row r="21" spans="3:19" ht="15.75">
      <c r="C21" s="147" t="s">
        <v>60</v>
      </c>
      <c r="D21" s="80">
        <v>3389.3690000000001</v>
      </c>
      <c r="E21" s="81">
        <v>14226.893</v>
      </c>
      <c r="F21" s="82">
        <v>1190.788</v>
      </c>
      <c r="G21" s="143" t="s">
        <v>66</v>
      </c>
      <c r="H21" s="80">
        <v>3650.5140000000001</v>
      </c>
      <c r="I21" s="81">
        <v>15641.007</v>
      </c>
      <c r="J21" s="82">
        <v>2506.4810000000002</v>
      </c>
      <c r="L21" s="119" t="s">
        <v>91</v>
      </c>
    </row>
    <row r="22" spans="3:19" ht="15.75">
      <c r="C22" s="147" t="s">
        <v>66</v>
      </c>
      <c r="D22" s="80">
        <v>3328.2820000000002</v>
      </c>
      <c r="E22" s="81">
        <v>13970.450999999999</v>
      </c>
      <c r="F22" s="82">
        <v>2596.1849999999999</v>
      </c>
      <c r="G22" s="143" t="s">
        <v>110</v>
      </c>
      <c r="H22" s="80">
        <v>3426.7139999999999</v>
      </c>
      <c r="I22" s="81">
        <v>14682.084999999999</v>
      </c>
      <c r="J22" s="82">
        <v>2013.2850000000001</v>
      </c>
    </row>
    <row r="23" spans="3:19" ht="15.75">
      <c r="C23" s="147" t="s">
        <v>70</v>
      </c>
      <c r="D23" s="80">
        <v>3286.902</v>
      </c>
      <c r="E23" s="81">
        <v>13796.779</v>
      </c>
      <c r="F23" s="82">
        <v>1061.808</v>
      </c>
      <c r="G23" s="143" t="s">
        <v>162</v>
      </c>
      <c r="H23" s="80">
        <v>3384.1779999999999</v>
      </c>
      <c r="I23" s="81">
        <v>14499.828</v>
      </c>
      <c r="J23" s="82">
        <v>4962.6360000000004</v>
      </c>
    </row>
    <row r="24" spans="3:19" ht="15.75">
      <c r="C24" s="147" t="s">
        <v>71</v>
      </c>
      <c r="D24" s="80">
        <v>2850.7919999999999</v>
      </c>
      <c r="E24" s="81">
        <v>11966.171</v>
      </c>
      <c r="F24" s="82">
        <v>8643.5740000000005</v>
      </c>
      <c r="G24" s="143" t="s">
        <v>60</v>
      </c>
      <c r="H24" s="80">
        <v>3147.4639999999999</v>
      </c>
      <c r="I24" s="81">
        <v>13485.672</v>
      </c>
      <c r="J24" s="82">
        <v>1192.7249999999999</v>
      </c>
    </row>
    <row r="25" spans="3:19" ht="15.75">
      <c r="C25" s="147" t="s">
        <v>87</v>
      </c>
      <c r="D25" s="80">
        <v>2802.9659999999999</v>
      </c>
      <c r="E25" s="81">
        <v>11765.468999999999</v>
      </c>
      <c r="F25" s="82">
        <v>2059.8679999999999</v>
      </c>
      <c r="G25" s="143" t="s">
        <v>82</v>
      </c>
      <c r="H25" s="80">
        <v>2832.2640000000001</v>
      </c>
      <c r="I25" s="81">
        <v>12135.151</v>
      </c>
      <c r="J25" s="82">
        <v>2815.8380000000002</v>
      </c>
    </row>
    <row r="26" spans="3:19" ht="20.25">
      <c r="C26" s="119" t="s">
        <v>91</v>
      </c>
      <c r="P26" s="48"/>
      <c r="Q26" s="48"/>
      <c r="R26" s="48"/>
    </row>
    <row r="27" spans="3:19" ht="20.25">
      <c r="L27" s="48" t="s">
        <v>80</v>
      </c>
      <c r="M27" s="48"/>
      <c r="N27" s="48"/>
      <c r="O27" s="48"/>
      <c r="P27" s="48"/>
      <c r="Q27" s="48"/>
      <c r="R27" s="48"/>
    </row>
    <row r="28" spans="3:19" ht="16.5" thickBot="1">
      <c r="L28" s="50" t="s">
        <v>78</v>
      </c>
      <c r="M28" s="53"/>
      <c r="N28" s="53"/>
      <c r="O28" s="53"/>
      <c r="P28" s="53"/>
      <c r="Q28" s="53"/>
      <c r="R28" s="53"/>
    </row>
    <row r="29" spans="3:19" ht="21" thickBot="1">
      <c r="C29" s="48" t="s">
        <v>80</v>
      </c>
      <c r="D29" s="48"/>
      <c r="E29" s="48"/>
      <c r="F29" s="48"/>
      <c r="G29" s="48"/>
      <c r="H29" s="48"/>
      <c r="I29" s="48"/>
      <c r="J29" s="49"/>
      <c r="L29" s="54" t="s">
        <v>75</v>
      </c>
      <c r="M29" s="55"/>
      <c r="N29" s="55"/>
      <c r="O29" s="55"/>
      <c r="P29" s="55"/>
      <c r="Q29" s="55"/>
      <c r="R29" s="55"/>
      <c r="S29" s="56"/>
    </row>
    <row r="30" spans="3:19" ht="19.5" thickBot="1">
      <c r="C30" s="50" t="s">
        <v>78</v>
      </c>
      <c r="D30" s="53"/>
      <c r="E30" s="53"/>
      <c r="F30" s="53"/>
      <c r="G30" s="53"/>
      <c r="H30" s="53"/>
      <c r="I30" s="53"/>
      <c r="J30" s="53"/>
      <c r="L30" s="57" t="s">
        <v>160</v>
      </c>
      <c r="M30" s="58"/>
      <c r="N30" s="59"/>
      <c r="O30" s="60"/>
      <c r="P30" s="57" t="s">
        <v>161</v>
      </c>
      <c r="Q30" s="58"/>
      <c r="R30" s="59"/>
      <c r="S30" s="60"/>
    </row>
    <row r="31" spans="3:19" ht="43.5" thickBot="1">
      <c r="C31" s="54" t="s">
        <v>74</v>
      </c>
      <c r="D31" s="54"/>
      <c r="E31" s="55"/>
      <c r="F31" s="55"/>
      <c r="G31" s="55"/>
      <c r="H31" s="55"/>
      <c r="I31" s="55"/>
      <c r="J31" s="56"/>
      <c r="L31" s="61" t="s">
        <v>52</v>
      </c>
      <c r="M31" s="62" t="s">
        <v>53</v>
      </c>
      <c r="N31" s="63" t="s">
        <v>79</v>
      </c>
      <c r="O31" s="64" t="s">
        <v>54</v>
      </c>
      <c r="P31" s="61" t="s">
        <v>52</v>
      </c>
      <c r="Q31" s="62" t="s">
        <v>53</v>
      </c>
      <c r="R31" s="63" t="s">
        <v>79</v>
      </c>
      <c r="S31" s="64" t="s">
        <v>54</v>
      </c>
    </row>
    <row r="32" spans="3:19" ht="19.5" thickBot="1">
      <c r="C32" s="57" t="s">
        <v>160</v>
      </c>
      <c r="D32" s="58"/>
      <c r="E32" s="59"/>
      <c r="F32" s="60"/>
      <c r="G32" s="57" t="s">
        <v>161</v>
      </c>
      <c r="H32" s="58"/>
      <c r="I32" s="59"/>
      <c r="J32" s="60"/>
      <c r="L32" s="66" t="s">
        <v>55</v>
      </c>
      <c r="M32" s="67">
        <v>13343.111999999999</v>
      </c>
      <c r="N32" s="68">
        <v>56007.754000000001</v>
      </c>
      <c r="O32" s="69">
        <v>8468.6849999999995</v>
      </c>
      <c r="P32" s="66" t="s">
        <v>55</v>
      </c>
      <c r="Q32" s="83">
        <v>9913.7350000000006</v>
      </c>
      <c r="R32" s="71">
        <v>42476.457000000002</v>
      </c>
      <c r="S32" s="69">
        <v>7243.7349999999997</v>
      </c>
    </row>
    <row r="33" spans="3:19" ht="29.25" thickBot="1">
      <c r="C33" s="205" t="s">
        <v>52</v>
      </c>
      <c r="D33" s="206" t="s">
        <v>53</v>
      </c>
      <c r="E33" s="148" t="s">
        <v>79</v>
      </c>
      <c r="F33" s="64" t="s">
        <v>54</v>
      </c>
      <c r="G33" s="65" t="s">
        <v>52</v>
      </c>
      <c r="H33" s="62" t="s">
        <v>53</v>
      </c>
      <c r="I33" s="148" t="s">
        <v>79</v>
      </c>
      <c r="J33" s="64" t="s">
        <v>54</v>
      </c>
      <c r="L33" s="137" t="s">
        <v>104</v>
      </c>
      <c r="M33" s="72">
        <v>3417.3560000000002</v>
      </c>
      <c r="N33" s="73">
        <v>14344.356</v>
      </c>
      <c r="O33" s="171">
        <v>1498.347</v>
      </c>
      <c r="P33" s="137" t="s">
        <v>68</v>
      </c>
      <c r="Q33" s="74">
        <v>2232.1129999999998</v>
      </c>
      <c r="R33" s="75">
        <v>9563.7090000000007</v>
      </c>
      <c r="S33" s="76">
        <v>2127.4029999999998</v>
      </c>
    </row>
    <row r="34" spans="3:19" ht="16.5" thickBot="1">
      <c r="C34" s="88" t="s">
        <v>55</v>
      </c>
      <c r="D34" s="149">
        <v>6736.4390000000003</v>
      </c>
      <c r="E34" s="150">
        <v>28276.213</v>
      </c>
      <c r="F34" s="89">
        <v>2595.384</v>
      </c>
      <c r="G34" s="66" t="s">
        <v>55</v>
      </c>
      <c r="H34" s="90">
        <v>4675.6890000000003</v>
      </c>
      <c r="I34" s="151">
        <v>20033.496999999999</v>
      </c>
      <c r="J34" s="84">
        <v>2154.5259999999998</v>
      </c>
      <c r="L34" s="141" t="s">
        <v>56</v>
      </c>
      <c r="M34" s="77">
        <v>3146</v>
      </c>
      <c r="N34" s="78">
        <v>13205.344999999999</v>
      </c>
      <c r="O34" s="79">
        <v>569.03899999999999</v>
      </c>
      <c r="P34" s="141" t="s">
        <v>56</v>
      </c>
      <c r="Q34" s="80">
        <v>2203.2849999999999</v>
      </c>
      <c r="R34" s="81">
        <v>9440.2170000000006</v>
      </c>
      <c r="S34" s="82">
        <v>803.43299999999999</v>
      </c>
    </row>
    <row r="35" spans="3:19" ht="15.75">
      <c r="C35" s="207" t="s">
        <v>56</v>
      </c>
      <c r="D35" s="208">
        <v>2910.6619999999998</v>
      </c>
      <c r="E35" s="127">
        <v>12217.504999999999</v>
      </c>
      <c r="F35" s="91">
        <v>2249.8560000000002</v>
      </c>
      <c r="G35" s="144" t="s">
        <v>56</v>
      </c>
      <c r="H35" s="126">
        <v>2652.99</v>
      </c>
      <c r="I35" s="127">
        <v>11367.002</v>
      </c>
      <c r="J35" s="209">
        <v>1943.5550000000001</v>
      </c>
      <c r="L35" s="141" t="s">
        <v>58</v>
      </c>
      <c r="M35" s="77">
        <v>2895.75</v>
      </c>
      <c r="N35" s="78">
        <v>12154.924999999999</v>
      </c>
      <c r="O35" s="79">
        <v>2671.8719999999998</v>
      </c>
      <c r="P35" s="141" t="s">
        <v>104</v>
      </c>
      <c r="Q35" s="80">
        <v>1457.171</v>
      </c>
      <c r="R35" s="81">
        <v>6243.4049999999997</v>
      </c>
      <c r="S35" s="82">
        <v>1061.902</v>
      </c>
    </row>
    <row r="36" spans="3:19" ht="15.75">
      <c r="C36" s="210" t="s">
        <v>110</v>
      </c>
      <c r="D36" s="211">
        <v>1928.73</v>
      </c>
      <c r="E36" s="152">
        <v>8095.8440000000001</v>
      </c>
      <c r="F36" s="86">
        <v>3.4039999999999999</v>
      </c>
      <c r="G36" s="139" t="s">
        <v>71</v>
      </c>
      <c r="H36" s="74">
        <v>1383.749</v>
      </c>
      <c r="I36" s="153">
        <v>5928.8429999999998</v>
      </c>
      <c r="J36" s="212">
        <v>165.28</v>
      </c>
      <c r="L36" s="141" t="s">
        <v>61</v>
      </c>
      <c r="M36" s="77">
        <v>1649.067</v>
      </c>
      <c r="N36" s="78">
        <v>6921.9570000000003</v>
      </c>
      <c r="O36" s="79">
        <v>2653.4140000000002</v>
      </c>
      <c r="P36" s="141" t="s">
        <v>58</v>
      </c>
      <c r="Q36" s="80">
        <v>1283.095</v>
      </c>
      <c r="R36" s="81">
        <v>5497.5609999999997</v>
      </c>
      <c r="S36" s="82">
        <v>1322.9079999999999</v>
      </c>
    </row>
    <row r="37" spans="3:19" ht="15.75">
      <c r="C37" s="210" t="s">
        <v>71</v>
      </c>
      <c r="D37" s="211">
        <v>1098.692</v>
      </c>
      <c r="E37" s="152">
        <v>4611.7659999999996</v>
      </c>
      <c r="F37" s="86">
        <v>123.91500000000001</v>
      </c>
      <c r="G37" s="143" t="s">
        <v>63</v>
      </c>
      <c r="H37" s="80">
        <v>341.07299999999998</v>
      </c>
      <c r="I37" s="154">
        <v>1461.3610000000001</v>
      </c>
      <c r="J37" s="213">
        <v>36.01</v>
      </c>
      <c r="L37" s="141" t="s">
        <v>64</v>
      </c>
      <c r="M37" s="77">
        <v>615.78099999999995</v>
      </c>
      <c r="N37" s="78">
        <v>2584.7449999999999</v>
      </c>
      <c r="O37" s="79">
        <v>59.786000000000001</v>
      </c>
      <c r="P37" s="141" t="s">
        <v>64</v>
      </c>
      <c r="Q37" s="80">
        <v>1073.6659999999999</v>
      </c>
      <c r="R37" s="81">
        <v>4600.2349999999997</v>
      </c>
      <c r="S37" s="82">
        <v>77.843000000000004</v>
      </c>
    </row>
    <row r="38" spans="3:19" ht="15.75">
      <c r="C38" s="210" t="s">
        <v>63</v>
      </c>
      <c r="D38" s="211">
        <v>359.99900000000002</v>
      </c>
      <c r="E38" s="152">
        <v>1511.095</v>
      </c>
      <c r="F38" s="86">
        <v>37.238999999999997</v>
      </c>
      <c r="G38" s="143" t="s">
        <v>72</v>
      </c>
      <c r="H38" s="80">
        <v>165.91200000000001</v>
      </c>
      <c r="I38" s="154">
        <v>710.87199999999996</v>
      </c>
      <c r="J38" s="213">
        <v>3.9950000000000001</v>
      </c>
      <c r="L38" s="141" t="s">
        <v>59</v>
      </c>
      <c r="M38" s="77">
        <v>562.03499999999997</v>
      </c>
      <c r="N38" s="78">
        <v>2359.143</v>
      </c>
      <c r="O38" s="79">
        <v>26.542999999999999</v>
      </c>
      <c r="P38" s="141" t="s">
        <v>66</v>
      </c>
      <c r="Q38" s="80">
        <v>511.87099999999998</v>
      </c>
      <c r="R38" s="81">
        <v>2193.1669999999999</v>
      </c>
      <c r="S38" s="82">
        <v>720.346</v>
      </c>
    </row>
    <row r="39" spans="3:19" ht="15.75">
      <c r="C39" s="210" t="s">
        <v>66</v>
      </c>
      <c r="D39" s="211">
        <v>240.816</v>
      </c>
      <c r="E39" s="152">
        <v>1010.828</v>
      </c>
      <c r="F39" s="86">
        <v>176.80600000000001</v>
      </c>
      <c r="G39" s="143" t="s">
        <v>66</v>
      </c>
      <c r="H39" s="80">
        <v>108.496</v>
      </c>
      <c r="I39" s="154">
        <v>464.86200000000002</v>
      </c>
      <c r="J39" s="213">
        <v>4.9880000000000004</v>
      </c>
      <c r="L39" s="141" t="s">
        <v>66</v>
      </c>
      <c r="M39" s="77">
        <v>407.43900000000002</v>
      </c>
      <c r="N39" s="78">
        <v>1710.2280000000001</v>
      </c>
      <c r="O39" s="79">
        <v>578.11400000000003</v>
      </c>
      <c r="P39" s="141" t="s">
        <v>61</v>
      </c>
      <c r="Q39" s="80">
        <v>462.40199999999999</v>
      </c>
      <c r="R39" s="81">
        <v>1981.211</v>
      </c>
      <c r="S39" s="82">
        <v>1041.7560000000001</v>
      </c>
    </row>
    <row r="40" spans="3:19" ht="15.75">
      <c r="C40" s="210" t="s">
        <v>131</v>
      </c>
      <c r="D40" s="211">
        <v>108.541</v>
      </c>
      <c r="E40" s="152">
        <v>455.601</v>
      </c>
      <c r="F40" s="86">
        <v>0.61699999999999999</v>
      </c>
      <c r="G40" s="143" t="s">
        <v>58</v>
      </c>
      <c r="H40" s="80">
        <v>23.469000000000001</v>
      </c>
      <c r="I40" s="154">
        <v>100.557</v>
      </c>
      <c r="J40" s="213">
        <v>0.69799999999999995</v>
      </c>
      <c r="L40" s="141" t="s">
        <v>60</v>
      </c>
      <c r="M40" s="77">
        <v>252.07300000000001</v>
      </c>
      <c r="N40" s="78">
        <v>1058.0830000000001</v>
      </c>
      <c r="O40" s="79">
        <v>10.324</v>
      </c>
      <c r="P40" s="141" t="s">
        <v>59</v>
      </c>
      <c r="Q40" s="80">
        <v>278.46100000000001</v>
      </c>
      <c r="R40" s="81">
        <v>1193.0989999999999</v>
      </c>
      <c r="S40" s="82">
        <v>13.356</v>
      </c>
    </row>
    <row r="41" spans="3:19" ht="15.75">
      <c r="C41" s="210" t="s">
        <v>68</v>
      </c>
      <c r="D41" s="220">
        <v>66.888999999999996</v>
      </c>
      <c r="E41" s="221">
        <v>280.76900000000001</v>
      </c>
      <c r="F41" s="222">
        <v>2.9350000000000001</v>
      </c>
      <c r="G41" s="223"/>
      <c r="H41" s="224"/>
      <c r="I41" s="225"/>
      <c r="J41" s="226"/>
      <c r="L41" s="141" t="s">
        <v>57</v>
      </c>
      <c r="M41" s="77">
        <v>144.83699999999999</v>
      </c>
      <c r="N41" s="78">
        <v>607.95299999999997</v>
      </c>
      <c r="O41" s="79">
        <v>0.55300000000000005</v>
      </c>
      <c r="P41" s="141" t="s">
        <v>92</v>
      </c>
      <c r="Q41" s="80">
        <v>218.90199999999999</v>
      </c>
      <c r="R41" s="81">
        <v>937.90899999999999</v>
      </c>
      <c r="S41" s="82">
        <v>2.7149999999999999</v>
      </c>
    </row>
    <row r="42" spans="3:19" ht="16.5" thickBot="1">
      <c r="C42" s="210" t="s">
        <v>58</v>
      </c>
      <c r="D42" s="214">
        <v>22.11</v>
      </c>
      <c r="E42" s="215">
        <v>92.805000000000007</v>
      </c>
      <c r="F42" s="184">
        <v>0.61199999999999999</v>
      </c>
      <c r="G42" s="216"/>
      <c r="H42" s="188"/>
      <c r="I42" s="217"/>
      <c r="J42" s="218"/>
      <c r="L42" s="183" t="s">
        <v>69</v>
      </c>
      <c r="M42" s="184">
        <v>129.53299999999999</v>
      </c>
      <c r="N42" s="185">
        <v>543.71699999999998</v>
      </c>
      <c r="O42" s="186">
        <v>8.0530000000000008</v>
      </c>
      <c r="P42" s="187" t="s">
        <v>60</v>
      </c>
      <c r="Q42" s="188">
        <v>178.80600000000001</v>
      </c>
      <c r="R42" s="189">
        <v>766.11800000000005</v>
      </c>
      <c r="S42" s="190">
        <v>6.0330000000000004</v>
      </c>
    </row>
    <row r="43" spans="3:19" ht="15.75">
      <c r="C43" s="119" t="s">
        <v>91</v>
      </c>
      <c r="E43" s="155"/>
      <c r="L43" s="119" t="s">
        <v>91</v>
      </c>
    </row>
    <row r="44" spans="3:19" ht="15.75">
      <c r="E44" s="155"/>
    </row>
    <row r="45" spans="3:19" ht="15.75">
      <c r="E45" s="155"/>
    </row>
    <row r="46" spans="3:19" ht="15.75">
      <c r="E46" s="155"/>
    </row>
    <row r="47" spans="3:19" ht="15.75">
      <c r="E47" s="155"/>
    </row>
    <row r="48" spans="3:19" ht="15.75">
      <c r="E48" s="155"/>
    </row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topLeftCell="A4" workbookViewId="0">
      <selection activeCell="R15" sqref="R15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3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7" ht="20.25">
      <c r="A1" s="159"/>
      <c r="B1" s="160"/>
      <c r="C1" s="161"/>
      <c r="D1" s="161"/>
      <c r="E1" s="161"/>
      <c r="F1" s="161"/>
      <c r="G1" s="161"/>
      <c r="H1" s="162"/>
      <c r="I1" s="162"/>
      <c r="J1" s="162"/>
      <c r="K1" s="162"/>
      <c r="L1" s="162"/>
      <c r="M1" s="162"/>
      <c r="N1" s="160"/>
      <c r="O1" s="160"/>
      <c r="P1" s="160"/>
      <c r="Q1" s="160"/>
      <c r="R1" s="160"/>
      <c r="S1" s="16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</row>
    <row r="2" spans="1:47" ht="18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2"/>
      <c r="M2" s="162"/>
      <c r="N2" s="160"/>
      <c r="O2" s="160"/>
      <c r="P2" s="160"/>
      <c r="Q2" s="160"/>
      <c r="R2" s="160"/>
      <c r="S2" s="16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</row>
    <row r="3" spans="1:47" ht="21" customHeight="1">
      <c r="A3" s="167"/>
      <c r="B3" s="167"/>
      <c r="C3" s="166"/>
      <c r="D3" s="168"/>
      <c r="E3" s="168"/>
      <c r="F3" s="168"/>
      <c r="G3" s="168"/>
      <c r="H3" s="168"/>
      <c r="I3" s="169"/>
      <c r="J3" s="169"/>
      <c r="K3" s="169"/>
      <c r="L3" s="169"/>
      <c r="M3" s="169"/>
      <c r="N3" s="169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3"/>
      <c r="AD3" s="163"/>
      <c r="AE3" s="163"/>
      <c r="AF3" s="163"/>
      <c r="AG3" s="163"/>
      <c r="AH3" s="163"/>
      <c r="AI3" s="163"/>
      <c r="AJ3" s="163"/>
      <c r="AK3" s="163"/>
      <c r="AL3" s="163"/>
      <c r="AM3" s="163"/>
      <c r="AN3" s="163"/>
      <c r="AO3" s="163"/>
      <c r="AP3" s="163"/>
      <c r="AQ3" s="163"/>
      <c r="AR3" s="163"/>
      <c r="AS3" s="163"/>
      <c r="AT3" s="120"/>
      <c r="AU3" s="120"/>
    </row>
    <row r="4" spans="1:47" ht="19.5" customHeight="1">
      <c r="A4" s="167" t="s">
        <v>158</v>
      </c>
      <c r="B4" s="167"/>
      <c r="C4" s="166"/>
      <c r="D4" s="168"/>
      <c r="E4" s="168"/>
      <c r="F4" s="168"/>
      <c r="G4" s="168"/>
      <c r="H4" s="168"/>
      <c r="I4" s="169"/>
      <c r="J4" s="169"/>
      <c r="K4" s="169"/>
      <c r="L4" s="169"/>
      <c r="M4" s="169"/>
      <c r="N4" s="169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20"/>
      <c r="AU4" s="120"/>
    </row>
    <row r="5" spans="1:47" ht="19.5" customHeight="1" thickBot="1">
      <c r="A5" s="170"/>
      <c r="B5" s="170"/>
      <c r="C5" s="169" t="s">
        <v>132</v>
      </c>
      <c r="D5" s="169" t="s">
        <v>133</v>
      </c>
      <c r="E5" s="169" t="s">
        <v>134</v>
      </c>
      <c r="F5" s="169" t="s">
        <v>135</v>
      </c>
      <c r="G5" s="169" t="s">
        <v>136</v>
      </c>
      <c r="H5" s="169" t="s">
        <v>137</v>
      </c>
      <c r="I5" s="169" t="s">
        <v>138</v>
      </c>
      <c r="J5" s="169" t="s">
        <v>139</v>
      </c>
      <c r="K5" s="169" t="s">
        <v>140</v>
      </c>
      <c r="L5" s="169" t="s">
        <v>141</v>
      </c>
      <c r="M5" s="169" t="s">
        <v>142</v>
      </c>
      <c r="N5" s="169" t="s">
        <v>143</v>
      </c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20"/>
      <c r="AG5" s="120"/>
    </row>
    <row r="6" spans="1:47" ht="18.75" customHeight="1">
      <c r="A6" s="269" t="s">
        <v>144</v>
      </c>
      <c r="B6" s="261" t="s">
        <v>105</v>
      </c>
      <c r="C6" s="262">
        <v>121.1</v>
      </c>
      <c r="D6" s="262">
        <v>127.6</v>
      </c>
      <c r="E6" s="262">
        <v>132.30000000000001</v>
      </c>
      <c r="F6" s="262">
        <v>125</v>
      </c>
      <c r="G6" s="262">
        <v>132</v>
      </c>
      <c r="H6" s="262">
        <v>139</v>
      </c>
      <c r="I6" s="262">
        <v>139</v>
      </c>
      <c r="J6" s="262">
        <v>143</v>
      </c>
      <c r="K6" s="262">
        <v>133</v>
      </c>
      <c r="L6" s="262">
        <v>125.02</v>
      </c>
      <c r="M6" s="262">
        <v>118.85</v>
      </c>
      <c r="N6" s="264">
        <v>114.62</v>
      </c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</row>
    <row r="7" spans="1:47" ht="19.5" thickBot="1">
      <c r="A7" s="270"/>
      <c r="B7" s="266" t="s">
        <v>120</v>
      </c>
      <c r="C7" s="267">
        <v>186.1</v>
      </c>
      <c r="D7" s="267">
        <v>186.1</v>
      </c>
      <c r="E7" s="267">
        <v>188</v>
      </c>
      <c r="F7" s="267">
        <v>188</v>
      </c>
      <c r="G7" s="267">
        <v>188</v>
      </c>
      <c r="H7" s="267">
        <v>192</v>
      </c>
      <c r="I7" s="267">
        <v>193</v>
      </c>
      <c r="J7" s="267">
        <v>194</v>
      </c>
      <c r="K7" s="267">
        <v>190</v>
      </c>
      <c r="L7" s="267">
        <v>186.8</v>
      </c>
      <c r="M7" s="267">
        <v>182</v>
      </c>
      <c r="N7" s="268">
        <v>180</v>
      </c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47" ht="18.75">
      <c r="A8" s="269" t="s">
        <v>145</v>
      </c>
      <c r="B8" s="261" t="s">
        <v>105</v>
      </c>
      <c r="C8" s="262">
        <v>115</v>
      </c>
      <c r="D8" s="262">
        <v>116.51</v>
      </c>
      <c r="E8" s="262">
        <v>126.21</v>
      </c>
      <c r="F8" s="262">
        <v>117.85</v>
      </c>
      <c r="G8" s="262">
        <v>129.49</v>
      </c>
      <c r="H8" s="262">
        <v>121.68</v>
      </c>
      <c r="I8" s="262">
        <v>129.36000000000001</v>
      </c>
      <c r="J8" s="262">
        <v>132.09</v>
      </c>
      <c r="K8" s="262">
        <v>119</v>
      </c>
      <c r="L8" s="262">
        <v>110</v>
      </c>
      <c r="M8" s="262">
        <v>108</v>
      </c>
      <c r="N8" s="264">
        <v>105.62</v>
      </c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</row>
    <row r="9" spans="1:47" ht="19.5" thickBot="1">
      <c r="A9" s="270"/>
      <c r="B9" s="266" t="s">
        <v>120</v>
      </c>
      <c r="C9" s="267">
        <v>179.56</v>
      </c>
      <c r="D9" s="267">
        <v>177.61</v>
      </c>
      <c r="E9" s="267">
        <v>179.02</v>
      </c>
      <c r="F9" s="267">
        <v>177.68</v>
      </c>
      <c r="G9" s="267">
        <v>183</v>
      </c>
      <c r="H9" s="267">
        <v>182</v>
      </c>
      <c r="I9" s="267">
        <v>179</v>
      </c>
      <c r="J9" s="267">
        <v>177</v>
      </c>
      <c r="K9" s="267">
        <v>176</v>
      </c>
      <c r="L9" s="267">
        <v>175</v>
      </c>
      <c r="M9" s="267">
        <v>174</v>
      </c>
      <c r="N9" s="268">
        <v>174</v>
      </c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</row>
    <row r="10" spans="1:47" ht="18.75">
      <c r="A10" s="269" t="s">
        <v>146</v>
      </c>
      <c r="B10" s="261" t="s">
        <v>105</v>
      </c>
      <c r="C10" s="262">
        <v>110</v>
      </c>
      <c r="D10" s="262">
        <v>119.81</v>
      </c>
      <c r="E10" s="262">
        <v>125.04</v>
      </c>
      <c r="F10" s="262">
        <v>118.21</v>
      </c>
      <c r="G10" s="262">
        <v>117</v>
      </c>
      <c r="H10" s="262">
        <v>129.28</v>
      </c>
      <c r="I10" s="262">
        <v>132</v>
      </c>
      <c r="J10" s="262">
        <v>130.9</v>
      </c>
      <c r="K10" s="262">
        <v>127.09</v>
      </c>
      <c r="L10" s="262">
        <v>122.37</v>
      </c>
      <c r="M10" s="262">
        <v>127</v>
      </c>
      <c r="N10" s="264">
        <v>123</v>
      </c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</row>
    <row r="11" spans="1:47" ht="19.5" thickBot="1">
      <c r="A11" s="259"/>
      <c r="B11" s="266" t="s">
        <v>120</v>
      </c>
      <c r="C11" s="267">
        <v>176</v>
      </c>
      <c r="D11" s="267">
        <v>178.47</v>
      </c>
      <c r="E11" s="267">
        <v>177.62</v>
      </c>
      <c r="F11" s="267">
        <v>180.74</v>
      </c>
      <c r="G11" s="267">
        <v>182</v>
      </c>
      <c r="H11" s="267">
        <v>185</v>
      </c>
      <c r="I11" s="267">
        <v>178.24</v>
      </c>
      <c r="J11" s="267">
        <v>183.65</v>
      </c>
      <c r="K11" s="267">
        <v>183.79</v>
      </c>
      <c r="L11" s="267">
        <v>181.64</v>
      </c>
      <c r="M11" s="267">
        <v>183</v>
      </c>
      <c r="N11" s="268">
        <v>183</v>
      </c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 t="s">
        <v>111</v>
      </c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</row>
    <row r="12" spans="1:47" ht="19.5" thickBot="1">
      <c r="A12" s="260" t="s">
        <v>148</v>
      </c>
      <c r="B12" s="261" t="s">
        <v>105</v>
      </c>
      <c r="C12" s="262">
        <v>124</v>
      </c>
      <c r="D12" s="262">
        <v>131.80000000000001</v>
      </c>
      <c r="E12" s="263">
        <v>133</v>
      </c>
      <c r="F12" s="262">
        <v>125</v>
      </c>
      <c r="G12" s="262">
        <v>129.85</v>
      </c>
      <c r="H12" s="262">
        <v>137.62</v>
      </c>
      <c r="I12" s="262">
        <v>140</v>
      </c>
      <c r="J12" s="262">
        <v>142</v>
      </c>
      <c r="K12" s="262">
        <v>131</v>
      </c>
      <c r="L12" s="262">
        <v>118</v>
      </c>
      <c r="M12" s="262">
        <v>114</v>
      </c>
      <c r="N12" s="264">
        <v>103.58</v>
      </c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</row>
    <row r="13" spans="1:47" ht="19.5" thickBot="1">
      <c r="A13" s="259"/>
      <c r="B13" s="266" t="s">
        <v>120</v>
      </c>
      <c r="C13" s="267">
        <v>183</v>
      </c>
      <c r="D13" s="267">
        <v>183.32</v>
      </c>
      <c r="E13" s="197">
        <v>185</v>
      </c>
      <c r="F13" s="267">
        <v>185</v>
      </c>
      <c r="G13" s="267">
        <v>186.88</v>
      </c>
      <c r="H13" s="267">
        <v>191</v>
      </c>
      <c r="I13" s="267">
        <v>189</v>
      </c>
      <c r="J13" s="267">
        <v>190</v>
      </c>
      <c r="K13" s="267">
        <v>188</v>
      </c>
      <c r="L13" s="267">
        <v>186</v>
      </c>
      <c r="M13" s="267">
        <v>186</v>
      </c>
      <c r="N13" s="268">
        <v>182.72</v>
      </c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</row>
    <row r="14" spans="1:47" ht="19.5" thickBot="1">
      <c r="A14" s="260">
        <v>2019</v>
      </c>
      <c r="B14" s="261" t="s">
        <v>105</v>
      </c>
      <c r="C14" s="262">
        <v>111</v>
      </c>
      <c r="D14" s="262"/>
      <c r="E14" s="263"/>
      <c r="F14" s="262"/>
      <c r="G14" s="262"/>
      <c r="H14" s="262"/>
      <c r="I14" s="262"/>
      <c r="J14" s="262"/>
      <c r="K14" s="262"/>
      <c r="L14" s="262"/>
      <c r="M14" s="262"/>
      <c r="N14" s="264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</row>
    <row r="15" spans="1:47" ht="19.5" thickBot="1">
      <c r="A15" s="265"/>
      <c r="B15" s="266" t="s">
        <v>120</v>
      </c>
      <c r="C15" s="267">
        <v>183</v>
      </c>
      <c r="D15" s="267"/>
      <c r="E15" s="197"/>
      <c r="F15" s="267"/>
      <c r="G15" s="267"/>
      <c r="H15" s="267"/>
      <c r="I15" s="267"/>
      <c r="J15" s="267"/>
      <c r="K15" s="267"/>
      <c r="L15" s="267"/>
      <c r="M15" s="267"/>
      <c r="N15" s="268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</row>
    <row r="16" spans="1:47">
      <c r="A16" s="120"/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</row>
    <row r="17" spans="1:47">
      <c r="A17" s="120"/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0"/>
      <c r="AT17" s="120"/>
      <c r="AU17" s="120"/>
    </row>
    <row r="18" spans="1:47">
      <c r="A18" s="120"/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  <c r="AF18" s="120"/>
      <c r="AG18" s="120"/>
      <c r="AH18" s="120"/>
      <c r="AI18" s="120"/>
      <c r="AJ18" s="120"/>
      <c r="AK18" s="120"/>
      <c r="AL18" s="120"/>
      <c r="AM18" s="120"/>
      <c r="AN18" s="120"/>
      <c r="AO18" s="120"/>
      <c r="AP18" s="120"/>
      <c r="AQ18" s="120"/>
      <c r="AR18" s="120"/>
      <c r="AS18" s="120"/>
      <c r="AT18" s="120"/>
      <c r="AU18" s="120"/>
    </row>
    <row r="19" spans="1:47">
      <c r="A19" s="120"/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0"/>
      <c r="AG19" s="120"/>
      <c r="AH19" s="120"/>
      <c r="AI19" s="120"/>
      <c r="AJ19" s="120"/>
      <c r="AK19" s="120"/>
      <c r="AL19" s="120"/>
      <c r="AM19" s="120"/>
      <c r="AN19" s="120"/>
      <c r="AO19" s="120"/>
      <c r="AP19" s="120"/>
      <c r="AQ19" s="120"/>
      <c r="AR19" s="120"/>
      <c r="AS19" s="120"/>
      <c r="AT19" s="120"/>
      <c r="AU19" s="120"/>
    </row>
    <row r="20" spans="1:47">
      <c r="A20" s="120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</row>
    <row r="21" spans="1:47">
      <c r="A21" s="120"/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</row>
    <row r="22" spans="1:47">
      <c r="A22" s="120"/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</row>
    <row r="23" spans="1:47">
      <c r="A23" s="120"/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</row>
    <row r="24" spans="1:47">
      <c r="A24" s="120"/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</row>
    <row r="25" spans="1:47">
      <c r="A25" s="120"/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0"/>
      <c r="AU25" s="120"/>
    </row>
    <row r="26" spans="1:47">
      <c r="A26" s="120"/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120"/>
      <c r="AO26" s="120"/>
      <c r="AP26" s="120"/>
      <c r="AQ26" s="120"/>
      <c r="AR26" s="120"/>
      <c r="AS26" s="120"/>
      <c r="AT26" s="120"/>
      <c r="AU26" s="120"/>
    </row>
    <row r="27" spans="1:47">
      <c r="A27" s="120"/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0"/>
      <c r="AU27" s="120"/>
    </row>
    <row r="28" spans="1:47">
      <c r="A28" s="120"/>
      <c r="B28" s="120"/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0"/>
      <c r="AJ28" s="120"/>
      <c r="AK28" s="120"/>
      <c r="AL28" s="120"/>
      <c r="AM28" s="120"/>
      <c r="AN28" s="120"/>
      <c r="AO28" s="120"/>
      <c r="AP28" s="120"/>
      <c r="AQ28" s="120"/>
      <c r="AR28" s="120"/>
      <c r="AS28" s="120"/>
      <c r="AT28" s="120"/>
      <c r="AU28" s="120"/>
    </row>
    <row r="29" spans="1:47">
      <c r="A29" s="120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</row>
    <row r="30" spans="1:47">
      <c r="A30" s="120"/>
      <c r="B30" s="120"/>
      <c r="C30" s="120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20"/>
      <c r="V30" s="120"/>
      <c r="W30" s="120"/>
      <c r="X30" s="120"/>
      <c r="Y30" s="120"/>
      <c r="Z30" s="120"/>
      <c r="AA30" s="120"/>
      <c r="AB30" s="120"/>
      <c r="AC30" s="120"/>
      <c r="AD30" s="120"/>
      <c r="AE30" s="120"/>
      <c r="AF30" s="120"/>
      <c r="AG30" s="120"/>
      <c r="AH30" s="120"/>
      <c r="AI30" s="120"/>
      <c r="AJ30" s="120"/>
      <c r="AK30" s="120"/>
      <c r="AL30" s="120"/>
      <c r="AM30" s="120"/>
      <c r="AN30" s="120"/>
      <c r="AO30" s="120"/>
      <c r="AP30" s="120"/>
      <c r="AQ30" s="120"/>
      <c r="AR30" s="120"/>
      <c r="AS30" s="120"/>
      <c r="AT30" s="120"/>
      <c r="AU30" s="120"/>
    </row>
    <row r="31" spans="1:47"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20"/>
      <c r="AD31" s="120"/>
      <c r="AE31" s="120"/>
      <c r="AF31" s="120"/>
      <c r="AG31" s="120"/>
      <c r="AH31" s="120"/>
      <c r="AI31" s="120"/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0"/>
      <c r="AU31" s="120"/>
    </row>
    <row r="32" spans="1:47" ht="9" customHeight="1"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0"/>
      <c r="AD32" s="120"/>
      <c r="AE32" s="120"/>
      <c r="AF32" s="120"/>
      <c r="AG32" s="120"/>
      <c r="AH32" s="120"/>
      <c r="AI32" s="120"/>
      <c r="AJ32" s="120"/>
      <c r="AK32" s="120"/>
      <c r="AL32" s="120"/>
      <c r="AM32" s="120"/>
      <c r="AN32" s="120"/>
      <c r="AO32" s="120"/>
      <c r="AP32" s="120"/>
      <c r="AQ32" s="120"/>
      <c r="AR32" s="120"/>
      <c r="AS32" s="120"/>
      <c r="AT32" s="120"/>
      <c r="AU32" s="120"/>
    </row>
    <row r="33" spans="15:47"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0"/>
      <c r="AQ33" s="120"/>
      <c r="AR33" s="120"/>
      <c r="AS33" s="120"/>
      <c r="AT33" s="120"/>
      <c r="AU33" s="120"/>
    </row>
    <row r="34" spans="15:47" ht="10.5" customHeight="1"/>
  </sheetData>
  <phoneticPr fontId="8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B8" sqref="B8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Q12" sqref="Q12"/>
    </sheetView>
  </sheetViews>
  <sheetFormatPr defaultRowHeight="12.75"/>
  <cols>
    <col min="1" max="1" width="32.140625" customWidth="1"/>
    <col min="5" max="5" width="10.42578125" customWidth="1"/>
    <col min="6" max="6" width="9.7109375" customWidth="1"/>
    <col min="7" max="7" width="9.28515625" customWidth="1"/>
    <col min="9" max="9" width="10.7109375" customWidth="1"/>
  </cols>
  <sheetData>
    <row r="1" spans="1:11" ht="19.5">
      <c r="A1" s="42" t="s">
        <v>97</v>
      </c>
      <c r="D1" s="99" t="s">
        <v>169</v>
      </c>
      <c r="E1" s="32"/>
      <c r="F1" s="32"/>
    </row>
    <row r="2" spans="1:11" ht="20.25" thickBot="1">
      <c r="A2" s="42"/>
      <c r="D2" s="99"/>
      <c r="E2" s="32"/>
      <c r="F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36"/>
      <c r="G3" s="4"/>
      <c r="H3" s="36"/>
      <c r="I3" s="4"/>
      <c r="J3" s="4"/>
      <c r="K3" s="5"/>
    </row>
    <row r="4" spans="1:11" ht="28.5" customHeight="1">
      <c r="A4" s="6"/>
      <c r="B4" s="7"/>
      <c r="C4" s="8"/>
      <c r="D4" s="9" t="s">
        <v>11</v>
      </c>
      <c r="E4" s="37"/>
      <c r="F4" s="38" t="s">
        <v>12</v>
      </c>
      <c r="G4" s="39"/>
      <c r="H4" s="40" t="s">
        <v>13</v>
      </c>
      <c r="I4" s="9"/>
      <c r="J4" s="9" t="s">
        <v>14</v>
      </c>
      <c r="K4" s="10"/>
    </row>
    <row r="5" spans="1:11" ht="27.7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41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15" customHeight="1">
      <c r="A6" s="14" t="s">
        <v>17</v>
      </c>
      <c r="B6" s="178">
        <v>3483.0079999999998</v>
      </c>
      <c r="C6" s="175">
        <v>0.23263818143935905</v>
      </c>
      <c r="D6" s="178">
        <v>3543.2429999999999</v>
      </c>
      <c r="E6" s="175">
        <v>1.0532142871402872</v>
      </c>
      <c r="F6" s="178">
        <v>3461.5050000000001</v>
      </c>
      <c r="G6" s="175">
        <v>0.13920819696744541</v>
      </c>
      <c r="H6" s="178">
        <v>3619.5880000000002</v>
      </c>
      <c r="I6" s="175">
        <v>0.85808794210198458</v>
      </c>
      <c r="J6" s="178">
        <v>3460.0340000000001</v>
      </c>
      <c r="K6" s="176">
        <v>-0.22115504124776167</v>
      </c>
    </row>
    <row r="7" spans="1:11" ht="24" customHeight="1">
      <c r="A7" s="15" t="s">
        <v>18</v>
      </c>
      <c r="B7" s="179">
        <v>5645.4719999999998</v>
      </c>
      <c r="C7" s="45">
        <v>0.21667714608186675</v>
      </c>
      <c r="D7" s="179">
        <v>5578.7349999999997</v>
      </c>
      <c r="E7" s="45">
        <v>0.23218534869664614</v>
      </c>
      <c r="F7" s="179">
        <v>5770</v>
      </c>
      <c r="G7" s="45"/>
      <c r="H7" s="44"/>
      <c r="I7" s="45"/>
      <c r="J7" s="179">
        <v>5830.7209999999995</v>
      </c>
      <c r="K7" s="46">
        <v>-0.93042522777662895</v>
      </c>
    </row>
    <row r="8" spans="1:11" ht="23.25" customHeight="1">
      <c r="A8" s="15" t="s">
        <v>19</v>
      </c>
      <c r="B8" s="179">
        <v>5473.7759999999998</v>
      </c>
      <c r="C8" s="45">
        <v>0.12967634693553778</v>
      </c>
      <c r="D8" s="179">
        <v>5358.5990000000002</v>
      </c>
      <c r="E8" s="45">
        <v>-0.19201297545050494</v>
      </c>
      <c r="F8" s="179">
        <v>5500</v>
      </c>
      <c r="G8" s="45">
        <v>0</v>
      </c>
      <c r="H8" s="44"/>
      <c r="I8" s="45"/>
      <c r="J8" s="179">
        <v>5545.6589999999997</v>
      </c>
      <c r="K8" s="46">
        <v>0.74603154129651006</v>
      </c>
    </row>
    <row r="9" spans="1:11" ht="21.75" customHeight="1">
      <c r="A9" s="15" t="s">
        <v>20</v>
      </c>
      <c r="B9" s="179">
        <v>4632.665</v>
      </c>
      <c r="C9" s="45">
        <v>2.1832580707561595</v>
      </c>
      <c r="D9" s="44"/>
      <c r="E9" s="45"/>
      <c r="F9" s="44"/>
      <c r="G9" s="45"/>
      <c r="H9" s="44"/>
      <c r="I9" s="45"/>
      <c r="J9" s="44"/>
      <c r="K9" s="46"/>
    </row>
    <row r="10" spans="1:11" ht="24.75" customHeight="1">
      <c r="A10" s="15" t="s">
        <v>130</v>
      </c>
      <c r="B10" s="246"/>
      <c r="C10" s="45"/>
      <c r="D10" s="179"/>
      <c r="E10" s="45"/>
      <c r="F10" s="179"/>
      <c r="G10" s="45"/>
      <c r="H10" s="179"/>
      <c r="I10" s="45"/>
      <c r="J10" s="179"/>
      <c r="K10" s="46"/>
    </row>
    <row r="11" spans="1:11" ht="25.5" customHeight="1" thickBot="1">
      <c r="A11" s="17" t="s">
        <v>40</v>
      </c>
      <c r="B11" s="247">
        <v>3012.2939999999999</v>
      </c>
      <c r="C11" s="177">
        <v>14.460427991582733</v>
      </c>
      <c r="D11" s="243"/>
      <c r="E11" s="173"/>
      <c r="F11" s="243"/>
      <c r="G11" s="173"/>
      <c r="H11" s="243"/>
      <c r="I11" s="173"/>
      <c r="J11" s="243"/>
      <c r="K11" s="174"/>
    </row>
    <row r="12" spans="1:11" ht="18.75" customHeight="1"/>
    <row r="13" spans="1:11" ht="18.75" customHeight="1">
      <c r="B13" t="s">
        <v>154</v>
      </c>
    </row>
    <row r="14" spans="1:11" ht="18.75" customHeight="1">
      <c r="B14" t="s">
        <v>81</v>
      </c>
    </row>
    <row r="15" spans="1:11" ht="18.75" customHeight="1">
      <c r="B15" t="s">
        <v>2</v>
      </c>
    </row>
    <row r="16" spans="1:11" ht="18.75" customHeight="1">
      <c r="B16" t="s">
        <v>3</v>
      </c>
    </row>
    <row r="24" spans="15:15">
      <c r="O24" t="s">
        <v>41</v>
      </c>
    </row>
    <row r="30" spans="15:15" ht="26.25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3"/>
  <sheetViews>
    <sheetView workbookViewId="0">
      <selection activeCell="M16" sqref="M16"/>
    </sheetView>
  </sheetViews>
  <sheetFormatPr defaultRowHeight="12.75"/>
  <cols>
    <col min="1" max="1" width="12.42578125" customWidth="1"/>
    <col min="2" max="2" width="12" customWidth="1"/>
    <col min="3" max="3" width="13.85546875" customWidth="1"/>
    <col min="4" max="4" width="10.42578125" customWidth="1"/>
    <col min="5" max="5" width="12.140625" customWidth="1"/>
    <col min="6" max="6" width="11.140625" customWidth="1"/>
    <col min="7" max="7" width="12.28515625" customWidth="1"/>
  </cols>
  <sheetData>
    <row r="2" spans="1:6" ht="15.75">
      <c r="A2" s="23" t="s">
        <v>85</v>
      </c>
      <c r="B2" s="23"/>
      <c r="C2" s="23"/>
      <c r="D2" s="23"/>
      <c r="E2" s="23"/>
      <c r="F2" s="23"/>
    </row>
    <row r="3" spans="1:6" ht="15.75" thickBot="1">
      <c r="A3" s="24"/>
      <c r="B3" s="24"/>
      <c r="C3" s="24"/>
      <c r="D3" s="24"/>
      <c r="E3" s="24"/>
      <c r="F3" s="24"/>
    </row>
    <row r="4" spans="1:6" ht="32.25" thickBot="1">
      <c r="A4" s="108" t="s">
        <v>43</v>
      </c>
      <c r="B4" s="109"/>
      <c r="C4" s="110"/>
      <c r="D4" s="111" t="s">
        <v>86</v>
      </c>
      <c r="E4" s="110"/>
      <c r="F4" s="112"/>
    </row>
    <row r="5" spans="1:6" ht="15.75" thickBot="1">
      <c r="A5" s="113"/>
      <c r="B5" s="25" t="s">
        <v>9</v>
      </c>
      <c r="C5" s="26" t="s">
        <v>44</v>
      </c>
      <c r="D5" s="26" t="s">
        <v>45</v>
      </c>
      <c r="E5" s="26" t="s">
        <v>46</v>
      </c>
      <c r="F5" s="26" t="s">
        <v>47</v>
      </c>
    </row>
    <row r="6" spans="1:6" ht="15">
      <c r="A6" s="27" t="s">
        <v>156</v>
      </c>
      <c r="B6" s="43">
        <v>3.1734</v>
      </c>
      <c r="C6" s="43">
        <v>3.18</v>
      </c>
      <c r="D6" s="43">
        <v>3.15</v>
      </c>
      <c r="E6" s="43">
        <v>3.16</v>
      </c>
      <c r="F6" s="43">
        <v>3.23</v>
      </c>
    </row>
    <row r="7" spans="1:6" ht="15">
      <c r="A7" s="27" t="s">
        <v>159</v>
      </c>
      <c r="B7" s="43">
        <v>3.33</v>
      </c>
      <c r="C7" s="43">
        <v>3.35</v>
      </c>
      <c r="D7" s="43">
        <v>3.32</v>
      </c>
      <c r="E7" s="43">
        <v>3.52</v>
      </c>
      <c r="F7" s="43">
        <v>3.31</v>
      </c>
    </row>
    <row r="8" spans="1:6" ht="18.75" customHeight="1">
      <c r="A8" s="27" t="s">
        <v>168</v>
      </c>
      <c r="B8" s="43">
        <v>3.48</v>
      </c>
      <c r="C8" s="43">
        <v>3.49</v>
      </c>
      <c r="D8" s="43">
        <v>3.47</v>
      </c>
      <c r="E8" s="43">
        <v>3.64</v>
      </c>
      <c r="F8" s="43">
        <v>3.46</v>
      </c>
    </row>
    <row r="9" spans="1:6" ht="18.75" customHeight="1" thickBot="1">
      <c r="A9" s="114"/>
      <c r="B9" s="29"/>
      <c r="C9" s="29"/>
      <c r="D9" s="30" t="s">
        <v>48</v>
      </c>
      <c r="E9" s="29"/>
      <c r="F9" s="31"/>
    </row>
    <row r="10" spans="1:6" ht="18.75" customHeight="1" thickBot="1">
      <c r="A10" s="113"/>
      <c r="B10" s="25" t="s">
        <v>9</v>
      </c>
      <c r="C10" s="26" t="s">
        <v>44</v>
      </c>
      <c r="D10" s="26" t="s">
        <v>45</v>
      </c>
      <c r="E10" s="26" t="s">
        <v>46</v>
      </c>
      <c r="F10" s="26" t="s">
        <v>47</v>
      </c>
    </row>
    <row r="11" spans="1:6" ht="19.5" customHeight="1">
      <c r="A11" s="27" t="s">
        <v>156</v>
      </c>
      <c r="B11" s="43">
        <v>5.6040000000000001</v>
      </c>
      <c r="C11" s="43">
        <v>5.5960000000000001</v>
      </c>
      <c r="D11" s="43">
        <v>5.52</v>
      </c>
      <c r="E11" s="43">
        <v>5.66</v>
      </c>
      <c r="F11" s="43">
        <v>5.68</v>
      </c>
    </row>
    <row r="12" spans="1:6" ht="17.25" customHeight="1">
      <c r="A12" s="27" t="s">
        <v>159</v>
      </c>
      <c r="B12" s="43">
        <v>5.62</v>
      </c>
      <c r="C12" s="43">
        <v>5.58</v>
      </c>
      <c r="D12" s="43">
        <v>5.61</v>
      </c>
      <c r="E12" s="43">
        <v>5.64</v>
      </c>
      <c r="F12" s="43">
        <v>5.71</v>
      </c>
    </row>
    <row r="13" spans="1:6" ht="18" customHeight="1">
      <c r="A13" s="27" t="s">
        <v>168</v>
      </c>
      <c r="B13" s="43">
        <v>5.57</v>
      </c>
      <c r="C13" s="43">
        <v>5.51</v>
      </c>
      <c r="D13" s="43">
        <v>5.55</v>
      </c>
      <c r="E13" s="43">
        <v>5.72</v>
      </c>
      <c r="F13" s="43">
        <v>5.69</v>
      </c>
    </row>
    <row r="14" spans="1:6" ht="16.5" customHeight="1"/>
    <row r="15" spans="1:6" ht="16.5" customHeight="1"/>
    <row r="16" spans="1:6" ht="18" customHeight="1"/>
    <row r="17" ht="17.25" customHeight="1"/>
    <row r="18" ht="19.5" customHeight="1"/>
    <row r="19" ht="18.75" customHeight="1"/>
    <row r="22" ht="17.25" customHeight="1"/>
    <row r="23" ht="16.5" customHeight="1"/>
    <row r="24" ht="18.75" customHeight="1"/>
    <row r="25" ht="16.5" customHeight="1"/>
    <row r="26" ht="16.5" customHeight="1"/>
    <row r="27" ht="16.5" customHeight="1"/>
    <row r="28" ht="18.75" customHeight="1"/>
    <row r="29" ht="16.5" customHeight="1"/>
    <row r="30" ht="17.25" customHeight="1"/>
    <row r="31" ht="18" customHeight="1"/>
    <row r="32" ht="18" customHeight="1"/>
    <row r="33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K21"/>
  <sheetViews>
    <sheetView workbookViewId="0">
      <selection activeCell="R11" sqref="R11"/>
    </sheetView>
  </sheetViews>
  <sheetFormatPr defaultRowHeight="12.75"/>
  <cols>
    <col min="1" max="1" width="35.7109375" customWidth="1"/>
    <col min="2" max="2" width="9.85546875" customWidth="1"/>
    <col min="4" max="4" width="8.7109375" customWidth="1"/>
    <col min="5" max="5" width="9.28515625" customWidth="1"/>
    <col min="6" max="6" width="10" customWidth="1"/>
    <col min="7" max="7" width="8.85546875" customWidth="1"/>
    <col min="8" max="8" width="9.85546875" customWidth="1"/>
    <col min="9" max="9" width="8.7109375" customWidth="1"/>
    <col min="10" max="10" width="8.28515625" customWidth="1"/>
    <col min="11" max="11" width="9.28515625" customWidth="1"/>
  </cols>
  <sheetData>
    <row r="1" spans="1:11" ht="19.5">
      <c r="A1" s="42" t="s">
        <v>117</v>
      </c>
      <c r="B1" s="32"/>
      <c r="C1" s="32"/>
      <c r="D1" s="32"/>
      <c r="E1" s="33" t="s">
        <v>169</v>
      </c>
      <c r="F1" s="33"/>
      <c r="G1" s="32"/>
      <c r="H1" s="32"/>
    </row>
    <row r="2" spans="1:11" ht="20.25" thickBot="1">
      <c r="A2" s="42"/>
      <c r="B2" s="32"/>
      <c r="C2" s="32"/>
      <c r="D2" s="32"/>
      <c r="E2" s="33"/>
      <c r="F2" s="33"/>
      <c r="G2" s="32"/>
      <c r="H2" s="32"/>
    </row>
    <row r="3" spans="1:11" ht="18.75">
      <c r="A3" s="1" t="s">
        <v>8</v>
      </c>
      <c r="B3" s="2" t="s">
        <v>9</v>
      </c>
      <c r="C3" s="3"/>
      <c r="D3" s="4" t="s">
        <v>10</v>
      </c>
      <c r="E3" s="4"/>
      <c r="F3" s="4"/>
      <c r="G3" s="4"/>
      <c r="H3" s="4"/>
      <c r="I3" s="4"/>
      <c r="J3" s="4"/>
      <c r="K3" s="5"/>
    </row>
    <row r="4" spans="1:11" ht="18.75">
      <c r="A4" s="6"/>
      <c r="B4" s="7"/>
      <c r="C4" s="8"/>
      <c r="D4" s="9" t="s">
        <v>11</v>
      </c>
      <c r="E4" s="9"/>
      <c r="F4" s="9" t="s">
        <v>12</v>
      </c>
      <c r="G4" s="9"/>
      <c r="H4" s="9" t="s">
        <v>13</v>
      </c>
      <c r="I4" s="9"/>
      <c r="J4" s="9" t="s">
        <v>14</v>
      </c>
      <c r="K4" s="10"/>
    </row>
    <row r="5" spans="1:11" ht="29.25" customHeight="1" thickBot="1">
      <c r="A5" s="11"/>
      <c r="B5" s="12" t="s">
        <v>15</v>
      </c>
      <c r="C5" s="13" t="s">
        <v>16</v>
      </c>
      <c r="D5" s="12" t="s">
        <v>15</v>
      </c>
      <c r="E5" s="13" t="s">
        <v>16</v>
      </c>
      <c r="F5" s="12" t="s">
        <v>15</v>
      </c>
      <c r="G5" s="13" t="s">
        <v>16</v>
      </c>
      <c r="H5" s="12" t="s">
        <v>15</v>
      </c>
      <c r="I5" s="13" t="s">
        <v>16</v>
      </c>
      <c r="J5" s="12" t="s">
        <v>15</v>
      </c>
      <c r="K5" s="19" t="s">
        <v>16</v>
      </c>
    </row>
    <row r="6" spans="1:11" ht="21.75" customHeight="1">
      <c r="A6" s="14" t="s">
        <v>21</v>
      </c>
      <c r="B6" s="178">
        <v>6298.0950000000003</v>
      </c>
      <c r="C6" s="175">
        <v>5.0315139819217745</v>
      </c>
      <c r="D6" s="178">
        <v>6648.049</v>
      </c>
      <c r="E6" s="175">
        <v>3.9890486949220261</v>
      </c>
      <c r="F6" s="178">
        <v>6013.7539999999999</v>
      </c>
      <c r="G6" s="175">
        <v>2.3419463600072019</v>
      </c>
      <c r="H6" s="178"/>
      <c r="I6" s="175"/>
      <c r="J6" s="178">
        <v>6686.5240000000003</v>
      </c>
      <c r="K6" s="176">
        <v>0.84124810748961232</v>
      </c>
    </row>
    <row r="7" spans="1:11" ht="21.75" customHeight="1">
      <c r="A7" s="15" t="s">
        <v>22</v>
      </c>
      <c r="B7" s="179">
        <v>5812.7529999999997</v>
      </c>
      <c r="C7" s="45">
        <v>5.9076496339353106</v>
      </c>
      <c r="D7" s="179">
        <v>5727.1440000000002</v>
      </c>
      <c r="E7" s="45">
        <v>-7.0375224913382421</v>
      </c>
      <c r="F7" s="179">
        <v>5814.6379999999999</v>
      </c>
      <c r="G7" s="45">
        <v>6.9084633750905917</v>
      </c>
      <c r="H7" s="179">
        <v>5627.13</v>
      </c>
      <c r="I7" s="45">
        <v>5.9456603762217242</v>
      </c>
      <c r="J7" s="179">
        <v>6015.17</v>
      </c>
      <c r="K7" s="46">
        <v>3.2866550373014864</v>
      </c>
    </row>
    <row r="8" spans="1:11" ht="21.75" customHeight="1">
      <c r="A8" s="15" t="s">
        <v>23</v>
      </c>
      <c r="B8" s="179">
        <v>9266.8580000000002</v>
      </c>
      <c r="C8" s="45">
        <v>3.4632067498300159</v>
      </c>
      <c r="D8" s="179">
        <v>11296.923000000001</v>
      </c>
      <c r="E8" s="45">
        <v>9.3542941624427218</v>
      </c>
      <c r="F8" s="179">
        <v>8890</v>
      </c>
      <c r="G8" s="180">
        <v>2.0665901262916191</v>
      </c>
      <c r="H8" s="179"/>
      <c r="I8" s="45"/>
      <c r="J8" s="179">
        <v>9489.7790000000005</v>
      </c>
      <c r="K8" s="46">
        <v>-4.8098811449962868</v>
      </c>
    </row>
    <row r="9" spans="1:11" ht="21.75" customHeight="1">
      <c r="A9" s="15" t="s">
        <v>24</v>
      </c>
      <c r="B9" s="179">
        <v>3851.28</v>
      </c>
      <c r="C9" s="45">
        <v>2.5962885806991287</v>
      </c>
      <c r="D9" s="179">
        <v>3877.7069999999999</v>
      </c>
      <c r="E9" s="45">
        <v>2.4740445978118339</v>
      </c>
      <c r="F9" s="179">
        <v>4028.654</v>
      </c>
      <c r="G9" s="45">
        <v>4.7342708319251505</v>
      </c>
      <c r="H9" s="179">
        <v>3655.9789999999998</v>
      </c>
      <c r="I9" s="45">
        <v>1.9800022092074778</v>
      </c>
      <c r="J9" s="179">
        <v>3677.029</v>
      </c>
      <c r="K9" s="46">
        <v>0.33448201811244987</v>
      </c>
    </row>
    <row r="10" spans="1:11" ht="21.75" customHeight="1">
      <c r="A10" s="15" t="s">
        <v>25</v>
      </c>
      <c r="B10" s="179">
        <v>5488.6279999999997</v>
      </c>
      <c r="C10" s="45">
        <v>1.5945257774016417</v>
      </c>
      <c r="D10" s="179">
        <v>6139.0990000000002</v>
      </c>
      <c r="E10" s="45">
        <v>-0.7503662186143617</v>
      </c>
      <c r="F10" s="179">
        <v>5501.91</v>
      </c>
      <c r="G10" s="45">
        <v>2.117004392662075</v>
      </c>
      <c r="H10" s="179">
        <v>4495.7110000000002</v>
      </c>
      <c r="I10" s="45">
        <v>-0.41992004286470674</v>
      </c>
      <c r="J10" s="179">
        <v>5411.7190000000001</v>
      </c>
      <c r="K10" s="46">
        <v>1.9449284191517993</v>
      </c>
    </row>
    <row r="11" spans="1:11" ht="21.75" customHeight="1">
      <c r="A11" s="15" t="s">
        <v>26</v>
      </c>
      <c r="B11" s="179">
        <v>13853.633</v>
      </c>
      <c r="C11" s="45">
        <v>0.85843327772892486</v>
      </c>
      <c r="D11" s="179">
        <v>13468.499</v>
      </c>
      <c r="E11" s="45">
        <v>1.2466299983221341</v>
      </c>
      <c r="F11" s="179">
        <v>13616.985000000001</v>
      </c>
      <c r="G11" s="45">
        <v>1.6497404521025909</v>
      </c>
      <c r="H11" s="179">
        <v>13404.87</v>
      </c>
      <c r="I11" s="45">
        <v>0.144521787527954</v>
      </c>
      <c r="J11" s="179">
        <v>14632.51</v>
      </c>
      <c r="K11" s="46">
        <v>0.45114943633437454</v>
      </c>
    </row>
    <row r="12" spans="1:11" ht="21.75" customHeight="1">
      <c r="A12" s="15" t="s">
        <v>27</v>
      </c>
      <c r="B12" s="179">
        <v>5778.0990000000002</v>
      </c>
      <c r="C12" s="45">
        <v>-6.8914307905632937</v>
      </c>
      <c r="D12" s="179">
        <v>4893.1360000000004</v>
      </c>
      <c r="E12" s="45">
        <v>0.31707762107728382</v>
      </c>
      <c r="F12" s="179"/>
      <c r="G12" s="45"/>
      <c r="H12" s="179">
        <v>6110</v>
      </c>
      <c r="I12" s="45">
        <v>1.6638935108153077</v>
      </c>
      <c r="J12" s="179">
        <v>5382.1019999999999</v>
      </c>
      <c r="K12" s="46">
        <v>4.3815770589855196</v>
      </c>
    </row>
    <row r="13" spans="1:11" ht="21.75" customHeight="1">
      <c r="A13" s="15" t="s">
        <v>28</v>
      </c>
      <c r="B13" s="179">
        <v>5282.6180000000004</v>
      </c>
      <c r="C13" s="45">
        <v>1.2274063847053893</v>
      </c>
      <c r="D13" s="179">
        <v>5186.3360000000002</v>
      </c>
      <c r="E13" s="45">
        <v>3.22245764988876</v>
      </c>
      <c r="F13" s="179">
        <v>5215.4579999999996</v>
      </c>
      <c r="G13" s="45">
        <v>1.0048470322482093</v>
      </c>
      <c r="H13" s="179">
        <v>6493.7290000000003</v>
      </c>
      <c r="I13" s="45">
        <v>1.5001992888124773</v>
      </c>
      <c r="J13" s="179">
        <v>5399.2290000000003</v>
      </c>
      <c r="K13" s="46">
        <v>0.44645523141238963</v>
      </c>
    </row>
    <row r="14" spans="1:11" ht="21.75" customHeight="1">
      <c r="A14" s="15" t="s">
        <v>29</v>
      </c>
      <c r="B14" s="179">
        <v>5679.4740000000002</v>
      </c>
      <c r="C14" s="45">
        <v>-4.8748346603903793E-2</v>
      </c>
      <c r="D14" s="179">
        <v>5796.59</v>
      </c>
      <c r="E14" s="45">
        <v>2.8885377576344693</v>
      </c>
      <c r="F14" s="179">
        <v>5801.4780000000001</v>
      </c>
      <c r="G14" s="45">
        <v>1.339878454569289</v>
      </c>
      <c r="H14" s="179">
        <v>6244.0739999999996</v>
      </c>
      <c r="I14" s="45">
        <v>3.1160188440474559</v>
      </c>
      <c r="J14" s="179">
        <v>5512.326</v>
      </c>
      <c r="K14" s="46">
        <v>-1.9114044737285123</v>
      </c>
    </row>
    <row r="15" spans="1:11" ht="21.75" customHeight="1">
      <c r="A15" s="15" t="s">
        <v>30</v>
      </c>
      <c r="B15" s="179">
        <v>17730.152999999998</v>
      </c>
      <c r="C15" s="45">
        <v>-0.48617109282361409</v>
      </c>
      <c r="D15" s="179">
        <v>17510.719000000001</v>
      </c>
      <c r="E15" s="45">
        <v>0.82363946071760397</v>
      </c>
      <c r="F15" s="179">
        <v>18340</v>
      </c>
      <c r="G15" s="45">
        <v>-2.7055702917771884</v>
      </c>
      <c r="H15" s="179">
        <v>17006</v>
      </c>
      <c r="I15" s="45">
        <v>2.2363833112901284</v>
      </c>
      <c r="J15" s="179">
        <v>17758.473000000002</v>
      </c>
      <c r="K15" s="46">
        <v>-0.19068253861198983</v>
      </c>
    </row>
    <row r="16" spans="1:11" ht="21.75" customHeight="1">
      <c r="A16" s="15" t="s">
        <v>31</v>
      </c>
      <c r="B16" s="179">
        <v>5388.2650000000003</v>
      </c>
      <c r="C16" s="45">
        <v>-2.2127896041409807</v>
      </c>
      <c r="D16" s="179">
        <v>5546.4549999999999</v>
      </c>
      <c r="E16" s="45">
        <v>0.44717601968791498</v>
      </c>
      <c r="F16" s="179">
        <v>5200</v>
      </c>
      <c r="G16" s="45">
        <v>-6.9767441860465116</v>
      </c>
      <c r="H16" s="179">
        <v>5197</v>
      </c>
      <c r="I16" s="45">
        <v>-0.76379606645025777</v>
      </c>
      <c r="J16" s="179">
        <v>5409.4340000000002</v>
      </c>
      <c r="K16" s="46">
        <v>-0.92183471666540762</v>
      </c>
    </row>
    <row r="17" spans="1:11" ht="21.75" customHeight="1">
      <c r="A17" s="16" t="s">
        <v>32</v>
      </c>
      <c r="B17" s="179">
        <v>9818.4060000000009</v>
      </c>
      <c r="C17" s="45">
        <v>-0.40780596858988971</v>
      </c>
      <c r="D17" s="179">
        <v>10071.477000000001</v>
      </c>
      <c r="E17" s="45">
        <v>1.7127243954055269</v>
      </c>
      <c r="F17" s="179">
        <v>8923.0779999999995</v>
      </c>
      <c r="G17" s="45">
        <v>-4.3882853903834214</v>
      </c>
      <c r="H17" s="179">
        <v>9525</v>
      </c>
      <c r="I17" s="45">
        <v>-0.82257392753019576</v>
      </c>
      <c r="J17" s="179">
        <v>11169.013000000001</v>
      </c>
      <c r="K17" s="46">
        <v>1.3995371342122045</v>
      </c>
    </row>
    <row r="18" spans="1:11" ht="21.75" customHeight="1">
      <c r="A18" s="16" t="s">
        <v>33</v>
      </c>
      <c r="B18" s="179">
        <v>5149.9970000000003</v>
      </c>
      <c r="C18" s="45">
        <v>-4.0712555403538806</v>
      </c>
      <c r="D18" s="179">
        <v>5465.8249999999998</v>
      </c>
      <c r="E18" s="45">
        <v>-2.2163745765883571</v>
      </c>
      <c r="F18" s="179">
        <v>4833.7809999999999</v>
      </c>
      <c r="G18" s="45">
        <v>-5.8580413612367597</v>
      </c>
      <c r="H18" s="179">
        <v>4135</v>
      </c>
      <c r="I18" s="45">
        <v>-0.93435553425970286</v>
      </c>
      <c r="J18" s="179">
        <v>6232.2629999999999</v>
      </c>
      <c r="K18" s="46">
        <v>1.8086111552176043</v>
      </c>
    </row>
    <row r="19" spans="1:11" ht="21.75" customHeight="1">
      <c r="A19" s="16" t="s">
        <v>34</v>
      </c>
      <c r="B19" s="179">
        <v>2740.855</v>
      </c>
      <c r="C19" s="45">
        <v>0.22910198603812174</v>
      </c>
      <c r="D19" s="179">
        <v>2938.0590000000002</v>
      </c>
      <c r="E19" s="45">
        <v>-2.4666026194726887</v>
      </c>
      <c r="F19" s="179">
        <v>2667.8649999999998</v>
      </c>
      <c r="G19" s="45">
        <v>1.9644826129911783</v>
      </c>
      <c r="H19" s="179">
        <v>5598.1629999999996</v>
      </c>
      <c r="I19" s="45">
        <v>2.5229658125715577</v>
      </c>
      <c r="J19" s="179">
        <v>2464.6990000000001</v>
      </c>
      <c r="K19" s="46">
        <v>-5.8540708858361272</v>
      </c>
    </row>
    <row r="20" spans="1:11" ht="21.75" customHeight="1" thickBot="1">
      <c r="A20" s="17" t="s">
        <v>35</v>
      </c>
      <c r="B20" s="181">
        <v>4359.0690000000004</v>
      </c>
      <c r="C20" s="177">
        <v>-1.2824249489944555</v>
      </c>
      <c r="D20" s="181">
        <v>4294.5389999999998</v>
      </c>
      <c r="E20" s="177">
        <v>1.2499522577037163</v>
      </c>
      <c r="F20" s="181">
        <v>4600</v>
      </c>
      <c r="G20" s="177">
        <v>-0.21691973969631237</v>
      </c>
      <c r="H20" s="181"/>
      <c r="I20" s="177"/>
      <c r="J20" s="181">
        <v>4198.616</v>
      </c>
      <c r="K20" s="182">
        <v>-9.7697618318478128</v>
      </c>
    </row>
    <row r="21" spans="1:11" ht="18" customHeight="1"/>
  </sheetData>
  <phoneticPr fontId="8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L14" sqref="L14"/>
    </sheetView>
  </sheetViews>
  <sheetFormatPr defaultRowHeight="12.75"/>
  <cols>
    <col min="1" max="1" width="12" customWidth="1"/>
    <col min="2" max="2" width="11.140625" customWidth="1"/>
    <col min="3" max="3" width="12" customWidth="1"/>
    <col min="4" max="4" width="11.140625" customWidth="1"/>
    <col min="5" max="5" width="11" customWidth="1"/>
    <col min="6" max="6" width="10.5703125" customWidth="1"/>
    <col min="7" max="7" width="10.28515625" customWidth="1"/>
  </cols>
  <sheetData>
    <row r="1" spans="1:6">
      <c r="A1" s="120"/>
    </row>
    <row r="2" spans="1:6" ht="15.75">
      <c r="A2" s="23" t="s">
        <v>49</v>
      </c>
      <c r="B2" s="24"/>
      <c r="C2" s="24"/>
      <c r="D2" s="24"/>
      <c r="E2" s="24"/>
      <c r="F2" s="24"/>
    </row>
    <row r="3" spans="1:6" ht="16.5" thickBot="1">
      <c r="A3" s="24"/>
      <c r="B3" s="34"/>
      <c r="C3" s="29"/>
      <c r="D3" s="30" t="s">
        <v>50</v>
      </c>
      <c r="E3" s="29"/>
      <c r="F3" s="29"/>
    </row>
    <row r="4" spans="1:6" ht="32.25" thickBot="1">
      <c r="A4" s="116" t="s">
        <v>43</v>
      </c>
      <c r="B4" s="117" t="s">
        <v>9</v>
      </c>
      <c r="C4" s="26" t="s">
        <v>44</v>
      </c>
      <c r="D4" s="26" t="s">
        <v>45</v>
      </c>
      <c r="E4" s="26" t="s">
        <v>46</v>
      </c>
      <c r="F4" s="35" t="s">
        <v>47</v>
      </c>
    </row>
    <row r="5" spans="1:6" ht="15">
      <c r="A5" s="27" t="s">
        <v>156</v>
      </c>
      <c r="B5" s="43">
        <v>4.76</v>
      </c>
      <c r="C5" s="43">
        <v>4.9400000000000004</v>
      </c>
      <c r="D5" s="43">
        <v>4.67</v>
      </c>
      <c r="E5" s="43">
        <v>4.54</v>
      </c>
      <c r="F5" s="43">
        <v>5.32</v>
      </c>
    </row>
    <row r="6" spans="1:6" ht="15">
      <c r="A6" s="27" t="s">
        <v>159</v>
      </c>
      <c r="B6" s="43">
        <v>5.55</v>
      </c>
      <c r="C6" s="43">
        <v>5.64</v>
      </c>
      <c r="D6" s="43">
        <v>5.49</v>
      </c>
      <c r="E6" s="43">
        <v>5.52</v>
      </c>
      <c r="F6" s="43">
        <v>5.99</v>
      </c>
    </row>
    <row r="7" spans="1:6" ht="15">
      <c r="A7" s="27" t="s">
        <v>168</v>
      </c>
      <c r="B7" s="43">
        <v>5.7</v>
      </c>
      <c r="C7" s="43">
        <v>5.82</v>
      </c>
      <c r="D7" s="43">
        <v>5.65</v>
      </c>
      <c r="E7" s="43">
        <v>5.58</v>
      </c>
      <c r="F7" s="43">
        <v>6.03</v>
      </c>
    </row>
    <row r="8" spans="1:6" ht="16.5" thickBot="1">
      <c r="A8" s="115"/>
      <c r="B8" s="29"/>
      <c r="C8" s="29"/>
      <c r="D8" s="30" t="s">
        <v>48</v>
      </c>
      <c r="E8" s="29"/>
      <c r="F8" s="31"/>
    </row>
    <row r="9" spans="1:6" ht="15.75" thickBot="1">
      <c r="A9" s="118"/>
      <c r="B9" s="25" t="s">
        <v>9</v>
      </c>
      <c r="C9" s="26" t="s">
        <v>44</v>
      </c>
      <c r="D9" s="26" t="s">
        <v>45</v>
      </c>
      <c r="E9" s="26" t="s">
        <v>46</v>
      </c>
      <c r="F9" s="26" t="s">
        <v>47</v>
      </c>
    </row>
    <row r="10" spans="1:6" ht="15">
      <c r="A10" s="27" t="s">
        <v>156</v>
      </c>
      <c r="B10" s="43">
        <v>8.9019999999999992</v>
      </c>
      <c r="C10" s="43" t="s">
        <v>51</v>
      </c>
      <c r="D10" s="43" t="s">
        <v>51</v>
      </c>
      <c r="E10" s="28" t="s">
        <v>51</v>
      </c>
      <c r="F10" s="43" t="s">
        <v>51</v>
      </c>
    </row>
    <row r="11" spans="1:6" ht="15">
      <c r="A11" s="27" t="s">
        <v>159</v>
      </c>
      <c r="B11" s="43">
        <v>8.9019999999999992</v>
      </c>
      <c r="C11" s="43" t="s">
        <v>51</v>
      </c>
      <c r="D11" s="43" t="s">
        <v>51</v>
      </c>
      <c r="E11" s="28" t="s">
        <v>51</v>
      </c>
      <c r="F11" s="43" t="s">
        <v>51</v>
      </c>
    </row>
    <row r="12" spans="1:6" ht="15">
      <c r="A12" s="27" t="s">
        <v>168</v>
      </c>
      <c r="B12" s="43">
        <v>8.92</v>
      </c>
      <c r="C12" s="43" t="s">
        <v>51</v>
      </c>
      <c r="D12" s="43" t="s">
        <v>51</v>
      </c>
      <c r="E12" s="28" t="s">
        <v>51</v>
      </c>
      <c r="F12" s="43" t="s">
        <v>51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1"/>
  <sheetViews>
    <sheetView workbookViewId="0">
      <selection activeCell="K9" sqref="K9"/>
    </sheetView>
  </sheetViews>
  <sheetFormatPr defaultRowHeight="12.75"/>
  <cols>
    <col min="1" max="1" width="4.42578125" customWidth="1"/>
    <col min="2" max="2" width="40.140625" customWidth="1"/>
    <col min="4" max="4" width="9.7109375" customWidth="1"/>
    <col min="7" max="7" width="8.28515625" customWidth="1"/>
    <col min="12" max="12" width="7.85546875" customWidth="1"/>
  </cols>
  <sheetData>
    <row r="1" spans="2:12" ht="16.5" customHeight="1">
      <c r="B1" s="47" t="s">
        <v>88</v>
      </c>
      <c r="C1" s="47"/>
    </row>
    <row r="2" spans="2:12" ht="20.25" thickBot="1">
      <c r="B2" s="87" t="s">
        <v>83</v>
      </c>
      <c r="C2" s="32"/>
      <c r="D2" s="32"/>
      <c r="E2" s="32"/>
      <c r="F2" s="33" t="s">
        <v>169</v>
      </c>
      <c r="G2" s="33"/>
      <c r="H2" s="32"/>
      <c r="I2" s="32"/>
    </row>
    <row r="3" spans="2:12" ht="18.75">
      <c r="B3" s="1" t="s">
        <v>8</v>
      </c>
      <c r="C3" s="2" t="s">
        <v>150</v>
      </c>
      <c r="D3" s="3"/>
      <c r="E3" s="4" t="s">
        <v>10</v>
      </c>
      <c r="F3" s="4"/>
      <c r="G3" s="4"/>
      <c r="H3" s="4"/>
      <c r="I3" s="4"/>
      <c r="J3" s="4"/>
      <c r="K3" s="4"/>
      <c r="L3" s="5"/>
    </row>
    <row r="4" spans="2:12" ht="18.75">
      <c r="B4" s="6"/>
      <c r="C4" s="7"/>
      <c r="D4" s="8"/>
      <c r="E4" s="9" t="s">
        <v>11</v>
      </c>
      <c r="F4" s="9"/>
      <c r="G4" s="9" t="s">
        <v>12</v>
      </c>
      <c r="H4" s="9"/>
      <c r="I4" s="9" t="s">
        <v>13</v>
      </c>
      <c r="J4" s="9"/>
      <c r="K4" s="9" t="s">
        <v>14</v>
      </c>
      <c r="L4" s="10"/>
    </row>
    <row r="5" spans="2:12" ht="26.25" thickBot="1">
      <c r="B5" s="11"/>
      <c r="C5" s="12" t="s">
        <v>15</v>
      </c>
      <c r="D5" s="13" t="s">
        <v>16</v>
      </c>
      <c r="E5" s="12" t="s">
        <v>15</v>
      </c>
      <c r="F5" s="13" t="s">
        <v>16</v>
      </c>
      <c r="G5" s="12" t="s">
        <v>15</v>
      </c>
      <c r="H5" s="13" t="s">
        <v>16</v>
      </c>
      <c r="I5" s="12" t="s">
        <v>15</v>
      </c>
      <c r="J5" s="13" t="s">
        <v>16</v>
      </c>
      <c r="K5" s="12" t="s">
        <v>15</v>
      </c>
      <c r="L5" s="19" t="s">
        <v>16</v>
      </c>
    </row>
    <row r="6" spans="2:12">
      <c r="B6" s="15" t="s">
        <v>21</v>
      </c>
      <c r="C6" s="248">
        <v>6298.0950000000003</v>
      </c>
      <c r="D6" s="92">
        <v>5.0315139819217745</v>
      </c>
      <c r="E6" s="249">
        <v>6648.049</v>
      </c>
      <c r="F6" s="92">
        <v>3.9890486949220261</v>
      </c>
      <c r="G6" s="249">
        <v>6013.7539999999999</v>
      </c>
      <c r="H6" s="92">
        <v>2.3419463600072019</v>
      </c>
      <c r="I6" s="249"/>
      <c r="J6" s="92"/>
      <c r="K6" s="249">
        <v>6686.5240000000003</v>
      </c>
      <c r="L6" s="93">
        <v>0.84124810748961232</v>
      </c>
    </row>
    <row r="7" spans="2:12" ht="15.75" customHeight="1">
      <c r="B7" s="15" t="s">
        <v>22</v>
      </c>
      <c r="C7" s="250">
        <v>5719.3019999999997</v>
      </c>
      <c r="D7" s="45">
        <v>6.4975730672753782</v>
      </c>
      <c r="E7" s="246">
        <v>5770.6589999999997</v>
      </c>
      <c r="F7" s="45">
        <v>5.3953710598367284</v>
      </c>
      <c r="G7" s="246">
        <v>5724.0339999999997</v>
      </c>
      <c r="H7" s="45">
        <v>6.8407740347850021</v>
      </c>
      <c r="I7" s="246">
        <v>5663.8029999999999</v>
      </c>
      <c r="J7" s="45">
        <v>6.4148557600171312</v>
      </c>
      <c r="K7" s="246">
        <v>5666.384</v>
      </c>
      <c r="L7" s="46">
        <v>1.2652110913098011</v>
      </c>
    </row>
    <row r="8" spans="2:12" ht="16.5" customHeight="1">
      <c r="B8" s="15" t="s">
        <v>23</v>
      </c>
      <c r="C8" s="250">
        <v>9266.8580000000002</v>
      </c>
      <c r="D8" s="45">
        <v>3.4632067498300159</v>
      </c>
      <c r="E8" s="246">
        <v>11296.923000000001</v>
      </c>
      <c r="F8" s="45">
        <v>9.3542941624427218</v>
      </c>
      <c r="G8" s="246">
        <v>8890</v>
      </c>
      <c r="H8" s="45">
        <v>2.0665901262916191</v>
      </c>
      <c r="I8" s="246"/>
      <c r="J8" s="45"/>
      <c r="K8" s="246">
        <v>9489.7790000000005</v>
      </c>
      <c r="L8" s="46">
        <v>-4.8098811449962868</v>
      </c>
    </row>
    <row r="9" spans="2:12" ht="17.25" customHeight="1">
      <c r="B9" s="15" t="s">
        <v>24</v>
      </c>
      <c r="C9" s="250">
        <v>3729.7370000000001</v>
      </c>
      <c r="D9" s="45">
        <v>2.5719883373200845</v>
      </c>
      <c r="E9" s="246">
        <v>3723.0419999999999</v>
      </c>
      <c r="F9" s="45">
        <v>-0.37110875027763413</v>
      </c>
      <c r="G9" s="246">
        <v>3825.232</v>
      </c>
      <c r="H9" s="45">
        <v>5.1111128819389426</v>
      </c>
      <c r="I9" s="246">
        <v>3651.71</v>
      </c>
      <c r="J9" s="45">
        <v>2.089249640338855</v>
      </c>
      <c r="K9" s="246">
        <v>3639.598</v>
      </c>
      <c r="L9" s="46">
        <v>0.42054367727672815</v>
      </c>
    </row>
    <row r="10" spans="2:12" ht="15.75" customHeight="1">
      <c r="B10" s="15" t="s">
        <v>25</v>
      </c>
      <c r="C10" s="250">
        <v>5316.8649999999998</v>
      </c>
      <c r="D10" s="45">
        <v>1.41103583026599</v>
      </c>
      <c r="E10" s="246">
        <v>6227.78</v>
      </c>
      <c r="F10" s="45">
        <v>-0.71578666786552192</v>
      </c>
      <c r="G10" s="246">
        <v>5239.95</v>
      </c>
      <c r="H10" s="45">
        <v>2.4519888584354073</v>
      </c>
      <c r="I10" s="246">
        <v>4551.9769999999999</v>
      </c>
      <c r="J10" s="45">
        <v>-0.36402773010948436</v>
      </c>
      <c r="K10" s="246">
        <v>5202.1210000000001</v>
      </c>
      <c r="L10" s="46">
        <v>1.1458653943556825</v>
      </c>
    </row>
    <row r="11" spans="2:12" ht="16.5" customHeight="1">
      <c r="B11" s="15" t="s">
        <v>26</v>
      </c>
      <c r="C11" s="250">
        <v>13652.304</v>
      </c>
      <c r="D11" s="45">
        <v>7.1350192815579319E-2</v>
      </c>
      <c r="E11" s="246">
        <v>13167.923000000001</v>
      </c>
      <c r="F11" s="45">
        <v>2.60701097982477</v>
      </c>
      <c r="G11" s="246">
        <v>13089.672</v>
      </c>
      <c r="H11" s="45">
        <v>0.35924757353013159</v>
      </c>
      <c r="I11" s="246">
        <v>13402.069</v>
      </c>
      <c r="J11" s="45">
        <v>8.8220867472586811E-2</v>
      </c>
      <c r="K11" s="246">
        <v>14860.822</v>
      </c>
      <c r="L11" s="46">
        <v>-1.4853934651968321</v>
      </c>
    </row>
    <row r="12" spans="2:12" ht="17.25" customHeight="1">
      <c r="B12" s="16" t="s">
        <v>27</v>
      </c>
      <c r="C12" s="250">
        <v>5792.3109999999997</v>
      </c>
      <c r="D12" s="45">
        <v>-7.6448042787242434</v>
      </c>
      <c r="E12" s="246">
        <v>4893.1360000000004</v>
      </c>
      <c r="F12" s="45">
        <v>0.31707762107728382</v>
      </c>
      <c r="G12" s="246"/>
      <c r="H12" s="45"/>
      <c r="I12" s="246">
        <v>6110</v>
      </c>
      <c r="J12" s="45">
        <v>1.6638935108153077</v>
      </c>
      <c r="K12" s="246">
        <v>5291.21</v>
      </c>
      <c r="L12" s="46">
        <v>3.8380684962583587</v>
      </c>
    </row>
    <row r="13" spans="2:12" ht="15" customHeight="1">
      <c r="B13" s="16" t="s">
        <v>28</v>
      </c>
      <c r="C13" s="250">
        <v>4798.2780000000002</v>
      </c>
      <c r="D13" s="45">
        <v>5.7268087645487231</v>
      </c>
      <c r="E13" s="246">
        <v>4829.6379999999999</v>
      </c>
      <c r="F13" s="45">
        <v>2.3160973927353563</v>
      </c>
      <c r="G13" s="246">
        <v>4569.6149999999998</v>
      </c>
      <c r="H13" s="45">
        <v>5.0530884646818359</v>
      </c>
      <c r="I13" s="246">
        <v>6600.8220000000001</v>
      </c>
      <c r="J13" s="45">
        <v>-0.10758284249638003</v>
      </c>
      <c r="K13" s="246">
        <v>5159.2139999999999</v>
      </c>
      <c r="L13" s="46">
        <v>7.9714309273103359</v>
      </c>
    </row>
    <row r="14" spans="2:12" ht="15" customHeight="1">
      <c r="B14" s="16" t="s">
        <v>29</v>
      </c>
      <c r="C14" s="250">
        <v>5337.7309999999998</v>
      </c>
      <c r="D14" s="45">
        <v>3.1654127578250613</v>
      </c>
      <c r="E14" s="246">
        <v>5308.2529999999997</v>
      </c>
      <c r="F14" s="45">
        <v>0.27277125202570623</v>
      </c>
      <c r="G14" s="246">
        <v>5232.951</v>
      </c>
      <c r="H14" s="45">
        <v>3.0176399427915039</v>
      </c>
      <c r="I14" s="246">
        <v>6122.174</v>
      </c>
      <c r="J14" s="45">
        <v>1.2981413097037309</v>
      </c>
      <c r="K14" s="246">
        <v>5382.62</v>
      </c>
      <c r="L14" s="46">
        <v>3.4409466735132446</v>
      </c>
    </row>
    <row r="15" spans="2:12" ht="16.5" customHeight="1">
      <c r="B15" s="94" t="s">
        <v>30</v>
      </c>
      <c r="C15" s="250">
        <v>17743.867999999999</v>
      </c>
      <c r="D15" s="45">
        <v>-0.47304262802034935</v>
      </c>
      <c r="E15" s="246">
        <v>17455.11</v>
      </c>
      <c r="F15" s="45">
        <v>2.2980132450331161</v>
      </c>
      <c r="G15" s="246">
        <v>18340</v>
      </c>
      <c r="H15" s="45">
        <v>-2.7055702917771884</v>
      </c>
      <c r="I15" s="246">
        <v>17006</v>
      </c>
      <c r="J15" s="45">
        <v>2.2363833112901284</v>
      </c>
      <c r="K15" s="246">
        <v>17609.774000000001</v>
      </c>
      <c r="L15" s="46">
        <v>2.4532432841652941E-3</v>
      </c>
    </row>
    <row r="16" spans="2:12" ht="15" customHeight="1">
      <c r="B16" s="94" t="s">
        <v>31</v>
      </c>
      <c r="C16" s="250">
        <v>5367.4880000000003</v>
      </c>
      <c r="D16" s="45">
        <v>-2.2101021790571189</v>
      </c>
      <c r="E16" s="246">
        <v>5495.3559999999998</v>
      </c>
      <c r="F16" s="45">
        <v>0.6675317956898329</v>
      </c>
      <c r="G16" s="246">
        <v>5200</v>
      </c>
      <c r="H16" s="45">
        <v>-6.9767441860465116</v>
      </c>
      <c r="I16" s="246">
        <v>5197</v>
      </c>
      <c r="J16" s="45">
        <v>-0.76379606645025777</v>
      </c>
      <c r="K16" s="246">
        <v>5489.1670000000004</v>
      </c>
      <c r="L16" s="46">
        <v>0.48768637665315573</v>
      </c>
    </row>
    <row r="17" spans="2:12" ht="15.75" customHeight="1">
      <c r="B17" s="94" t="s">
        <v>32</v>
      </c>
      <c r="C17" s="250">
        <v>9786.2369999999992</v>
      </c>
      <c r="D17" s="45">
        <v>-0.48458946718039125</v>
      </c>
      <c r="E17" s="246">
        <v>10017.044</v>
      </c>
      <c r="F17" s="45">
        <v>1.7633519240015969</v>
      </c>
      <c r="G17" s="246">
        <v>8920</v>
      </c>
      <c r="H17" s="45">
        <v>-4.394426580921758</v>
      </c>
      <c r="I17" s="246">
        <v>9525</v>
      </c>
      <c r="J17" s="45">
        <v>-0.82257392753019576</v>
      </c>
      <c r="K17" s="246">
        <v>11346.553</v>
      </c>
      <c r="L17" s="46">
        <v>0.76586674225958151</v>
      </c>
    </row>
    <row r="18" spans="2:12" ht="18.75" customHeight="1">
      <c r="B18" s="94" t="s">
        <v>33</v>
      </c>
      <c r="C18" s="250">
        <v>5017.0320000000002</v>
      </c>
      <c r="D18" s="45">
        <v>-3.9003343450199179</v>
      </c>
      <c r="E18" s="246">
        <v>5338.1149999999998</v>
      </c>
      <c r="F18" s="45">
        <v>-0.8868744036491063</v>
      </c>
      <c r="G18" s="246">
        <v>4830</v>
      </c>
      <c r="H18" s="45">
        <v>-5.8479532163742682</v>
      </c>
      <c r="I18" s="246">
        <v>4135</v>
      </c>
      <c r="J18" s="45">
        <v>-0.93435553425970286</v>
      </c>
      <c r="K18" s="246">
        <v>6087.2359999999999</v>
      </c>
      <c r="L18" s="46">
        <v>3.2858980935014221</v>
      </c>
    </row>
    <row r="19" spans="2:12" ht="18" customHeight="1">
      <c r="B19" s="94" t="s">
        <v>34</v>
      </c>
      <c r="C19" s="251">
        <v>2663.241</v>
      </c>
      <c r="D19" s="95">
        <v>-0.22104489796530385</v>
      </c>
      <c r="E19" s="252">
        <v>2952.277</v>
      </c>
      <c r="F19" s="95">
        <v>-0.15908117096458105</v>
      </c>
      <c r="G19" s="252">
        <v>2571.6370000000002</v>
      </c>
      <c r="H19" s="95">
        <v>0.77472689603337408</v>
      </c>
      <c r="I19" s="252">
        <v>6095.067</v>
      </c>
      <c r="J19" s="95">
        <v>3.8391970175052794</v>
      </c>
      <c r="K19" s="252">
        <v>2410.59</v>
      </c>
      <c r="L19" s="96">
        <v>-6.1806378544365437</v>
      </c>
    </row>
    <row r="20" spans="2:12" ht="22.5" customHeight="1" thickBot="1">
      <c r="B20" s="17" t="s">
        <v>35</v>
      </c>
      <c r="C20" s="253">
        <v>4189.7269999999999</v>
      </c>
      <c r="D20" s="97">
        <v>-1.5003716898794655</v>
      </c>
      <c r="E20" s="247">
        <v>3906.3020000000001</v>
      </c>
      <c r="F20" s="97">
        <v>0.22264846480831241</v>
      </c>
      <c r="G20" s="247">
        <v>4600</v>
      </c>
      <c r="H20" s="97">
        <v>-0.21691973969631237</v>
      </c>
      <c r="I20" s="247"/>
      <c r="J20" s="97"/>
      <c r="K20" s="247">
        <v>3937.826</v>
      </c>
      <c r="L20" s="98">
        <v>-14.681700799466496</v>
      </c>
    </row>
    <row r="21" spans="2:12" ht="18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workbookViewId="0">
      <selection activeCell="R13" sqref="R13"/>
    </sheetView>
  </sheetViews>
  <sheetFormatPr defaultRowHeight="12.75"/>
  <cols>
    <col min="2" max="2" width="42.42578125" customWidth="1"/>
    <col min="5" max="5" width="11.7109375" customWidth="1"/>
    <col min="7" max="7" width="10.7109375" customWidth="1"/>
  </cols>
  <sheetData>
    <row r="1" spans="2:12" ht="20.25" thickBot="1">
      <c r="B1" s="87" t="s">
        <v>118</v>
      </c>
      <c r="C1" s="32"/>
      <c r="D1" s="32"/>
      <c r="E1" s="32"/>
      <c r="F1" s="33"/>
      <c r="G1" s="33"/>
      <c r="H1" s="33" t="s">
        <v>169</v>
      </c>
      <c r="I1" s="33"/>
    </row>
    <row r="2" spans="2:12" ht="18.75">
      <c r="B2" s="1" t="s">
        <v>8</v>
      </c>
      <c r="C2" s="2" t="s">
        <v>9</v>
      </c>
      <c r="D2" s="3"/>
      <c r="E2" s="4" t="s">
        <v>10</v>
      </c>
      <c r="F2" s="4"/>
      <c r="G2" s="4"/>
      <c r="H2" s="4"/>
      <c r="I2" s="4"/>
      <c r="J2" s="4"/>
      <c r="K2" s="4"/>
      <c r="L2" s="5"/>
    </row>
    <row r="3" spans="2:12" ht="18.75">
      <c r="B3" s="6"/>
      <c r="C3" s="7"/>
      <c r="D3" s="8"/>
      <c r="E3" s="9" t="s">
        <v>11</v>
      </c>
      <c r="F3" s="9"/>
      <c r="G3" s="9" t="s">
        <v>12</v>
      </c>
      <c r="H3" s="9"/>
      <c r="I3" s="9" t="s">
        <v>13</v>
      </c>
      <c r="J3" s="9"/>
      <c r="K3" s="9" t="s">
        <v>14</v>
      </c>
      <c r="L3" s="10"/>
    </row>
    <row r="4" spans="2:12" ht="26.25" thickBot="1">
      <c r="B4" s="11"/>
      <c r="C4" s="12" t="s">
        <v>15</v>
      </c>
      <c r="D4" s="13" t="s">
        <v>16</v>
      </c>
      <c r="E4" s="12" t="s">
        <v>15</v>
      </c>
      <c r="F4" s="13" t="s">
        <v>16</v>
      </c>
      <c r="G4" s="12" t="s">
        <v>15</v>
      </c>
      <c r="H4" s="13" t="s">
        <v>16</v>
      </c>
      <c r="I4" s="12" t="s">
        <v>15</v>
      </c>
      <c r="J4" s="13" t="s">
        <v>16</v>
      </c>
      <c r="K4" s="12" t="s">
        <v>15</v>
      </c>
      <c r="L4" s="19" t="s">
        <v>16</v>
      </c>
    </row>
    <row r="5" spans="2:12">
      <c r="B5" s="14" t="s">
        <v>21</v>
      </c>
      <c r="C5" s="256"/>
      <c r="D5" s="100"/>
      <c r="E5" s="256"/>
      <c r="F5" s="100"/>
      <c r="G5" s="256"/>
      <c r="H5" s="100"/>
      <c r="I5" s="256"/>
      <c r="J5" s="100"/>
      <c r="K5" s="256"/>
      <c r="L5" s="101"/>
    </row>
    <row r="6" spans="2:12">
      <c r="B6" s="15" t="s">
        <v>22</v>
      </c>
      <c r="C6" s="257">
        <v>6282.4859999999999</v>
      </c>
      <c r="D6" s="102">
        <v>-5.1633232355130936</v>
      </c>
      <c r="E6" s="278"/>
      <c r="F6" s="102"/>
      <c r="G6" s="257">
        <v>6945.268</v>
      </c>
      <c r="H6" s="102">
        <v>-2.7598068096030679</v>
      </c>
      <c r="I6" s="257">
        <v>5532</v>
      </c>
      <c r="J6" s="102">
        <v>4.8322910744741332</v>
      </c>
      <c r="K6" s="257">
        <v>6513.27</v>
      </c>
      <c r="L6" s="103">
        <v>2.4543669894482614</v>
      </c>
    </row>
    <row r="7" spans="2:12">
      <c r="B7" s="15" t="s">
        <v>23</v>
      </c>
      <c r="C7" s="257"/>
      <c r="D7" s="102"/>
      <c r="E7" s="278"/>
      <c r="F7" s="102"/>
      <c r="G7" s="257"/>
      <c r="H7" s="102"/>
      <c r="I7" s="257"/>
      <c r="J7" s="102"/>
      <c r="K7" s="257"/>
      <c r="L7" s="103"/>
    </row>
    <row r="8" spans="2:12">
      <c r="B8" s="15" t="s">
        <v>24</v>
      </c>
      <c r="C8" s="257">
        <v>5209.1880000000001</v>
      </c>
      <c r="D8" s="102">
        <v>4.6866958240780319</v>
      </c>
      <c r="E8" s="257">
        <v>4510.78</v>
      </c>
      <c r="F8" s="102">
        <v>-10.212685490211703</v>
      </c>
      <c r="G8" s="257">
        <v>5857.3389999999999</v>
      </c>
      <c r="H8" s="102">
        <v>-2.5576755469854549</v>
      </c>
      <c r="I8" s="257">
        <v>3937</v>
      </c>
      <c r="J8" s="102">
        <v>-2.9817644159684575</v>
      </c>
      <c r="K8" s="257">
        <v>4334.4040000000005</v>
      </c>
      <c r="L8" s="103">
        <v>8.4693557585878487</v>
      </c>
    </row>
    <row r="9" spans="2:12">
      <c r="B9" s="15" t="s">
        <v>25</v>
      </c>
      <c r="C9" s="257">
        <v>6155.3209999999999</v>
      </c>
      <c r="D9" s="102">
        <v>0.85729968867769812</v>
      </c>
      <c r="E9" s="257">
        <v>5286.99</v>
      </c>
      <c r="F9" s="102">
        <v>0.53892158633870191</v>
      </c>
      <c r="G9" s="257">
        <v>6303.1769999999997</v>
      </c>
      <c r="H9" s="102">
        <v>-0.26236764129259588</v>
      </c>
      <c r="I9" s="257">
        <v>3286</v>
      </c>
      <c r="J9" s="102">
        <v>3.3983637507866584</v>
      </c>
      <c r="K9" s="257">
        <v>6171.6559999999999</v>
      </c>
      <c r="L9" s="103">
        <v>2.7216427857158947</v>
      </c>
    </row>
    <row r="10" spans="2:12">
      <c r="B10" s="15" t="s">
        <v>26</v>
      </c>
      <c r="C10" s="257">
        <v>14249.127</v>
      </c>
      <c r="D10" s="102">
        <v>2.6946270699009873</v>
      </c>
      <c r="E10" s="257">
        <v>14065.332</v>
      </c>
      <c r="F10" s="102">
        <v>0.28592757480626535</v>
      </c>
      <c r="G10" s="257">
        <v>14356.157999999999</v>
      </c>
      <c r="H10" s="102">
        <v>3.7158114011291237</v>
      </c>
      <c r="I10" s="257">
        <v>13628</v>
      </c>
      <c r="J10" s="102">
        <v>4.2294455066921612</v>
      </c>
      <c r="K10" s="257">
        <v>14118.717000000001</v>
      </c>
      <c r="L10" s="103">
        <v>1.8592811688505646</v>
      </c>
    </row>
    <row r="11" spans="2:12">
      <c r="B11" s="15" t="s">
        <v>27</v>
      </c>
      <c r="C11" s="257">
        <v>5572.652</v>
      </c>
      <c r="D11" s="102">
        <v>2.1703526133170845</v>
      </c>
      <c r="E11" s="257"/>
      <c r="F11" s="102"/>
      <c r="G11" s="257">
        <v>5465.7969999999996</v>
      </c>
      <c r="H11" s="102">
        <v>-4.9610075272425691</v>
      </c>
      <c r="I11" s="257"/>
      <c r="J11" s="102"/>
      <c r="K11" s="257">
        <v>5613.5429999999997</v>
      </c>
      <c r="L11" s="103">
        <v>4.7197687993257418</v>
      </c>
    </row>
    <row r="12" spans="2:12">
      <c r="B12" s="15" t="s">
        <v>28</v>
      </c>
      <c r="C12" s="257">
        <v>6201.2359999999999</v>
      </c>
      <c r="D12" s="102">
        <v>-4.4933984209436932</v>
      </c>
      <c r="E12" s="257">
        <v>6431.58</v>
      </c>
      <c r="F12" s="102">
        <v>1.4664052011238993</v>
      </c>
      <c r="G12" s="257">
        <v>6577.6239999999998</v>
      </c>
      <c r="H12" s="102">
        <v>-1.1762471690589746</v>
      </c>
      <c r="I12" s="257">
        <v>6047</v>
      </c>
      <c r="J12" s="102">
        <v>9.4083589650805148</v>
      </c>
      <c r="K12" s="257">
        <v>5721.2150000000001</v>
      </c>
      <c r="L12" s="103">
        <v>-8.5618734442237994</v>
      </c>
    </row>
    <row r="13" spans="2:12">
      <c r="B13" s="15" t="s">
        <v>29</v>
      </c>
      <c r="C13" s="257">
        <v>6035.2479999999996</v>
      </c>
      <c r="D13" s="102">
        <v>-2.1337849966798275</v>
      </c>
      <c r="E13" s="257">
        <v>6489.62</v>
      </c>
      <c r="F13" s="102">
        <v>-0.22339583189194204</v>
      </c>
      <c r="G13" s="257">
        <v>6098.8490000000002</v>
      </c>
      <c r="H13" s="102">
        <v>-0.6033375223623505</v>
      </c>
      <c r="I13" s="257">
        <v>6945</v>
      </c>
      <c r="J13" s="102">
        <v>13.666121112929625</v>
      </c>
      <c r="K13" s="257">
        <v>5783.47</v>
      </c>
      <c r="L13" s="103">
        <v>-6.3950926075935932</v>
      </c>
    </row>
    <row r="14" spans="2:12">
      <c r="B14" s="15" t="s">
        <v>30</v>
      </c>
      <c r="C14" s="257">
        <v>17697.524000000001</v>
      </c>
      <c r="D14" s="102">
        <v>-0.5492975578402185</v>
      </c>
      <c r="E14" s="257">
        <v>17590</v>
      </c>
      <c r="F14" s="102">
        <v>-0.45274476513865308</v>
      </c>
      <c r="G14" s="257"/>
      <c r="H14" s="102"/>
      <c r="I14" s="257"/>
      <c r="J14" s="102"/>
      <c r="K14" s="257">
        <v>17936.849999999999</v>
      </c>
      <c r="L14" s="103">
        <v>-0.57553262959046858</v>
      </c>
    </row>
    <row r="15" spans="2:12">
      <c r="B15" s="15" t="s">
        <v>31</v>
      </c>
      <c r="C15" s="257">
        <v>5551.99</v>
      </c>
      <c r="D15" s="102">
        <v>-3.2239790215982529</v>
      </c>
      <c r="E15" s="257">
        <v>6170</v>
      </c>
      <c r="F15" s="102">
        <v>-0.8038585209003215</v>
      </c>
      <c r="G15" s="257"/>
      <c r="H15" s="102"/>
      <c r="I15" s="257"/>
      <c r="J15" s="102"/>
      <c r="K15" s="257">
        <v>5300.79</v>
      </c>
      <c r="L15" s="103">
        <v>-2.7399396710531132</v>
      </c>
    </row>
    <row r="16" spans="2:12">
      <c r="B16" s="16" t="s">
        <v>32</v>
      </c>
      <c r="C16" s="257">
        <v>10502.019</v>
      </c>
      <c r="D16" s="102">
        <v>1.2389652667688125</v>
      </c>
      <c r="E16" s="257">
        <v>10820</v>
      </c>
      <c r="F16" s="102">
        <v>-0.18450184501845018</v>
      </c>
      <c r="G16" s="257"/>
      <c r="H16" s="102"/>
      <c r="I16" s="257"/>
      <c r="J16" s="102"/>
      <c r="K16" s="257">
        <v>8766.16</v>
      </c>
      <c r="L16" s="103">
        <v>-1.6362244978108089</v>
      </c>
    </row>
    <row r="17" spans="2:12">
      <c r="B17" s="16" t="s">
        <v>33</v>
      </c>
      <c r="C17" s="257">
        <v>6725.07</v>
      </c>
      <c r="D17" s="102">
        <v>-5.7742216926640735</v>
      </c>
      <c r="E17" s="257">
        <v>7960</v>
      </c>
      <c r="F17" s="102">
        <v>7.1332436069986542</v>
      </c>
      <c r="G17" s="257"/>
      <c r="H17" s="102"/>
      <c r="I17" s="257"/>
      <c r="J17" s="102"/>
      <c r="K17" s="257">
        <v>6313.92</v>
      </c>
      <c r="L17" s="103">
        <v>-5.6519868024673618</v>
      </c>
    </row>
    <row r="18" spans="2:12">
      <c r="B18" s="16" t="s">
        <v>34</v>
      </c>
      <c r="C18" s="257">
        <v>4003.5880000000002</v>
      </c>
      <c r="D18" s="102">
        <v>1.3342107760939081</v>
      </c>
      <c r="E18" s="257"/>
      <c r="F18" s="102"/>
      <c r="G18" s="257"/>
      <c r="H18" s="102"/>
      <c r="I18" s="257">
        <v>4020.87</v>
      </c>
      <c r="J18" s="102">
        <v>4.4248100178340781</v>
      </c>
      <c r="K18" s="257">
        <v>3696.51</v>
      </c>
      <c r="L18" s="103">
        <v>-7.2314827362936773</v>
      </c>
    </row>
    <row r="19" spans="2:12" ht="13.5" thickBot="1">
      <c r="B19" s="17" t="s">
        <v>35</v>
      </c>
      <c r="C19" s="258">
        <v>4879.277</v>
      </c>
      <c r="D19" s="104">
        <v>-0.312305715546006</v>
      </c>
      <c r="E19" s="258">
        <v>5210</v>
      </c>
      <c r="F19" s="104">
        <v>2.9644268774703555</v>
      </c>
      <c r="G19" s="258">
        <v>4344.5680000000002</v>
      </c>
      <c r="H19" s="104"/>
      <c r="I19" s="258"/>
      <c r="J19" s="104"/>
      <c r="K19" s="258">
        <v>4377.2</v>
      </c>
      <c r="L19" s="105">
        <v>-6.6478136709811038</v>
      </c>
    </row>
    <row r="20" spans="2:12" ht="17.25" customHeight="1"/>
  </sheetData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4"/>
  <sheetViews>
    <sheetView topLeftCell="P1" workbookViewId="0">
      <selection activeCell="AJ18" sqref="AJ17:AJ18"/>
    </sheetView>
  </sheetViews>
  <sheetFormatPr defaultRowHeight="12.75"/>
  <cols>
    <col min="1" max="1" width="15.7109375" customWidth="1"/>
    <col min="2" max="2" width="11.85546875" customWidth="1"/>
    <col min="3" max="3" width="17.5703125" customWidth="1"/>
    <col min="8" max="8" width="10.140625" customWidth="1"/>
    <col min="12" max="12" width="10.5703125" customWidth="1"/>
    <col min="17" max="17" width="10.85546875" customWidth="1"/>
    <col min="23" max="23" width="10.28515625" customWidth="1"/>
    <col min="30" max="30" width="12.85546875" customWidth="1"/>
    <col min="31" max="31" width="12.7109375" customWidth="1"/>
  </cols>
  <sheetData>
    <row r="1" spans="1:47" ht="14.25"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156"/>
      <c r="AE1" s="156"/>
      <c r="AF1" s="156"/>
      <c r="AG1" s="156"/>
      <c r="AH1" s="156"/>
      <c r="AI1" s="156"/>
      <c r="AJ1" s="156"/>
      <c r="AK1" s="156"/>
      <c r="AL1" s="157"/>
      <c r="AM1" s="156"/>
      <c r="AN1" s="156"/>
      <c r="AO1" s="156"/>
      <c r="AP1" s="156"/>
      <c r="AQ1" s="156"/>
      <c r="AR1" s="156"/>
      <c r="AS1" s="156"/>
      <c r="AT1" s="156"/>
      <c r="AU1" s="156"/>
    </row>
    <row r="2" spans="1:47" ht="15.75" customHeight="1">
      <c r="A2" s="254"/>
      <c r="B2" s="280" t="s">
        <v>157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2"/>
      <c r="AL2" s="158"/>
    </row>
    <row r="3" spans="1:47" ht="84">
      <c r="A3" s="230" t="s">
        <v>112</v>
      </c>
      <c r="B3" s="229" t="s">
        <v>113</v>
      </c>
      <c r="C3" s="219" t="s">
        <v>62</v>
      </c>
      <c r="D3" s="219" t="s">
        <v>82</v>
      </c>
      <c r="E3" s="219" t="s">
        <v>99</v>
      </c>
      <c r="F3" s="219" t="s">
        <v>64</v>
      </c>
      <c r="G3" s="219" t="s">
        <v>56</v>
      </c>
      <c r="H3" s="219" t="s">
        <v>100</v>
      </c>
      <c r="I3" s="219" t="s">
        <v>101</v>
      </c>
      <c r="J3" s="219" t="s">
        <v>67</v>
      </c>
      <c r="K3" s="219" t="s">
        <v>59</v>
      </c>
      <c r="L3" s="219" t="s">
        <v>94</v>
      </c>
      <c r="M3" s="219" t="s">
        <v>70</v>
      </c>
      <c r="N3" s="219" t="s">
        <v>69</v>
      </c>
      <c r="O3" s="219" t="s">
        <v>102</v>
      </c>
      <c r="P3" s="219" t="s">
        <v>66</v>
      </c>
      <c r="Q3" s="219" t="s">
        <v>95</v>
      </c>
      <c r="R3" s="219" t="s">
        <v>68</v>
      </c>
      <c r="S3" s="219" t="s">
        <v>103</v>
      </c>
      <c r="T3" s="219" t="s">
        <v>104</v>
      </c>
      <c r="U3" s="219" t="s">
        <v>60</v>
      </c>
      <c r="V3" s="234" t="s">
        <v>105</v>
      </c>
      <c r="W3" s="219" t="s">
        <v>106</v>
      </c>
      <c r="X3" s="219" t="s">
        <v>87</v>
      </c>
      <c r="Y3" s="219" t="s">
        <v>114</v>
      </c>
      <c r="Z3" s="219" t="s">
        <v>61</v>
      </c>
      <c r="AA3" s="219" t="s">
        <v>76</v>
      </c>
      <c r="AB3" s="219" t="s">
        <v>92</v>
      </c>
      <c r="AC3" s="219" t="s">
        <v>108</v>
      </c>
      <c r="AD3" s="240" t="s">
        <v>115</v>
      </c>
      <c r="AE3" s="241" t="s">
        <v>116</v>
      </c>
      <c r="AL3" s="158"/>
    </row>
    <row r="4" spans="1:47" ht="26.25">
      <c r="A4" s="235">
        <v>43465</v>
      </c>
      <c r="B4" s="236">
        <v>1</v>
      </c>
      <c r="C4" s="237">
        <v>147</v>
      </c>
      <c r="D4" s="237">
        <v>157.6848</v>
      </c>
      <c r="E4" s="237">
        <v>212.65780000000001</v>
      </c>
      <c r="F4" s="237">
        <v>242.38550000000001</v>
      </c>
      <c r="G4" s="237">
        <v>282</v>
      </c>
      <c r="H4" s="237" t="s">
        <v>147</v>
      </c>
      <c r="I4" s="237">
        <v>198.33</v>
      </c>
      <c r="J4" s="237">
        <v>156.17000000000002</v>
      </c>
      <c r="K4" s="237">
        <v>230</v>
      </c>
      <c r="L4" s="237">
        <v>180.13840000000002</v>
      </c>
      <c r="M4" s="237">
        <v>209.18</v>
      </c>
      <c r="N4" s="237">
        <v>206.25</v>
      </c>
      <c r="O4" s="237">
        <v>248.16</v>
      </c>
      <c r="P4" s="237" t="s">
        <v>147</v>
      </c>
      <c r="Q4" s="237">
        <v>158.11000000000001</v>
      </c>
      <c r="R4" s="237">
        <v>151.48140000000001</v>
      </c>
      <c r="S4" s="237" t="s">
        <v>119</v>
      </c>
      <c r="T4" s="237" t="s">
        <v>147</v>
      </c>
      <c r="U4" s="237">
        <v>229.61</v>
      </c>
      <c r="V4" s="238">
        <v>111.8664</v>
      </c>
      <c r="W4" s="237">
        <v>139</v>
      </c>
      <c r="X4" s="237">
        <v>141.5129</v>
      </c>
      <c r="Y4" s="237">
        <v>214.17000000000002</v>
      </c>
      <c r="Z4" s="237">
        <v>175.86</v>
      </c>
      <c r="AA4" s="237">
        <v>296.45</v>
      </c>
      <c r="AB4" s="237">
        <v>271.6157</v>
      </c>
      <c r="AC4" s="237">
        <v>168.6763</v>
      </c>
      <c r="AD4" s="255">
        <v>184.22605750461122</v>
      </c>
      <c r="AE4" s="239">
        <v>7.8538991439243144E-3</v>
      </c>
    </row>
    <row r="5" spans="1:47" ht="26.25">
      <c r="A5" s="235">
        <v>43472</v>
      </c>
      <c r="B5" s="236">
        <v>2</v>
      </c>
      <c r="C5" s="237">
        <v>150</v>
      </c>
      <c r="D5" s="237">
        <v>154.09040000000002</v>
      </c>
      <c r="E5" s="237">
        <v>210.59140000000002</v>
      </c>
      <c r="F5" s="237">
        <v>254.75540000000001</v>
      </c>
      <c r="G5" s="237">
        <v>282</v>
      </c>
      <c r="H5" s="237" t="s">
        <v>147</v>
      </c>
      <c r="I5" s="237">
        <v>199.83</v>
      </c>
      <c r="J5" s="237">
        <v>156.64000000000001</v>
      </c>
      <c r="K5" s="237">
        <v>230</v>
      </c>
      <c r="L5" s="237">
        <v>183.0428</v>
      </c>
      <c r="M5" s="237">
        <v>209.18</v>
      </c>
      <c r="N5" s="237">
        <v>186.25</v>
      </c>
      <c r="O5" s="237">
        <v>247.97</v>
      </c>
      <c r="P5" s="237" t="s">
        <v>147</v>
      </c>
      <c r="Q5" s="237">
        <v>149.80000000000001</v>
      </c>
      <c r="R5" s="237">
        <v>151.8946</v>
      </c>
      <c r="S5" s="237" t="s">
        <v>119</v>
      </c>
      <c r="T5" s="237">
        <v>176</v>
      </c>
      <c r="U5" s="237">
        <v>224.45000000000002</v>
      </c>
      <c r="V5" s="238">
        <v>113.66890000000001</v>
      </c>
      <c r="W5" s="237">
        <v>149</v>
      </c>
      <c r="X5" s="237">
        <v>141.04140000000001</v>
      </c>
      <c r="Y5" s="237">
        <v>213.07</v>
      </c>
      <c r="Z5" s="237">
        <v>162.59</v>
      </c>
      <c r="AA5" s="237">
        <v>299.95999999999998</v>
      </c>
      <c r="AB5" s="237">
        <v>271.27800000000002</v>
      </c>
      <c r="AC5" s="237">
        <v>168.6268</v>
      </c>
      <c r="AD5" s="255">
        <v>182.97440207231486</v>
      </c>
      <c r="AE5" s="239">
        <v>-6.7941280905120527E-3</v>
      </c>
    </row>
    <row r="6" spans="1:47" ht="26.25">
      <c r="A6" s="235">
        <v>43479</v>
      </c>
      <c r="B6" s="236">
        <v>3</v>
      </c>
      <c r="C6" s="237">
        <v>150</v>
      </c>
      <c r="D6" s="237">
        <v>140.62280000000001</v>
      </c>
      <c r="E6" s="237">
        <v>211.15990000000002</v>
      </c>
      <c r="F6" s="237">
        <v>265.66050000000001</v>
      </c>
      <c r="G6" s="237">
        <v>282</v>
      </c>
      <c r="H6" s="237" t="s">
        <v>147</v>
      </c>
      <c r="I6" s="237">
        <v>200</v>
      </c>
      <c r="J6" s="237">
        <v>156.17000000000002</v>
      </c>
      <c r="K6" s="237">
        <v>230</v>
      </c>
      <c r="L6" s="237">
        <v>182.92790000000002</v>
      </c>
      <c r="M6" s="237">
        <v>210.51</v>
      </c>
      <c r="N6" s="237">
        <v>186.26</v>
      </c>
      <c r="O6" s="237">
        <v>249.26000000000002</v>
      </c>
      <c r="P6" s="237" t="s">
        <v>147</v>
      </c>
      <c r="Q6" s="237">
        <v>156.20000000000002</v>
      </c>
      <c r="R6" s="237">
        <v>150.11950000000002</v>
      </c>
      <c r="S6" s="237" t="s">
        <v>119</v>
      </c>
      <c r="T6" s="237">
        <v>176</v>
      </c>
      <c r="U6" s="237">
        <v>226.91</v>
      </c>
      <c r="V6" s="238">
        <v>109.08880000000001</v>
      </c>
      <c r="W6" s="237">
        <v>149</v>
      </c>
      <c r="X6" s="237">
        <v>140.58240000000001</v>
      </c>
      <c r="Y6" s="237">
        <v>216.45000000000002</v>
      </c>
      <c r="Z6" s="237">
        <v>166.29</v>
      </c>
      <c r="AA6" s="237">
        <v>296.66000000000003</v>
      </c>
      <c r="AB6" s="237">
        <v>249.52270000000001</v>
      </c>
      <c r="AC6" s="237">
        <v>170.91</v>
      </c>
      <c r="AD6" s="255">
        <v>182.28406603537681</v>
      </c>
      <c r="AE6" s="239">
        <v>-3.7728558154556113E-3</v>
      </c>
    </row>
    <row r="7" spans="1:47" ht="26.25">
      <c r="A7" s="235">
        <v>43486</v>
      </c>
      <c r="B7" s="236">
        <v>4</v>
      </c>
      <c r="C7" s="237">
        <v>152</v>
      </c>
      <c r="D7" s="237">
        <v>139.30870000000002</v>
      </c>
      <c r="E7" s="237">
        <v>212.57130000000001</v>
      </c>
      <c r="F7" s="237">
        <v>239.21280000000002</v>
      </c>
      <c r="G7" s="237">
        <v>282</v>
      </c>
      <c r="H7" s="237" t="s">
        <v>147</v>
      </c>
      <c r="I7" s="237">
        <v>201</v>
      </c>
      <c r="J7" s="237">
        <v>156.51</v>
      </c>
      <c r="K7" s="237">
        <v>230</v>
      </c>
      <c r="L7" s="237">
        <v>181.3991</v>
      </c>
      <c r="M7" s="237">
        <v>210.51</v>
      </c>
      <c r="N7" s="237">
        <v>182.5</v>
      </c>
      <c r="O7" s="237">
        <v>249.26000000000002</v>
      </c>
      <c r="P7" s="237" t="s">
        <v>147</v>
      </c>
      <c r="Q7" s="237">
        <v>154.77000000000001</v>
      </c>
      <c r="R7" s="237">
        <v>153.62280000000001</v>
      </c>
      <c r="S7" s="237" t="s">
        <v>119</v>
      </c>
      <c r="T7" s="237">
        <v>176</v>
      </c>
      <c r="U7" s="237">
        <v>226.41</v>
      </c>
      <c r="V7" s="238">
        <v>107.7124</v>
      </c>
      <c r="W7" s="237">
        <v>149</v>
      </c>
      <c r="X7" s="237">
        <v>138.91730000000001</v>
      </c>
      <c r="Y7" s="237">
        <v>206.69</v>
      </c>
      <c r="Z7" s="237">
        <v>160.12</v>
      </c>
      <c r="AA7" s="237">
        <v>299.12</v>
      </c>
      <c r="AB7" s="237">
        <v>235.27420000000001</v>
      </c>
      <c r="AC7" s="237">
        <v>173.56830000000002</v>
      </c>
      <c r="AD7" s="255">
        <v>181.75384548289665</v>
      </c>
      <c r="AE7" s="239">
        <v>-2.9087597397419174E-3</v>
      </c>
    </row>
    <row r="8" spans="1:47" ht="26.25">
      <c r="A8" s="235">
        <v>43493</v>
      </c>
      <c r="B8" s="236">
        <v>5</v>
      </c>
      <c r="C8" s="237">
        <v>157</v>
      </c>
      <c r="D8" s="237">
        <v>163.19660000000002</v>
      </c>
      <c r="E8" s="237">
        <v>210.5429</v>
      </c>
      <c r="F8" s="237">
        <v>229.32420000000002</v>
      </c>
      <c r="G8" s="237">
        <v>282</v>
      </c>
      <c r="H8" s="237" t="s">
        <v>147</v>
      </c>
      <c r="I8" s="237">
        <v>202.17000000000002</v>
      </c>
      <c r="J8" s="237">
        <v>155.85</v>
      </c>
      <c r="K8" s="237">
        <v>230</v>
      </c>
      <c r="L8" s="237">
        <v>181.06440000000001</v>
      </c>
      <c r="M8" s="237">
        <v>210.51</v>
      </c>
      <c r="N8" s="237">
        <v>171.25</v>
      </c>
      <c r="O8" s="237">
        <v>249.26000000000002</v>
      </c>
      <c r="P8" s="237" t="s">
        <v>147</v>
      </c>
      <c r="Q8" s="237">
        <v>154.12</v>
      </c>
      <c r="R8" s="237">
        <v>153.69410000000002</v>
      </c>
      <c r="S8" s="237" t="s">
        <v>119</v>
      </c>
      <c r="T8" s="237">
        <v>176</v>
      </c>
      <c r="U8" s="237">
        <v>223.79</v>
      </c>
      <c r="V8" s="238">
        <v>112.7153</v>
      </c>
      <c r="W8" s="237">
        <v>145</v>
      </c>
      <c r="X8" s="237">
        <v>138.5985</v>
      </c>
      <c r="Y8" s="237">
        <v>215.44</v>
      </c>
      <c r="Z8" s="237">
        <v>166.82</v>
      </c>
      <c r="AA8" s="237">
        <v>296.94</v>
      </c>
      <c r="AB8" s="237">
        <v>238.28100000000001</v>
      </c>
      <c r="AC8" s="237">
        <v>173.84900000000002</v>
      </c>
      <c r="AD8" s="255">
        <v>181.62778416310397</v>
      </c>
      <c r="AE8" s="239">
        <v>-6.9358268298402859E-4</v>
      </c>
    </row>
    <row r="9" spans="1:47" ht="26.25">
      <c r="A9" s="235">
        <v>43500</v>
      </c>
      <c r="B9" s="236">
        <v>6</v>
      </c>
      <c r="C9" s="237">
        <v>163</v>
      </c>
      <c r="D9" s="237">
        <v>139.71780000000001</v>
      </c>
      <c r="E9" s="237">
        <v>211.5924</v>
      </c>
      <c r="F9" s="237">
        <v>255.74430000000001</v>
      </c>
      <c r="G9" s="237">
        <v>282</v>
      </c>
      <c r="H9" s="237" t="s">
        <v>147</v>
      </c>
      <c r="I9" s="237">
        <v>202.17000000000002</v>
      </c>
      <c r="J9" s="237">
        <v>154.99</v>
      </c>
      <c r="K9" s="237">
        <v>230</v>
      </c>
      <c r="L9" s="237">
        <v>181.99940000000001</v>
      </c>
      <c r="M9" s="237">
        <v>210.51</v>
      </c>
      <c r="N9" s="237">
        <v>171.25</v>
      </c>
      <c r="O9" s="237">
        <v>253.01000000000002</v>
      </c>
      <c r="P9" s="237" t="s">
        <v>147</v>
      </c>
      <c r="Q9" s="237">
        <v>145.32</v>
      </c>
      <c r="R9" s="237">
        <v>153.6482</v>
      </c>
      <c r="S9" s="237" t="s">
        <v>119</v>
      </c>
      <c r="T9" s="237">
        <v>176</v>
      </c>
      <c r="U9" s="237">
        <v>220.62</v>
      </c>
      <c r="V9" s="238">
        <v>118.9697</v>
      </c>
      <c r="W9" s="237">
        <v>145</v>
      </c>
      <c r="X9" s="237">
        <v>139.8441</v>
      </c>
      <c r="Y9" s="237">
        <v>217.11</v>
      </c>
      <c r="Z9" s="237">
        <v>165.99</v>
      </c>
      <c r="AA9" s="237">
        <v>297.95</v>
      </c>
      <c r="AB9" s="237">
        <v>237.6037</v>
      </c>
      <c r="AC9" s="237" t="s">
        <v>119</v>
      </c>
      <c r="AD9" s="255">
        <v>182.66241589626816</v>
      </c>
      <c r="AE9" s="239">
        <v>5.6964397706635861E-3</v>
      </c>
    </row>
    <row r="10" spans="1:47" ht="26.25">
      <c r="A10" s="235">
        <v>43507</v>
      </c>
      <c r="B10" s="236">
        <v>7</v>
      </c>
      <c r="C10" s="237">
        <v>166</v>
      </c>
      <c r="D10" s="237">
        <v>139.0889</v>
      </c>
      <c r="E10" s="237">
        <v>214.1019</v>
      </c>
      <c r="F10" s="237">
        <v>233.1765</v>
      </c>
      <c r="G10" s="237">
        <v>282</v>
      </c>
      <c r="H10" s="237" t="s">
        <v>147</v>
      </c>
      <c r="I10" s="237">
        <v>201.5</v>
      </c>
      <c r="J10" s="237">
        <v>144.33000000000001</v>
      </c>
      <c r="K10" s="237">
        <v>230</v>
      </c>
      <c r="L10" s="237">
        <v>184.68730000000002</v>
      </c>
      <c r="M10" s="237">
        <v>210.51</v>
      </c>
      <c r="N10" s="237">
        <v>176.25</v>
      </c>
      <c r="O10" s="237">
        <v>253.01000000000002</v>
      </c>
      <c r="P10" s="237" t="s">
        <v>147</v>
      </c>
      <c r="Q10" s="237">
        <v>146.69</v>
      </c>
      <c r="R10" s="237">
        <v>153.67420000000001</v>
      </c>
      <c r="S10" s="237" t="s">
        <v>119</v>
      </c>
      <c r="T10" s="237">
        <v>176</v>
      </c>
      <c r="U10" s="237">
        <v>230.48000000000002</v>
      </c>
      <c r="V10" s="238">
        <v>134.58430000000001</v>
      </c>
      <c r="W10" s="237">
        <v>145</v>
      </c>
      <c r="X10" s="237">
        <v>139.58250000000001</v>
      </c>
      <c r="Y10" s="237">
        <v>215.47</v>
      </c>
      <c r="Z10" s="237">
        <v>176.35</v>
      </c>
      <c r="AA10" s="237">
        <v>297.94</v>
      </c>
      <c r="AB10" s="237">
        <v>268.9076</v>
      </c>
      <c r="AC10" s="237" t="s">
        <v>119</v>
      </c>
      <c r="AD10" s="255">
        <v>184.78119375483774</v>
      </c>
      <c r="AE10" s="239">
        <v>1.159941878669124E-2</v>
      </c>
    </row>
    <row r="11" spans="1:47" ht="26.25">
      <c r="A11" s="235">
        <v>43514</v>
      </c>
      <c r="B11" s="236">
        <v>8</v>
      </c>
      <c r="C11" s="237">
        <v>167</v>
      </c>
      <c r="D11" s="237">
        <v>145.66419999999999</v>
      </c>
      <c r="E11" s="237">
        <v>212.17080000000001</v>
      </c>
      <c r="F11" s="237">
        <v>205.31320000000002</v>
      </c>
      <c r="G11" s="237">
        <v>282</v>
      </c>
      <c r="H11" s="237" t="s">
        <v>147</v>
      </c>
      <c r="I11" s="237" t="s">
        <v>119</v>
      </c>
      <c r="J11" s="237">
        <v>141.63</v>
      </c>
      <c r="K11" s="237">
        <v>230</v>
      </c>
      <c r="L11" s="237">
        <v>179.62380000000002</v>
      </c>
      <c r="M11" s="237">
        <v>213.17000000000002</v>
      </c>
      <c r="N11" s="237">
        <v>168.75</v>
      </c>
      <c r="O11" s="237">
        <v>253.01000000000002</v>
      </c>
      <c r="P11" s="237" t="s">
        <v>147</v>
      </c>
      <c r="Q11" s="237">
        <v>155.36000000000001</v>
      </c>
      <c r="R11" s="237">
        <v>152.39330000000001</v>
      </c>
      <c r="S11" s="237" t="s">
        <v>119</v>
      </c>
      <c r="T11" s="237">
        <v>176</v>
      </c>
      <c r="U11" s="237">
        <v>228.05</v>
      </c>
      <c r="V11" s="238">
        <v>131.15559999999999</v>
      </c>
      <c r="W11" s="237">
        <v>145</v>
      </c>
      <c r="X11" s="237">
        <v>139.72310000000002</v>
      </c>
      <c r="Y11" s="237">
        <v>206.54</v>
      </c>
      <c r="Z11" s="237">
        <v>168.29</v>
      </c>
      <c r="AA11" s="237">
        <v>301.33</v>
      </c>
      <c r="AB11" s="237">
        <v>230.1507</v>
      </c>
      <c r="AC11" s="237" t="s">
        <v>119</v>
      </c>
      <c r="AD11" s="255">
        <v>182.6898801928196</v>
      </c>
      <c r="AE11" s="239">
        <v>-1.1317783587829977E-2</v>
      </c>
    </row>
    <row r="12" spans="1:47" ht="26.25">
      <c r="A12" s="235">
        <v>43521</v>
      </c>
      <c r="B12" s="236">
        <v>9</v>
      </c>
      <c r="C12" s="271">
        <v>167</v>
      </c>
      <c r="D12" s="271">
        <v>152.9195</v>
      </c>
      <c r="E12" s="271">
        <v>212.49640000000002</v>
      </c>
      <c r="F12" s="271">
        <v>237.75650000000002</v>
      </c>
      <c r="G12" s="271">
        <v>282</v>
      </c>
      <c r="H12" s="271" t="s">
        <v>147</v>
      </c>
      <c r="I12" s="271" t="s">
        <v>119</v>
      </c>
      <c r="J12" s="271">
        <v>143.20000000000002</v>
      </c>
      <c r="K12" s="271">
        <v>230</v>
      </c>
      <c r="L12" s="271">
        <v>178.5017</v>
      </c>
      <c r="M12" s="271">
        <v>213.17000000000002</v>
      </c>
      <c r="N12" s="271">
        <v>158.75</v>
      </c>
      <c r="O12" s="271">
        <v>253.01000000000002</v>
      </c>
      <c r="P12" s="271" t="s">
        <v>147</v>
      </c>
      <c r="Q12" s="271">
        <v>150.95000000000002</v>
      </c>
      <c r="R12" s="271">
        <v>151.6618</v>
      </c>
      <c r="S12" s="271">
        <v>233.75</v>
      </c>
      <c r="T12" s="271">
        <v>176</v>
      </c>
      <c r="U12" s="271">
        <v>230.4</v>
      </c>
      <c r="V12" s="272">
        <v>128.02280000000002</v>
      </c>
      <c r="W12" s="271">
        <v>145</v>
      </c>
      <c r="X12" s="271">
        <v>139.76260000000002</v>
      </c>
      <c r="Y12" s="271">
        <v>212.32</v>
      </c>
      <c r="Z12" s="271">
        <v>189.03</v>
      </c>
      <c r="AA12" s="271">
        <v>298.33</v>
      </c>
      <c r="AB12" s="271">
        <v>233.92080000000001</v>
      </c>
      <c r="AC12" s="271">
        <v>176.0034</v>
      </c>
      <c r="AD12" s="255">
        <v>182.1905672475948</v>
      </c>
      <c r="AE12" s="239">
        <v>-2.479047707113935E-3</v>
      </c>
    </row>
    <row r="13" spans="1:47" ht="26.25">
      <c r="A13" s="235">
        <v>43528</v>
      </c>
      <c r="B13" s="236">
        <v>10</v>
      </c>
      <c r="C13" s="271">
        <v>167</v>
      </c>
      <c r="D13" s="271">
        <v>151.20160000000001</v>
      </c>
      <c r="E13" s="271">
        <v>211.09200000000001</v>
      </c>
      <c r="F13" s="271">
        <v>242.5985</v>
      </c>
      <c r="G13" s="271">
        <v>282</v>
      </c>
      <c r="H13" s="271" t="s">
        <v>147</v>
      </c>
      <c r="I13" s="271" t="s">
        <v>119</v>
      </c>
      <c r="J13" s="271">
        <v>143.75</v>
      </c>
      <c r="K13" s="271">
        <v>230</v>
      </c>
      <c r="L13" s="271">
        <v>182.04570000000001</v>
      </c>
      <c r="M13" s="271">
        <v>213.17000000000002</v>
      </c>
      <c r="N13" s="271">
        <v>163.75</v>
      </c>
      <c r="O13" s="271">
        <v>253.01000000000002</v>
      </c>
      <c r="P13" s="271" t="s">
        <v>147</v>
      </c>
      <c r="Q13" s="271">
        <v>151.22</v>
      </c>
      <c r="R13" s="271">
        <v>151.74809999999999</v>
      </c>
      <c r="S13" s="271">
        <v>223.75</v>
      </c>
      <c r="T13" s="271">
        <v>176</v>
      </c>
      <c r="U13" s="271">
        <v>228.02</v>
      </c>
      <c r="V13" s="272">
        <v>130.774</v>
      </c>
      <c r="W13" s="271">
        <v>144</v>
      </c>
      <c r="X13" s="271">
        <v>144.38160000000002</v>
      </c>
      <c r="Y13" s="271">
        <v>210.38</v>
      </c>
      <c r="Z13" s="271">
        <v>181.39000000000001</v>
      </c>
      <c r="AA13" s="271">
        <v>299.19</v>
      </c>
      <c r="AB13" s="271">
        <v>243.3956</v>
      </c>
      <c r="AC13" s="271">
        <v>176.48869999999999</v>
      </c>
      <c r="AD13" s="255">
        <v>183.39476427203428</v>
      </c>
      <c r="AE13" s="239">
        <v>6.6095464909716739E-3</v>
      </c>
    </row>
    <row r="14" spans="1:47" ht="26.25">
      <c r="A14" s="235">
        <v>43535</v>
      </c>
      <c r="B14" s="236">
        <v>11</v>
      </c>
      <c r="C14" s="271">
        <v>167</v>
      </c>
      <c r="D14" s="271">
        <v>141.54820000000001</v>
      </c>
      <c r="E14" s="271">
        <v>211.6515</v>
      </c>
      <c r="F14" s="271">
        <v>200.2286</v>
      </c>
      <c r="G14" s="271">
        <v>282</v>
      </c>
      <c r="H14" s="271" t="s">
        <v>147</v>
      </c>
      <c r="I14" s="271" t="s">
        <v>119</v>
      </c>
      <c r="J14" s="271">
        <v>146.47</v>
      </c>
      <c r="K14" s="271">
        <v>230</v>
      </c>
      <c r="L14" s="271">
        <v>184.58100000000002</v>
      </c>
      <c r="M14" s="271">
        <v>213.17000000000002</v>
      </c>
      <c r="N14" s="271">
        <v>168.75</v>
      </c>
      <c r="O14" s="271">
        <v>251.89000000000001</v>
      </c>
      <c r="P14" s="271" t="s">
        <v>147</v>
      </c>
      <c r="Q14" s="271">
        <v>154.22999999999999</v>
      </c>
      <c r="R14" s="271">
        <v>153.41890000000001</v>
      </c>
      <c r="S14" s="271" t="s">
        <v>119</v>
      </c>
      <c r="T14" s="271">
        <v>176</v>
      </c>
      <c r="U14" s="271">
        <v>230.92000000000002</v>
      </c>
      <c r="V14" s="272">
        <v>138.17840000000001</v>
      </c>
      <c r="W14" s="271">
        <v>144</v>
      </c>
      <c r="X14" s="271">
        <v>143.97280000000001</v>
      </c>
      <c r="Y14" s="271">
        <v>211.49</v>
      </c>
      <c r="Z14" s="271">
        <v>183.75</v>
      </c>
      <c r="AA14" s="271">
        <v>298.68</v>
      </c>
      <c r="AB14" s="271" t="s">
        <v>119</v>
      </c>
      <c r="AC14" s="271" t="s">
        <v>119</v>
      </c>
      <c r="AD14" s="255">
        <v>184.98495182508182</v>
      </c>
      <c r="AE14" s="239">
        <v>8.6708448813117567E-3</v>
      </c>
    </row>
  </sheetData>
  <mergeCells count="2">
    <mergeCell ref="Q1:AC1"/>
    <mergeCell ref="B2:AE2"/>
  </mergeCells>
  <phoneticPr fontId="8" type="noConversion"/>
  <conditionalFormatting sqref="AE3">
    <cfRule type="iconSet" priority="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:AC14">
    <cfRule type="cellIs" dxfId="13" priority="2" operator="equal">
      <formula>$X$283</formula>
    </cfRule>
  </conditionalFormatting>
  <conditionalFormatting sqref="AE4:AE11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E12:AE14">
    <cfRule type="iconSet" priority="1">
      <iconSet iconSet="4Arrows">
        <cfvo type="percent" val="0"/>
        <cfvo type="percent" val="25"/>
        <cfvo type="percent" val="50"/>
        <cfvo type="percent" val="75"/>
      </iconSet>
    </cfRule>
  </conditionalFormatting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2"/>
  <sheetViews>
    <sheetView workbookViewId="0">
      <selection activeCell="V16" sqref="V16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  <col min="17" max="17" width="15.28515625" customWidth="1"/>
  </cols>
  <sheetData>
    <row r="1" spans="2:18" ht="18">
      <c r="D1" s="283" t="s">
        <v>98</v>
      </c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R1" s="120"/>
    </row>
    <row r="2" spans="2:18" ht="18.75" thickBot="1">
      <c r="D2" s="285">
        <v>2018</v>
      </c>
      <c r="E2" s="286"/>
      <c r="F2" s="286"/>
      <c r="G2" s="286"/>
      <c r="H2" s="287">
        <v>2019</v>
      </c>
      <c r="I2" s="286"/>
      <c r="J2" s="286"/>
      <c r="K2" s="286"/>
      <c r="L2" s="286"/>
      <c r="M2" s="286"/>
      <c r="N2" s="286"/>
      <c r="O2" s="286"/>
      <c r="P2" s="288"/>
      <c r="Q2" s="32"/>
      <c r="R2" s="120"/>
    </row>
    <row r="3" spans="2:18" ht="13.5" thickBot="1">
      <c r="B3" s="128" t="s">
        <v>89</v>
      </c>
      <c r="C3" s="129"/>
      <c r="D3" s="191">
        <v>43132</v>
      </c>
      <c r="E3" s="191">
        <v>43160</v>
      </c>
      <c r="F3" s="191">
        <v>43191</v>
      </c>
      <c r="G3" s="191">
        <v>43221</v>
      </c>
      <c r="H3" s="191">
        <v>43252</v>
      </c>
      <c r="I3" s="191">
        <v>43282</v>
      </c>
      <c r="J3" s="191">
        <v>43313</v>
      </c>
      <c r="K3" s="191">
        <v>43344</v>
      </c>
      <c r="L3" s="191">
        <v>43374</v>
      </c>
      <c r="M3" s="191">
        <v>43405</v>
      </c>
      <c r="N3" s="191">
        <v>43435</v>
      </c>
      <c r="O3" s="191">
        <v>43466</v>
      </c>
      <c r="P3" s="191">
        <v>43497</v>
      </c>
      <c r="Q3" s="192" t="s">
        <v>90</v>
      </c>
      <c r="R3" s="122"/>
    </row>
    <row r="4" spans="2:18" ht="15.75">
      <c r="B4" s="130" t="s">
        <v>62</v>
      </c>
      <c r="C4" s="198" t="s">
        <v>73</v>
      </c>
      <c r="D4" s="193">
        <v>164.6429</v>
      </c>
      <c r="E4" s="193">
        <v>167</v>
      </c>
      <c r="F4" s="193">
        <v>166.36670000000001</v>
      </c>
      <c r="G4" s="193">
        <v>172.51609999999999</v>
      </c>
      <c r="H4" s="193">
        <v>177.6</v>
      </c>
      <c r="I4" s="193">
        <v>180</v>
      </c>
      <c r="J4" s="193">
        <v>180.83870000000002</v>
      </c>
      <c r="K4" s="193">
        <v>179.36670000000001</v>
      </c>
      <c r="L4" s="193">
        <v>165.83870000000002</v>
      </c>
      <c r="M4" s="193">
        <v>151.33330000000001</v>
      </c>
      <c r="N4" s="193">
        <v>147</v>
      </c>
      <c r="O4" s="193">
        <v>150.77420000000001</v>
      </c>
      <c r="P4" s="193">
        <v>164.67860000000002</v>
      </c>
      <c r="Q4" s="273">
        <v>2.1683291535823379E-4</v>
      </c>
      <c r="R4" s="123"/>
    </row>
    <row r="5" spans="2:18" ht="15.75">
      <c r="B5" s="131" t="s">
        <v>93</v>
      </c>
      <c r="C5" s="199" t="s">
        <v>73</v>
      </c>
      <c r="D5" s="193">
        <v>156.5324</v>
      </c>
      <c r="E5" s="193">
        <v>160.69159999999999</v>
      </c>
      <c r="F5" s="193">
        <v>156.62820000000002</v>
      </c>
      <c r="G5" s="193">
        <v>156.96540000000002</v>
      </c>
      <c r="H5" s="193">
        <v>154.2235</v>
      </c>
      <c r="I5" s="193">
        <v>154.5352</v>
      </c>
      <c r="J5" s="193">
        <v>157.52010000000001</v>
      </c>
      <c r="K5" s="193">
        <v>153.34870000000001</v>
      </c>
      <c r="L5" s="193">
        <v>140.41030000000001</v>
      </c>
      <c r="M5" s="193">
        <v>143.72910000000002</v>
      </c>
      <c r="N5" s="194">
        <v>151.14530000000002</v>
      </c>
      <c r="O5" s="194">
        <v>149.5822</v>
      </c>
      <c r="P5" s="194">
        <v>145.4487</v>
      </c>
      <c r="Q5" s="273">
        <v>-7.0807704986315945E-2</v>
      </c>
      <c r="R5" s="123"/>
    </row>
    <row r="6" spans="2:18" ht="15.75">
      <c r="B6" s="131" t="s">
        <v>93</v>
      </c>
      <c r="C6" s="200" t="s">
        <v>121</v>
      </c>
      <c r="D6" s="193">
        <v>306.14609999999999</v>
      </c>
      <c r="E6" s="193">
        <v>314.28059999999999</v>
      </c>
      <c r="F6" s="193">
        <v>306.33330000000001</v>
      </c>
      <c r="G6" s="193">
        <v>306.99290000000002</v>
      </c>
      <c r="H6" s="193">
        <v>301.63030000000003</v>
      </c>
      <c r="I6" s="193">
        <v>302.24</v>
      </c>
      <c r="J6" s="193">
        <v>308.07769999999999</v>
      </c>
      <c r="K6" s="193">
        <v>299.91930000000002</v>
      </c>
      <c r="L6" s="193">
        <v>274.61450000000002</v>
      </c>
      <c r="M6" s="193">
        <v>281.1053</v>
      </c>
      <c r="N6" s="193">
        <v>295.61</v>
      </c>
      <c r="O6" s="193">
        <v>292.55290000000002</v>
      </c>
      <c r="P6" s="193">
        <v>284.46860000000004</v>
      </c>
      <c r="Q6" s="273">
        <v>-7.0807696064068559E-2</v>
      </c>
      <c r="R6" s="123"/>
    </row>
    <row r="7" spans="2:18" ht="15.75">
      <c r="B7" s="131" t="s">
        <v>99</v>
      </c>
      <c r="C7" s="201" t="s">
        <v>73</v>
      </c>
      <c r="D7" s="193">
        <v>194.1164</v>
      </c>
      <c r="E7" s="193">
        <v>194.83420000000001</v>
      </c>
      <c r="F7" s="193">
        <v>195.11270000000002</v>
      </c>
      <c r="G7" s="193">
        <v>195.3151</v>
      </c>
      <c r="H7" s="193">
        <v>193.97800000000001</v>
      </c>
      <c r="I7" s="193">
        <v>195.93430000000001</v>
      </c>
      <c r="J7" s="193">
        <v>198.0754</v>
      </c>
      <c r="K7" s="193">
        <v>200.815</v>
      </c>
      <c r="L7" s="193">
        <v>204.25020000000001</v>
      </c>
      <c r="M7" s="193">
        <v>207.43560000000002</v>
      </c>
      <c r="N7" s="194">
        <v>210.81470000000002</v>
      </c>
      <c r="O7" s="194">
        <v>211.56050000000002</v>
      </c>
      <c r="P7" s="194">
        <v>212.3811</v>
      </c>
      <c r="Q7" s="273">
        <v>9.4091483254377328E-2</v>
      </c>
      <c r="R7" s="123"/>
    </row>
    <row r="8" spans="2:18" ht="15.75">
      <c r="B8" s="131" t="s">
        <v>99</v>
      </c>
      <c r="C8" s="200" t="s">
        <v>122</v>
      </c>
      <c r="D8" s="193">
        <v>4914.5538999999999</v>
      </c>
      <c r="E8" s="193">
        <v>4953.4206000000004</v>
      </c>
      <c r="F8" s="193">
        <v>4949.4400000000005</v>
      </c>
      <c r="G8" s="193">
        <v>5002.7855</v>
      </c>
      <c r="H8" s="193">
        <v>5001.1890000000003</v>
      </c>
      <c r="I8" s="193">
        <v>5067.4713000000002</v>
      </c>
      <c r="J8" s="193">
        <v>5086.4690000000001</v>
      </c>
      <c r="K8" s="193">
        <v>5145.5889999999999</v>
      </c>
      <c r="L8" s="193">
        <v>5271.7957999999999</v>
      </c>
      <c r="M8" s="193">
        <v>5378.8707000000004</v>
      </c>
      <c r="N8" s="193">
        <v>5449.1865000000007</v>
      </c>
      <c r="O8" s="193">
        <v>5426.1019000000006</v>
      </c>
      <c r="P8" s="193">
        <v>5464.4045999999998</v>
      </c>
      <c r="Q8" s="273">
        <v>0.11188211813080318</v>
      </c>
      <c r="R8" s="123"/>
    </row>
    <row r="9" spans="2:18" ht="15.75">
      <c r="B9" s="131" t="s">
        <v>64</v>
      </c>
      <c r="C9" s="201" t="s">
        <v>73</v>
      </c>
      <c r="D9" s="193">
        <v>243.6191</v>
      </c>
      <c r="E9" s="193">
        <v>242.12180000000001</v>
      </c>
      <c r="F9" s="193">
        <v>239.07550000000001</v>
      </c>
      <c r="G9" s="193">
        <v>242.9778</v>
      </c>
      <c r="H9" s="193">
        <v>247.5745</v>
      </c>
      <c r="I9" s="193">
        <v>243.77160000000001</v>
      </c>
      <c r="J9" s="193">
        <v>235.21420000000001</v>
      </c>
      <c r="K9" s="193">
        <v>234.67610000000002</v>
      </c>
      <c r="L9" s="193">
        <v>245.6738</v>
      </c>
      <c r="M9" s="193">
        <v>240.72410000000002</v>
      </c>
      <c r="N9" s="194">
        <v>236.75700000000001</v>
      </c>
      <c r="O9" s="194">
        <v>248.0326</v>
      </c>
      <c r="P9" s="194">
        <v>232.0942</v>
      </c>
      <c r="Q9" s="273">
        <v>-4.730704612240999E-2</v>
      </c>
      <c r="R9" s="123"/>
    </row>
    <row r="10" spans="2:18" ht="15.75">
      <c r="B10" s="131" t="s">
        <v>64</v>
      </c>
      <c r="C10" s="200" t="s">
        <v>123</v>
      </c>
      <c r="D10" s="193">
        <v>1813.8571000000002</v>
      </c>
      <c r="E10" s="193">
        <v>1803.5484000000001</v>
      </c>
      <c r="F10" s="193">
        <v>1780.7</v>
      </c>
      <c r="G10" s="193">
        <v>1809.8387</v>
      </c>
      <c r="H10" s="193">
        <v>1844.2</v>
      </c>
      <c r="I10" s="193">
        <v>1816.7097000000001</v>
      </c>
      <c r="J10" s="193">
        <v>1753.6452000000002</v>
      </c>
      <c r="K10" s="193">
        <v>1750.2667000000001</v>
      </c>
      <c r="L10" s="193">
        <v>1832.6452000000002</v>
      </c>
      <c r="M10" s="193">
        <v>1796.0667000000001</v>
      </c>
      <c r="N10" s="193">
        <v>1767.4194</v>
      </c>
      <c r="O10" s="193">
        <v>1851.7742000000001</v>
      </c>
      <c r="P10" s="193">
        <v>1732.1071000000002</v>
      </c>
      <c r="Q10" s="273">
        <v>-4.5069702569182524E-2</v>
      </c>
      <c r="R10" s="123"/>
    </row>
    <row r="11" spans="2:18" ht="15.75">
      <c r="B11" s="131" t="s">
        <v>56</v>
      </c>
      <c r="C11" s="200" t="s">
        <v>73</v>
      </c>
      <c r="D11" s="193">
        <v>271</v>
      </c>
      <c r="E11" s="193">
        <v>271</v>
      </c>
      <c r="F11" s="193">
        <v>271.73329999999999</v>
      </c>
      <c r="G11" s="193">
        <v>273.61290000000002</v>
      </c>
      <c r="H11" s="193">
        <v>274</v>
      </c>
      <c r="I11" s="193">
        <v>276.22579999999999</v>
      </c>
      <c r="J11" s="193">
        <v>277.61290000000002</v>
      </c>
      <c r="K11" s="193">
        <v>279.86670000000004</v>
      </c>
      <c r="L11" s="193">
        <v>281.32260000000002</v>
      </c>
      <c r="M11" s="193">
        <v>282</v>
      </c>
      <c r="N11" s="194">
        <v>282</v>
      </c>
      <c r="O11" s="194">
        <v>282</v>
      </c>
      <c r="P11" s="194">
        <v>282</v>
      </c>
      <c r="Q11" s="273">
        <v>4.0590405904058935E-2</v>
      </c>
      <c r="R11" s="123"/>
    </row>
    <row r="12" spans="2:18" ht="15.75">
      <c r="B12" s="131" t="s">
        <v>70</v>
      </c>
      <c r="C12" s="200" t="s">
        <v>73</v>
      </c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193">
        <v>0</v>
      </c>
      <c r="J12" s="193">
        <v>0</v>
      </c>
      <c r="K12" s="193">
        <v>0</v>
      </c>
      <c r="L12" s="193">
        <v>210.28</v>
      </c>
      <c r="M12" s="193">
        <v>211.44</v>
      </c>
      <c r="N12" s="194">
        <v>211.24450000000002</v>
      </c>
      <c r="O12" s="194">
        <v>209.95230000000001</v>
      </c>
      <c r="P12" s="194">
        <v>211.55500000000001</v>
      </c>
      <c r="Q12" s="274" t="s">
        <v>164</v>
      </c>
      <c r="R12" s="123"/>
    </row>
    <row r="13" spans="2:18" ht="15.75">
      <c r="B13" s="131" t="s">
        <v>101</v>
      </c>
      <c r="C13" s="200" t="s">
        <v>73</v>
      </c>
      <c r="D13" s="193">
        <v>202.77460000000002</v>
      </c>
      <c r="E13" s="193">
        <v>202.44060000000002</v>
      </c>
      <c r="F13" s="193">
        <v>200.184</v>
      </c>
      <c r="G13" s="193">
        <v>198.97190000000001</v>
      </c>
      <c r="H13" s="193">
        <v>200.03630000000001</v>
      </c>
      <c r="I13" s="193">
        <v>200.78580000000002</v>
      </c>
      <c r="J13" s="193">
        <v>199.06100000000001</v>
      </c>
      <c r="K13" s="193">
        <v>197.697</v>
      </c>
      <c r="L13" s="193">
        <v>198.77420000000001</v>
      </c>
      <c r="M13" s="193">
        <v>199.768</v>
      </c>
      <c r="N13" s="194">
        <v>198.87650000000002</v>
      </c>
      <c r="O13" s="194">
        <v>200.14420000000001</v>
      </c>
      <c r="P13" s="194">
        <v>201.73930000000001</v>
      </c>
      <c r="Q13" s="273">
        <v>-5.1056690532246263E-3</v>
      </c>
      <c r="R13" s="123"/>
    </row>
    <row r="14" spans="2:18" ht="15.75">
      <c r="B14" s="131" t="s">
        <v>67</v>
      </c>
      <c r="C14" s="200" t="s">
        <v>73</v>
      </c>
      <c r="D14" s="193">
        <v>161.62610000000001</v>
      </c>
      <c r="E14" s="193">
        <v>159.8013</v>
      </c>
      <c r="F14" s="193">
        <v>159.51770000000002</v>
      </c>
      <c r="G14" s="193">
        <v>163.5368</v>
      </c>
      <c r="H14" s="193">
        <v>170.327</v>
      </c>
      <c r="I14" s="193">
        <v>175.541</v>
      </c>
      <c r="J14" s="193">
        <v>178.4494</v>
      </c>
      <c r="K14" s="193">
        <v>168.95570000000001</v>
      </c>
      <c r="L14" s="193">
        <v>161.49350000000001</v>
      </c>
      <c r="M14" s="193">
        <v>156.9033</v>
      </c>
      <c r="N14" s="194">
        <v>156.08680000000001</v>
      </c>
      <c r="O14" s="194">
        <v>156.3116</v>
      </c>
      <c r="P14" s="194">
        <v>147.3929</v>
      </c>
      <c r="Q14" s="275">
        <v>-8.806250970604379E-2</v>
      </c>
      <c r="R14" s="123"/>
    </row>
    <row r="15" spans="2:18" ht="15.75">
      <c r="B15" s="131" t="s">
        <v>59</v>
      </c>
      <c r="C15" s="200" t="s">
        <v>73</v>
      </c>
      <c r="D15" s="193">
        <v>230</v>
      </c>
      <c r="E15" s="193">
        <v>230</v>
      </c>
      <c r="F15" s="193">
        <v>230</v>
      </c>
      <c r="G15" s="193">
        <v>230</v>
      </c>
      <c r="H15" s="193">
        <v>230</v>
      </c>
      <c r="I15" s="193">
        <v>230</v>
      </c>
      <c r="J15" s="193">
        <v>230</v>
      </c>
      <c r="K15" s="193">
        <v>230</v>
      </c>
      <c r="L15" s="193">
        <v>230</v>
      </c>
      <c r="M15" s="193">
        <v>230</v>
      </c>
      <c r="N15" s="194">
        <v>230</v>
      </c>
      <c r="O15" s="194">
        <v>230</v>
      </c>
      <c r="P15" s="194">
        <v>230</v>
      </c>
      <c r="Q15" s="275">
        <v>0</v>
      </c>
      <c r="R15" s="123"/>
    </row>
    <row r="16" spans="2:18" ht="15.75">
      <c r="B16" s="131" t="s">
        <v>94</v>
      </c>
      <c r="C16" s="200" t="s">
        <v>73</v>
      </c>
      <c r="D16" s="193">
        <v>196.36870000000002</v>
      </c>
      <c r="E16" s="193">
        <v>192.82510000000002</v>
      </c>
      <c r="F16" s="193">
        <v>194.26060000000001</v>
      </c>
      <c r="G16" s="193">
        <v>193.74800000000002</v>
      </c>
      <c r="H16" s="193">
        <v>193.9178</v>
      </c>
      <c r="I16" s="193">
        <v>192.71950000000001</v>
      </c>
      <c r="J16" s="193">
        <v>189.9117</v>
      </c>
      <c r="K16" s="193">
        <v>180.1044</v>
      </c>
      <c r="L16" s="193">
        <v>177.523</v>
      </c>
      <c r="M16" s="193">
        <v>179.51930000000002</v>
      </c>
      <c r="N16" s="194">
        <v>179.9229</v>
      </c>
      <c r="O16" s="194">
        <v>181.82830000000001</v>
      </c>
      <c r="P16" s="194">
        <v>181.4776</v>
      </c>
      <c r="Q16" s="275">
        <v>-7.583235006393596E-2</v>
      </c>
      <c r="R16" s="123"/>
    </row>
    <row r="17" spans="2:18" ht="15.75">
      <c r="B17" s="131" t="s">
        <v>94</v>
      </c>
      <c r="C17" s="200" t="s">
        <v>124</v>
      </c>
      <c r="D17" s="193">
        <v>1460.6429000000001</v>
      </c>
      <c r="E17" s="193">
        <v>1434.2258000000002</v>
      </c>
      <c r="F17" s="193">
        <v>1441.7</v>
      </c>
      <c r="G17" s="193">
        <v>1432.3226</v>
      </c>
      <c r="H17" s="193">
        <v>1431.6333</v>
      </c>
      <c r="I17" s="193">
        <v>1425.5484000000001</v>
      </c>
      <c r="J17" s="193">
        <v>1410</v>
      </c>
      <c r="K17" s="193">
        <v>1338.2333000000001</v>
      </c>
      <c r="L17" s="193">
        <v>1318.0645</v>
      </c>
      <c r="M17" s="193">
        <v>1333.6333</v>
      </c>
      <c r="N17" s="193">
        <v>1332.5484000000001</v>
      </c>
      <c r="O17" s="193">
        <v>1350.5484000000001</v>
      </c>
      <c r="P17" s="193">
        <v>1345.6786</v>
      </c>
      <c r="Q17" s="275">
        <v>-7.8708012752466749E-2</v>
      </c>
      <c r="R17" s="123"/>
    </row>
    <row r="18" spans="2:18" ht="15.75">
      <c r="B18" s="131" t="s">
        <v>69</v>
      </c>
      <c r="C18" s="200" t="s">
        <v>73</v>
      </c>
      <c r="D18" s="193">
        <v>200.75890000000001</v>
      </c>
      <c r="E18" s="193">
        <v>207.5806</v>
      </c>
      <c r="F18" s="193">
        <v>212.16670000000002</v>
      </c>
      <c r="G18" s="193">
        <v>214.75810000000001</v>
      </c>
      <c r="H18" s="193">
        <v>208.5</v>
      </c>
      <c r="I18" s="193">
        <v>188.3468</v>
      </c>
      <c r="J18" s="193">
        <v>190.3629</v>
      </c>
      <c r="K18" s="193">
        <v>199.29170000000002</v>
      </c>
      <c r="L18" s="193">
        <v>213.7903</v>
      </c>
      <c r="M18" s="193">
        <v>222.16670000000002</v>
      </c>
      <c r="N18" s="194">
        <v>212.9435</v>
      </c>
      <c r="O18" s="194">
        <v>187.34100000000001</v>
      </c>
      <c r="P18" s="194">
        <v>170.08930000000001</v>
      </c>
      <c r="Q18" s="275">
        <v>-0.15276832060745504</v>
      </c>
      <c r="R18" s="123"/>
    </row>
    <row r="19" spans="2:18" ht="15.75">
      <c r="B19" s="131" t="s">
        <v>102</v>
      </c>
      <c r="C19" s="200" t="s">
        <v>73</v>
      </c>
      <c r="D19" s="193">
        <v>253.95</v>
      </c>
      <c r="E19" s="193">
        <v>253.95</v>
      </c>
      <c r="F19" s="193">
        <v>254.01130000000001</v>
      </c>
      <c r="G19" s="193">
        <v>254.26900000000001</v>
      </c>
      <c r="H19" s="193">
        <v>251.0993</v>
      </c>
      <c r="I19" s="193">
        <v>251.9932</v>
      </c>
      <c r="J19" s="193">
        <v>250.88</v>
      </c>
      <c r="K19" s="193">
        <v>250.81470000000002</v>
      </c>
      <c r="L19" s="193">
        <v>247.27520000000001</v>
      </c>
      <c r="M19" s="193">
        <v>249.3373</v>
      </c>
      <c r="N19" s="194">
        <v>248.68900000000002</v>
      </c>
      <c r="O19" s="194">
        <v>248.75580000000002</v>
      </c>
      <c r="P19" s="194">
        <v>252.60820000000001</v>
      </c>
      <c r="Q19" s="275">
        <v>-5.2837172671784671E-3</v>
      </c>
      <c r="R19" s="123"/>
    </row>
    <row r="20" spans="2:18" ht="15.75">
      <c r="B20" s="131" t="s">
        <v>66</v>
      </c>
      <c r="C20" s="201" t="s">
        <v>73</v>
      </c>
      <c r="D20" s="193">
        <v>145.5489</v>
      </c>
      <c r="E20" s="193">
        <v>151.74680000000001</v>
      </c>
      <c r="F20" s="193">
        <v>143.92770000000002</v>
      </c>
      <c r="G20" s="193">
        <v>149.67680000000001</v>
      </c>
      <c r="H20" s="193">
        <v>155.87900000000002</v>
      </c>
      <c r="I20" s="193">
        <v>158.4248</v>
      </c>
      <c r="J20" s="193">
        <v>157.52970000000002</v>
      </c>
      <c r="K20" s="193">
        <v>153.36700000000002</v>
      </c>
      <c r="L20" s="193">
        <v>149.0958</v>
      </c>
      <c r="M20" s="193">
        <v>146.51900000000001</v>
      </c>
      <c r="N20" s="194">
        <v>153.52970000000002</v>
      </c>
      <c r="O20" s="194">
        <v>154.53319999999999</v>
      </c>
      <c r="P20" s="194">
        <v>149.9196</v>
      </c>
      <c r="Q20" s="275">
        <v>3.0029083009215363E-2</v>
      </c>
      <c r="R20" s="123"/>
    </row>
    <row r="21" spans="2:18" ht="15.75">
      <c r="B21" s="131" t="s">
        <v>68</v>
      </c>
      <c r="C21" s="201" t="s">
        <v>73</v>
      </c>
      <c r="D21" s="193">
        <v>146.41410000000002</v>
      </c>
      <c r="E21" s="193">
        <v>148.41</v>
      </c>
      <c r="F21" s="193">
        <v>151.6114</v>
      </c>
      <c r="G21" s="193">
        <v>152.06950000000001</v>
      </c>
      <c r="H21" s="193">
        <v>148.47030000000001</v>
      </c>
      <c r="I21" s="193">
        <v>149.52590000000001</v>
      </c>
      <c r="J21" s="193">
        <v>151.88990000000001</v>
      </c>
      <c r="K21" s="193">
        <v>149.97910000000002</v>
      </c>
      <c r="L21" s="193">
        <v>149.96680000000001</v>
      </c>
      <c r="M21" s="193">
        <v>152.1986</v>
      </c>
      <c r="N21" s="194">
        <v>151.8176</v>
      </c>
      <c r="O21" s="194">
        <v>152.03620000000001</v>
      </c>
      <c r="P21" s="194">
        <v>152.72329999999999</v>
      </c>
      <c r="Q21" s="275">
        <v>4.3091478211456202E-2</v>
      </c>
      <c r="R21" s="123"/>
    </row>
    <row r="22" spans="2:18" ht="15.75">
      <c r="B22" s="131" t="s">
        <v>68</v>
      </c>
      <c r="C22" s="200" t="s">
        <v>125</v>
      </c>
      <c r="D22" s="193">
        <v>45613.927100000001</v>
      </c>
      <c r="E22" s="193">
        <v>46344.655200000001</v>
      </c>
      <c r="F22" s="193">
        <v>47265.599699999999</v>
      </c>
      <c r="G22" s="193">
        <v>48133.529399999999</v>
      </c>
      <c r="H22" s="193">
        <v>47860.629000000001</v>
      </c>
      <c r="I22" s="193">
        <v>48568.801899999999</v>
      </c>
      <c r="J22" s="193">
        <v>49053.763200000001</v>
      </c>
      <c r="K22" s="193">
        <v>48703.029300000002</v>
      </c>
      <c r="L22" s="193">
        <v>48555.505799999999</v>
      </c>
      <c r="M22" s="193">
        <v>49057.46</v>
      </c>
      <c r="N22" s="193">
        <v>49000.063200000004</v>
      </c>
      <c r="O22" s="193">
        <v>48649.479399999997</v>
      </c>
      <c r="P22" s="193">
        <v>48549.454299999998</v>
      </c>
      <c r="Q22" s="275">
        <v>6.4355940973124248E-2</v>
      </c>
      <c r="R22" s="123"/>
    </row>
    <row r="23" spans="2:18" ht="15.75">
      <c r="B23" s="133" t="s">
        <v>103</v>
      </c>
      <c r="C23" s="200" t="s">
        <v>73</v>
      </c>
      <c r="D23" s="193">
        <v>222.5</v>
      </c>
      <c r="E23" s="193">
        <v>222.5</v>
      </c>
      <c r="F23" s="193">
        <v>222.5</v>
      </c>
      <c r="G23" s="193">
        <v>222.5</v>
      </c>
      <c r="H23" s="193">
        <v>222.5</v>
      </c>
      <c r="I23" s="193">
        <v>224.91940000000002</v>
      </c>
      <c r="J23" s="193">
        <v>225</v>
      </c>
      <c r="K23" s="193">
        <v>225</v>
      </c>
      <c r="L23" s="193">
        <v>222.5</v>
      </c>
      <c r="M23" s="193">
        <v>222.5</v>
      </c>
      <c r="N23" s="194">
        <v>223.66940000000002</v>
      </c>
      <c r="O23" s="194">
        <v>223.75</v>
      </c>
      <c r="P23" s="194">
        <v>225.17860000000002</v>
      </c>
      <c r="Q23" s="275">
        <v>1.203865168539342E-2</v>
      </c>
      <c r="R23" s="123"/>
    </row>
    <row r="24" spans="2:18" ht="15.75">
      <c r="B24" s="131" t="s">
        <v>104</v>
      </c>
      <c r="C24" s="200" t="s">
        <v>73</v>
      </c>
      <c r="D24" s="194">
        <v>0</v>
      </c>
      <c r="E24" s="194">
        <v>0</v>
      </c>
      <c r="F24" s="194">
        <v>0</v>
      </c>
      <c r="G24" s="194">
        <v>0</v>
      </c>
      <c r="H24" s="194">
        <v>0</v>
      </c>
      <c r="I24" s="194">
        <v>0</v>
      </c>
      <c r="J24" s="194">
        <v>0</v>
      </c>
      <c r="K24" s="194">
        <v>0</v>
      </c>
      <c r="L24" s="194">
        <v>176</v>
      </c>
      <c r="M24" s="194">
        <v>176</v>
      </c>
      <c r="N24" s="194">
        <v>0</v>
      </c>
      <c r="O24" s="194">
        <v>0</v>
      </c>
      <c r="P24" s="194">
        <v>176</v>
      </c>
      <c r="Q24" s="275" t="s">
        <v>149</v>
      </c>
      <c r="R24" s="123"/>
    </row>
    <row r="25" spans="2:18" ht="15.75">
      <c r="B25" s="131" t="s">
        <v>60</v>
      </c>
      <c r="C25" s="200" t="s">
        <v>73</v>
      </c>
      <c r="D25" s="193">
        <v>177.8107</v>
      </c>
      <c r="E25" s="193">
        <v>179.45940000000002</v>
      </c>
      <c r="F25" s="193">
        <v>221.23530000000002</v>
      </c>
      <c r="G25" s="193">
        <v>223.01320000000001</v>
      </c>
      <c r="H25" s="193">
        <v>224.91670000000002</v>
      </c>
      <c r="I25" s="193">
        <v>228.95320000000001</v>
      </c>
      <c r="J25" s="193">
        <v>227.51350000000002</v>
      </c>
      <c r="K25" s="193">
        <v>234.55470000000003</v>
      </c>
      <c r="L25" s="193">
        <v>226.22550000000001</v>
      </c>
      <c r="M25" s="193">
        <v>224.7723</v>
      </c>
      <c r="N25" s="194">
        <v>228.8245</v>
      </c>
      <c r="O25" s="194">
        <v>226.36160000000001</v>
      </c>
      <c r="P25" s="194">
        <v>226.67930000000001</v>
      </c>
      <c r="Q25" s="275">
        <v>0.27483497899732701</v>
      </c>
      <c r="R25" s="123"/>
    </row>
    <row r="26" spans="2:18" ht="15.75">
      <c r="B26" s="134" t="s">
        <v>105</v>
      </c>
      <c r="C26" s="202" t="s">
        <v>73</v>
      </c>
      <c r="D26" s="195">
        <v>131.7954</v>
      </c>
      <c r="E26" s="195">
        <v>132.62290000000002</v>
      </c>
      <c r="F26" s="195">
        <v>125.18810000000001</v>
      </c>
      <c r="G26" s="195">
        <v>129.84909999999999</v>
      </c>
      <c r="H26" s="195">
        <v>137.61660000000001</v>
      </c>
      <c r="I26" s="195">
        <v>140.4948</v>
      </c>
      <c r="J26" s="195">
        <v>142.2346</v>
      </c>
      <c r="K26" s="195">
        <v>130.6848</v>
      </c>
      <c r="L26" s="195">
        <v>118.47210000000001</v>
      </c>
      <c r="M26" s="195">
        <v>113.4218</v>
      </c>
      <c r="N26" s="196">
        <v>103.58240000000001</v>
      </c>
      <c r="O26" s="196">
        <v>110.81780000000001</v>
      </c>
      <c r="P26" s="196">
        <v>126.54300000000001</v>
      </c>
      <c r="Q26" s="276">
        <v>-3.9852680746065405E-2</v>
      </c>
      <c r="R26" s="123"/>
    </row>
    <row r="27" spans="2:18" ht="15.75">
      <c r="B27" s="172" t="s">
        <v>105</v>
      </c>
      <c r="C27" s="200" t="s">
        <v>129</v>
      </c>
      <c r="D27" s="193">
        <v>549.04610000000002</v>
      </c>
      <c r="E27" s="193">
        <v>557.90899999999999</v>
      </c>
      <c r="F27" s="193">
        <v>525.10969999999998</v>
      </c>
      <c r="G27" s="193">
        <v>555.69420000000002</v>
      </c>
      <c r="H27" s="193">
        <v>592.16030000000001</v>
      </c>
      <c r="I27" s="193">
        <v>607.99060000000009</v>
      </c>
      <c r="J27" s="193">
        <v>609.70450000000005</v>
      </c>
      <c r="K27" s="193">
        <v>561.81730000000005</v>
      </c>
      <c r="L27" s="193">
        <v>509.75810000000001</v>
      </c>
      <c r="M27" s="193">
        <v>488.17230000000001</v>
      </c>
      <c r="N27" s="193">
        <v>444.39840000000004</v>
      </c>
      <c r="O27" s="193">
        <v>475.7081</v>
      </c>
      <c r="P27" s="193">
        <v>546.11</v>
      </c>
      <c r="Q27" s="275">
        <v>-5.3476383859206722E-3</v>
      </c>
      <c r="R27" s="123"/>
    </row>
    <row r="28" spans="2:18" ht="15.75">
      <c r="B28" s="131" t="s">
        <v>106</v>
      </c>
      <c r="C28" s="200" t="s">
        <v>73</v>
      </c>
      <c r="D28" s="193">
        <v>144</v>
      </c>
      <c r="E28" s="193">
        <v>147.25810000000001</v>
      </c>
      <c r="F28" s="193">
        <v>145.0667</v>
      </c>
      <c r="G28" s="193">
        <v>162.45160000000001</v>
      </c>
      <c r="H28" s="193">
        <v>173.83330000000001</v>
      </c>
      <c r="I28" s="193">
        <v>165.3871</v>
      </c>
      <c r="J28" s="193">
        <v>169.74190000000002</v>
      </c>
      <c r="K28" s="193">
        <v>158.13330000000002</v>
      </c>
      <c r="L28" s="193">
        <v>145.83870000000002</v>
      </c>
      <c r="M28" s="193">
        <v>134.5</v>
      </c>
      <c r="N28" s="194">
        <v>130.1935</v>
      </c>
      <c r="O28" s="194">
        <v>146.54840000000002</v>
      </c>
      <c r="P28" s="194">
        <v>145</v>
      </c>
      <c r="Q28" s="275">
        <v>6.9444444444444198E-3</v>
      </c>
      <c r="R28" s="123"/>
    </row>
    <row r="29" spans="2:18" ht="15.75">
      <c r="B29" s="131" t="s">
        <v>87</v>
      </c>
      <c r="C29" s="201" t="s">
        <v>73</v>
      </c>
      <c r="D29" s="193">
        <v>150.9855</v>
      </c>
      <c r="E29" s="193">
        <v>154.71870000000001</v>
      </c>
      <c r="F29" s="193">
        <v>156.10220000000001</v>
      </c>
      <c r="G29" s="193">
        <v>158.12800000000001</v>
      </c>
      <c r="H29" s="193">
        <v>159.58000000000001</v>
      </c>
      <c r="I29" s="193">
        <v>161.4933</v>
      </c>
      <c r="J29" s="193">
        <v>163.97390000000001</v>
      </c>
      <c r="K29" s="193">
        <v>157.32930000000002</v>
      </c>
      <c r="L29" s="193">
        <v>152.4239</v>
      </c>
      <c r="M29" s="193">
        <v>146.68129999999999</v>
      </c>
      <c r="N29" s="194">
        <v>144.04160000000002</v>
      </c>
      <c r="O29" s="194">
        <v>140.23420000000002</v>
      </c>
      <c r="P29" s="194">
        <v>139.60339999999999</v>
      </c>
      <c r="Q29" s="275">
        <v>-7.5385384689258261E-2</v>
      </c>
      <c r="R29" s="123"/>
    </row>
    <row r="30" spans="2:18" ht="15.75">
      <c r="B30" s="131" t="s">
        <v>87</v>
      </c>
      <c r="C30" s="200" t="s">
        <v>126</v>
      </c>
      <c r="D30" s="193">
        <v>702.96429999999998</v>
      </c>
      <c r="E30" s="193">
        <v>721.16129999999998</v>
      </c>
      <c r="F30" s="193">
        <v>727.2</v>
      </c>
      <c r="G30" s="193">
        <v>734.06450000000007</v>
      </c>
      <c r="H30" s="193">
        <v>743.8</v>
      </c>
      <c r="I30" s="193">
        <v>751.19350000000009</v>
      </c>
      <c r="J30" s="193">
        <v>761.38710000000003</v>
      </c>
      <c r="K30" s="193">
        <v>731.2</v>
      </c>
      <c r="L30" s="193">
        <v>711.12900000000002</v>
      </c>
      <c r="M30" s="193">
        <v>683.7</v>
      </c>
      <c r="N30" s="193">
        <v>670.16129999999998</v>
      </c>
      <c r="O30" s="193">
        <v>659.19350000000009</v>
      </c>
      <c r="P30" s="193">
        <v>662.96429999999998</v>
      </c>
      <c r="Q30" s="275">
        <v>-5.6901893879959475E-2</v>
      </c>
      <c r="R30" s="123"/>
    </row>
    <row r="31" spans="2:18" ht="15.75">
      <c r="B31" s="135" t="s">
        <v>107</v>
      </c>
      <c r="C31" s="200" t="s">
        <v>73</v>
      </c>
      <c r="D31" s="193">
        <v>211.6943</v>
      </c>
      <c r="E31" s="193">
        <v>209.24100000000001</v>
      </c>
      <c r="F31" s="193">
        <v>213.67100000000002</v>
      </c>
      <c r="G31" s="193">
        <v>210.42840000000001</v>
      </c>
      <c r="H31" s="193">
        <v>210.58700000000002</v>
      </c>
      <c r="I31" s="193">
        <v>209.98420000000002</v>
      </c>
      <c r="J31" s="193">
        <v>208.15130000000002</v>
      </c>
      <c r="K31" s="193">
        <v>209.49</v>
      </c>
      <c r="L31" s="193">
        <v>210.51650000000001</v>
      </c>
      <c r="M31" s="193">
        <v>217.97500000000002</v>
      </c>
      <c r="N31" s="194">
        <v>216.65450000000001</v>
      </c>
      <c r="O31" s="194">
        <v>212.91130000000001</v>
      </c>
      <c r="P31" s="194">
        <v>213.1943</v>
      </c>
      <c r="Q31" s="275">
        <v>7.0856891281436685E-3</v>
      </c>
      <c r="R31" s="123"/>
    </row>
    <row r="32" spans="2:18" ht="15.75">
      <c r="B32" s="135" t="s">
        <v>61</v>
      </c>
      <c r="C32" s="200" t="s">
        <v>73</v>
      </c>
      <c r="D32" s="193">
        <v>155.5564</v>
      </c>
      <c r="E32" s="193">
        <v>147.03870000000001</v>
      </c>
      <c r="F32" s="193">
        <v>149.86430000000001</v>
      </c>
      <c r="G32" s="193">
        <v>152.1523</v>
      </c>
      <c r="H32" s="193">
        <v>156.881</v>
      </c>
      <c r="I32" s="193">
        <v>160.47</v>
      </c>
      <c r="J32" s="193">
        <v>160.99710000000002</v>
      </c>
      <c r="K32" s="193">
        <v>160.928</v>
      </c>
      <c r="L32" s="193">
        <v>162.72130000000001</v>
      </c>
      <c r="M32" s="193">
        <v>162.33270000000002</v>
      </c>
      <c r="N32" s="194">
        <v>161.47840000000002</v>
      </c>
      <c r="O32" s="194">
        <v>165.9819</v>
      </c>
      <c r="P32" s="194">
        <v>172.53540000000001</v>
      </c>
      <c r="Q32" s="275">
        <v>0.10915012175648209</v>
      </c>
      <c r="R32" s="123"/>
    </row>
    <row r="33" spans="2:18" ht="15.75">
      <c r="B33" s="135" t="s">
        <v>76</v>
      </c>
      <c r="C33" s="200" t="s">
        <v>73</v>
      </c>
      <c r="D33" s="193">
        <v>267.0736</v>
      </c>
      <c r="E33" s="193">
        <v>267.95260000000002</v>
      </c>
      <c r="F33" s="193">
        <v>268.39930000000004</v>
      </c>
      <c r="G33" s="193">
        <v>272.30450000000002</v>
      </c>
      <c r="H33" s="193">
        <v>270.8313</v>
      </c>
      <c r="I33" s="193">
        <v>270.04810000000003</v>
      </c>
      <c r="J33" s="193">
        <v>271.28550000000001</v>
      </c>
      <c r="K33" s="193">
        <v>270.8023</v>
      </c>
      <c r="L33" s="193">
        <v>269.98099999999999</v>
      </c>
      <c r="M33" s="193">
        <v>271.81</v>
      </c>
      <c r="N33" s="194">
        <v>273.2371</v>
      </c>
      <c r="O33" s="194">
        <v>297.95609999999999</v>
      </c>
      <c r="P33" s="194">
        <v>298.73860000000002</v>
      </c>
      <c r="Q33" s="275">
        <v>0.1185628231319007</v>
      </c>
      <c r="R33" s="123"/>
    </row>
    <row r="34" spans="2:18" ht="15.75">
      <c r="B34" s="135" t="s">
        <v>92</v>
      </c>
      <c r="C34" s="201" t="s">
        <v>73</v>
      </c>
      <c r="D34" s="193">
        <v>230.62450000000001</v>
      </c>
      <c r="E34" s="193">
        <v>237.42580000000001</v>
      </c>
      <c r="F34" s="193">
        <v>234.28410000000002</v>
      </c>
      <c r="G34" s="193">
        <v>226.56130000000002</v>
      </c>
      <c r="H34" s="193">
        <v>228.67520000000002</v>
      </c>
      <c r="I34" s="193">
        <v>232.16800000000001</v>
      </c>
      <c r="J34" s="193">
        <v>250.32750000000001</v>
      </c>
      <c r="K34" s="193">
        <v>262.38749999999999</v>
      </c>
      <c r="L34" s="193">
        <v>236.15380000000002</v>
      </c>
      <c r="M34" s="193">
        <v>236.5137</v>
      </c>
      <c r="N34" s="194">
        <v>236.53370000000001</v>
      </c>
      <c r="O34" s="194">
        <v>254.04330000000002</v>
      </c>
      <c r="P34" s="194">
        <v>243.11290000000002</v>
      </c>
      <c r="Q34" s="275">
        <v>5.4150361301596339E-2</v>
      </c>
      <c r="R34" s="123"/>
    </row>
    <row r="35" spans="2:18" ht="15.75">
      <c r="B35" s="135" t="s">
        <v>92</v>
      </c>
      <c r="C35" s="200" t="s">
        <v>127</v>
      </c>
      <c r="D35" s="193">
        <v>2289.3929000000003</v>
      </c>
      <c r="E35" s="193">
        <v>2411.7742000000003</v>
      </c>
      <c r="F35" s="193">
        <v>2427.7333000000003</v>
      </c>
      <c r="G35" s="193">
        <v>2345.2903000000001</v>
      </c>
      <c r="H35" s="193">
        <v>2350.4666999999999</v>
      </c>
      <c r="I35" s="193">
        <v>2397.2903000000001</v>
      </c>
      <c r="J35" s="193">
        <v>2617.8710000000001</v>
      </c>
      <c r="K35" s="193">
        <v>2745.6667000000002</v>
      </c>
      <c r="L35" s="193">
        <v>2450.5161000000003</v>
      </c>
      <c r="M35" s="193">
        <v>2435.7667000000001</v>
      </c>
      <c r="N35" s="193">
        <v>2432.0645</v>
      </c>
      <c r="O35" s="193">
        <v>2607.1613000000002</v>
      </c>
      <c r="P35" s="193">
        <v>2548.8214000000003</v>
      </c>
      <c r="Q35" s="275">
        <v>0.11331759611904091</v>
      </c>
      <c r="R35" s="123"/>
    </row>
    <row r="36" spans="2:18" ht="15.75">
      <c r="B36" s="132" t="s">
        <v>108</v>
      </c>
      <c r="C36" s="201" t="s">
        <v>73</v>
      </c>
      <c r="D36" s="193">
        <v>149.90010000000001</v>
      </c>
      <c r="E36" s="193">
        <v>150.0839</v>
      </c>
      <c r="F36" s="193">
        <v>161.691</v>
      </c>
      <c r="G36" s="193">
        <v>168.75960000000001</v>
      </c>
      <c r="H36" s="193">
        <v>172.06290000000001</v>
      </c>
      <c r="I36" s="193">
        <v>170.99930000000001</v>
      </c>
      <c r="J36" s="193">
        <v>169.2928</v>
      </c>
      <c r="K36" s="193">
        <v>169.8278</v>
      </c>
      <c r="L36" s="193">
        <v>172.0359</v>
      </c>
      <c r="M36" s="193">
        <v>172.17420000000001</v>
      </c>
      <c r="N36" s="194">
        <v>169.10590000000002</v>
      </c>
      <c r="O36" s="194">
        <v>170.94159999999999</v>
      </c>
      <c r="P36" s="194">
        <v>173.69820000000001</v>
      </c>
      <c r="Q36" s="275">
        <v>0.15875973398283261</v>
      </c>
      <c r="R36" s="123"/>
    </row>
    <row r="37" spans="2:18" ht="16.5" thickBot="1">
      <c r="B37" s="132" t="s">
        <v>108</v>
      </c>
      <c r="C37" s="200" t="s">
        <v>128</v>
      </c>
      <c r="D37" s="193">
        <v>132.52180000000001</v>
      </c>
      <c r="E37" s="193">
        <v>132.45060000000001</v>
      </c>
      <c r="F37" s="193">
        <v>141.05170000000001</v>
      </c>
      <c r="G37" s="193">
        <v>148.0942</v>
      </c>
      <c r="H37" s="193">
        <v>151.06900000000002</v>
      </c>
      <c r="I37" s="193">
        <v>151.72</v>
      </c>
      <c r="J37" s="193">
        <v>151.72</v>
      </c>
      <c r="K37" s="193">
        <v>151.72</v>
      </c>
      <c r="L37" s="193">
        <v>151.72</v>
      </c>
      <c r="M37" s="193">
        <v>151.72</v>
      </c>
      <c r="N37" s="193">
        <v>151.72</v>
      </c>
      <c r="O37" s="193">
        <v>151.72</v>
      </c>
      <c r="P37" s="193">
        <v>151.72</v>
      </c>
      <c r="Q37" s="275">
        <v>0.14486824054608372</v>
      </c>
      <c r="R37" s="123"/>
    </row>
    <row r="38" spans="2:18" ht="16.5" thickBot="1">
      <c r="B38" s="136" t="s">
        <v>96</v>
      </c>
      <c r="C38" s="203" t="s">
        <v>73</v>
      </c>
      <c r="D38" s="244">
        <v>184.00550000000001</v>
      </c>
      <c r="E38" s="244">
        <v>185.0078</v>
      </c>
      <c r="F38" s="244">
        <v>186.13680000000002</v>
      </c>
      <c r="G38" s="244">
        <v>189.2971</v>
      </c>
      <c r="H38" s="244">
        <v>191.46210000000002</v>
      </c>
      <c r="I38" s="244">
        <v>189.86970000000002</v>
      </c>
      <c r="J38" s="244">
        <v>190.94160000000002</v>
      </c>
      <c r="K38" s="245">
        <v>188.77710000000002</v>
      </c>
      <c r="L38" s="245">
        <v>186.7544</v>
      </c>
      <c r="M38" s="245">
        <v>185.76950000000002</v>
      </c>
      <c r="N38" s="245">
        <v>182.70189999999999</v>
      </c>
      <c r="O38" s="245">
        <v>182.60840000000002</v>
      </c>
      <c r="P38" s="245">
        <v>183.00630000000001</v>
      </c>
      <c r="Q38" s="277">
        <v>-5.4302724646817513E-3</v>
      </c>
      <c r="R38" s="123"/>
    </row>
    <row r="39" spans="2:18">
      <c r="R39" s="123"/>
    </row>
    <row r="40" spans="2:18">
      <c r="R40" s="123"/>
    </row>
    <row r="41" spans="2:18">
      <c r="R41" s="124"/>
    </row>
    <row r="42" spans="2:18">
      <c r="R42" s="120"/>
    </row>
  </sheetData>
  <mergeCells count="3">
    <mergeCell ref="D1:P1"/>
    <mergeCell ref="D2:G2"/>
    <mergeCell ref="H2:P2"/>
  </mergeCells>
  <phoneticPr fontId="8" type="noConversion"/>
  <conditionalFormatting sqref="P3">
    <cfRule type="expression" dxfId="12" priority="13">
      <formula>(YEAR(P3)=2016)</formula>
    </cfRule>
  </conditionalFormatting>
  <conditionalFormatting sqref="K3">
    <cfRule type="expression" dxfId="11" priority="12">
      <formula>(YEAR(K3)=2016)</formula>
    </cfRule>
  </conditionalFormatting>
  <conditionalFormatting sqref="L3">
    <cfRule type="expression" dxfId="10" priority="11">
      <formula>(YEAR(L3)=2016)</formula>
    </cfRule>
  </conditionalFormatting>
  <conditionalFormatting sqref="M3">
    <cfRule type="expression" dxfId="9" priority="10">
      <formula>(YEAR(M3)=2016)</formula>
    </cfRule>
  </conditionalFormatting>
  <conditionalFormatting sqref="N3">
    <cfRule type="expression" dxfId="8" priority="9">
      <formula>(YEAR(N3)=2016)</formula>
    </cfRule>
  </conditionalFormatting>
  <conditionalFormatting sqref="E3">
    <cfRule type="expression" dxfId="7" priority="8">
      <formula>(YEAR(E3)=2016)</formula>
    </cfRule>
  </conditionalFormatting>
  <conditionalFormatting sqref="F3">
    <cfRule type="expression" dxfId="6" priority="7">
      <formula>(YEAR(F3)=2016)</formula>
    </cfRule>
  </conditionalFormatting>
  <conditionalFormatting sqref="G3">
    <cfRule type="expression" dxfId="5" priority="6">
      <formula>(YEAR(G3)=2016)</formula>
    </cfRule>
  </conditionalFormatting>
  <conditionalFormatting sqref="H3">
    <cfRule type="expression" dxfId="4" priority="5">
      <formula>(YEAR(H3)=2016)</formula>
    </cfRule>
  </conditionalFormatting>
  <conditionalFormatting sqref="I3">
    <cfRule type="expression" dxfId="3" priority="4">
      <formula>(YEAR(I3)=2016)</formula>
    </cfRule>
  </conditionalFormatting>
  <conditionalFormatting sqref="J3">
    <cfRule type="expression" dxfId="2" priority="3">
      <formula>(YEAR(J3)=2016)</formula>
    </cfRule>
  </conditionalFormatting>
  <conditionalFormatting sqref="D3">
    <cfRule type="expression" dxfId="1" priority="2">
      <formula>(YEAR(D3)=2016)</formula>
    </cfRule>
  </conditionalFormatting>
  <conditionalFormatting sqref="O3">
    <cfRule type="expression" dxfId="0" priority="1">
      <formula>(YEAR(O3)=2016)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ceny skupu</vt:lpstr>
      <vt:lpstr>miesięczne ceny skupu</vt:lpstr>
      <vt:lpstr>ceny sprzedaży</vt:lpstr>
      <vt:lpstr>miesięczne ceny sprzedaży</vt:lpstr>
      <vt:lpstr>ceny sprzedaży-luz</vt:lpstr>
      <vt:lpstr>ceny sprzedaży-konfekcja</vt:lpstr>
      <vt:lpstr>UE - tygodniowe</vt:lpstr>
      <vt:lpstr>UE-miesięczne ceny sprzedaży</vt:lpstr>
      <vt:lpstr>wykres ceny skupu drobiu </vt:lpstr>
      <vt:lpstr>wykres miesięczne ceny skupu </vt:lpstr>
      <vt:lpstr>wykres ceny sprzedaży mięsa 1</vt:lpstr>
      <vt:lpstr>wykres ceny sprzedaży mięsa 2</vt:lpstr>
      <vt:lpstr>wykres ceny sprzedaży mięsa 3</vt:lpstr>
      <vt:lpstr>wykres-mies. ceny sprzedaży </vt:lpstr>
      <vt:lpstr>handel zagraniczny</vt:lpstr>
      <vt:lpstr>wykres ceny  tuszki  kurczaka </vt:lpstr>
      <vt:lpstr>Arkusz1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Buczek Krystyna</cp:lastModifiedBy>
  <cp:lastPrinted>2016-07-22T10:24:18Z</cp:lastPrinted>
  <dcterms:created xsi:type="dcterms:W3CDTF">2002-10-17T06:30:42Z</dcterms:created>
  <dcterms:modified xsi:type="dcterms:W3CDTF">2019-04-11T11:07:22Z</dcterms:modified>
</cp:coreProperties>
</file>