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spolny\LocalPublic\Transport\Serwis samochodów - umowy\Rok 2024\Serwis gwarancyjny - Dacia\przetarg\"/>
    </mc:Choice>
  </mc:AlternateContent>
  <xr:revisionPtr revIDLastSave="0" documentId="13_ncr:1_{283D91A6-631A-4238-A0B3-F758B37CEE6F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1" l="1"/>
  <c r="H51" i="1" l="1"/>
  <c r="H52" i="1"/>
  <c r="H53" i="1"/>
  <c r="H54" i="1"/>
  <c r="H55" i="1"/>
  <c r="H56" i="1"/>
  <c r="H57" i="1"/>
  <c r="H58" i="1"/>
  <c r="H59" i="1"/>
  <c r="H60" i="1"/>
  <c r="H61" i="1"/>
  <c r="H62" i="1"/>
  <c r="H63" i="1"/>
  <c r="H45" i="1"/>
  <c r="H46" i="1"/>
  <c r="H34" i="1"/>
  <c r="H35" i="1"/>
  <c r="H36" i="1"/>
  <c r="H37" i="1"/>
  <c r="H38" i="1"/>
  <c r="H39" i="1"/>
  <c r="H40" i="1"/>
  <c r="H41" i="1"/>
  <c r="H42" i="1"/>
  <c r="H43" i="1"/>
  <c r="H44" i="1"/>
  <c r="H47" i="1"/>
  <c r="H48" i="1"/>
  <c r="H49" i="1"/>
  <c r="H50" i="1"/>
  <c r="H29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64" i="1" l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<sst xmlns="http://schemas.openxmlformats.org/spreadsheetml/2006/main" count="150" uniqueCount="74">
  <si>
    <t xml:space="preserve">FORMULARZ OFERTOWY </t>
  </si>
  <si>
    <t>brutto</t>
  </si>
  <si>
    <t>Przyjmuje się, że ilość roboczogodzin przeznaczonych na czynności serwisowe, które nie zostały wyszczególnione</t>
  </si>
  <si>
    <r>
      <t>Ceny brutto usług serwisowych oraz materiałów</t>
    </r>
    <r>
      <rPr>
        <sz val="10"/>
        <color indexed="8"/>
        <rFont val="Garamond"/>
        <family val="1"/>
        <charset val="238"/>
      </rPr>
      <t xml:space="preserve"> </t>
    </r>
    <r>
      <rPr>
        <b/>
        <sz val="10"/>
        <color indexed="8"/>
        <rFont val="Garamond"/>
        <family val="1"/>
        <charset val="238"/>
      </rPr>
      <t>zawartych w tabeli wynoszą:</t>
    </r>
  </si>
  <si>
    <t>Lp.</t>
  </si>
  <si>
    <t xml:space="preserve">Nazwa towaru i usługi </t>
  </si>
  <si>
    <t>Marka i model samochodu, którego dotyczy towar i usługa</t>
  </si>
  <si>
    <t>Jedn. miary</t>
  </si>
  <si>
    <t>Planowana ilość usług do wykonania lub ilość materiałów do wymiany w trakcie trwania umowy *)</t>
  </si>
  <si>
    <t>A</t>
  </si>
  <si>
    <t>B</t>
  </si>
  <si>
    <t>C</t>
  </si>
  <si>
    <t>D</t>
  </si>
  <si>
    <t>E</t>
  </si>
  <si>
    <t>F</t>
  </si>
  <si>
    <t>kpl.</t>
  </si>
  <si>
    <t>Badanie komputerem diagnostycznym</t>
  </si>
  <si>
    <t>szt.</t>
  </si>
  <si>
    <t>Filtr kabiny</t>
  </si>
  <si>
    <t>litr</t>
  </si>
  <si>
    <t>Wymiana klocków hamulcowych przednich</t>
  </si>
  <si>
    <t>…………………………………….</t>
  </si>
  <si>
    <t>Pieczęć i podpis Wykonawcy</t>
  </si>
  <si>
    <t xml:space="preserve">Serwis, w którym odbywać się będą naprawy i przeglądy znajduje się: </t>
  </si>
  <si>
    <t xml:space="preserve">    I.</t>
  </si>
  <si>
    <t xml:space="preserve">    II.</t>
  </si>
  <si>
    <t>Oświadczamy, że:</t>
  </si>
  <si>
    <t xml:space="preserve">                                                                               (Dokładny adres serwisu)</t>
  </si>
  <si>
    <t>……………………………………………………………………………………………………</t>
  </si>
  <si>
    <t>a)  Wykonanie zamówienia w części ……………….………………...……………………………..………………………………….</t>
  </si>
  <si>
    <t>b)  Wykonanie zamówienia w części ……………….………………...……………………………..………………………………….</t>
  </si>
  <si>
    <t>Wymiana klocków i tarcz hamulcowych przednich</t>
  </si>
  <si>
    <t>Uszczelka korka spustu oleju</t>
  </si>
  <si>
    <t>Cena jednostkowa usługi lub materiałów brutto</t>
  </si>
  <si>
    <t>Łączna wartość usługi oraz materiałów brutto /ilość x cena jednostkowa/</t>
  </si>
  <si>
    <t>Nie dotyczy</t>
  </si>
  <si>
    <t>Oferowana część
/nazwa producenta oraz nr katalogowy/</t>
  </si>
  <si>
    <t>G</t>
  </si>
  <si>
    <t>H = FxG</t>
  </si>
  <si>
    <t>1. Zapoznaliśmy się z opisem zamówienia i nie wnosimy do niego zastrzeżeń oraz przyjmujemy warunki w nim zawarte.</t>
  </si>
  <si>
    <t>2. Oświadczamy, że uważamy się za związanych niniejszą ofertą przez okres 30 dni od dnia upływu terminu składania ofert.</t>
  </si>
  <si>
    <t>5. Pozyskaliśmy wszystkie informacje pozwalające na sporządzenie oferty oraz wykonanie w/w zamówienia.</t>
  </si>
  <si>
    <t>3. Oświadczamy, że w cenie naszej oferty zostały uwzględnione wszystkie koszty wykonania zamówienia (w tym normalia).</t>
  </si>
  <si>
    <t>Przegląd klimatyzacji wraz z dezynfekcją oraz środkiem do dezynfekcji /lub ozonowaniem/</t>
  </si>
  <si>
    <t>Dezynfekcja układu klimatyzacji wraz ze środkiem do dezynfekcji /lub ozonowanie/</t>
  </si>
  <si>
    <t>Wymiana filtra kabiny</t>
  </si>
  <si>
    <t>Cena jednej roboczogodziny na czynności serwisowe nie wyszczególnione w formularzu ofertowym wynosi:</t>
  </si>
  <si>
    <t>6. Zawarte we wzorze umowy warunki zostały przez nas zaakceptowane i zobowiązujemy się w przypadku przyznania nam zamówienia do zawarcia umowy w Podkarpackim Oddziale Regionalnym ARiMR 
w Rzeszowie, al. Rejtana 36 i w terminie wyznaczonym przez Zamawiającego.</t>
  </si>
  <si>
    <t>………………..………….., dnia ………………….</t>
  </si>
  <si>
    <t xml:space="preserve">    III.</t>
  </si>
  <si>
    <t xml:space="preserve">Olej silnikowy </t>
  </si>
  <si>
    <t>Płyn hamulcowy</t>
  </si>
  <si>
    <t>Płyn chłodzący</t>
  </si>
  <si>
    <t>Zarówka świateł mijania H7</t>
  </si>
  <si>
    <t>Zarówka W5W</t>
  </si>
  <si>
    <t>Klocki hamulcowe przednie</t>
  </si>
  <si>
    <t>Tarcze hamulcowe przednie</t>
  </si>
  <si>
    <t>0,5 litra</t>
  </si>
  <si>
    <t>Rabat na materiały nie wyszczególnione w punkcie III</t>
  </si>
  <si>
    <t>%</t>
  </si>
  <si>
    <t>Przegląd okresowy A</t>
  </si>
  <si>
    <t>Przegląd okresowy B</t>
  </si>
  <si>
    <t>7. Podwykonawcom zamierzamy powierzyć wykonanie następujących czynności zamówienia:</t>
  </si>
  <si>
    <t>Załącznik nr 2 do Umowy nr…………………………..</t>
  </si>
  <si>
    <t>Dacia Duster (rok produkcji 2020)</t>
  </si>
  <si>
    <t>Filtr oleju/dotyczy samochodu wyprodukowanego  od 2022</t>
  </si>
  <si>
    <t>Filtr powietrza/dotyczy samochodu wyprodukowanego  od 2022</t>
  </si>
  <si>
    <t>Filtr oleju/dotyczy samochodu wyprodukowanego  od 2020</t>
  </si>
  <si>
    <t>Filtr powietrza/dotyczy samochodu wyprodukowanego od 2020</t>
  </si>
  <si>
    <r>
      <t xml:space="preserve">Dacia Duster (rok produkcji 2022, </t>
    </r>
    <r>
      <rPr>
        <b/>
        <sz val="10"/>
        <color theme="1"/>
        <rFont val="Garamond"/>
        <family val="1"/>
        <charset val="238"/>
      </rPr>
      <t>diezel</t>
    </r>
    <r>
      <rPr>
        <sz val="10"/>
        <color theme="1"/>
        <rFont val="Garamond"/>
        <family val="1"/>
        <charset val="238"/>
      </rPr>
      <t>)</t>
    </r>
  </si>
  <si>
    <t>Świeca zapłonowa/dotyczy samochodu wyprodukowanego  od 2020</t>
  </si>
  <si>
    <t>Dacia Duster (rok produkcji 2023, benzyna/LPG)</t>
  </si>
  <si>
    <t>w punkcie III może wynieść w trakcie trwania umowy około 30.</t>
  </si>
  <si>
    <t>4. Realizację przedmiotu zamówienia wykonamy w terminie do dnia 31 grudnia 2025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</si>
</sst>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9"/>
      <color theme="1"/>
      <name val="Arial"/>
      <family val="2"/>
      <charset val="238"/>
    </font>
    <font>
      <vertAlign val="superscript"/>
      <sz val="12"/>
      <color theme="1"/>
      <name val="Garamond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Garamond"/>
      <family val="1"/>
      <charset val="238"/>
    </font>
    <font>
      <sz val="10"/>
      <color theme="1"/>
      <name val="Times New Roman"/>
      <family val="1"/>
      <charset val="238"/>
    </font>
    <font>
      <b/>
      <u val="double"/>
      <sz val="14"/>
      <color theme="1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10"/>
      <name val="Czcionka tekstu podstawowego"/>
      <family val="2"/>
      <charset val="238"/>
    </font>
    <font>
      <b/>
      <sz val="12"/>
      <color theme="1"/>
      <name val="Garamond"/>
      <family val="1"/>
      <charset val="238"/>
    </font>
    <font>
      <b/>
      <i/>
      <sz val="9"/>
      <color rgb="FF0070C0"/>
      <name val="Garamond"/>
      <family val="1"/>
      <charset val="238"/>
    </font>
    <font>
      <b/>
      <sz val="11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6" fillId="0" borderId="0" xfId="0" applyFont="1" applyAlignment="1" applyProtection="1">
      <alignment horizontal="justify" wrapText="1"/>
      <protection hidden="1"/>
    </xf>
    <xf numFmtId="0" fontId="4" fillId="0" borderId="0" xfId="0" applyFont="1" applyAlignment="1" applyProtection="1">
      <alignment horizontal="left" indent="4"/>
      <protection hidden="1"/>
    </xf>
    <xf numFmtId="0" fontId="7" fillId="2" borderId="1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4" fontId="5" fillId="0" borderId="0" xfId="1" applyFont="1" applyFill="1" applyAlignment="1" applyProtection="1">
      <alignment wrapText="1"/>
      <protection locked="0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7" fillId="2" borderId="8" xfId="0" applyFont="1" applyFill="1" applyBorder="1" applyAlignment="1" applyProtection="1">
      <alignment horizontal="center" wrapText="1"/>
      <protection hidden="1"/>
    </xf>
    <xf numFmtId="0" fontId="7" fillId="2" borderId="9" xfId="0" applyFont="1" applyFill="1" applyBorder="1" applyAlignment="1" applyProtection="1">
      <alignment horizont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7" fillId="2" borderId="11" xfId="0" applyFont="1" applyFill="1" applyBorder="1" applyAlignment="1" applyProtection="1">
      <alignment horizontal="center" wrapText="1"/>
      <protection hidden="1"/>
    </xf>
    <xf numFmtId="44" fontId="16" fillId="3" borderId="0" xfId="1" applyFont="1" applyFill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44" fontId="4" fillId="3" borderId="10" xfId="1" applyFont="1" applyFill="1" applyBorder="1" applyAlignment="1" applyProtection="1">
      <alignment horizontal="center" vertical="center" wrapText="1"/>
      <protection locked="0"/>
    </xf>
    <xf numFmtId="44" fontId="4" fillId="3" borderId="11" xfId="1" applyFont="1" applyFill="1" applyBorder="1" applyAlignment="1" applyProtection="1">
      <alignment horizontal="center" vertical="center" wrapText="1"/>
      <protection locked="0"/>
    </xf>
    <xf numFmtId="44" fontId="4" fillId="0" borderId="18" xfId="1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20" xfId="0" applyFont="1" applyBorder="1" applyAlignment="1" applyProtection="1">
      <alignment horizontal="left" vertical="center" wrapText="1"/>
      <protection hidden="1"/>
    </xf>
    <xf numFmtId="0" fontId="4" fillId="0" borderId="21" xfId="0" applyFont="1" applyBorder="1" applyAlignment="1" applyProtection="1">
      <alignment horizontal="left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4" fontId="4" fillId="3" borderId="22" xfId="1" applyFont="1" applyFill="1" applyBorder="1" applyAlignment="1" applyProtection="1">
      <alignment horizontal="center" vertical="center" wrapText="1"/>
      <protection locked="0"/>
    </xf>
    <xf numFmtId="44" fontId="4" fillId="0" borderId="23" xfId="1" applyFont="1" applyBorder="1" applyAlignment="1" applyProtection="1">
      <alignment horizontal="center" vertical="center" wrapText="1"/>
      <protection hidden="1"/>
    </xf>
    <xf numFmtId="0" fontId="4" fillId="0" borderId="24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44" fontId="4" fillId="3" borderId="1" xfId="1" applyFont="1" applyFill="1" applyBorder="1" applyAlignment="1" applyProtection="1">
      <alignment horizontal="center" vertical="center" wrapText="1"/>
      <protection locked="0"/>
    </xf>
    <xf numFmtId="44" fontId="4" fillId="3" borderId="5" xfId="1" applyFont="1" applyFill="1" applyBorder="1" applyAlignment="1" applyProtection="1">
      <alignment horizontal="center" vertical="center" wrapText="1"/>
      <protection locked="0"/>
    </xf>
    <xf numFmtId="44" fontId="5" fillId="0" borderId="26" xfId="0" applyNumberFormat="1" applyFont="1" applyBorder="1" applyAlignment="1" applyProtection="1">
      <alignment horizontal="right" vertical="center" wrapText="1"/>
      <protection hidden="1"/>
    </xf>
    <xf numFmtId="44" fontId="4" fillId="0" borderId="27" xfId="1" applyFont="1" applyBorder="1" applyAlignment="1" applyProtection="1">
      <alignment horizontal="center" vertical="center" wrapText="1"/>
      <protection hidden="1"/>
    </xf>
    <xf numFmtId="44" fontId="4" fillId="0" borderId="9" xfId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left"/>
      <protection locked="0"/>
    </xf>
    <xf numFmtId="0" fontId="17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18" fillId="4" borderId="3" xfId="0" applyFont="1" applyFill="1" applyBorder="1" applyAlignment="1" applyProtection="1">
      <alignment horizontal="center"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/>
      <protection hidden="1"/>
    </xf>
    <xf numFmtId="0" fontId="18" fillId="4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4" fillId="3" borderId="0" xfId="0" applyFont="1" applyFill="1" applyAlignment="1" applyProtection="1">
      <alignment horizontal="center"/>
      <protection locked="0"/>
    </xf>
    <xf numFmtId="0" fontId="12" fillId="3" borderId="13" xfId="0" applyFont="1" applyFill="1" applyBorder="1" applyAlignment="1" applyProtection="1">
      <alignment horizontal="left" wrapText="1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zoomScale="120" zoomScaleNormal="120" zoomScalePageLayoutView="90" workbookViewId="0">
      <selection activeCell="D8" sqref="D8"/>
    </sheetView>
  </sheetViews>
  <sheetFormatPr defaultRowHeight="14.25"/>
  <cols>
    <col min="1" max="1" width="5" customWidth="1"/>
    <col min="2" max="2" width="11.625" style="1" customWidth="1"/>
    <col min="3" max="3" width="61.25" customWidth="1"/>
    <col min="4" max="4" width="9.625" customWidth="1"/>
    <col min="5" max="5" width="35.625" style="1" customWidth="1"/>
    <col min="6" max="6" width="10.25" customWidth="1"/>
    <col min="7" max="7" width="9.5" customWidth="1"/>
    <col min="8" max="8" width="16.125" customWidth="1"/>
  </cols>
  <sheetData>
    <row r="1" spans="1:8" s="1" customFormat="1">
      <c r="F1" s="56"/>
      <c r="G1" s="56"/>
      <c r="H1" s="56"/>
    </row>
    <row r="2" spans="1:8" s="1" customFormat="1">
      <c r="A2" s="8"/>
      <c r="B2" s="8"/>
      <c r="C2" s="8"/>
      <c r="D2" s="8"/>
      <c r="E2" s="8"/>
      <c r="F2" s="57" t="s">
        <v>63</v>
      </c>
      <c r="G2" s="57"/>
      <c r="H2" s="57"/>
    </row>
    <row r="3" spans="1:8" ht="56.2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23.25" customHeight="1">
      <c r="A4" s="11" t="s">
        <v>24</v>
      </c>
      <c r="B4" s="59" t="s">
        <v>46</v>
      </c>
      <c r="C4" s="59"/>
      <c r="D4" s="59"/>
      <c r="E4" s="33"/>
      <c r="F4" s="2" t="s">
        <v>1</v>
      </c>
      <c r="G4" s="20"/>
      <c r="H4" s="2"/>
    </row>
    <row r="5" spans="1:8" ht="21" customHeight="1">
      <c r="A5" s="12"/>
      <c r="B5" s="59" t="s">
        <v>2</v>
      </c>
      <c r="C5" s="59"/>
      <c r="D5" s="59"/>
      <c r="E5" s="59"/>
      <c r="F5" s="59"/>
      <c r="G5" s="59"/>
      <c r="H5" s="8"/>
    </row>
    <row r="6" spans="1:8" ht="15" customHeight="1">
      <c r="A6" s="12"/>
      <c r="B6" s="59" t="s">
        <v>72</v>
      </c>
      <c r="C6" s="59"/>
      <c r="D6" s="3"/>
      <c r="E6" s="3"/>
      <c r="F6" s="3"/>
      <c r="G6" s="3"/>
      <c r="H6" s="8"/>
    </row>
    <row r="7" spans="1:8" ht="17.25" customHeight="1">
      <c r="A7" s="12"/>
      <c r="B7" s="3"/>
      <c r="C7" s="4"/>
      <c r="D7" s="3"/>
      <c r="E7" s="3"/>
      <c r="F7" s="3"/>
      <c r="G7" s="3"/>
      <c r="H7" s="8"/>
    </row>
    <row r="8" spans="1:8" s="1" customFormat="1" ht="17.25" customHeight="1">
      <c r="A8" s="12" t="s">
        <v>25</v>
      </c>
      <c r="B8" s="59" t="s">
        <v>58</v>
      </c>
      <c r="C8" s="59"/>
      <c r="D8" s="33"/>
      <c r="E8" s="3" t="s">
        <v>59</v>
      </c>
      <c r="F8" s="3"/>
      <c r="G8" s="3"/>
      <c r="H8" s="8"/>
    </row>
    <row r="9" spans="1:8" s="1" customFormat="1" ht="17.25" customHeight="1">
      <c r="A9" s="12"/>
      <c r="B9" s="35"/>
      <c r="C9" s="35"/>
      <c r="D9" s="3"/>
      <c r="E9" s="3"/>
      <c r="F9" s="3"/>
      <c r="G9" s="3"/>
      <c r="H9" s="8"/>
    </row>
    <row r="10" spans="1:8" ht="21.75" customHeight="1">
      <c r="A10" s="12" t="s">
        <v>49</v>
      </c>
      <c r="B10" s="59" t="s">
        <v>3</v>
      </c>
      <c r="C10" s="59"/>
      <c r="D10" s="3"/>
      <c r="E10" s="3"/>
      <c r="F10" s="3"/>
      <c r="G10" s="3"/>
      <c r="H10" s="8"/>
    </row>
    <row r="11" spans="1:8" ht="15" customHeight="1" thickBot="1">
      <c r="A11" s="8"/>
      <c r="B11" s="8"/>
      <c r="C11" s="5"/>
      <c r="D11" s="8"/>
      <c r="E11" s="8"/>
      <c r="F11" s="8"/>
      <c r="G11" s="8"/>
      <c r="H11" s="8"/>
    </row>
    <row r="12" spans="1:8" ht="101.25" customHeight="1">
      <c r="A12" s="23" t="s">
        <v>4</v>
      </c>
      <c r="B12" s="24" t="s">
        <v>6</v>
      </c>
      <c r="C12" s="25" t="s">
        <v>5</v>
      </c>
      <c r="D12" s="24" t="s">
        <v>7</v>
      </c>
      <c r="E12" s="24" t="s">
        <v>36</v>
      </c>
      <c r="F12" s="24" t="s">
        <v>8</v>
      </c>
      <c r="G12" s="26" t="s">
        <v>33</v>
      </c>
      <c r="H12" s="31" t="s">
        <v>34</v>
      </c>
    </row>
    <row r="13" spans="1:8" ht="15.75" customHeight="1" thickBot="1">
      <c r="A13" s="27" t="s">
        <v>9</v>
      </c>
      <c r="B13" s="6" t="s">
        <v>10</v>
      </c>
      <c r="C13" s="6" t="s">
        <v>11</v>
      </c>
      <c r="D13" s="6" t="s">
        <v>12</v>
      </c>
      <c r="E13" s="6" t="s">
        <v>13</v>
      </c>
      <c r="F13" s="6" t="s">
        <v>14</v>
      </c>
      <c r="G13" s="28" t="s">
        <v>37</v>
      </c>
      <c r="H13" s="32" t="s">
        <v>38</v>
      </c>
    </row>
    <row r="14" spans="1:8" s="1" customFormat="1" ht="18" customHeight="1">
      <c r="A14" s="29">
        <v>1</v>
      </c>
      <c r="B14" s="61" t="s">
        <v>64</v>
      </c>
      <c r="C14" s="41" t="s">
        <v>60</v>
      </c>
      <c r="D14" s="36" t="s">
        <v>15</v>
      </c>
      <c r="E14" s="63" t="s">
        <v>35</v>
      </c>
      <c r="F14" s="36">
        <v>2</v>
      </c>
      <c r="G14" s="38">
        <v>0</v>
      </c>
      <c r="H14" s="40">
        <f t="shared" ref="H14:H29" si="0">F14*G14</f>
        <v>0</v>
      </c>
    </row>
    <row r="15" spans="1:8" s="1" customFormat="1" ht="18" customHeight="1">
      <c r="A15" s="29">
        <f t="shared" ref="A15:A63" si="1">A14+1</f>
        <v>2</v>
      </c>
      <c r="B15" s="62"/>
      <c r="C15" s="16" t="s">
        <v>61</v>
      </c>
      <c r="D15" s="34" t="s">
        <v>15</v>
      </c>
      <c r="E15" s="63"/>
      <c r="F15" s="34">
        <v>11</v>
      </c>
      <c r="G15" s="39">
        <v>0</v>
      </c>
      <c r="H15" s="40">
        <f t="shared" si="0"/>
        <v>0</v>
      </c>
    </row>
    <row r="16" spans="1:8" s="1" customFormat="1" ht="18" customHeight="1">
      <c r="A16" s="29">
        <f t="shared" si="1"/>
        <v>3</v>
      </c>
      <c r="B16" s="62"/>
      <c r="C16" s="16" t="s">
        <v>43</v>
      </c>
      <c r="D16" s="34" t="s">
        <v>15</v>
      </c>
      <c r="E16" s="63"/>
      <c r="F16" s="34">
        <v>5</v>
      </c>
      <c r="G16" s="39">
        <v>0</v>
      </c>
      <c r="H16" s="40">
        <f t="shared" si="0"/>
        <v>0</v>
      </c>
    </row>
    <row r="17" spans="1:8" s="1" customFormat="1" ht="18" customHeight="1">
      <c r="A17" s="29">
        <f t="shared" si="1"/>
        <v>4</v>
      </c>
      <c r="B17" s="62"/>
      <c r="C17" s="16" t="s">
        <v>44</v>
      </c>
      <c r="D17" s="34" t="s">
        <v>15</v>
      </c>
      <c r="E17" s="63"/>
      <c r="F17" s="34">
        <v>2</v>
      </c>
      <c r="G17" s="39">
        <v>0</v>
      </c>
      <c r="H17" s="40">
        <f t="shared" si="0"/>
        <v>0</v>
      </c>
    </row>
    <row r="18" spans="1:8" s="1" customFormat="1" ht="18" customHeight="1">
      <c r="A18" s="29">
        <f t="shared" si="1"/>
        <v>5</v>
      </c>
      <c r="B18" s="62"/>
      <c r="C18" s="16" t="s">
        <v>45</v>
      </c>
      <c r="D18" s="34" t="s">
        <v>15</v>
      </c>
      <c r="E18" s="63"/>
      <c r="F18" s="34">
        <v>13</v>
      </c>
      <c r="G18" s="39">
        <v>0</v>
      </c>
      <c r="H18" s="40">
        <f t="shared" si="0"/>
        <v>0</v>
      </c>
    </row>
    <row r="19" spans="1:8" s="1" customFormat="1" ht="18" customHeight="1">
      <c r="A19" s="29">
        <f t="shared" si="1"/>
        <v>6</v>
      </c>
      <c r="B19" s="62"/>
      <c r="C19" s="16" t="s">
        <v>20</v>
      </c>
      <c r="D19" s="34" t="s">
        <v>15</v>
      </c>
      <c r="E19" s="63"/>
      <c r="F19" s="34">
        <v>5</v>
      </c>
      <c r="G19" s="39">
        <v>0</v>
      </c>
      <c r="H19" s="40">
        <f t="shared" si="0"/>
        <v>0</v>
      </c>
    </row>
    <row r="20" spans="1:8" s="1" customFormat="1" ht="18" customHeight="1">
      <c r="A20" s="29">
        <f t="shared" si="1"/>
        <v>7</v>
      </c>
      <c r="B20" s="62"/>
      <c r="C20" s="16" t="s">
        <v>31</v>
      </c>
      <c r="D20" s="34" t="s">
        <v>15</v>
      </c>
      <c r="E20" s="63"/>
      <c r="F20" s="34">
        <v>5</v>
      </c>
      <c r="G20" s="39">
        <v>0</v>
      </c>
      <c r="H20" s="40">
        <f t="shared" si="0"/>
        <v>0</v>
      </c>
    </row>
    <row r="21" spans="1:8" s="1" customFormat="1" ht="18" customHeight="1">
      <c r="A21" s="29">
        <f t="shared" si="1"/>
        <v>8</v>
      </c>
      <c r="B21" s="62"/>
      <c r="C21" s="16" t="s">
        <v>16</v>
      </c>
      <c r="D21" s="34" t="s">
        <v>15</v>
      </c>
      <c r="E21" s="63"/>
      <c r="F21" s="34">
        <v>2</v>
      </c>
      <c r="G21" s="39">
        <v>0</v>
      </c>
      <c r="H21" s="40">
        <f t="shared" si="0"/>
        <v>0</v>
      </c>
    </row>
    <row r="22" spans="1:8" s="1" customFormat="1" ht="18" customHeight="1">
      <c r="A22" s="29">
        <f t="shared" si="1"/>
        <v>9</v>
      </c>
      <c r="B22" s="62"/>
      <c r="C22" s="16" t="s">
        <v>50</v>
      </c>
      <c r="D22" s="34" t="s">
        <v>19</v>
      </c>
      <c r="E22" s="37"/>
      <c r="F22" s="34">
        <v>50</v>
      </c>
      <c r="G22" s="39">
        <v>0</v>
      </c>
      <c r="H22" s="40">
        <f t="shared" si="0"/>
        <v>0</v>
      </c>
    </row>
    <row r="23" spans="1:8" s="1" customFormat="1" ht="18" customHeight="1">
      <c r="A23" s="29">
        <f t="shared" si="1"/>
        <v>10</v>
      </c>
      <c r="B23" s="62"/>
      <c r="C23" s="16" t="s">
        <v>67</v>
      </c>
      <c r="D23" s="34" t="s">
        <v>17</v>
      </c>
      <c r="E23" s="37"/>
      <c r="F23" s="34">
        <v>11</v>
      </c>
      <c r="G23" s="39">
        <v>0</v>
      </c>
      <c r="H23" s="40">
        <f t="shared" si="0"/>
        <v>0</v>
      </c>
    </row>
    <row r="24" spans="1:8" s="1" customFormat="1" ht="18" customHeight="1">
      <c r="A24" s="29">
        <f t="shared" si="1"/>
        <v>11</v>
      </c>
      <c r="B24" s="62"/>
      <c r="C24" s="16" t="s">
        <v>68</v>
      </c>
      <c r="D24" s="34" t="s">
        <v>17</v>
      </c>
      <c r="E24" s="37"/>
      <c r="F24" s="34">
        <v>1</v>
      </c>
      <c r="G24" s="39">
        <v>0</v>
      </c>
      <c r="H24" s="40">
        <f t="shared" si="0"/>
        <v>0</v>
      </c>
    </row>
    <row r="25" spans="1:8" s="1" customFormat="1" ht="18" customHeight="1">
      <c r="A25" s="29">
        <f t="shared" si="1"/>
        <v>12</v>
      </c>
      <c r="B25" s="62"/>
      <c r="C25" s="16" t="s">
        <v>18</v>
      </c>
      <c r="D25" s="34" t="s">
        <v>17</v>
      </c>
      <c r="E25" s="37"/>
      <c r="F25" s="34">
        <v>13</v>
      </c>
      <c r="G25" s="39">
        <v>0</v>
      </c>
      <c r="H25" s="40">
        <f t="shared" si="0"/>
        <v>0</v>
      </c>
    </row>
    <row r="26" spans="1:8" s="1" customFormat="1" ht="18" customHeight="1">
      <c r="A26" s="29">
        <f t="shared" si="1"/>
        <v>13</v>
      </c>
      <c r="B26" s="62"/>
      <c r="C26" s="16" t="s">
        <v>32</v>
      </c>
      <c r="D26" s="34" t="s">
        <v>17</v>
      </c>
      <c r="E26" s="37"/>
      <c r="F26" s="34">
        <v>11</v>
      </c>
      <c r="G26" s="39">
        <v>0</v>
      </c>
      <c r="H26" s="40">
        <f t="shared" si="0"/>
        <v>0</v>
      </c>
    </row>
    <row r="27" spans="1:8" s="1" customFormat="1" ht="18" customHeight="1">
      <c r="A27" s="29">
        <f t="shared" si="1"/>
        <v>14</v>
      </c>
      <c r="B27" s="62"/>
      <c r="C27" s="16" t="s">
        <v>51</v>
      </c>
      <c r="D27" s="34" t="s">
        <v>57</v>
      </c>
      <c r="E27" s="37"/>
      <c r="F27" s="34">
        <v>2</v>
      </c>
      <c r="G27" s="39">
        <v>0</v>
      </c>
      <c r="H27" s="40">
        <f t="shared" si="0"/>
        <v>0</v>
      </c>
    </row>
    <row r="28" spans="1:8" s="1" customFormat="1" ht="18" customHeight="1">
      <c r="A28" s="29">
        <f t="shared" si="1"/>
        <v>15</v>
      </c>
      <c r="B28" s="62"/>
      <c r="C28" s="16" t="s">
        <v>52</v>
      </c>
      <c r="D28" s="34" t="s">
        <v>19</v>
      </c>
      <c r="E28" s="37"/>
      <c r="F28" s="34">
        <v>2</v>
      </c>
      <c r="G28" s="39">
        <v>0</v>
      </c>
      <c r="H28" s="40">
        <f t="shared" si="0"/>
        <v>0</v>
      </c>
    </row>
    <row r="29" spans="1:8" s="1" customFormat="1" ht="18" customHeight="1">
      <c r="A29" s="29">
        <f t="shared" si="1"/>
        <v>16</v>
      </c>
      <c r="B29" s="62"/>
      <c r="C29" s="16" t="s">
        <v>70</v>
      </c>
      <c r="D29" s="34" t="s">
        <v>15</v>
      </c>
      <c r="E29" s="37"/>
      <c r="F29" s="34">
        <v>2</v>
      </c>
      <c r="G29" s="39">
        <v>0</v>
      </c>
      <c r="H29" s="40">
        <f t="shared" si="0"/>
        <v>0</v>
      </c>
    </row>
    <row r="30" spans="1:8" s="1" customFormat="1" ht="18" customHeight="1">
      <c r="A30" s="29">
        <f t="shared" si="1"/>
        <v>17</v>
      </c>
      <c r="B30" s="62"/>
      <c r="C30" s="16" t="s">
        <v>55</v>
      </c>
      <c r="D30" s="34" t="s">
        <v>15</v>
      </c>
      <c r="E30" s="37"/>
      <c r="F30" s="34">
        <v>5</v>
      </c>
      <c r="G30" s="39">
        <v>0</v>
      </c>
      <c r="H30" s="40">
        <f t="shared" ref="H30:H63" si="2">F30*G30</f>
        <v>0</v>
      </c>
    </row>
    <row r="31" spans="1:8" s="1" customFormat="1" ht="18" customHeight="1">
      <c r="A31" s="29">
        <f t="shared" si="1"/>
        <v>18</v>
      </c>
      <c r="B31" s="62"/>
      <c r="C31" s="16" t="s">
        <v>56</v>
      </c>
      <c r="D31" s="34" t="s">
        <v>15</v>
      </c>
      <c r="E31" s="37"/>
      <c r="F31" s="34">
        <v>4</v>
      </c>
      <c r="G31" s="39">
        <v>0</v>
      </c>
      <c r="H31" s="40">
        <f t="shared" si="2"/>
        <v>0</v>
      </c>
    </row>
    <row r="32" spans="1:8" s="1" customFormat="1" ht="18" customHeight="1">
      <c r="A32" s="29">
        <f t="shared" si="1"/>
        <v>19</v>
      </c>
      <c r="B32" s="62"/>
      <c r="C32" s="16" t="s">
        <v>53</v>
      </c>
      <c r="D32" s="34" t="s">
        <v>17</v>
      </c>
      <c r="E32" s="37"/>
      <c r="F32" s="34">
        <v>2</v>
      </c>
      <c r="G32" s="39">
        <v>0</v>
      </c>
      <c r="H32" s="40">
        <f t="shared" si="2"/>
        <v>0</v>
      </c>
    </row>
    <row r="33" spans="1:8" s="1" customFormat="1" ht="18" customHeight="1" thickBot="1">
      <c r="A33" s="29">
        <f t="shared" si="1"/>
        <v>20</v>
      </c>
      <c r="B33" s="62"/>
      <c r="C33" s="16" t="s">
        <v>54</v>
      </c>
      <c r="D33" s="34" t="s">
        <v>17</v>
      </c>
      <c r="E33" s="37"/>
      <c r="F33" s="34">
        <v>2</v>
      </c>
      <c r="G33" s="39">
        <v>0</v>
      </c>
      <c r="H33" s="52">
        <f t="shared" si="2"/>
        <v>0</v>
      </c>
    </row>
    <row r="34" spans="1:8" s="1" customFormat="1" ht="18" customHeight="1">
      <c r="A34" s="29">
        <f t="shared" si="1"/>
        <v>21</v>
      </c>
      <c r="B34" s="61" t="s">
        <v>69</v>
      </c>
      <c r="C34" s="42" t="s">
        <v>60</v>
      </c>
      <c r="D34" s="36" t="s">
        <v>15</v>
      </c>
      <c r="E34" s="64" t="s">
        <v>35</v>
      </c>
      <c r="F34" s="36">
        <v>2</v>
      </c>
      <c r="G34" s="38">
        <v>0</v>
      </c>
      <c r="H34" s="46">
        <f t="shared" si="2"/>
        <v>0</v>
      </c>
    </row>
    <row r="35" spans="1:8" s="1" customFormat="1" ht="18" customHeight="1">
      <c r="A35" s="47">
        <f t="shared" si="1"/>
        <v>22</v>
      </c>
      <c r="B35" s="62"/>
      <c r="C35" s="43" t="s">
        <v>61</v>
      </c>
      <c r="D35" s="34" t="s">
        <v>15</v>
      </c>
      <c r="E35" s="65"/>
      <c r="F35" s="34">
        <v>7</v>
      </c>
      <c r="G35" s="39">
        <v>0</v>
      </c>
      <c r="H35" s="40">
        <f t="shared" si="2"/>
        <v>0</v>
      </c>
    </row>
    <row r="36" spans="1:8" s="1" customFormat="1" ht="18" customHeight="1">
      <c r="A36" s="47">
        <f t="shared" si="1"/>
        <v>23</v>
      </c>
      <c r="B36" s="62"/>
      <c r="C36" s="43" t="s">
        <v>43</v>
      </c>
      <c r="D36" s="34" t="s">
        <v>15</v>
      </c>
      <c r="E36" s="65"/>
      <c r="F36" s="34">
        <v>5</v>
      </c>
      <c r="G36" s="39">
        <v>0</v>
      </c>
      <c r="H36" s="40">
        <f t="shared" si="2"/>
        <v>0</v>
      </c>
    </row>
    <row r="37" spans="1:8" s="1" customFormat="1" ht="18" customHeight="1">
      <c r="A37" s="47">
        <f t="shared" si="1"/>
        <v>24</v>
      </c>
      <c r="B37" s="62"/>
      <c r="C37" s="43" t="s">
        <v>44</v>
      </c>
      <c r="D37" s="34" t="s">
        <v>15</v>
      </c>
      <c r="E37" s="65"/>
      <c r="F37" s="34">
        <v>4</v>
      </c>
      <c r="G37" s="39">
        <v>0</v>
      </c>
      <c r="H37" s="40">
        <f t="shared" si="2"/>
        <v>0</v>
      </c>
    </row>
    <row r="38" spans="1:8" s="1" customFormat="1" ht="18" customHeight="1">
      <c r="A38" s="47">
        <f t="shared" si="1"/>
        <v>25</v>
      </c>
      <c r="B38" s="62"/>
      <c r="C38" s="43" t="s">
        <v>45</v>
      </c>
      <c r="D38" s="34" t="s">
        <v>15</v>
      </c>
      <c r="E38" s="65"/>
      <c r="F38" s="34">
        <v>9</v>
      </c>
      <c r="G38" s="39">
        <v>0</v>
      </c>
      <c r="H38" s="40">
        <f t="shared" si="2"/>
        <v>0</v>
      </c>
    </row>
    <row r="39" spans="1:8" s="1" customFormat="1" ht="18" customHeight="1">
      <c r="A39" s="47">
        <f t="shared" si="1"/>
        <v>26</v>
      </c>
      <c r="B39" s="62"/>
      <c r="C39" s="43" t="s">
        <v>20</v>
      </c>
      <c r="D39" s="34" t="s">
        <v>15</v>
      </c>
      <c r="E39" s="65"/>
      <c r="F39" s="34">
        <v>4</v>
      </c>
      <c r="G39" s="39">
        <v>0</v>
      </c>
      <c r="H39" s="40">
        <f t="shared" si="2"/>
        <v>0</v>
      </c>
    </row>
    <row r="40" spans="1:8" s="1" customFormat="1" ht="18" customHeight="1">
      <c r="A40" s="47">
        <f t="shared" si="1"/>
        <v>27</v>
      </c>
      <c r="B40" s="62"/>
      <c r="C40" s="43" t="s">
        <v>31</v>
      </c>
      <c r="D40" s="34" t="s">
        <v>15</v>
      </c>
      <c r="E40" s="65"/>
      <c r="F40" s="34">
        <v>4</v>
      </c>
      <c r="G40" s="39">
        <v>0</v>
      </c>
      <c r="H40" s="40">
        <f t="shared" si="2"/>
        <v>0</v>
      </c>
    </row>
    <row r="41" spans="1:8" s="1" customFormat="1" ht="18" customHeight="1">
      <c r="A41" s="47">
        <f t="shared" si="1"/>
        <v>28</v>
      </c>
      <c r="B41" s="62"/>
      <c r="C41" s="43" t="s">
        <v>16</v>
      </c>
      <c r="D41" s="34" t="s">
        <v>15</v>
      </c>
      <c r="E41" s="65"/>
      <c r="F41" s="34">
        <v>2</v>
      </c>
      <c r="G41" s="45">
        <v>0</v>
      </c>
      <c r="H41" s="40">
        <f t="shared" si="2"/>
        <v>0</v>
      </c>
    </row>
    <row r="42" spans="1:8" s="1" customFormat="1" ht="18" customHeight="1">
      <c r="A42" s="47">
        <f t="shared" si="1"/>
        <v>29</v>
      </c>
      <c r="B42" s="62"/>
      <c r="C42" s="43" t="s">
        <v>50</v>
      </c>
      <c r="D42" s="34" t="s">
        <v>19</v>
      </c>
      <c r="E42" s="44"/>
      <c r="F42" s="34">
        <v>40</v>
      </c>
      <c r="G42" s="39">
        <v>0</v>
      </c>
      <c r="H42" s="40">
        <f t="shared" si="2"/>
        <v>0</v>
      </c>
    </row>
    <row r="43" spans="1:8" s="1" customFormat="1" ht="18" customHeight="1">
      <c r="A43" s="47">
        <f t="shared" si="1"/>
        <v>30</v>
      </c>
      <c r="B43" s="62"/>
      <c r="C43" s="43" t="s">
        <v>65</v>
      </c>
      <c r="D43" s="34" t="s">
        <v>17</v>
      </c>
      <c r="E43" s="44"/>
      <c r="F43" s="34">
        <v>9</v>
      </c>
      <c r="G43" s="39">
        <v>0</v>
      </c>
      <c r="H43" s="40">
        <f t="shared" si="2"/>
        <v>0</v>
      </c>
    </row>
    <row r="44" spans="1:8" s="1" customFormat="1" ht="18" customHeight="1">
      <c r="A44" s="47">
        <f t="shared" si="1"/>
        <v>31</v>
      </c>
      <c r="B44" s="62"/>
      <c r="C44" s="43" t="s">
        <v>66</v>
      </c>
      <c r="D44" s="34" t="s">
        <v>17</v>
      </c>
      <c r="E44" s="44"/>
      <c r="F44" s="34">
        <v>9</v>
      </c>
      <c r="G44" s="39">
        <v>0</v>
      </c>
      <c r="H44" s="40">
        <f t="shared" si="2"/>
        <v>0</v>
      </c>
    </row>
    <row r="45" spans="1:8" s="1" customFormat="1" ht="18" customHeight="1">
      <c r="A45" s="47">
        <f t="shared" si="1"/>
        <v>32</v>
      </c>
      <c r="B45" s="62"/>
      <c r="C45" s="43" t="s">
        <v>18</v>
      </c>
      <c r="D45" s="34" t="s">
        <v>17</v>
      </c>
      <c r="E45" s="44"/>
      <c r="F45" s="34">
        <v>9</v>
      </c>
      <c r="G45" s="39">
        <v>0</v>
      </c>
      <c r="H45" s="40">
        <f t="shared" si="2"/>
        <v>0</v>
      </c>
    </row>
    <row r="46" spans="1:8" s="1" customFormat="1" ht="18" customHeight="1">
      <c r="A46" s="47">
        <f t="shared" si="1"/>
        <v>33</v>
      </c>
      <c r="B46" s="62"/>
      <c r="C46" s="43" t="s">
        <v>32</v>
      </c>
      <c r="D46" s="34" t="s">
        <v>17</v>
      </c>
      <c r="E46" s="44"/>
      <c r="F46" s="34">
        <v>9</v>
      </c>
      <c r="G46" s="39">
        <v>0</v>
      </c>
      <c r="H46" s="40">
        <f t="shared" si="2"/>
        <v>0</v>
      </c>
    </row>
    <row r="47" spans="1:8" s="1" customFormat="1" ht="18" customHeight="1">
      <c r="A47" s="47">
        <f t="shared" si="1"/>
        <v>34</v>
      </c>
      <c r="B47" s="62"/>
      <c r="C47" s="43" t="s">
        <v>51</v>
      </c>
      <c r="D47" s="34" t="s">
        <v>57</v>
      </c>
      <c r="E47" s="44"/>
      <c r="F47" s="34">
        <v>2</v>
      </c>
      <c r="G47" s="39">
        <v>0</v>
      </c>
      <c r="H47" s="40">
        <f t="shared" si="2"/>
        <v>0</v>
      </c>
    </row>
    <row r="48" spans="1:8" s="1" customFormat="1" ht="18" customHeight="1">
      <c r="A48" s="47">
        <f t="shared" si="1"/>
        <v>35</v>
      </c>
      <c r="B48" s="62"/>
      <c r="C48" s="43" t="s">
        <v>52</v>
      </c>
      <c r="D48" s="34" t="s">
        <v>19</v>
      </c>
      <c r="E48" s="44"/>
      <c r="F48" s="34">
        <v>2</v>
      </c>
      <c r="G48" s="39">
        <v>0</v>
      </c>
      <c r="H48" s="40">
        <f t="shared" si="2"/>
        <v>0</v>
      </c>
    </row>
    <row r="49" spans="1:8" s="1" customFormat="1" ht="18" customHeight="1">
      <c r="A49" s="47">
        <f t="shared" si="1"/>
        <v>36</v>
      </c>
      <c r="B49" s="62"/>
      <c r="C49" s="43" t="s">
        <v>55</v>
      </c>
      <c r="D49" s="34" t="s">
        <v>15</v>
      </c>
      <c r="E49" s="44"/>
      <c r="F49" s="34">
        <v>4</v>
      </c>
      <c r="G49" s="39">
        <v>0</v>
      </c>
      <c r="H49" s="40">
        <f t="shared" si="2"/>
        <v>0</v>
      </c>
    </row>
    <row r="50" spans="1:8" s="1" customFormat="1" ht="18" customHeight="1" thickBot="1">
      <c r="A50" s="47">
        <f t="shared" si="1"/>
        <v>37</v>
      </c>
      <c r="B50" s="62"/>
      <c r="C50" s="43" t="s">
        <v>56</v>
      </c>
      <c r="D50" s="34" t="s">
        <v>15</v>
      </c>
      <c r="E50" s="44"/>
      <c r="F50" s="34">
        <v>4</v>
      </c>
      <c r="G50" s="39">
        <v>0</v>
      </c>
      <c r="H50" s="40">
        <f t="shared" si="2"/>
        <v>0</v>
      </c>
    </row>
    <row r="51" spans="1:8" s="1" customFormat="1" ht="18" customHeight="1">
      <c r="A51" s="47">
        <f t="shared" si="1"/>
        <v>38</v>
      </c>
      <c r="B51" s="61" t="s">
        <v>71</v>
      </c>
      <c r="C51" s="41" t="s">
        <v>60</v>
      </c>
      <c r="D51" s="36" t="s">
        <v>15</v>
      </c>
      <c r="E51" s="64" t="s">
        <v>35</v>
      </c>
      <c r="F51" s="36">
        <v>1</v>
      </c>
      <c r="G51" s="50">
        <v>0</v>
      </c>
      <c r="H51" s="40">
        <f t="shared" si="2"/>
        <v>0</v>
      </c>
    </row>
    <row r="52" spans="1:8" s="1" customFormat="1" ht="18" customHeight="1">
      <c r="A52" s="48">
        <f t="shared" si="1"/>
        <v>39</v>
      </c>
      <c r="B52" s="62"/>
      <c r="C52" s="16" t="s">
        <v>61</v>
      </c>
      <c r="D52" s="34" t="s">
        <v>15</v>
      </c>
      <c r="E52" s="65"/>
      <c r="F52" s="34">
        <v>1</v>
      </c>
      <c r="G52" s="49">
        <v>0</v>
      </c>
      <c r="H52" s="40">
        <f t="shared" si="2"/>
        <v>0</v>
      </c>
    </row>
    <row r="53" spans="1:8" s="1" customFormat="1" ht="18" customHeight="1">
      <c r="A53" s="48">
        <f t="shared" si="1"/>
        <v>40</v>
      </c>
      <c r="B53" s="62"/>
      <c r="C53" s="16" t="s">
        <v>43</v>
      </c>
      <c r="D53" s="34" t="s">
        <v>15</v>
      </c>
      <c r="E53" s="65"/>
      <c r="F53" s="34">
        <v>1</v>
      </c>
      <c r="G53" s="49">
        <v>0</v>
      </c>
      <c r="H53" s="40">
        <f t="shared" si="2"/>
        <v>0</v>
      </c>
    </row>
    <row r="54" spans="1:8" s="1" customFormat="1" ht="18" customHeight="1">
      <c r="A54" s="48">
        <f t="shared" si="1"/>
        <v>41</v>
      </c>
      <c r="B54" s="62"/>
      <c r="C54" s="16" t="s">
        <v>44</v>
      </c>
      <c r="D54" s="34" t="s">
        <v>15</v>
      </c>
      <c r="E54" s="65"/>
      <c r="F54" s="34">
        <v>1</v>
      </c>
      <c r="G54" s="49">
        <v>0</v>
      </c>
      <c r="H54" s="40">
        <f t="shared" si="2"/>
        <v>0</v>
      </c>
    </row>
    <row r="55" spans="1:8" s="1" customFormat="1" ht="18" customHeight="1">
      <c r="A55" s="48">
        <f t="shared" si="1"/>
        <v>42</v>
      </c>
      <c r="B55" s="62"/>
      <c r="C55" s="16" t="s">
        <v>45</v>
      </c>
      <c r="D55" s="34" t="s">
        <v>15</v>
      </c>
      <c r="E55" s="65"/>
      <c r="F55" s="34">
        <v>1</v>
      </c>
      <c r="G55" s="49">
        <v>0</v>
      </c>
      <c r="H55" s="40">
        <f t="shared" si="2"/>
        <v>0</v>
      </c>
    </row>
    <row r="56" spans="1:8" s="1" customFormat="1" ht="18" customHeight="1">
      <c r="A56" s="48">
        <f t="shared" si="1"/>
        <v>43</v>
      </c>
      <c r="B56" s="62"/>
      <c r="C56" s="16" t="s">
        <v>20</v>
      </c>
      <c r="D56" s="34" t="s">
        <v>15</v>
      </c>
      <c r="E56" s="65"/>
      <c r="F56" s="34">
        <v>1</v>
      </c>
      <c r="G56" s="49">
        <v>0</v>
      </c>
      <c r="H56" s="40">
        <f t="shared" si="2"/>
        <v>0</v>
      </c>
    </row>
    <row r="57" spans="1:8" s="1" customFormat="1" ht="18" customHeight="1">
      <c r="A57" s="48">
        <f t="shared" si="1"/>
        <v>44</v>
      </c>
      <c r="B57" s="62"/>
      <c r="C57" s="16" t="s">
        <v>31</v>
      </c>
      <c r="D57" s="34" t="s">
        <v>15</v>
      </c>
      <c r="E57" s="65"/>
      <c r="F57" s="34">
        <v>1</v>
      </c>
      <c r="G57" s="49">
        <v>0</v>
      </c>
      <c r="H57" s="40">
        <f t="shared" si="2"/>
        <v>0</v>
      </c>
    </row>
    <row r="58" spans="1:8" s="1" customFormat="1" ht="18" customHeight="1">
      <c r="A58" s="48">
        <f t="shared" si="1"/>
        <v>45</v>
      </c>
      <c r="B58" s="62"/>
      <c r="C58" s="16" t="s">
        <v>16</v>
      </c>
      <c r="D58" s="34" t="s">
        <v>15</v>
      </c>
      <c r="E58" s="67"/>
      <c r="F58" s="34">
        <v>1</v>
      </c>
      <c r="G58" s="49">
        <v>0</v>
      </c>
      <c r="H58" s="40">
        <f t="shared" si="2"/>
        <v>0</v>
      </c>
    </row>
    <row r="59" spans="1:8" s="1" customFormat="1" ht="18" customHeight="1">
      <c r="A59" s="48">
        <f t="shared" si="1"/>
        <v>46</v>
      </c>
      <c r="B59" s="62"/>
      <c r="C59" s="16" t="s">
        <v>50</v>
      </c>
      <c r="D59" s="34" t="s">
        <v>19</v>
      </c>
      <c r="E59" s="19"/>
      <c r="F59" s="34">
        <v>4</v>
      </c>
      <c r="G59" s="49">
        <v>0</v>
      </c>
      <c r="H59" s="40">
        <f t="shared" si="2"/>
        <v>0</v>
      </c>
    </row>
    <row r="60" spans="1:8" s="1" customFormat="1" ht="18" customHeight="1">
      <c r="A60" s="48">
        <f t="shared" si="1"/>
        <v>47</v>
      </c>
      <c r="B60" s="62"/>
      <c r="C60" s="16" t="s">
        <v>67</v>
      </c>
      <c r="D60" s="34" t="s">
        <v>17</v>
      </c>
      <c r="E60" s="19"/>
      <c r="F60" s="34">
        <v>1</v>
      </c>
      <c r="G60" s="49">
        <v>0</v>
      </c>
      <c r="H60" s="40">
        <f t="shared" si="2"/>
        <v>0</v>
      </c>
    </row>
    <row r="61" spans="1:8" s="1" customFormat="1" ht="18" customHeight="1">
      <c r="A61" s="48">
        <f t="shared" si="1"/>
        <v>48</v>
      </c>
      <c r="B61" s="62"/>
      <c r="C61" s="16" t="s">
        <v>68</v>
      </c>
      <c r="D61" s="34" t="s">
        <v>17</v>
      </c>
      <c r="E61" s="19"/>
      <c r="F61" s="34">
        <v>1</v>
      </c>
      <c r="G61" s="49">
        <v>0</v>
      </c>
      <c r="H61" s="40">
        <f t="shared" si="2"/>
        <v>0</v>
      </c>
    </row>
    <row r="62" spans="1:8" s="1" customFormat="1" ht="18" customHeight="1">
      <c r="A62" s="48">
        <f t="shared" si="1"/>
        <v>49</v>
      </c>
      <c r="B62" s="62"/>
      <c r="C62" s="16" t="s">
        <v>18</v>
      </c>
      <c r="D62" s="34" t="s">
        <v>17</v>
      </c>
      <c r="E62" s="19"/>
      <c r="F62" s="34">
        <v>1</v>
      </c>
      <c r="G62" s="49">
        <v>0</v>
      </c>
      <c r="H62" s="40">
        <f t="shared" si="2"/>
        <v>0</v>
      </c>
    </row>
    <row r="63" spans="1:8" s="1" customFormat="1" ht="18" customHeight="1" thickBot="1">
      <c r="A63" s="48">
        <f t="shared" si="1"/>
        <v>50</v>
      </c>
      <c r="B63" s="62"/>
      <c r="C63" s="16" t="s">
        <v>32</v>
      </c>
      <c r="D63" s="34" t="s">
        <v>17</v>
      </c>
      <c r="E63" s="19"/>
      <c r="F63" s="34">
        <v>1</v>
      </c>
      <c r="G63" s="49">
        <v>0</v>
      </c>
      <c r="H63" s="53">
        <f t="shared" si="2"/>
        <v>0</v>
      </c>
    </row>
    <row r="64" spans="1:8" ht="26.25" customHeight="1" thickBot="1">
      <c r="A64" s="70">
        <v>0</v>
      </c>
      <c r="B64" s="71"/>
      <c r="C64" s="72"/>
      <c r="D64" s="72"/>
      <c r="E64" s="72"/>
      <c r="F64" s="72"/>
      <c r="G64" s="73"/>
      <c r="H64" s="51">
        <f>SUM(H14:H63)</f>
        <v>0</v>
      </c>
    </row>
    <row r="65" spans="1:8" ht="30" customHeight="1">
      <c r="A65" s="76">
        <v>0</v>
      </c>
      <c r="B65" s="76"/>
      <c r="C65" s="76"/>
      <c r="D65" s="76"/>
      <c r="E65" s="76"/>
      <c r="F65" s="76"/>
      <c r="G65" s="76"/>
      <c r="H65" s="76"/>
    </row>
    <row r="66" spans="1:8" ht="19.5" customHeight="1">
      <c r="A66" s="59">
        <v>0</v>
      </c>
      <c r="B66" s="59"/>
      <c r="C66" s="59"/>
      <c r="D66" s="59"/>
      <c r="E66" s="59"/>
      <c r="F66" s="59"/>
      <c r="G66" s="59"/>
      <c r="H66" s="59"/>
    </row>
    <row r="67" spans="1:8" s="1" customFormat="1" ht="26.25" customHeight="1">
      <c r="A67" s="30"/>
      <c r="B67" s="30"/>
      <c r="C67" s="30"/>
      <c r="D67" s="30"/>
      <c r="E67" s="30"/>
      <c r="F67" s="30"/>
      <c r="G67" s="30"/>
      <c r="H67" s="30"/>
    </row>
    <row r="68" spans="1:8" ht="43.5" customHeight="1">
      <c r="A68" s="68" t="s">
        <v>23</v>
      </c>
      <c r="B68" s="68"/>
      <c r="C68" s="68"/>
      <c r="D68" s="7"/>
      <c r="E68" s="7"/>
      <c r="F68" s="7"/>
      <c r="G68" s="7"/>
      <c r="H68" s="7"/>
    </row>
    <row r="69" spans="1:8" ht="33" customHeight="1">
      <c r="A69" s="75" t="s">
        <v>28</v>
      </c>
      <c r="B69" s="75"/>
      <c r="C69" s="75"/>
      <c r="D69" s="14"/>
      <c r="E69" s="14"/>
      <c r="F69" s="14"/>
      <c r="G69" s="14"/>
      <c r="H69" s="14"/>
    </row>
    <row r="70" spans="1:8" ht="31.5" customHeight="1">
      <c r="A70" s="74" t="s">
        <v>27</v>
      </c>
      <c r="B70" s="74"/>
      <c r="C70" s="74"/>
      <c r="D70" s="74"/>
      <c r="E70" s="74"/>
      <c r="F70" s="74"/>
      <c r="G70" s="74"/>
      <c r="H70" s="74"/>
    </row>
    <row r="71" spans="1:8" s="1" customFormat="1" ht="68.25" customHeight="1">
      <c r="A71" s="69" t="s">
        <v>26</v>
      </c>
      <c r="B71" s="69"/>
      <c r="C71" s="69"/>
      <c r="D71" s="69"/>
      <c r="E71" s="69"/>
      <c r="F71" s="69"/>
      <c r="G71" s="69"/>
      <c r="H71" s="69"/>
    </row>
    <row r="72" spans="1:8" s="1" customFormat="1" ht="20.25" customHeight="1">
      <c r="A72" s="21" t="s">
        <v>39</v>
      </c>
      <c r="B72" s="21"/>
      <c r="C72" s="21"/>
      <c r="D72" s="21"/>
      <c r="E72" s="21"/>
      <c r="F72" s="21"/>
    </row>
    <row r="73" spans="1:8" s="1" customFormat="1" ht="20.25" customHeight="1">
      <c r="A73" s="18" t="s">
        <v>40</v>
      </c>
      <c r="B73" s="21"/>
      <c r="C73" s="21"/>
      <c r="D73" s="21"/>
      <c r="E73" s="21"/>
      <c r="F73" s="21"/>
    </row>
    <row r="74" spans="1:8" s="1" customFormat="1" ht="20.25" customHeight="1">
      <c r="A74" s="68" t="s">
        <v>42</v>
      </c>
      <c r="B74" s="68"/>
      <c r="C74" s="68"/>
      <c r="D74" s="68"/>
      <c r="E74" s="68"/>
      <c r="F74" s="68"/>
    </row>
    <row r="75" spans="1:8" s="1" customFormat="1" ht="20.25" customHeight="1">
      <c r="A75" s="68" t="s">
        <v>73</v>
      </c>
      <c r="B75" s="68"/>
      <c r="C75" s="68"/>
      <c r="D75" s="68"/>
      <c r="E75" s="68"/>
      <c r="F75" s="68"/>
    </row>
    <row r="76" spans="1:8" s="1" customFormat="1" ht="20.25" customHeight="1">
      <c r="A76" s="21" t="s">
        <v>41</v>
      </c>
      <c r="B76" s="21"/>
      <c r="C76" s="21"/>
      <c r="D76" s="21"/>
      <c r="E76" s="21"/>
      <c r="F76" s="21"/>
    </row>
    <row r="77" spans="1:8" s="1" customFormat="1" ht="20.25" customHeight="1">
      <c r="A77" s="60" t="s">
        <v>47</v>
      </c>
      <c r="B77" s="60"/>
      <c r="C77" s="60"/>
      <c r="D77" s="60"/>
      <c r="E77" s="60"/>
      <c r="F77" s="60"/>
      <c r="G77" s="60"/>
    </row>
    <row r="78" spans="1:8" s="1" customFormat="1" ht="13.5" customHeight="1">
      <c r="A78" s="60"/>
      <c r="B78" s="60"/>
      <c r="C78" s="60"/>
      <c r="D78" s="60"/>
      <c r="E78" s="60"/>
      <c r="F78" s="60"/>
      <c r="G78" s="60"/>
    </row>
    <row r="79" spans="1:8" s="1" customFormat="1" ht="20.25" customHeight="1">
      <c r="A79" s="22" t="s">
        <v>62</v>
      </c>
      <c r="B79" s="14"/>
      <c r="C79" s="13"/>
      <c r="D79" s="14"/>
      <c r="E79" s="14"/>
      <c r="F79" s="14"/>
      <c r="G79" s="14"/>
      <c r="H79" s="14"/>
    </row>
    <row r="80" spans="1:8" s="1" customFormat="1" ht="10.5" customHeight="1">
      <c r="A80" s="22"/>
      <c r="B80" s="14"/>
      <c r="C80" s="13"/>
      <c r="D80" s="14"/>
      <c r="E80" s="14"/>
      <c r="F80" s="14"/>
      <c r="G80" s="14"/>
      <c r="H80" s="14"/>
    </row>
    <row r="81" spans="1:12" s="1" customFormat="1" ht="24.75" customHeight="1">
      <c r="A81" s="21"/>
      <c r="B81" s="21"/>
      <c r="C81" s="55" t="s">
        <v>29</v>
      </c>
      <c r="D81" s="55"/>
      <c r="E81" s="55"/>
      <c r="F81" s="55"/>
      <c r="G81" s="55"/>
      <c r="H81" s="14"/>
    </row>
    <row r="82" spans="1:12" s="1" customFormat="1" ht="24.75" customHeight="1">
      <c r="A82" s="17"/>
      <c r="B82" s="21"/>
      <c r="C82" s="55" t="s">
        <v>30</v>
      </c>
      <c r="D82" s="55"/>
      <c r="E82" s="55"/>
      <c r="F82" s="55"/>
      <c r="G82" s="55"/>
      <c r="H82" s="14"/>
    </row>
    <row r="83" spans="1:12" ht="78" customHeight="1">
      <c r="A83" s="15"/>
      <c r="B83" s="10"/>
      <c r="C83" s="15" t="s">
        <v>48</v>
      </c>
      <c r="D83" s="66" t="s">
        <v>21</v>
      </c>
      <c r="E83" s="66"/>
      <c r="F83" s="66"/>
      <c r="G83" s="66"/>
      <c r="H83" s="66"/>
      <c r="I83" s="1"/>
      <c r="J83" s="1"/>
      <c r="K83" s="1"/>
      <c r="L83" s="1"/>
    </row>
    <row r="84" spans="1:12">
      <c r="A84" s="8"/>
      <c r="B84" s="8"/>
      <c r="C84" s="9"/>
      <c r="D84" s="54" t="s">
        <v>22</v>
      </c>
      <c r="E84" s="54"/>
      <c r="F84" s="54"/>
      <c r="G84" s="54"/>
      <c r="H84" s="54"/>
      <c r="I84" s="1"/>
      <c r="J84" s="1"/>
      <c r="K84" s="1"/>
      <c r="L84" s="1"/>
    </row>
    <row r="85" spans="1:12">
      <c r="A85" s="8"/>
      <c r="B85" s="8"/>
      <c r="C85" s="8"/>
      <c r="D85" s="8"/>
      <c r="E85" s="8"/>
      <c r="F85" s="8"/>
      <c r="G85" s="8"/>
      <c r="H85" s="8"/>
    </row>
    <row r="86" spans="1:12">
      <c r="A86" s="8"/>
      <c r="B86" s="8"/>
      <c r="C86" s="8"/>
      <c r="D86" s="8"/>
      <c r="E86" s="8"/>
      <c r="F86" s="8"/>
      <c r="G86" s="8"/>
      <c r="H86" s="8"/>
    </row>
  </sheetData>
  <sheetProtection algorithmName="SHA-512" hashValue="sl/A3BS+aUxp8DCw09CBFq3JKHmnKmrzlvf74c039lVxdth2c0iadUNsY4s+wg74xbcnSYO8aFCQOJ6qu23fYw==" saltValue="bHzqb+pl+FMiUIR6ZU+X6Q==" spinCount="100000" sheet="1" selectLockedCells="1"/>
  <mergeCells count="28">
    <mergeCell ref="D83:H83"/>
    <mergeCell ref="E51:E58"/>
    <mergeCell ref="B51:B63"/>
    <mergeCell ref="A75:F75"/>
    <mergeCell ref="A74:F74"/>
    <mergeCell ref="A71:H71"/>
    <mergeCell ref="A64:G64"/>
    <mergeCell ref="A70:H70"/>
    <mergeCell ref="A69:C69"/>
    <mergeCell ref="A68:C68"/>
    <mergeCell ref="A66:H66"/>
    <mergeCell ref="A65:H65"/>
    <mergeCell ref="D84:H84"/>
    <mergeCell ref="C81:G81"/>
    <mergeCell ref="C82:G82"/>
    <mergeCell ref="F1:H1"/>
    <mergeCell ref="F2:H2"/>
    <mergeCell ref="A3:H3"/>
    <mergeCell ref="B10:C10"/>
    <mergeCell ref="B5:G5"/>
    <mergeCell ref="B6:C6"/>
    <mergeCell ref="B4:D4"/>
    <mergeCell ref="B8:C8"/>
    <mergeCell ref="A77:G78"/>
    <mergeCell ref="B14:B33"/>
    <mergeCell ref="E14:E21"/>
    <mergeCell ref="B34:B50"/>
    <mergeCell ref="E34:E41"/>
  </mergeCells>
  <printOptions horizontalCentered="1"/>
  <pageMargins left="0.23622047244094491" right="0.23622047244094491" top="0.39370078740157483" bottom="0.35433070866141736" header="0.31496062992125984" footer="0.11811023622047245"/>
  <pageSetup paperSize="9" scale="80" orientation="landscape" r:id="rId1"/>
  <headerFooter>
    <oddFooter>&amp;C&amp;"Garamond,Normalny"&amp;9Strona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043BF8F-CA5A-413E-AEC7-2C39113372B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Marut Jacek</cp:lastModifiedBy>
  <cp:lastPrinted>2021-12-02T14:17:31Z</cp:lastPrinted>
  <dcterms:created xsi:type="dcterms:W3CDTF">2014-04-22T11:14:33Z</dcterms:created>
  <dcterms:modified xsi:type="dcterms:W3CDTF">2024-12-06T07:40:08Z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f9250340-0dc5-4975-bc97-d54cc17af54b</vt:lpwstr>
  </property>
  <property fmtid="{D5CDD505-2E9C-101B-9397-08002B2CF9AE}" pid="3" name="bjSaver">
    <vt:lpwstr>B3RCp6vRY7SsJvFP75lbHEb6ufYxf9fr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