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ona\2022\BAD\maj\BAD.241.2.5.2022\"/>
    </mc:Choice>
  </mc:AlternateContent>
  <bookViews>
    <workbookView xWindow="-120" yWindow="-120" windowWidth="29040" windowHeight="17640"/>
  </bookViews>
  <sheets>
    <sheet name="Odczynniki chemicz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48" i="1" l="1"/>
  <c r="J548" i="1" l="1"/>
  <c r="H478" i="1"/>
  <c r="J478" i="1"/>
  <c r="H522" i="1" l="1"/>
  <c r="H514" i="1"/>
  <c r="J500" i="1"/>
  <c r="H500" i="1"/>
  <c r="J494" i="1"/>
  <c r="H494" i="1"/>
  <c r="J522" i="1" l="1"/>
  <c r="J514" i="1"/>
  <c r="J451" i="1" l="1"/>
  <c r="H451" i="1"/>
  <c r="J487" i="1"/>
  <c r="H487" i="1"/>
  <c r="H441" i="1" l="1"/>
  <c r="J422" i="1" l="1"/>
  <c r="H422" i="1"/>
  <c r="H435" i="1"/>
  <c r="H471" i="1"/>
  <c r="J435" i="1"/>
  <c r="J471" i="1"/>
  <c r="J441" i="1"/>
  <c r="H409" i="1"/>
  <c r="H381" i="1" l="1"/>
  <c r="H416" i="1"/>
  <c r="J381" i="1"/>
  <c r="H215" i="1"/>
  <c r="H397" i="1"/>
  <c r="J403" i="1"/>
  <c r="H403" i="1"/>
  <c r="J397" i="1"/>
  <c r="J215" i="1"/>
  <c r="J409" i="1"/>
  <c r="J416" i="1" l="1"/>
  <c r="H101" i="1"/>
  <c r="H58" i="1"/>
  <c r="H186" i="1" l="1"/>
  <c r="H205" i="1"/>
  <c r="H34" i="1"/>
  <c r="J186" i="1"/>
  <c r="J58" i="1"/>
  <c r="J205" i="1"/>
  <c r="J101" i="1"/>
  <c r="J34" i="1"/>
  <c r="H552" i="1" l="1"/>
  <c r="J552" i="1"/>
</calcChain>
</file>

<file path=xl/sharedStrings.xml><?xml version="1.0" encoding="utf-8"?>
<sst xmlns="http://schemas.openxmlformats.org/spreadsheetml/2006/main" count="1977" uniqueCount="890">
  <si>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</si>
  <si>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</si>
  <si>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</si>
  <si>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</si>
  <si>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</si>
  <si>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</si>
  <si>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</si>
  <si>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</si>
  <si>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</si>
  <si>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</si>
  <si>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</si>
  <si>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</si>
  <si>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</si>
  <si>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</si>
  <si>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FORMULARZ CENOWY ODCZYNNIKI CHEMICZNE</t>
  </si>
  <si>
    <t>Nazwa i adres Wykonawcy</t>
  </si>
  <si>
    <t>………………………………………………...</t>
  </si>
  <si>
    <r>
      <t>Producent, nr katalogowy  i nazwa odczynnika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</si>
  <si>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Laboratorium Specjalistyczne GIJHARS w Kielcach</t>
  </si>
  <si>
    <t>Moduł 1 nie gorszy niż w katalogu VWR</t>
  </si>
  <si>
    <t>153233M</t>
  </si>
  <si>
    <t>33696300-8</t>
  </si>
  <si>
    <t>Nadchloran sodu hydrat ≥99% dla HPLC</t>
  </si>
  <si>
    <t>250g</t>
  </si>
  <si>
    <t>28028.298</t>
  </si>
  <si>
    <t>Wodoroortofosforan (V) disodu dodekahydrat ≥99.0%, AnalaR NORMAPUR reagent analityczny</t>
  </si>
  <si>
    <t>1kg</t>
  </si>
  <si>
    <t>102454R</t>
  </si>
  <si>
    <t>Diwodorofosforan sodu hydrat 99.0-102.0%, AnalaR NORMAPUR reagent analityczny</t>
  </si>
  <si>
    <t>85384.320</t>
  </si>
  <si>
    <t>Aceton  ≥99.9% PESTINORM Supra do oznaczania śladowych ilości związków organicznych</t>
  </si>
  <si>
    <t>2,5l</t>
  </si>
  <si>
    <t>27810.262</t>
  </si>
  <si>
    <t>Chlorek sodu, 99,5-100,5%</t>
  </si>
  <si>
    <t>500g</t>
  </si>
  <si>
    <t>Siarczan(VI) sodu</t>
  </si>
  <si>
    <t>ZWCL01550</t>
  </si>
  <si>
    <t>Tabletki chloru "ROProtect C" do dezynfekcji i ochrony membran odwróconej osmozy stacji oczyszczania wody Milli-Q</t>
  </si>
  <si>
    <t>48 tabletek</t>
  </si>
  <si>
    <t>Moduł 2 nie gorszy niż w katalogu MERCK</t>
  </si>
  <si>
    <t>Moduł 3 nie gorszy niż w katalogu AVANTOR</t>
  </si>
  <si>
    <t>Węglan sodu cz.d.a.</t>
  </si>
  <si>
    <t>1l</t>
  </si>
  <si>
    <t>Wodorotlenek potasu stały cz.d.a.</t>
  </si>
  <si>
    <t xml:space="preserve">Wodorotlenek sodu cz.d.a. mikrogranulki </t>
  </si>
  <si>
    <t>Heksacyjanożelazian potasu 3-hydrat cz. d. a.</t>
  </si>
  <si>
    <t>BA6420114</t>
  </si>
  <si>
    <t>Alkohol etylowy 96% cz.d.a.</t>
  </si>
  <si>
    <t>BA5283115</t>
  </si>
  <si>
    <t>Kwas solny 35% - 38% cz.d.a</t>
  </si>
  <si>
    <t>Eter naftowy cz.d.a.</t>
  </si>
  <si>
    <t>Moduł 4 nie gorszy niż w katalogu SIGMA-ALDRICH</t>
  </si>
  <si>
    <t>Chlorek dansylu, ≥99% (HPLC)</t>
  </si>
  <si>
    <t>1g</t>
  </si>
  <si>
    <t>Dichlorowodorek histaminy CRM</t>
  </si>
  <si>
    <t>500mg</t>
  </si>
  <si>
    <t>5g</t>
  </si>
  <si>
    <t>Toluen do HPLC LiChrosolv</t>
  </si>
  <si>
    <t>Acetonitryl do HPLC LiChrosolv</t>
  </si>
  <si>
    <t xml:space="preserve">2-propanol do LC-MS </t>
  </si>
  <si>
    <t>2-propanol do HPLC  LiChrosolv</t>
  </si>
  <si>
    <t>PHR1050</t>
  </si>
  <si>
    <t>PHR1367</t>
  </si>
  <si>
    <t>PHR1266</t>
  </si>
  <si>
    <t xml:space="preserve">PHR1381 </t>
  </si>
  <si>
    <t>PHR1348</t>
  </si>
  <si>
    <t>PHR1000</t>
  </si>
  <si>
    <t>Glukoza CRM</t>
  </si>
  <si>
    <t>PHR1001</t>
  </si>
  <si>
    <t>Sacharoza CRM</t>
  </si>
  <si>
    <t>PHR1002</t>
  </si>
  <si>
    <t>Fruktoza CRM</t>
  </si>
  <si>
    <t>Diwodorofosforan potasu bezwodny czystość ≥ 99.995 %</t>
  </si>
  <si>
    <t>Kwas fosforowy 85% do HPLC, LiChropur</t>
  </si>
  <si>
    <t>500ml</t>
  </si>
  <si>
    <t>Metanol do HPLC LiChrosolv</t>
  </si>
  <si>
    <t>Kwas metanosulfonowy</t>
  </si>
  <si>
    <t>100ml</t>
  </si>
  <si>
    <t>Metanol do LC-MS LiChrosolv</t>
  </si>
  <si>
    <t>Acetonitryl do LC-MS LiChrosolv</t>
  </si>
  <si>
    <t>Mrówczan amonu do LC-MS</t>
  </si>
  <si>
    <t>100g</t>
  </si>
  <si>
    <t>55228-U</t>
  </si>
  <si>
    <t xml:space="preserve">Miesznina do oczyszczania próbki w analizie pestycydów (QuEChERS), probówki z PSA </t>
  </si>
  <si>
    <t>50 probówek</t>
  </si>
  <si>
    <t>55227-U</t>
  </si>
  <si>
    <t>Miesznina do ekstrakcji próbki w analizie pestycydów (QuEChERS), probówki z cytrynianem</t>
  </si>
  <si>
    <t>kwas mrówkowy do LC-MS</t>
  </si>
  <si>
    <t>50ml</t>
  </si>
  <si>
    <t>n-heptan do GC SupraSolv</t>
  </si>
  <si>
    <t>n-heksan do GC SupraSolv</t>
  </si>
  <si>
    <t>n-pentan do GC SupraSolv</t>
  </si>
  <si>
    <t>Formamid ReagentPlus  ≥99.0% (GC)</t>
  </si>
  <si>
    <t>250ml</t>
  </si>
  <si>
    <t>Digitonina</t>
  </si>
  <si>
    <t>PHR2882</t>
  </si>
  <si>
    <t>Olej sojowy, CRM</t>
  </si>
  <si>
    <t>1000mg</t>
  </si>
  <si>
    <t>PHR2971</t>
  </si>
  <si>
    <t>Olej rzepakowy , CRM</t>
  </si>
  <si>
    <t>Wodorofosforan disodu dwunastowodny</t>
  </si>
  <si>
    <t>Sól wapniowo-disodowa kwasu etylenodiaminotetraoctowego, hydrat, 98%</t>
  </si>
  <si>
    <t>CRM47791</t>
  </si>
  <si>
    <t>Mieszanina estrów metylowych kwasu linolowego, cis/trans, CRM 10mg/ml</t>
  </si>
  <si>
    <t>1ml</t>
  </si>
  <si>
    <t>CRM47792</t>
  </si>
  <si>
    <t>Mieszanina izomerów estrów metylowych kwasu linolenowego, CRM 10mg/ml</t>
  </si>
  <si>
    <t>Izooktan do GC SupraSolv</t>
  </si>
  <si>
    <t>Chloroform do GC SupraSolv</t>
  </si>
  <si>
    <t>Metanol do GC SupraSolv</t>
  </si>
  <si>
    <t>Pirogalol,  ≥98% (HPLC)</t>
  </si>
  <si>
    <t>Toluen do GC SupraSolv</t>
  </si>
  <si>
    <t>Trifluorek boru, 14% roztwór w metanolu</t>
  </si>
  <si>
    <t>Woda amoniakalna 25%, do HPLC LiChrosolv</t>
  </si>
  <si>
    <t>55439-U</t>
  </si>
  <si>
    <t>Miesznina do oczyszczania próbki w analizie pestycydów (QuEChERS) PSA/C18</t>
  </si>
  <si>
    <t>55230-U</t>
  </si>
  <si>
    <t xml:space="preserve">Miesznina do oczyszczania próbki w analizie pestycydów (QuEChERS), 1, probówka z PSA/ENVI-Carb </t>
  </si>
  <si>
    <t>Moduł 5 nie gorszy niż w katalogu LabStand</t>
  </si>
  <si>
    <t>BLS 099.040</t>
  </si>
  <si>
    <t xml:space="preserve">Wzorzec pehametryczny o pH 4,01 butelka z dozownikiem - certyfikat jakosci wystawiony przez laboratorium posiadajacy akredytację PCA </t>
  </si>
  <si>
    <t>BLS 099.070</t>
  </si>
  <si>
    <t>Wzorzec pehametryczny o pH 7,00 butelka z dozownikiem - certyfikat jakosci wystawiony przez laboratorium posiadajacy akredytację PCA</t>
  </si>
  <si>
    <t>BLS 099.100</t>
  </si>
  <si>
    <t>Wzorzec pehametryczny o pH 10,01 butelka z dozownikiem - certyfikat jakosci wystawiony przez laboratorium posiadajacy akredytację PCA</t>
  </si>
  <si>
    <t>FCAL11-SEA7QC</t>
  </si>
  <si>
    <t>Materiał kontrolny, konserwa rybna; data ważności minimum 14.06.2024</t>
  </si>
  <si>
    <t>145g</t>
  </si>
  <si>
    <t>150ml</t>
  </si>
  <si>
    <t>90g</t>
  </si>
  <si>
    <t>FCPM2-FRU67QC</t>
  </si>
  <si>
    <t>Materiał kontrolny, przecier truskawkowy, pozostałości pestycydów; data ważności minimum 08.10.2022</t>
  </si>
  <si>
    <t>FCFA8-CON21QC</t>
  </si>
  <si>
    <t>150g</t>
  </si>
  <si>
    <t>FCFA3-DRN32QC</t>
  </si>
  <si>
    <t>Materiał kontrolny tonik; data ważności minimum 04.10.2022</t>
  </si>
  <si>
    <t>FCFA13-DRN12QC</t>
  </si>
  <si>
    <t>Materiał kontrolny cola;  data ważności minimum 13.01.2024</t>
  </si>
  <si>
    <t>Moduł 6 nie gorszy niż w katalogu fapas</t>
  </si>
  <si>
    <t>DRE-C10990200</t>
  </si>
  <si>
    <t>10mg</t>
  </si>
  <si>
    <t>DRE-C10330100</t>
  </si>
  <si>
    <t>DRE-C14640100</t>
  </si>
  <si>
    <t>DRE-CA10001100</t>
  </si>
  <si>
    <t>25mg</t>
  </si>
  <si>
    <t>DRE-CA10001300</t>
  </si>
  <si>
    <t>5mg</t>
  </si>
  <si>
    <t>DRE-C10042000</t>
  </si>
  <si>
    <t>250mg</t>
  </si>
  <si>
    <t>DRE-C10339500</t>
  </si>
  <si>
    <t>DRE-C10229000</t>
  </si>
  <si>
    <t>DRE-C10380000</t>
  </si>
  <si>
    <t>DRE-C11685000</t>
  </si>
  <si>
    <t>100mg</t>
  </si>
  <si>
    <t>DRE-C16709500</t>
  </si>
  <si>
    <t>50mg</t>
  </si>
  <si>
    <t>DRE-C11875000</t>
  </si>
  <si>
    <t>DRE-C11668000</t>
  </si>
  <si>
    <t>DRE-C12631000</t>
  </si>
  <si>
    <t>DRE-C12727000</t>
  </si>
  <si>
    <t>DRE-C12738000</t>
  </si>
  <si>
    <t>DRE-C13250500</t>
  </si>
  <si>
    <t>DRE-C13457000</t>
  </si>
  <si>
    <t>DRE-C13645500</t>
  </si>
  <si>
    <t>DRE-C13570020</t>
  </si>
  <si>
    <t>DRE-C13586500</t>
  </si>
  <si>
    <t>DRE-C13662100</t>
  </si>
  <si>
    <t>DRE-C16125000</t>
  </si>
  <si>
    <t>DRE-C13950000</t>
  </si>
  <si>
    <t>DRE-C13792000</t>
  </si>
  <si>
    <t>DRE-C13840000</t>
  </si>
  <si>
    <t>DRE-C11011000</t>
  </si>
  <si>
    <t>DRE-C15177500</t>
  </si>
  <si>
    <t>DRE-C14960000</t>
  </si>
  <si>
    <t>DRE-C15860000</t>
  </si>
  <si>
    <t>DRE-GA09010344ME</t>
  </si>
  <si>
    <t>DRE-C15890000</t>
  </si>
  <si>
    <t>DRE-C16215000</t>
  </si>
  <si>
    <t>DRE-C16290100</t>
  </si>
  <si>
    <t>DRE-C16290150</t>
  </si>
  <si>
    <t>DRE-C11417500</t>
  </si>
  <si>
    <t>DRE-C16655000</t>
  </si>
  <si>
    <t>DRE-C16620000</t>
  </si>
  <si>
    <t>DRE-C16667000</t>
  </si>
  <si>
    <t>DRE-C16972990</t>
  </si>
  <si>
    <t>DRE-C16972993</t>
  </si>
  <si>
    <t>DRE-C16972996</t>
  </si>
  <si>
    <t>DRE-C16972998</t>
  </si>
  <si>
    <t>DRE-C17210000</t>
  </si>
  <si>
    <t>DRE-C10060000</t>
  </si>
  <si>
    <t>DRE-C10080500</t>
  </si>
  <si>
    <t>DRE-C10162000</t>
  </si>
  <si>
    <t>DRE-C10190000</t>
  </si>
  <si>
    <t>DRE-C10413000</t>
  </si>
  <si>
    <t>DRE-C10430000</t>
  </si>
  <si>
    <t>DRE-C10516000</t>
  </si>
  <si>
    <t>DRE-C10660000</t>
  </si>
  <si>
    <t>DRE-C10880000</t>
  </si>
  <si>
    <t>DRE-C10890000</t>
  </si>
  <si>
    <t>DRE-C10920000</t>
  </si>
  <si>
    <t>DRE-C10980000</t>
  </si>
  <si>
    <t>DRE-C11010000</t>
  </si>
  <si>
    <t>DRE-C11180000</t>
  </si>
  <si>
    <t>DRE-C11840000</t>
  </si>
  <si>
    <t>DRE-CA12145000</t>
  </si>
  <si>
    <t>DRE-C12210000</t>
  </si>
  <si>
    <t>DRE-C12660000</t>
  </si>
  <si>
    <t>DRE-C12700000</t>
  </si>
  <si>
    <t>DRE-CA13251000</t>
  </si>
  <si>
    <t>DRE-C13420000</t>
  </si>
  <si>
    <t>DRE-C13570000</t>
  </si>
  <si>
    <t>DRE-C13570013</t>
  </si>
  <si>
    <t>DRE-C13645000</t>
  </si>
  <si>
    <t>DRE-C13670000</t>
  </si>
  <si>
    <t>DRE-C13705000</t>
  </si>
  <si>
    <t>DRE-C13743000</t>
  </si>
  <si>
    <t>DRE-C13860000</t>
  </si>
  <si>
    <t>DRE-C13907000</t>
  </si>
  <si>
    <t>DRE-X13970000AL</t>
  </si>
  <si>
    <t>10ml</t>
  </si>
  <si>
    <t>DRE-C14061000</t>
  </si>
  <si>
    <t>DRE-C14283700</t>
  </si>
  <si>
    <t>DRE-C14473000</t>
  </si>
  <si>
    <t>DRE-CR14710000</t>
  </si>
  <si>
    <t>DRE-C14913500</t>
  </si>
  <si>
    <t>DRE-C14920000</t>
  </si>
  <si>
    <t>DRE-C14950000</t>
  </si>
  <si>
    <t>DRE-C15020000</t>
  </si>
  <si>
    <t>DRE-C15020510</t>
  </si>
  <si>
    <t>DRE-C15030000</t>
  </si>
  <si>
    <t>DRE-C15160000</t>
  </si>
  <si>
    <t>DRE-C15175000</t>
  </si>
  <si>
    <t>DRE-C15190000</t>
  </si>
  <si>
    <t>DRE-C15300000</t>
  </si>
  <si>
    <t>DRE-C15730000</t>
  </si>
  <si>
    <t>DRE-C15780500</t>
  </si>
  <si>
    <t>DRE-C15932000</t>
  </si>
  <si>
    <t>DRE-C15981760</t>
  </si>
  <si>
    <t>DRE-C16240000</t>
  </si>
  <si>
    <t>DRE-C15990000</t>
  </si>
  <si>
    <t>DRE-C16540000</t>
  </si>
  <si>
    <t>DRE-C16545000</t>
  </si>
  <si>
    <t>DRE-C16590000</t>
  </si>
  <si>
    <t>DRE-C16610000</t>
  </si>
  <si>
    <t>DRE-C16628000</t>
  </si>
  <si>
    <t>DRE-C16658500</t>
  </si>
  <si>
    <t>DRE-C16700000</t>
  </si>
  <si>
    <t>DRE-C16715000</t>
  </si>
  <si>
    <t>DRE-C16947000</t>
  </si>
  <si>
    <t>DRE-C16972830</t>
  </si>
  <si>
    <t>DRE-C17178800</t>
  </si>
  <si>
    <t>DRE-C17179300</t>
  </si>
  <si>
    <t>DRE-C17450000</t>
  </si>
  <si>
    <t>DRE-C17453000</t>
  </si>
  <si>
    <t>DRE-C17620000</t>
  </si>
  <si>
    <t>DRE-C17648000</t>
  </si>
  <si>
    <t>DRE-C17662000</t>
  </si>
  <si>
    <t>DRE-C17844000</t>
  </si>
  <si>
    <t>DRE-C17897000</t>
  </si>
  <si>
    <t>DRE-C17520000</t>
  </si>
  <si>
    <t>LGC7155</t>
  </si>
  <si>
    <t>50g</t>
  </si>
  <si>
    <t>LGC7164</t>
  </si>
  <si>
    <t>Certyfikowany materiał referencyjny, pasta krabowa, data ważności minimum 1 rok od wysyłki</t>
  </si>
  <si>
    <t>140g</t>
  </si>
  <si>
    <t>DRE-C15622300</t>
  </si>
  <si>
    <t>DRE-C17896400</t>
  </si>
  <si>
    <t>Moduł 8 nie gorszy niż w katalogu Okręgowy Urząd Miar w Łodzi</t>
  </si>
  <si>
    <t>13.27</t>
  </si>
  <si>
    <t>13.24</t>
  </si>
  <si>
    <t>13.03.e</t>
  </si>
  <si>
    <t>13.03.f</t>
  </si>
  <si>
    <r>
      <t>Roztwór wzorcowy jonów Na</t>
    </r>
    <r>
      <rPr>
        <vertAlign val="superscript"/>
        <sz val="13"/>
        <rFont val="Calibri"/>
        <family val="2"/>
        <charset val="238"/>
        <scheme val="minor"/>
      </rPr>
      <t>+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</si>
  <si>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r>
      <t>Roztwór wzorcowy jonów K</t>
    </r>
    <r>
      <rPr>
        <vertAlign val="superscript"/>
        <sz val="13"/>
        <rFont val="Calibri"/>
        <family val="2"/>
        <charset val="238"/>
        <scheme val="minor"/>
      </rPr>
      <t>+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</si>
  <si>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r>
      <t>Roztwór wzorcowy jonów NO</t>
    </r>
    <r>
      <rPr>
        <vertAlign val="subscript"/>
        <sz val="13"/>
        <rFont val="Calibri"/>
        <family val="2"/>
        <charset val="238"/>
        <scheme val="minor"/>
      </rPr>
      <t>2</t>
    </r>
    <r>
      <rPr>
        <vertAlign val="superscript"/>
        <sz val="13"/>
        <rFont val="Calibri"/>
        <family val="2"/>
        <charset val="238"/>
        <scheme val="minor"/>
      </rPr>
      <t>-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</si>
  <si>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r>
      <t>Roztwór wzorcowy jonów NO</t>
    </r>
    <r>
      <rPr>
        <vertAlign val="subscript"/>
        <sz val="13"/>
        <rFont val="Calibri"/>
        <family val="2"/>
        <charset val="238"/>
        <scheme val="minor"/>
      </rPr>
      <t>3</t>
    </r>
    <r>
      <rPr>
        <vertAlign val="superscript"/>
        <sz val="13"/>
        <rFont val="Calibri"/>
        <family val="2"/>
        <charset val="238"/>
        <scheme val="minor"/>
      </rPr>
      <t>-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</si>
  <si>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t>Moduł 9 nie gorszy niż w katalogu Labstore</t>
  </si>
  <si>
    <t>G1969-85000</t>
  </si>
  <si>
    <t>Płyn do tuningu ESI-L</t>
  </si>
  <si>
    <t>Moduł 10 nie gorszy niż w katalogu Restek</t>
  </si>
  <si>
    <t>Standard analityczny mieszanina 37-składnikowa kwasów tłuszczowych w chlorku metylenu, stężenie 30 mg/ml</t>
  </si>
  <si>
    <t>Moduł 11 nie gorszy niż w katalogu POL-AURA</t>
  </si>
  <si>
    <t>Eter dietylowy do HPLC</t>
  </si>
  <si>
    <t>Sodu siarczan kwaśny bezwodny (sodu wodorosiarczan) czda</t>
  </si>
  <si>
    <t>* Wykonawca wypełnia kolumnę nr 12 tylko w przypadku gdy oferuje produkt równoważny w stosunku do wskazanego w  kolumnie nr 4</t>
  </si>
  <si>
    <t>……………………………..</t>
  </si>
  <si>
    <t>kwalifikowany podpis elektroniczny upoważnionego przedstawiciela Wykonawcy</t>
  </si>
  <si>
    <t>Tribenuron metylowy (Tribenuron-methyl) 
nr CAS: 101200-48-0*</t>
  </si>
  <si>
    <t>D-laktoza monowodna, ≥99.5% HPLC</t>
  </si>
  <si>
    <t>25 g</t>
  </si>
  <si>
    <t>D-(+)-Maltoza monowodna, ≥99.0% HPLC</t>
  </si>
  <si>
    <t>Cynku azotan 6hydrat,  ≥99%</t>
  </si>
  <si>
    <t>1 kg</t>
  </si>
  <si>
    <t>D(+)galaktoza, ≥99% HPLC</t>
  </si>
  <si>
    <t>Wodorosiarczan tetrabutyloamonu, ≥99%</t>
  </si>
  <si>
    <t>D(+)glukoza bezwodna, ≥99%</t>
  </si>
  <si>
    <t>250 g</t>
  </si>
  <si>
    <t>D-fruktoza, ≥99% HPLC</t>
  </si>
  <si>
    <t>100 g</t>
  </si>
  <si>
    <t>Sacharoza, ≥99,5% HPLC</t>
  </si>
  <si>
    <t>1.02121.0500</t>
  </si>
  <si>
    <t>Wapnia azotan 4hydrat</t>
  </si>
  <si>
    <t>500 g</t>
  </si>
  <si>
    <t>Maltitol, ≥98%</t>
  </si>
  <si>
    <t>Maltitol, CRM</t>
  </si>
  <si>
    <t>500 mg</t>
  </si>
  <si>
    <t xml:space="preserve">Ksylitol, ≥99% </t>
  </si>
  <si>
    <t>Ksylitol, CRM</t>
  </si>
  <si>
    <t>1 g</t>
  </si>
  <si>
    <t>Sukraloza, CRM</t>
  </si>
  <si>
    <t>Sukraloza, ≥98% HPLC</t>
  </si>
  <si>
    <t xml:space="preserve">Kwas benzoesowy, CRM </t>
  </si>
  <si>
    <t>Kwas sorbowy, CRM</t>
  </si>
  <si>
    <t xml:space="preserve">Acesulfam-K, CRM </t>
  </si>
  <si>
    <t>Aspartam, CRM</t>
  </si>
  <si>
    <t>Sacharynian sodu bezwodny, CRM</t>
  </si>
  <si>
    <t>Acetal dietylowy aldehydu octowego, 99%</t>
  </si>
  <si>
    <t>100 ml</t>
  </si>
  <si>
    <t>3-Metylo-1-butanol, analytical standard</t>
  </si>
  <si>
    <t>5 ml</t>
  </si>
  <si>
    <t>1-Propanol, analytical standard</t>
  </si>
  <si>
    <t xml:space="preserve">2-Metylo-1-butanol, ≥99% </t>
  </si>
  <si>
    <t>2-Metylo-1-propanol, analytical standard</t>
  </si>
  <si>
    <t>2-Metylo-1-propanol bezwodny, 99,5%</t>
  </si>
  <si>
    <t>Kwas L-askorbinowy</t>
  </si>
  <si>
    <t>Kwas L-(+) winowy</t>
  </si>
  <si>
    <t>Kwas DL mlekowy</t>
  </si>
  <si>
    <t>250 mL</t>
  </si>
  <si>
    <t>Magnezu octan 4 hydrat</t>
  </si>
  <si>
    <t>1.00030.2500</t>
  </si>
  <si>
    <t>Acetonitryl gradient do HPLC</t>
  </si>
  <si>
    <t>2,5 L</t>
  </si>
  <si>
    <t>1.09060.9010</t>
  </si>
  <si>
    <t>Kwas solny 0,1 mol/l (0,1N) roztwór mianowany</t>
  </si>
  <si>
    <t>10 L</t>
  </si>
  <si>
    <t>5-Hydroksymetylo-2-furanokarboaldehyd, ≥ 97.0 %</t>
  </si>
  <si>
    <t>1.09439.1000</t>
  </si>
  <si>
    <t>Roztwór buforowy fosforan dwusodowy/fosforan jednopotasowy, w odniesieniu do SRM z NIST i PTB, pH 7.00 (20°C), wartość z niepewnością, akredytacja na ISO 17034</t>
  </si>
  <si>
    <t>1 L</t>
  </si>
  <si>
    <t>1.09461.1000</t>
  </si>
  <si>
    <t>Roztwór buforowy kwas borowy/chlorek potasowy/worodotlenek sodowy, w odniesieniu do SRM z NIST i PTB pH 9.00 (20°C), wartość z niepewnością, akredytacja na ISO 17034</t>
  </si>
  <si>
    <t>1L</t>
  </si>
  <si>
    <t>1.09435.1000</t>
  </si>
  <si>
    <t>Roztwór buforowy kwas cytrynowy/wodorotlenek sodu/kwas solny, w odniesieniu do SRM z NIST i PTB pH 4.00 (20°C), wartość z niepewnością, akredytacja na ISO 17034</t>
  </si>
  <si>
    <t>Kwas jabłkowy</t>
  </si>
  <si>
    <t>BLS 099.010</t>
  </si>
  <si>
    <t>wzorzec pH 1,68 szczawianowy, certyfikowany materiał odniesienia,  świadectwo wzorcowania z odniesieniem do NIST lub innego wzorca odniesienia, wartość z niepewnością, akredytacja na ISO 17034  lub wydane przez GUM</t>
  </si>
  <si>
    <t>wzorzec pH 4,01 ftalanowy, certyfikowany materiał odniesienia,  świadectwo wzorcowania z odniesieniem do NIST lub innego wzorca odniesienia, wartość z niepewnością, akredytacja na ISO 17034  lub wydane przez GUM</t>
  </si>
  <si>
    <t>wzorzec pH 7,00 fosforanowy, certyfikowany materiał odniesienia,  świadectwo wzorcowania z odniesieniem do NIST lub innego wzorca odniesienia, wartość z niepewnością, akredytacja na ISO 17034  lub wydane przez GUM</t>
  </si>
  <si>
    <t>BLS 099.090</t>
  </si>
  <si>
    <t>wzorzec pH 9,18 boraksowy, certyfikowany materiał odniesienia,  świadectwo wzorcowania z odniesieniem do NIST lub innego wzorca odniesienia, wartość z niepewnością, akredytacja na ISO 17034  lub wydane przez GUM</t>
  </si>
  <si>
    <t>BLS 099.120</t>
  </si>
  <si>
    <t xml:space="preserve">wzorzec pH 12,4 wapniowy, certyfikowany materiał odniesienia,  świadectwo wzorcowania z odniesieniem do NIST lub innego wzorca odniesienia, wartość z niepewnością, akredytacja na ISO 17034  lub wydane przez GUM </t>
  </si>
  <si>
    <t>BLS 009K.0008</t>
  </si>
  <si>
    <t>wzorzec konduktometryczny 0,008S/m, wskazana spójność pomiarowa, świadectwo materiału odniesienia  z podaną niepewnością, wydane przez akredytowane laboratorium lub GUM</t>
  </si>
  <si>
    <t>250 ml</t>
  </si>
  <si>
    <t>BLS 009K.001</t>
  </si>
  <si>
    <t>wzorzec konduktometryczny 0,01S/m, wskazana spójność pomiarowa, świadectwo materiału odniesienia  z podaną niepewnością, wydane przez akredytowane laboratorium lub GUM</t>
  </si>
  <si>
    <t>BLS 009K.005</t>
  </si>
  <si>
    <t>wzorzec konduktometryczny 0,05S/m, wskazana spójność pomiarowa, świadectwo materiału odniesienia  z podaną niepewnością, wydane przez akredytowane laboratorium lub GUM</t>
  </si>
  <si>
    <t>BLS 009K.010</t>
  </si>
  <si>
    <t>wzorzec konduktometryczny 0,1S/m, wskazana spójność pomiarowa, świadectwo materiału odniesienia  z podaną niepewnością, wydane przez akredytowane laboratorium lub GUM</t>
  </si>
  <si>
    <t>BLS 009K.015</t>
  </si>
  <si>
    <t>wzorzec konduktometryczny 0,15S/m, wskazana spójność pomiarowa, świadectwo materiału odniesienia  z podaną niepewnością, wydane przez akredytowane laboratorium lub GUM</t>
  </si>
  <si>
    <t xml:space="preserve">DRE-C 16901000  </t>
  </si>
  <si>
    <t>Sacharyna, certyfikowany materiał referencyjny</t>
  </si>
  <si>
    <t>DRE-C16901100</t>
  </si>
  <si>
    <t>D-Sacharoza, certyfikowany materiał referencyjny</t>
  </si>
  <si>
    <t>DRE-C16985800</t>
  </si>
  <si>
    <t>Sukraloza, certyfikowany materiał referencyjny</t>
  </si>
  <si>
    <t>DRE-C14752000</t>
  </si>
  <si>
    <t>Mannitol, certyfikowany materiał referencyjny</t>
  </si>
  <si>
    <t>DRE-C14734700</t>
  </si>
  <si>
    <t>D-Maltoza, certyfikowany materiał referencyjny</t>
  </si>
  <si>
    <t>DRE-C14590800</t>
  </si>
  <si>
    <t>D-Laktoza, certyfikowany materiał referencyjny</t>
  </si>
  <si>
    <t>DRE C10303000</t>
  </si>
  <si>
    <t>L(+)Askorbinowy kwas, certyfikowany materiał referencyjny</t>
  </si>
  <si>
    <t>DRE-C16971500</t>
  </si>
  <si>
    <t>Kwas sorbowy, certyfikowany materiał referencyjny</t>
  </si>
  <si>
    <t>DRE-C10304940</t>
  </si>
  <si>
    <t>Aspartam, certyfikowany materiał referencyjny</t>
  </si>
  <si>
    <t>DRE-C11693000</t>
  </si>
  <si>
    <t>Kofeina, certyfikowany materiał referencyjny</t>
  </si>
  <si>
    <t>DRE-C13947500</t>
  </si>
  <si>
    <t>D(-)fruktoza, certyfikowany materiał referencyjny</t>
  </si>
  <si>
    <t>DRE-C14027000</t>
  </si>
  <si>
    <t>D(+)glukoza, certyfikowany materiał referencyjny</t>
  </si>
  <si>
    <t>DRE-C10010800</t>
  </si>
  <si>
    <t>Acesulfam K, certyfikowany materiał referencyjny</t>
  </si>
  <si>
    <t>DRE-C10148500</t>
  </si>
  <si>
    <t>Amarant (E123), certyfikowany materiał referencyjny</t>
  </si>
  <si>
    <t>DRE-C16709700</t>
  </si>
  <si>
    <t>Żółcień chinolinowa (E104), certyfikowany materiał referencyjny</t>
  </si>
  <si>
    <t>DRE-C14289000</t>
  </si>
  <si>
    <t>Indygotyna, certyfikowany materiał referencyjny</t>
  </si>
  <si>
    <t>DRE-C16284000</t>
  </si>
  <si>
    <t>Czerwień koszenilowa (E124), certyfikowany materiał referencyjny</t>
  </si>
  <si>
    <t>DRE-C14232800</t>
  </si>
  <si>
    <t>5-Hydroksymetyl-2-furfural, certyfikowany materiał referencyjny</t>
  </si>
  <si>
    <t>DRE-C10665200</t>
  </si>
  <si>
    <t>Błękit brylantowy FCF (E133), certyfikowany materiał referencyjny</t>
  </si>
  <si>
    <t>DRE-C17048000</t>
  </si>
  <si>
    <t>Żółcień pomarańczowa (E110),  certyfikowany materiał referencyjny</t>
  </si>
  <si>
    <t>71-1321</t>
  </si>
  <si>
    <t>1 x 50 szt.</t>
  </si>
  <si>
    <t xml:space="preserve">Moduł 12 nie gorszy niż w katalogu Conbest </t>
  </si>
  <si>
    <t>GUM 1.9</t>
  </si>
  <si>
    <t>Chlorobenzen do gęstościomierza materiał odniesienia GUM 1.9 dla  temperatur 15; 20 i 25⁰C</t>
  </si>
  <si>
    <t>10 ml</t>
  </si>
  <si>
    <t>GUM 1.7</t>
  </si>
  <si>
    <t>Chlorobenzen do gęstościomierza materiał odniesienia GUM 1.7 dla  temperatur 15; 20 i 25⁰C</t>
  </si>
  <si>
    <t>GUM 7.3</t>
  </si>
  <si>
    <t>Olej metylosilikonowy wzorzec refraktometryczny CRM PRG 7.11</t>
  </si>
  <si>
    <t>GUM 7.1</t>
  </si>
  <si>
    <t>Wzorzec współczynnika załamania światła, woda GUM 7.1</t>
  </si>
  <si>
    <t>GUM 5.2</t>
  </si>
  <si>
    <t xml:space="preserve">Wzorzec konduktometryczny KCL 0,1 D </t>
  </si>
  <si>
    <t>GUM 5.3</t>
  </si>
  <si>
    <t xml:space="preserve">Wzorzec konduktometryczny KCL 0,01 D </t>
  </si>
  <si>
    <t>GUM 5.4</t>
  </si>
  <si>
    <t xml:space="preserve">Wzorzec konduktometryczny KCL 0,001 D </t>
  </si>
  <si>
    <t>GUM 5.5</t>
  </si>
  <si>
    <t xml:space="preserve">Wzorzec konduktometryczny KCL 0,005 D </t>
  </si>
  <si>
    <t>Moduł 13 nie gorszy niż w katalogu GUM</t>
  </si>
  <si>
    <t>GUM 13.27</t>
  </si>
  <si>
    <t>Wzorzec stężenie Sód Na+ roztwór wodny NaCl  1,000 g/l; certyfikat jakosci wystawiony przez laboratorium posiadajace akredytację PCA na normę PN-EN ISO 17034:2017</t>
  </si>
  <si>
    <t>50 ml</t>
  </si>
  <si>
    <t>GUM 16.16</t>
  </si>
  <si>
    <t>Wzorzec do GC Metanol</t>
  </si>
  <si>
    <t>GUM 16.17</t>
  </si>
  <si>
    <t>Wzorzec do GC Izopropanol</t>
  </si>
  <si>
    <t>GUM 16.18</t>
  </si>
  <si>
    <t xml:space="preserve">Wzorzec do GC 1-Butanol </t>
  </si>
  <si>
    <t>GUM 16.30</t>
  </si>
  <si>
    <t xml:space="preserve">Wzorzec do GC Octan etylu </t>
  </si>
  <si>
    <t>5171BKCC</t>
  </si>
  <si>
    <t xml:space="preserve">Test ilościowy Elisa do immunoenzymatycznego do oznaczania obecności mleka krowiego w serach innych gatuntów EuroProxima Cheese Fraund </t>
  </si>
  <si>
    <t>1 x 96 ozn.</t>
  </si>
  <si>
    <t>Moduł 14 nie gorszy niż w katalogu Fabimex</t>
  </si>
  <si>
    <t>MEGK-ETSULPH</t>
  </si>
  <si>
    <t>Test  do enzymatycznego oznaczania  całkowitego SO2</t>
  </si>
  <si>
    <t>1 x 50 ozn.</t>
  </si>
  <si>
    <t>Moduł 15 nie gorszy niż w katalogu Noack</t>
  </si>
  <si>
    <t>E002-450</t>
  </si>
  <si>
    <t xml:space="preserve"> Dri-Dye Check Strips Zestaw do sprawdzania spektrofotometru mikropłytkowego o długości fal 450nm</t>
  </si>
  <si>
    <t>1 x 6 szt.</t>
  </si>
  <si>
    <t>30.GL2.K.2</t>
  </si>
  <si>
    <t>Test Elisa -Tek Mixed - zestaw do ilościowego oznaczania glutenu (metoda Mendeza) oparty na przeciwciałach RS. Ingezim Gluten Quick</t>
  </si>
  <si>
    <t>DRE-C16972950</t>
  </si>
  <si>
    <t>Karbendazym D4 (Carbendazim D4 (phenyl D4)) nr CAS: 291765-95-2, akredytacja na ISO 17034 lub ISO/IEC 17025</t>
  </si>
  <si>
    <t>Atrazyna D5 (Atrazine D5 (ethylamino D5))
nr CAS: 163165-75-1, akredytacja na ISO 17034 lub ISO/IEC 17025</t>
  </si>
  <si>
    <t>Linuron D6 (Linuron D6 (methyl D3 metoxy D3)) 
nr CAS: 1219804-76-8, akredytacja na ISO 17034 lub ISO/IEC 17025</t>
  </si>
  <si>
    <t>Awermektyna B1a (Avermectin B1a) 
nr CAS: 65195-56-4, akredytacja na ISO 17034 lub ISO/IEC 17025</t>
  </si>
  <si>
    <t>Awermektyna B1b (Avermectin B1b) nr CAS: 
65195-55-3, akredytacja na ISO 17034 lub ISO/IEC 17025</t>
  </si>
  <si>
    <t>Aklonifen (Aclonifen) nr CAS: 74070-46-5, akredytacja na ISO 17034 lub ISO/IEC 17025</t>
  </si>
  <si>
    <t>Azadyrachtyna (Azadirachtin) nr CAS: 11141-17-6, akredytacja na ISO 17034 lub ISO/IEC 17025</t>
  </si>
  <si>
    <t>Amisulbrom (Amisulbrom) nr CAS: 348635-87-0, akredytacja na ISO 17034 lub ISO/IEC 17025</t>
  </si>
  <si>
    <t>Azyprotryna (Aziprotryne) nr CAS: 4658-28-0, akredytacja na ISO 17034 lub ISO/IEC 17025</t>
  </si>
  <si>
    <t>Chlomazon (Clomazone) nr CAS: 81777-89-1, akredytacja na ISO 17034 lub ISO/IEC 17025</t>
  </si>
  <si>
    <t>Chinochlamina (Quinoclamine)nr CAS: 2797-51-5, akredytacja na ISO 17034 lub ISO/IEC 17025</t>
  </si>
  <si>
    <t>Cymiazol (Cymiazole) nr CAS: 61676-87-7, akredytacja na ISO 17034 lub ISO/IEC 17025</t>
  </si>
  <si>
    <t>Cynosulfuron (Cinosulfuron) nr CAS: 94593-91-6, akredytacja na ISO 17034 lub ISO/IEC 17025</t>
  </si>
  <si>
    <t>Diflufenikan (Diflufenican) nr CAS: 83164-33-4, akredytacja na ISO 17034 lub ISO/IEC 17025</t>
  </si>
  <si>
    <t>N,N-Dimetyloformamid (DMF)
(N,N-Dimethyloformamide) nr CAS: 68-12-2, akredytacja na ISO 17034 lub ISO/IEC 17025</t>
  </si>
  <si>
    <t>N-2,4-Dimetylofenylo-N'-metyloformamid (DMPF) (N-2,4-Dimethylphenyl-N'-methylformamidine) nr CAS: 33089-74-6, akredytacja na ISO 17034 lub ISO/IEC 17025</t>
  </si>
  <si>
    <t>Sulfon etiofenkarbu (Ethiofencarb-sulfone)
nr CAS: 53380-23-7, akredytacja na ISO 17034 lub ISO/IEC 17025</t>
  </si>
  <si>
    <t>Fenchlorazol etylowy (Fenchlorazol-ethyl)
nr CAS: 103112-35-2, akredytacja na ISO 17034 lub ISO/IEC 17025</t>
  </si>
  <si>
    <t>Sulfon fipronilu (Fipronil-sulfone) nr CAS: 120068-36-2, akredytacja na ISO 17034 lub ISO/IEC 17025</t>
  </si>
  <si>
    <t>Sulfon fensulfotionu (Fensulfothion-sulfone)
nr CAS: 14255-72-2, akredytacja na ISO 17034 lub ISO/IEC 17025</t>
  </si>
  <si>
    <t>Sulfotlenek fentionu (Fenthion-sulfoxide)
nr CAS: 3761-41-9, akredytacja na ISO 17034 lub ISO/IEC 17025</t>
  </si>
  <si>
    <t>Flonikamid (Flonicamid) nr CAS: 158062-67-0, akredytacja na ISO 17034 lub ISO/IEC 17025</t>
  </si>
  <si>
    <t>Fosmet okson (Phosmet-oxon) nr CAS: 3735-33-9, akredytacja na ISO 17034 lub ISO/IEC 17025</t>
  </si>
  <si>
    <t>Fuberidazol (Fuberidazole) nr CAS: 3878-19-1, akredytacja na ISO 17034 lub ISO/IEC 17025</t>
  </si>
  <si>
    <t>Fluoroglikofen etylowy (Fluoroglycofen-ethyl) 
nr CAS: 77501-90-7, akredytacja na ISO 17034 lub ISO/IEC 17025</t>
  </si>
  <si>
    <t>Fluridon (Fluridone) nr CAS: 59756-60-4, akredytacja na ISO 17034 lub ISO/IEC 17025</t>
  </si>
  <si>
    <t>Karbofuran 3-keto (Carbofuran-3-keto) 
nr CAS: 16655-82-6, akredytacja na ISO 17034 lub ISO/IEC 17025</t>
  </si>
  <si>
    <t>Metosulam (Metosulam) nr CAS: 139528-85-1, akredytacja na ISO 17034 lub ISO/IEC 17025</t>
  </si>
  <si>
    <t>Metabenzotiazuron (Methabenzthiazuron)
nr CAS: 18691-97-9, akredytacja na ISO 17034 lub ISO/IEC 17025</t>
  </si>
  <si>
    <t>Spirodiklofen (Spirodiclofen)
nr CAS: 148477-71-8, akredytacja na ISO 17034 lub ISO/IEC 17025</t>
  </si>
  <si>
    <t>Paraokson metylowy (Paraoxon-methyl)
nr CAS: 950-35-6, akredytacja na ISO 17034 lub ISO/IEC 17025</t>
  </si>
  <si>
    <t>Paration 1000 ug/mL w metanolu (Parathion 1000 ug/mL in Methanol) nr CAS: 56-38-2, akredytacja na ISO 17034 lub ISO/IEC 17025</t>
  </si>
  <si>
    <t>Paration metylowy (Parathion-methyl) nr CAS: 
298-00-0, akredytacja na ISO 17034 lub ISO/IEC 17025</t>
  </si>
  <si>
    <t>Pinoksaden (Pinoxaden) nr CAS: 243973-20-8, akredytacja na ISO 17034 lub ISO/IEC 17025</t>
  </si>
  <si>
    <t>Prochloraz BTS 44595 (Prochloraz-desimidazole-amino) nr CAS: 139520-94-8, akredytacja na ISO 17034 lub ISO/IEC 17025</t>
  </si>
  <si>
    <t>Prochloraz BTS 44596 (Prochloraz-desimidazole-formylamino) nr CAS: 139542-32-8, akredytacja na ISO 17034 lub ISO/IEC 17025</t>
  </si>
  <si>
    <t>Pyridafol (6-Chloro-4-hydroxy-3-phenyl-pyridazine) nr CAS: 40020-01-7, akredytacja na ISO 17034 lub ISO/IEC 17025</t>
  </si>
  <si>
    <t>Pyrifenoks (Pyrifenox) nr CAS: 88283-41-4, akredytacja na ISO 17034 lub ISO/IEC 17025</t>
  </si>
  <si>
    <t>Pyretryny (Pyrethrins) nr CAS: 8003-34-7, akredytacja na ISO 17034 lub ISO/IEC 17025</t>
  </si>
  <si>
    <t>Pyroksulam (Pyroxsulam) nr CAS: 422556-08-9, akredytacja na ISO 17034 lub ISO/IEC 17025</t>
  </si>
  <si>
    <t>Spirotetramat pochodna BY108330 enol (Spirotetramat-enol) nr CAS: 203312-38-3, akredytacja na ISO 17034 lub ISO/IEC 17025</t>
  </si>
  <si>
    <t>Spirotetramat pochodna BY108330 enol-glukozyd (Spirotetramat-enol-glucoside) nr CAS: 1172614-86-6, akredytacja na ISO 17034 lub ISO/IEC 17025</t>
  </si>
  <si>
    <t>Spirotetramat pochodna BY108330 ketohydroksy (Spirotetramat-keto-hydroxy) nr CAS: 1172134-11-0, akredytacja na ISO 17034 lub ISO/IEC 17025</t>
  </si>
  <si>
    <t>Spirotetramat pochodna BY108330 monohydroksy (Spirotetramat-mono-hydroxy) nr CAS: 1172134-12-1, akredytacja na ISO 17034 lub ISO/IEC 17025</t>
  </si>
  <si>
    <t>Teflubenzuron (Teflubenzuron) nr CAS: 83121-18-0, akredytacja na ISO 17034 lub ISO/IEC 17025</t>
  </si>
  <si>
    <t>3-hydroksykarbofuran (Carbofuran-3-hydroxy) nr CAS: 16655-82-6, akredytacja na ISO 17034 lub ISO/IEC 17025</t>
  </si>
  <si>
    <t>Alachlor (Alachlor) nr CAS: 15972-60-8, akredytacja na ISO 17034 lub ISO/IEC 17025</t>
  </si>
  <si>
    <t>Sulfotlenek aldikarbu (Aldicarb-sulfoxide) 
nr CAS: 1646-87-3, akredytacja na ISO 17034 lub ISO/IEC 17025</t>
  </si>
  <si>
    <t>Amidosulfuron (Amidosulfuron) nr CAS: 120923-37-7, akredytacja na ISO 17034 lub ISO/IEC 17025</t>
  </si>
  <si>
    <t>Aminokarb (Aminocarb) nr CAS: 2032-59-9, akredytacja na ISO 17034 lub ISO/IEC 17025</t>
  </si>
  <si>
    <t>Azoksystrobina (Azoxystrobin) nr CAS: 131860-33-8, akredytacja na ISO 17034 lub ISO/IEC 17025</t>
  </si>
  <si>
    <t>Beflubutamid (Beflubutamid) nr CAS: 113614-08-7, akredytacja na ISO 17034 lub ISO/IEC 17025</t>
  </si>
  <si>
    <t>Bentiawalikarb izoporpylowy (Benthiavalicarb-isopropyl) nr CAS: 177406-68-7, akredytacja na ISO 17034 lub ISO/IEC 17025</t>
  </si>
  <si>
    <t>Bitertanol (Bitertanol) nr CAS: 55179-31-2, akredytacja na ISO 17034 lub ISO/IEC 17025</t>
  </si>
  <si>
    <t>Butokarboksym (Butocarboxim) nr CAS: 34681-10-2, akredytacja na ISO 17034 lub ISO/IEC 17025</t>
  </si>
  <si>
    <t>Sulfotlenek butokarboksymu (Butocarboxim-sulfoxide) nr CAS: 34681-24-8, akredytacja na ISO 17034 lub ISO/IEC 17025</t>
  </si>
  <si>
    <t xml:space="preserve"> Buturon (Buturon) nr CAS: 3766-60-7, akredytacja na ISO 17034 lub ISO/IEC 17025</t>
  </si>
  <si>
    <t>Karbaryl (Carbaryl) nr CAS: 63-25-2, akredytacja na ISO 17034 lub ISO/IEC 17025</t>
  </si>
  <si>
    <t>Karbofuran (Carbofuran) nr CAS: 1563-66-2, akredytacja na ISO 17034 lub ISO/IEC 17025</t>
  </si>
  <si>
    <t>Chlorobromuron (Chlorbromuron) nr CAS: 13360-45-7, akredytacja na ISO 17034 lub ISO/IEC 17025</t>
  </si>
  <si>
    <t>Cykluron (Cycluron) nr CAS: 2163-69-1, akredytacja na ISO 17034 lub ISO/IEC 17025</t>
  </si>
  <si>
    <t>Sulfotlenek demeton-S-metylowy (Demeton-S-methyl-sulfoxide) nr CAS: 301-12-2, akredytacja na ISO 17034 lub ISO/IEC 17025</t>
  </si>
  <si>
    <t>Diazynon (Diazinon) nr CAS: 333-41-5, akredytacja na ISO 17034 lub ISO/IEC 17025</t>
  </si>
  <si>
    <t>Dimefuron (Dimefuron) nr CAS: 34205-21-5, akredytacja na ISO 17034 lub ISO/IEC 17025</t>
  </si>
  <si>
    <t>Dimetoat (Dimethoate) nr CAS: 60-51-5, akredytacja na ISO 17034 lub ISO/IEC 17025</t>
  </si>
  <si>
    <t>Sulfotlenek etiofenkarbu (Ethiofencarb-sulfoxide) nr CAS: 53380-22-6, akredytacja na ISO 17034 lub ISO/IEC 17025</t>
  </si>
  <si>
    <t>Fenamifos (Fenamiphos) nr CAS: 22224-92-6, akredytacja na ISO 17034 lub ISO/IEC 17025</t>
  </si>
  <si>
    <t>Fensulfotion (Fensulfothion) nr CAS: 115-90-2, akredytacja na ISO 17034 lub ISO/IEC 17025</t>
  </si>
  <si>
    <t>Fensulfotion oksonu (Fensulfothion-oxon) 
nr CAS: 6552-21-2, akredytacja na ISO 17034 lub ISO/IEC 17025</t>
  </si>
  <si>
    <t>Fipronil (Fipronil) nr CAS: 120068-37-3, akredytacja na ISO 17034 lub ISO/IEC 17025</t>
  </si>
  <si>
    <t>Fluazyfop butylowy (Fluazifop-butyl) 
nr CAS: 69806-50-4, akredytacja na ISO 17034 lub ISO/IEC 17025</t>
  </si>
  <si>
    <t>Fludioksonil (Fludioxonil) nr CAS: 131341-86-1, akredytacja na ISO 17034 lub ISO/IEC 17025</t>
  </si>
  <si>
    <t>Fluopyram (Fluopyram) nr CAS: 658066-35-4, akredytacja na ISO 17034 lub ISO/IEC 17025</t>
  </si>
  <si>
    <t>Flusilazol (Flusilazole) nr CAS: 85509-19-9, akredytacja na ISO 17034 lub ISO/IEC 17025</t>
  </si>
  <si>
    <t>Forchlorfenuron (Forchlorfenuron) 
nr CAS: 68157-60-8, akredytacja na ISO 17034 lub ISO/IEC 17025</t>
  </si>
  <si>
    <t>Furatiokarb 100 µg/mL w Acetonitrylu (Furathiocarb 100 µg/mL in Acetonitrile) nr CAS: 65907-30-4, akredytacja na ISO 17034 lub ISO/IEC 17025</t>
  </si>
  <si>
    <t>Haloksyfop etoksyetylowy (Haloxyfop-2-ethoxyethyl) nr CAS: 87237-48-7, akredytacja na ISO 17034 lub ISO/IEC 17025</t>
  </si>
  <si>
    <t>Imidachlopryd (Imidacloprid) nr CAS: 138261-41-3, akredytacja na ISO 17034 lub ISO/IEC 17025</t>
  </si>
  <si>
    <t>Izopyrazam (Isopyrazam) nr CAS: 881685-58-1, akredytacja na ISO 17034 lub ISO/IEC 17025</t>
  </si>
  <si>
    <t>Malation (Malathion) nr CAS: 121-75-5, akredytacja na ISO 17034 lub ISO/IEC 17025</t>
  </si>
  <si>
    <t>Mezosulfuron metylowy (Mesosulfuron-methyl) nr CAS: 208465-21-8, akredytacja na ISO 17034 lub ISO/IEC 17025</t>
  </si>
  <si>
    <t>Metalaksyl (Metalaxyl) nr CAS: 57837-19-1, akredytacja na ISO 17034 lub ISO/IEC 17025</t>
  </si>
  <si>
    <t>Metazachlor (Metazachlor) nr CAS: 67129-08-2, akredytacja na ISO 17034 lub ISO/IEC 17025</t>
  </si>
  <si>
    <t>Metydation (Methidathion) nr CAS: 950-37-8, akredytacja na ISO 17034 lub ISO/IEC 17025</t>
  </si>
  <si>
    <t>Sulfon metiokarbu (Methiocarb-sulfone) 
nr CAS: 2179-25-1, akredytacja na ISO 17034 lub ISO/IEC 17025</t>
  </si>
  <si>
    <t>Metomyl (Methomyl) nr CAS: 16752-77-5, akredytacja na ISO 17034 lub ISO/IEC 17025</t>
  </si>
  <si>
    <t>Metobromuron (Metobromuron) nr CAS: 3060-89-7, akredytacja na ISO 17034 lub ISO/IEC 17025</t>
  </si>
  <si>
    <t>Metolkarb (Metolcarb) nr CAS: 1129-41-5, akredytacja na ISO 17034 lub ISO/IEC 17025</t>
  </si>
  <si>
    <t>Metrafenon (Metrafenone) nr CAS: 220899-03-6, akredytacja na ISO 17034 lub ISO/IEC 17025</t>
  </si>
  <si>
    <t>Monokrotofos (Monocrotophos) nr CAS: 6923-22-4, akredytacja na ISO 17034 lub ISO/IEC 17025</t>
  </si>
  <si>
    <t>Ometoat (Omethoate) nr CAS: 1113-02-6, akredytacja na ISO 17034 lub ISO/IEC 17025</t>
  </si>
  <si>
    <t>Oksamyl oksym (Oxamyl-oxime) nr CAS: 30558-43-1, akredytacja na ISO 17034 lub ISO/IEC 17025</t>
  </si>
  <si>
    <t>Penflufen (Penflufen) nr CAS: 494793-67-8, akredytacja na ISO 17034 lub ISO/IEC 17025</t>
  </si>
  <si>
    <t>Pentiopyrad (Penthiopyrad) nr CAS: 183675-82-3, akredytacja na ISO 17034 lub ISO/IEC 17025</t>
  </si>
  <si>
    <t>Piperonil butokysd (Piperonyl butoxide) 
nr CAS: 51-03-6, akredytacja na ISO 17034 lub ISO/IEC 17025</t>
  </si>
  <si>
    <t>Permetryna (Permethrin) nr CAS: 52645-53-1, akredytacja na ISO 17034 lub ISO/IEC 17025</t>
  </si>
  <si>
    <t>Propyzamid (Propyzamide) nr CAS:  23950-58-5, akredytacja na ISO 17034 lub ISO/IEC 17025</t>
  </si>
  <si>
    <t>Prosulfokarb (Prosulfocarb) nr CAS: 52888-80-9, akredytacja na ISO 17034 lub ISO/IEC 17025</t>
  </si>
  <si>
    <t>Piracarbolid (Pyracarbolid) nr CAS: 24691-76-7, akredytacja na ISO 17034 lub ISO/IEC 17025</t>
  </si>
  <si>
    <t>Pirazofos (Pyrazophos) nr CAS: 13457-18-6, akredytacja na ISO 17034 lub ISO/IEC 17025</t>
  </si>
  <si>
    <t>Pirydaben (Pyridaben) nr CAS: 96489-71-3, akredytacja na ISO 17034 lub ISO/IEC 17025</t>
  </si>
  <si>
    <t>Pirymetanil (Pyrimethanil) nr CAS: 53112-28-0, akredytacja na ISO 17034 lub ISO/IEC 17025</t>
  </si>
  <si>
    <t>Chinalfos (Quinalphos) nr CAS: 13593-03-8, akredytacja na ISO 17034 lub ISO/IEC 17025</t>
  </si>
  <si>
    <t>Chinoksyfen (Quinoxyfen) nr CAS: 124495-18-7, akredytacja na ISO 17034 lub ISO/IEC 17025</t>
  </si>
  <si>
    <t>Siltiofam (Silthiofam) nr CAS: 175217-20-6, akredytacja na ISO 17034 lub ISO/IEC 17025</t>
  </si>
  <si>
    <t>Aceton do HPLC LiChrosolv</t>
  </si>
  <si>
    <t>1,7-diaminoheptan</t>
  </si>
  <si>
    <t>Tebufenozyd (Tebufenozide) nr CAS: 112410-23-8, akredytacja na ISO 17034 lub ISO/IEC 17025</t>
  </si>
  <si>
    <t>Tiabendazol (Thiabendazole) nr CAS: 148-79-8, akredytacja na ISO 17034 lub ISO/IEC 17025</t>
  </si>
  <si>
    <t>Triadimenol (Triadimenol) nr CAS: 55219-65-3, akredytacja na ISO 17034 lub ISO/IEC 17025</t>
  </si>
  <si>
    <t>Triasulfuron (Triasulfuron) nr CAS: 82097-50-5, akredytacja na ISO 17034 lub ISO/IEC 17025</t>
  </si>
  <si>
    <t>Tiametoksam (Thiamethoxam) nr CAS: 153719-23-4, akredytacja na ISO 17034 lub ISO/IEC 17025</t>
  </si>
  <si>
    <t>Tebufenpyrad (Tebufenpyrad) nr CAS: 119168-77-3, akredytacja na ISO 17034 lub ISO/IEC 17025</t>
  </si>
  <si>
    <t>Spinosad (Spinosad) nr CAS: 168316-95-8, akredytacja na ISO 17034 lub ISO/IEC 17025</t>
  </si>
  <si>
    <t>Triflumizol (Triflumizole) nr CAS: 68694-11-1, akredytacja na ISO 17034 lub ISO/IEC 17025</t>
  </si>
  <si>
    <t>Unikonazol (Uniconazole) nr CAS: 83657-22-1, akredytacja na ISO 17034 lub ISO/IEC 17025</t>
  </si>
  <si>
    <t>Tiometon (Thiometon) nr CAS:  640-15-3, akredytacja na ISO 17034 lub ISO/IEC 17025</t>
  </si>
  <si>
    <t>Kwas nonadekanowy (Nonadecanoic acid), akredytacja na ISO 17034 lub ISO/IEC 17025</t>
  </si>
  <si>
    <t>Kwas undekanowy (Undecanoic acid), akredytacja na ISO 17034 lub ISO/IEC 17025</t>
  </si>
  <si>
    <t>Materiał kontrolny sos pomidorowy; data ważności minimum 27.11.2023</t>
  </si>
  <si>
    <t>Adres: Zagnańska 91, 25-558 Kielce</t>
  </si>
  <si>
    <t>LGC5100</t>
  </si>
  <si>
    <t>33696300-9</t>
  </si>
  <si>
    <t xml:space="preserve">10ml </t>
  </si>
  <si>
    <t>60ml</t>
  </si>
  <si>
    <t>330ml</t>
  </si>
  <si>
    <t>LGC5004</t>
  </si>
  <si>
    <t>LGC7140</t>
  </si>
  <si>
    <t>26997.293</t>
  </si>
  <si>
    <t xml:space="preserve">Siarczan potasu do analizy </t>
  </si>
  <si>
    <t>23174.233</t>
  </si>
  <si>
    <t>Siarczan miedzi(II) pięciowodny 99.0-102.0%</t>
  </si>
  <si>
    <t>CHMP234984004.0005</t>
  </si>
  <si>
    <t>kalces</t>
  </si>
  <si>
    <t>27937.236</t>
  </si>
  <si>
    <t>Molibdenian(VI) sodu 2-hydrat cz. d. a.</t>
  </si>
  <si>
    <t>26398.293</t>
  </si>
  <si>
    <t>pumeks, granulki</t>
  </si>
  <si>
    <t>84849.230</t>
  </si>
  <si>
    <t>Octan magnezu 4-hydrat cz. d. a.</t>
  </si>
  <si>
    <t>REGE10205</t>
  </si>
  <si>
    <t>REGE10405</t>
  </si>
  <si>
    <t>REGE10705</t>
  </si>
  <si>
    <t>REGE10905</t>
  </si>
  <si>
    <t>REGE11005</t>
  </si>
  <si>
    <t>ACRO384290500</t>
  </si>
  <si>
    <t>tlenek tytanu (IV)</t>
  </si>
  <si>
    <t>50 g</t>
  </si>
  <si>
    <r>
      <t>Producent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</si>
  <si>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kwas ortofosforowy 85% cz. d. a. (stężony)</t>
  </si>
  <si>
    <t>kwas nadchlorowy 70%</t>
  </si>
  <si>
    <t>heptamolibdenian amonu cz. d. a. 4-hydrat</t>
  </si>
  <si>
    <t>25g</t>
  </si>
  <si>
    <t>1.06999.1000</t>
  </si>
  <si>
    <t>ortotrifosforan sodu</t>
  </si>
  <si>
    <t>1.09526.0003</t>
  </si>
  <si>
    <t>3 rolki</t>
  </si>
  <si>
    <t>1.00567.1000</t>
  </si>
  <si>
    <t>Płyn Lugola</t>
  </si>
  <si>
    <t>1.03058.0100</t>
  </si>
  <si>
    <t>4-Dimetyloaminobenzaldehyd</t>
  </si>
  <si>
    <t>1.02426.0250</t>
  </si>
  <si>
    <t>Chloramina T trihydrat</t>
  </si>
  <si>
    <t>1.01340.0025</t>
  </si>
  <si>
    <t>Czerwień Kongo</t>
  </si>
  <si>
    <t>Azotan srebra roztwór mianowany 0,1mol/l</t>
  </si>
  <si>
    <t>Di-Sodu wersenian 0,01 mol/l roztwór mianowany</t>
  </si>
  <si>
    <t>BA2480111</t>
  </si>
  <si>
    <t>Aceton cz.d.a.</t>
  </si>
  <si>
    <t>Eter dietylowy cz. d. a.</t>
  </si>
  <si>
    <t xml:space="preserve">Piasek morski  oczyszczony kwasem i wyprażony cz.d.a. </t>
  </si>
  <si>
    <t>5kg</t>
  </si>
  <si>
    <t>Wodorotlenek sodu 0,1mol/l</t>
  </si>
  <si>
    <t>0,5l x 6</t>
  </si>
  <si>
    <t>Azotan srebra stały cz.d.a.</t>
  </si>
  <si>
    <t>10g</t>
  </si>
  <si>
    <t>BA5000115</t>
  </si>
  <si>
    <t>kwas siarkowy(VI) stężony cz.d.a.</t>
  </si>
  <si>
    <t xml:space="preserve">Kwas solny roztwór mianowany 0,1 mol/l </t>
  </si>
  <si>
    <t>BA3160117</t>
  </si>
  <si>
    <t>Jodek potasu cz. d. a.</t>
  </si>
  <si>
    <t xml:space="preserve">octan cynku 2-hydrat cz. d. a. </t>
  </si>
  <si>
    <t>siarczan cynku 7-hydrat cz. d. a.</t>
  </si>
  <si>
    <t>kwas borowy cz. d. a.</t>
  </si>
  <si>
    <t>Izooktan cz. d. .a.</t>
  </si>
  <si>
    <t>BA8760114</t>
  </si>
  <si>
    <t>kwas octowy lodowaty cz. d. a.</t>
  </si>
  <si>
    <t>BA4431116</t>
  </si>
  <si>
    <t>chloroform</t>
  </si>
  <si>
    <t>Kwas trichlorooctowy cz. d. a.</t>
  </si>
  <si>
    <t>Kwas nadchlorowy 60%</t>
  </si>
  <si>
    <t>octan ołowiu 3-hydrat cz. d. a.</t>
  </si>
  <si>
    <t>tiosiarczan sodu r-r mianowany 0,1M</t>
  </si>
  <si>
    <t>BA4121116</t>
  </si>
  <si>
    <t>chlorek sodu cz. d. a.</t>
  </si>
  <si>
    <t>BA0250118</t>
  </si>
  <si>
    <t>chromian(VI) potasu cz. d. a.</t>
  </si>
  <si>
    <t>Wodorotlenek sodu, roztwór 1M</t>
  </si>
  <si>
    <t>BA4963118</t>
  </si>
  <si>
    <t>amoniak 25%</t>
  </si>
  <si>
    <t>Kwas solny, roztwór 1M</t>
  </si>
  <si>
    <t>BA1500111</t>
  </si>
  <si>
    <t>2-propanol</t>
  </si>
  <si>
    <t>Kwas azotowy 65%</t>
  </si>
  <si>
    <t>Odczynnik Fehlinga A</t>
  </si>
  <si>
    <t xml:space="preserve">0,5l </t>
  </si>
  <si>
    <t>Odczynnik Fehlinga B</t>
  </si>
  <si>
    <t>Kwas fosforomolibdenowy hydrat, cz. d. a.</t>
  </si>
  <si>
    <t>575061164 </t>
  </si>
  <si>
    <t>Kwas siarkowy 0,05 M</t>
  </si>
  <si>
    <t>G7882</t>
  </si>
  <si>
    <t>Dehydrogenaza L-glutaminowa, liofilizowany proszek, ≥20 units/mg</t>
  </si>
  <si>
    <t>Kwas L-glutaminowy, certyfikowany materiał referencyjny</t>
  </si>
  <si>
    <t>nadtlenek wodoru 30%</t>
  </si>
  <si>
    <t>D5540</t>
  </si>
  <si>
    <t>100UNITS</t>
  </si>
  <si>
    <t>03322</t>
  </si>
  <si>
    <t>Tartrazyna</t>
  </si>
  <si>
    <t>06737</t>
  </si>
  <si>
    <t>Zieleń S</t>
  </si>
  <si>
    <t>Żółcień pomarańczowa</t>
  </si>
  <si>
    <t>07.00.098</t>
  </si>
  <si>
    <t>Roztwór do mycia B, do destylarki Super DEE</t>
  </si>
  <si>
    <t>1000ml</t>
  </si>
  <si>
    <t>Wzorzec pehametryczny o pH 12,4 butelka z dozownikiem - certyfikat jakosci wystawiony przez laboratorium posiadajacy akredytację PCA</t>
  </si>
  <si>
    <t>Moduł 16 nie gorszy niż w katalogu Nuscana</t>
  </si>
  <si>
    <t>Moduł 7 nie gorszy niż w katalogu LGC Standards</t>
  </si>
  <si>
    <t>ERM-BC382</t>
  </si>
  <si>
    <t>Certyfikowany materiał referencyjny, mąka pszenna, data ważności minimum 1 rok od wysyłki</t>
  </si>
  <si>
    <t>37g</t>
  </si>
  <si>
    <t>ERM-BD011</t>
  </si>
  <si>
    <t>3ml</t>
  </si>
  <si>
    <t>ERM-BD013</t>
  </si>
  <si>
    <t>ERM-BD014</t>
  </si>
  <si>
    <t>LGC7113</t>
  </si>
  <si>
    <t>Certyfikowany materiał referencyjny miazga owocowa ("fruit squash") zawartość dwutlenku siarki, data ważności minimum 1 rok od wysyłki</t>
  </si>
  <si>
    <t>Certyfikowany materiał referencyjny przetwór mięsny, data ważności minimum 1 rok od wysyłki</t>
  </si>
  <si>
    <t>LGC7103</t>
  </si>
  <si>
    <t>Certyfikowany materiał referencyjny słodkie herbatniki ("sweet digestive biscuit"), data ważności minimum 1 rok od wysyłki</t>
  </si>
  <si>
    <t>48g</t>
  </si>
  <si>
    <t>ERM-BA003</t>
  </si>
  <si>
    <t>Certyfikowany materiał referencyjny wino o zawartości alkoholu 15%, data ważności minimum 1 rok od wysyłki</t>
  </si>
  <si>
    <t>13.31</t>
  </si>
  <si>
    <t>13.13</t>
  </si>
  <si>
    <t>ADI FLA280</t>
  </si>
  <si>
    <t>Płyn do codziennej kontroli (Daily) ważny minimum 1 rok od daty dostarczenia</t>
  </si>
  <si>
    <t>3x30ml</t>
  </si>
  <si>
    <t>ADI FLA260</t>
  </si>
  <si>
    <t>3 x 3ml</t>
  </si>
  <si>
    <t>ADI FLA250</t>
  </si>
  <si>
    <t>Zestaw kalibracyjny A, B, C ważny minimum 1 rok od daty dostarczenia</t>
  </si>
  <si>
    <t>3 x 30ml</t>
  </si>
  <si>
    <t>ADI FLA225</t>
  </si>
  <si>
    <t>Zestaw odczynników: roztwór buforowy do substratu, substrat (Fluorophos) z kuwetami ważny minimum 1 rok od daty dostarczenia</t>
  </si>
  <si>
    <t>2 x 240ml + 2 x 144mg</t>
  </si>
  <si>
    <t>71091-3</t>
  </si>
  <si>
    <t>Polimeraza DNA taq do reakcji hot-start PCR,  5U/1µl</t>
  </si>
  <si>
    <t>250 U</t>
  </si>
  <si>
    <t>Bufor do elektroforezy 10xTBE</t>
  </si>
  <si>
    <t>96 reakcji</t>
  </si>
  <si>
    <t>MG06</t>
  </si>
  <si>
    <t xml:space="preserve">Barwnik do technik elektroforetycznych wraz z obciążnikiem, wzbudzanie następuje przy 290 i 490 nm długości fali, natomiast emisja przy 530. </t>
  </si>
  <si>
    <t>MG10</t>
  </si>
  <si>
    <t>Barwnik do technik elektroforetycznych o dużej czułości kompatybilny z transiluminatorem z niebieskim/zielonym światłem LED.</t>
  </si>
  <si>
    <t>CHEM-CF-1</t>
  </si>
  <si>
    <t>CHEM-CF-1 Płyn kalibracyjny CF-1 do spektrofotometru NanoDrop 2000</t>
  </si>
  <si>
    <t>053-60</t>
  </si>
  <si>
    <t xml:space="preserve">Zestaw do izolacji genomowego DNA z żywności </t>
  </si>
  <si>
    <t>60 izolacji</t>
  </si>
  <si>
    <t>1006-10</t>
  </si>
  <si>
    <t>RNA-za, wolna od DNA-z</t>
  </si>
  <si>
    <t>003-075</t>
  </si>
  <si>
    <t>Woda DEPC , 5x1,5ml</t>
  </si>
  <si>
    <t>5x1,5ml</t>
  </si>
  <si>
    <t>003-25</t>
  </si>
  <si>
    <t>Woda DEPC , 5x5ml</t>
  </si>
  <si>
    <t>5x5ml</t>
  </si>
  <si>
    <t>2017-100A</t>
  </si>
  <si>
    <t>Gotowa mieszanina do reakcji Real Time PCR w technice hot start z SybrGreen do termocyklera Stratagene Mx3005P</t>
  </si>
  <si>
    <t>200 reakcji w 25μl</t>
  </si>
  <si>
    <t>2017-200P</t>
  </si>
  <si>
    <t>Gotowa mieszanina do reakcji Real Time PCR w technice hot start do użycia z sondami znakowanymi barwnikami fluorescencyjnymi do termocyklera Stratagene Mx3005P</t>
  </si>
  <si>
    <t>1019-20</t>
  </si>
  <si>
    <t>Proteinaza K, wolna od DNA, RNAz i DNAz, roztwor 20mg/1ml</t>
  </si>
  <si>
    <t>2001-200</t>
  </si>
  <si>
    <t>dNTPmix (po 10mM każdego z dNTP) - buforowany roztwór deoksynukleotydów gotowy do użycia w reakcji PCR i Real-Time PCR, wolny od DNAzy, RNAzy, proteazy, fosfatazy</t>
  </si>
  <si>
    <t>200 μl</t>
  </si>
  <si>
    <t>1001-1000H</t>
  </si>
  <si>
    <t xml:space="preserve">Termostablina polimeraza DNA w technice hot start </t>
  </si>
  <si>
    <t>1000U (1U/μl)</t>
  </si>
  <si>
    <t>ERM-BF410AP</t>
  </si>
  <si>
    <t>ERM-BF410CP</t>
  </si>
  <si>
    <t>ERM-BF410DP</t>
  </si>
  <si>
    <t>ERM-BF410EP</t>
  </si>
  <si>
    <t>ERM-BF416B</t>
  </si>
  <si>
    <t>ERM-BF411B</t>
  </si>
  <si>
    <t>ERM-BF411F</t>
  </si>
  <si>
    <t>ERM-BF412CK</t>
  </si>
  <si>
    <t>ERM-BF412DK</t>
  </si>
  <si>
    <t>ERM-BF415D</t>
  </si>
  <si>
    <t>ERM-BF415B</t>
  </si>
  <si>
    <t>ERM-BF413CK</t>
  </si>
  <si>
    <t>ERM-BF413GK</t>
  </si>
  <si>
    <t>LGC7244</t>
  </si>
  <si>
    <t>3x2g</t>
  </si>
  <si>
    <t>LGC7242</t>
  </si>
  <si>
    <t>LGC7246</t>
  </si>
  <si>
    <t>CRM BCR-599</t>
  </si>
  <si>
    <t>Materiał referencyjny ser twarogowy owczy/kozi zafałszowany mlekiem krowim</t>
  </si>
  <si>
    <t>15g</t>
  </si>
  <si>
    <t>FAL-RFM1019-20</t>
  </si>
  <si>
    <t>Materiał referencyjny alergeny - gluten 20mg/kg</t>
  </si>
  <si>
    <t>FAL-RFM1019-100</t>
  </si>
  <si>
    <t>Materiał referencyjny alergeny - gluten 100mg/kg</t>
  </si>
  <si>
    <t>AOCS 0304-B3</t>
  </si>
  <si>
    <t>AOCS 0906-B2</t>
  </si>
  <si>
    <t>GN-GN103-50_PL</t>
  </si>
  <si>
    <t>50 testów</t>
  </si>
  <si>
    <t>GN-GN115-50_PL</t>
  </si>
  <si>
    <t>GN-GN111-50_PL</t>
  </si>
  <si>
    <t>GN-GN101-50_PL</t>
  </si>
  <si>
    <t>RS-10003019</t>
  </si>
  <si>
    <t>RS-10002950</t>
  </si>
  <si>
    <t>RS-10002967</t>
  </si>
  <si>
    <t>GN-GN307-50_PL</t>
  </si>
  <si>
    <t>50 reakcji</t>
  </si>
  <si>
    <t>GN-GN308-50</t>
  </si>
  <si>
    <t>GN-GN409-50</t>
  </si>
  <si>
    <t>GN-GN410-50</t>
  </si>
  <si>
    <t>GN-GN301-50</t>
  </si>
  <si>
    <t>GN-GN600-50_PL</t>
  </si>
  <si>
    <t>GN-GN304-50</t>
  </si>
  <si>
    <t>GN-GN400-50_PL</t>
  </si>
  <si>
    <t>GN-GN401-50_PL</t>
  </si>
  <si>
    <t>GN-GN508-50</t>
  </si>
  <si>
    <t>GN-GN501-50</t>
  </si>
  <si>
    <t>GN-GN500-50</t>
  </si>
  <si>
    <t>GN-GN512-50_PL</t>
  </si>
  <si>
    <t>XK-R6024</t>
  </si>
  <si>
    <r>
      <t>Wzorzec pehametryczny o pH 2,00 kalibrowany w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  - certyfikat jakosci wystawiony przez laboratorium posiadajace akredytację ISO 17025</t>
    </r>
  </si>
  <si>
    <r>
      <t>Wzorzec pehametryczny o pH 4,00 kalibrowany w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  - certyfikat jakosci wystawiony przez laboratorium posiadajace akredytację ISO 17025</t>
    </r>
  </si>
  <si>
    <r>
      <t>Wzorzec pehametryczny o pH 7,00 kalibrowany w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  - certyfikat jakosci wystawiony przez laboratorium posiadajace akredytację ISO 17025</t>
    </r>
  </si>
  <si>
    <r>
      <t>Wzorzec pehametryczny o pH 9,00 kalibrowany w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  - certyfikat jakosci wystawiony przez laboratorium posiadajace akredytację ISO 17025</t>
    </r>
  </si>
  <si>
    <r>
      <t>Wzorzec pehametryczny o pH 10,00 kalibrowany w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  - certyfikat jakosci wystawiony przez laboratorium posiadajace akredytację ISO 17025</t>
    </r>
  </si>
  <si>
    <r>
      <t>Certyfikowany materiał referencyjny sok pomarańczowy 1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Brix, data ważności minimum 1 rok od wysyłki</t>
    </r>
  </si>
  <si>
    <r>
      <t>Certyfikowany materiał referencyjny sok pomarańczowy 20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Brix, data ważności minimum 1 rok od wysyłki</t>
    </r>
  </si>
  <si>
    <r>
      <t>Certyfikowany materiał referencyjny sok pomarańczowy 55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Brix, data ważności minimum 1 rok od wysyłki</t>
    </r>
  </si>
  <si>
    <r>
      <t>Roztwór wzorcowy jonów Ca</t>
    </r>
    <r>
      <rPr>
        <vertAlign val="superscript"/>
        <sz val="13"/>
        <rFont val="Calibri"/>
        <family val="2"/>
        <charset val="238"/>
        <scheme val="minor"/>
      </rPr>
      <t>2+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</si>
  <si>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r>
      <t>Roztwór wzorcowy jonów PO</t>
    </r>
    <r>
      <rPr>
        <vertAlign val="subscript"/>
        <sz val="13"/>
        <rFont val="Calibri"/>
        <family val="2"/>
        <charset val="238"/>
        <scheme val="minor"/>
      </rPr>
      <t>4</t>
    </r>
    <r>
      <rPr>
        <vertAlign val="superscript"/>
        <sz val="13"/>
        <rFont val="Calibri"/>
        <family val="2"/>
        <charset val="238"/>
        <scheme val="minor"/>
      </rPr>
      <t>3-</t>
    </r>
    <r>
      <rPr>
        <sz val="13"/>
        <rFont val="Calibri"/>
        <family val="2"/>
        <charset val="238"/>
        <scheme val="minor"/>
      </rPr>
      <t xml:space="preserve"> o stężeniu 1g/ml, certyfikat jakosci wystawiony przez laboratorium posiadajacy akredytację PCA </t>
    </r>
  </si>
  <si>
    <r>
      <t>Odczynnik kontrolny dodatni, ujemny, neutralny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>(PhosphaCheck)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>ważny minimum 1 rok od daty dostarczenia</t>
    </r>
  </si>
  <si>
    <r>
      <t xml:space="preserve">Materiał referencyjny soja modyfikowana genetycznie  </t>
    </r>
    <r>
      <rPr>
        <b/>
        <sz val="13"/>
        <rFont val="Calibri"/>
        <family val="2"/>
        <charset val="238"/>
        <scheme val="minor"/>
      </rPr>
      <t>GTS 40-3-2</t>
    </r>
    <r>
      <rPr>
        <sz val="13"/>
        <rFont val="Calibri"/>
        <family val="2"/>
        <charset val="238"/>
        <scheme val="minor"/>
      </rPr>
      <t xml:space="preserve"> (blank)</t>
    </r>
  </si>
  <si>
    <r>
      <t xml:space="preserve">Materiał referencyjny soja modyfikowana genetycznie  </t>
    </r>
    <r>
      <rPr>
        <b/>
        <sz val="13"/>
        <rFont val="Calibri"/>
        <family val="2"/>
        <charset val="238"/>
        <scheme val="minor"/>
      </rPr>
      <t>GTS 40-3-2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</si>
  <si>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soja modyfikowana genetycznie </t>
    </r>
    <r>
      <rPr>
        <b/>
        <sz val="13"/>
        <rFont val="Calibri"/>
        <family val="2"/>
        <charset val="238"/>
        <scheme val="minor"/>
      </rPr>
      <t>GTS 40-3-2</t>
    </r>
    <r>
      <rPr>
        <sz val="13"/>
        <rFont val="Calibri"/>
        <family val="2"/>
        <charset val="238"/>
        <scheme val="minor"/>
      </rPr>
      <t xml:space="preserve"> (1%)</t>
    </r>
  </si>
  <si>
    <r>
      <t xml:space="preserve">Materiał referencyjny soja modyfikowana genetycznie </t>
    </r>
    <r>
      <rPr>
        <b/>
        <sz val="13"/>
        <rFont val="Calibri"/>
        <family val="2"/>
        <charset val="238"/>
        <scheme val="minor"/>
      </rPr>
      <t xml:space="preserve">GTS 40-3-2 </t>
    </r>
    <r>
      <rPr>
        <sz val="13"/>
        <rFont val="Calibri"/>
        <family val="2"/>
        <charset val="238"/>
        <scheme val="minor"/>
      </rPr>
      <t>(10%)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</si>
  <si>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MON863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</si>
  <si>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Bt-176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</si>
  <si>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Bt-176</t>
    </r>
    <r>
      <rPr>
        <sz val="13"/>
        <rFont val="Calibri"/>
        <family val="2"/>
        <charset val="238"/>
        <scheme val="minor"/>
      </rPr>
      <t xml:space="preserve"> (5%)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</si>
  <si>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Bt11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</si>
  <si>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Bt11</t>
    </r>
    <r>
      <rPr>
        <sz val="13"/>
        <rFont val="Calibri"/>
        <family val="2"/>
        <charset val="238"/>
        <scheme val="minor"/>
      </rPr>
      <t>(1%)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</si>
  <si>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NK603</t>
    </r>
    <r>
      <rPr>
        <sz val="13"/>
        <rFont val="Calibri"/>
        <family val="2"/>
        <charset val="238"/>
        <scheme val="minor"/>
      </rPr>
      <t xml:space="preserve"> (1%)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</si>
  <si>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NK603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</si>
  <si>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MON810</t>
    </r>
    <r>
      <rPr>
        <sz val="13"/>
        <rFont val="Calibri"/>
        <family val="2"/>
        <charset val="238"/>
        <scheme val="minor"/>
      </rPr>
      <t xml:space="preserve"> (0,1%)</t>
    </r>
  </si>
  <si>
    <r>
      <t xml:space="preserve">Materiał referencyjny kukurydza modyfikowana genetycznie </t>
    </r>
    <r>
      <rPr>
        <b/>
        <sz val="13"/>
        <rFont val="Calibri"/>
        <family val="2"/>
        <charset val="238"/>
        <scheme val="minor"/>
      </rPr>
      <t>MON810</t>
    </r>
    <r>
      <rPr>
        <sz val="13"/>
        <rFont val="Calibri"/>
        <family val="2"/>
        <charset val="238"/>
        <scheme val="minor"/>
      </rPr>
      <t xml:space="preserve"> (10%)</t>
    </r>
  </si>
  <si>
    <r>
      <t>Płyn kalibracyjny A o temperaturze zamarzania 0,000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</t>
    </r>
  </si>
  <si>
    <r>
      <t>Płyn kalibracyjny B o temperaturze zamarzania -0,557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</t>
    </r>
  </si>
  <si>
    <r>
      <t>Płyn kontrolny C o temperaturze zamarzania -0,512</t>
    </r>
    <r>
      <rPr>
        <vertAlign val="superscript"/>
        <sz val="13"/>
        <rFont val="Calibri"/>
        <family val="2"/>
        <charset val="238"/>
        <scheme val="minor"/>
      </rPr>
      <t>o</t>
    </r>
    <r>
      <rPr>
        <sz val="13"/>
        <rFont val="Calibri"/>
        <family val="2"/>
        <charset val="238"/>
        <scheme val="minor"/>
      </rPr>
      <t>C</t>
    </r>
  </si>
  <si>
    <r>
      <t xml:space="preserve">Materiał referencyjny rzepak modyfikowany genetycznie </t>
    </r>
    <r>
      <rPr>
        <b/>
        <sz val="13"/>
        <rFont val="Calibri"/>
        <family val="2"/>
        <charset val="238"/>
        <scheme val="minor"/>
      </rPr>
      <t>GT73/RT73</t>
    </r>
    <r>
      <rPr>
        <sz val="13"/>
        <rFont val="Calibri"/>
        <family val="2"/>
        <charset val="238"/>
        <scheme val="minor"/>
      </rPr>
      <t xml:space="preserve"> (100%)</t>
    </r>
  </si>
  <si>
    <r>
      <t xml:space="preserve">Materiał referencyjny soja modyfikowana genetycznie </t>
    </r>
    <r>
      <rPr>
        <b/>
        <sz val="13"/>
        <rFont val="Calibri"/>
        <family val="2"/>
        <charset val="238"/>
        <scheme val="minor"/>
      </rPr>
      <t xml:space="preserve">MON89788 </t>
    </r>
    <r>
      <rPr>
        <sz val="13"/>
        <rFont val="Calibri"/>
        <family val="2"/>
        <charset val="238"/>
        <scheme val="minor"/>
      </rPr>
      <t>(100%)</t>
    </r>
  </si>
  <si>
    <r>
      <t xml:space="preserve">Zestaw do identyfikacji gatunków mięs -  </t>
    </r>
    <r>
      <rPr>
        <b/>
        <sz val="13"/>
        <rFont val="Calibri"/>
        <family val="2"/>
        <charset val="238"/>
        <scheme val="minor"/>
      </rPr>
      <t>kurczaka</t>
    </r>
    <r>
      <rPr>
        <sz val="13"/>
        <rFont val="Calibri"/>
        <family val="2"/>
        <charset val="238"/>
        <scheme val="minor"/>
      </rPr>
      <t xml:space="preserve"> zawierający gotową do użycia mieszaninę PCR wraz z polimerazą Taq typu HotStart, buforem PCR i jonami magnezu oraz sondę wraz ze starterami specyficznymi dla oznaczanego składnika mięsnego; na 50 reakcji. Zestaw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powinien współpracować  z aparatem do real time PCR Stratagene MX3005P. </t>
    </r>
  </si>
  <si>
    <r>
      <t xml:space="preserve">Zestaw do identyfikacji gatunków mięs -  </t>
    </r>
    <r>
      <rPr>
        <b/>
        <sz val="13"/>
        <rFont val="Calibri"/>
        <family val="2"/>
        <charset val="238"/>
        <scheme val="minor"/>
      </rPr>
      <t>indyka</t>
    </r>
    <r>
      <rPr>
        <sz val="13"/>
        <rFont val="Calibri"/>
        <family val="2"/>
        <charset val="238"/>
        <scheme val="minor"/>
      </rPr>
      <t xml:space="preserve"> zawierający gotową do użycia mieszaninę PCR wraz z polimerazą Taq typu HotStart, buforem PCR i jonami magnezu oraz sondę wraz ze starterami specyficznymi dla oznaczanego składnika mięsnego; na 50 reakcji. Zestaw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powinien współpracować  z aparatem do real time PCR Stratagene MX3005P. </t>
    </r>
  </si>
  <si>
    <r>
      <t xml:space="preserve">Zestaw do identyfikacji gatunków mięs -  </t>
    </r>
    <r>
      <rPr>
        <b/>
        <sz val="13"/>
        <rFont val="Calibri"/>
        <family val="2"/>
        <charset val="238"/>
        <scheme val="minor"/>
      </rPr>
      <t>wieprzowiny</t>
    </r>
    <r>
      <rPr>
        <sz val="13"/>
        <rFont val="Calibri"/>
        <family val="2"/>
        <charset val="238"/>
        <scheme val="minor"/>
      </rPr>
      <t xml:space="preserve"> zawierający gotową do użycia mieszaninę PCR wraz z polimerazą Taq typu HotStart, buforem PCR i jonami magnezu oraz sondę wraz ze starterami specyficznymi dla oznaczanego składnika mięsnego; na 50 reakcji. Zestaw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powinien współpracować  z aparatem do real time PCR Stratagene MX3005P. </t>
    </r>
  </si>
  <si>
    <r>
      <t xml:space="preserve">Zestaw do identyfikacji gatunków mięs - </t>
    </r>
    <r>
      <rPr>
        <b/>
        <sz val="13"/>
        <rFont val="Calibri"/>
        <family val="2"/>
        <charset val="238"/>
        <scheme val="minor"/>
      </rPr>
      <t>wołowiny</t>
    </r>
    <r>
      <rPr>
        <sz val="13"/>
        <rFont val="Calibri"/>
        <family val="2"/>
        <charset val="238"/>
        <scheme val="minor"/>
      </rPr>
      <t xml:space="preserve"> zawierający gotową do użycia mieszaninę PCR wraz z polimerazą Taq typu HotStart, buforem PCR i jonami magnezu oraz sondę wraz ze starterami specyficznymi dla oznaczanego składnika mięsnego; na 50 reakcji. Zestaw</t>
    </r>
    <r>
      <rPr>
        <sz val="13"/>
        <color indexed="10"/>
        <rFont val="Calibri"/>
        <family val="2"/>
        <charset val="238"/>
        <scheme val="minor"/>
      </rPr>
      <t xml:space="preserve"> </t>
    </r>
    <r>
      <rPr>
        <sz val="13"/>
        <rFont val="Calibri"/>
        <family val="2"/>
        <charset val="238"/>
        <scheme val="minor"/>
      </rPr>
      <t xml:space="preserve">powinien współpracować  z aparatem do real time PCR Stratagene MX3005P. </t>
    </r>
  </si>
  <si>
    <r>
      <t xml:space="preserve">Zestaw ELISA do oznaczania </t>
    </r>
    <r>
      <rPr>
        <b/>
        <sz val="13"/>
        <rFont val="Calibri"/>
        <family val="2"/>
        <charset val="238"/>
        <scheme val="minor"/>
      </rPr>
      <t>glutenu</t>
    </r>
  </si>
  <si>
    <r>
      <t xml:space="preserve">Zestaw ELISA do oznaczania </t>
    </r>
    <r>
      <rPr>
        <b/>
        <sz val="13"/>
        <rFont val="Calibri"/>
        <family val="2"/>
        <charset val="238"/>
        <scheme val="minor"/>
      </rPr>
      <t>gorczycy</t>
    </r>
    <r>
      <rPr>
        <sz val="13"/>
        <rFont val="Calibri"/>
        <family val="2"/>
        <charset val="238"/>
        <scheme val="minor"/>
      </rPr>
      <t xml:space="preserve"> </t>
    </r>
  </si>
  <si>
    <r>
      <t xml:space="preserve">Zestaw ELISA do oznaczania </t>
    </r>
    <r>
      <rPr>
        <b/>
        <sz val="13"/>
        <rFont val="Calibri"/>
        <family val="2"/>
        <charset val="238"/>
        <scheme val="minor"/>
      </rPr>
      <t>orzechów arachidowych</t>
    </r>
    <r>
      <rPr>
        <sz val="13"/>
        <rFont val="Calibri"/>
        <family val="2"/>
        <charset val="238"/>
        <scheme val="minor"/>
      </rPr>
      <t xml:space="preserve"> </t>
    </r>
  </si>
  <si>
    <r>
      <t xml:space="preserve">Zestaw ELISA do oznaczania </t>
    </r>
    <r>
      <rPr>
        <b/>
        <sz val="13"/>
        <rFont val="Calibri"/>
        <family val="2"/>
        <charset val="238"/>
        <scheme val="minor"/>
      </rPr>
      <t xml:space="preserve">soi </t>
    </r>
  </si>
  <si>
    <t xml:space="preserve">NIST1595 </t>
  </si>
  <si>
    <t>2g</t>
  </si>
  <si>
    <t xml:space="preserve">Tripalmitynian glicerolu NIST SRM 1595 </t>
  </si>
  <si>
    <t xml:space="preserve">Tridekanoina, certyfikowany materiał referencyjny, TraceCERT </t>
  </si>
  <si>
    <t>DRE-C17891500</t>
  </si>
  <si>
    <t>Trikaprylan glicerolu, akredytacja, akredytacja na ISO 17034 lub ISO/IEC 17025</t>
  </si>
  <si>
    <t>DRE-C17826500</t>
  </si>
  <si>
    <t>Trilaurynian glicerolu, akredytacja, akredytacja na ISO 17034 lub ISO/IEC 17025</t>
  </si>
  <si>
    <t>DRE-C17888300</t>
  </si>
  <si>
    <t>Trimirystynian glicerolu,  akredytacja, akredytacja na ISO 17034 lub ISO/IEC 17025</t>
  </si>
  <si>
    <t>DRE-C17894450</t>
  </si>
  <si>
    <t>Tristearynian glicerolu, akredytacja na ISO 17034 lub ISO/IEC 17025</t>
  </si>
  <si>
    <t>Moduł 17 nie gorszy niż w katalogu LPPequipment</t>
  </si>
  <si>
    <t>Moduł 18 nie gorszy niż w katalogu Funke Gerber</t>
  </si>
  <si>
    <t>Moduł 19 nie gorszy niż w katalogu ABO</t>
  </si>
  <si>
    <t>Moduł 20 nie gorszy niż w katalogu TK Biotech</t>
  </si>
  <si>
    <t>Moduł 21 nie gorszy niż w katalogu A&amp;A Biotechnology</t>
  </si>
  <si>
    <t xml:space="preserve">Materiał referencyjny - Mięso kurczaka 1% w owczym mięsie </t>
  </si>
  <si>
    <t>Materiał referencyjny - Mięso wieprzowe 1% w wołowinie 1%)</t>
  </si>
  <si>
    <t xml:space="preserve">Materiał referencyjny - Mięso indycze 1% w owczym mięsie </t>
  </si>
  <si>
    <t>0,5ml</t>
  </si>
  <si>
    <r>
      <t xml:space="preserve">Zestaw przesiewowy / screeningowy  do wykrywania GMO.  Analiza przesiewowa na obecność: </t>
    </r>
    <r>
      <rPr>
        <b/>
        <sz val="13"/>
        <rFont val="Calibri"/>
        <family val="2"/>
        <charset val="238"/>
        <scheme val="minor"/>
      </rPr>
      <t>p35s, T-nos, EPSPS</t>
    </r>
    <r>
      <rPr>
        <sz val="13"/>
        <rFont val="Calibri"/>
        <family val="2"/>
        <charset val="238"/>
        <scheme val="minor"/>
      </rPr>
      <t>. Zestaw powinien współpracować  z aparatem do real time PCR Stratagene MX3005P</t>
    </r>
  </si>
  <si>
    <r>
      <t>Zestaw przesiewowy / screeningowy do wykrywania GMO. Analiza przesiewowa na obecność:</t>
    </r>
    <r>
      <rPr>
        <b/>
        <sz val="13"/>
        <rFont val="Calibri"/>
        <family val="2"/>
        <charset val="238"/>
        <scheme val="minor"/>
      </rPr>
      <t xml:space="preserve"> p35s, T-nos, pFMV</t>
    </r>
    <r>
      <rPr>
        <sz val="13"/>
        <rFont val="Calibri"/>
        <family val="2"/>
        <charset val="238"/>
        <scheme val="minor"/>
      </rPr>
      <t>. Zestaw powinien współpracować z aparatem do real time PCR Stratagene MX3005P</t>
    </r>
  </si>
  <si>
    <r>
      <t>Zestaw do ilościowego oznaczania promotora</t>
    </r>
    <r>
      <rPr>
        <b/>
        <sz val="13"/>
        <rFont val="Calibri"/>
        <family val="2"/>
        <charset val="238"/>
        <scheme val="minor"/>
      </rPr>
      <t xml:space="preserve"> p35s</t>
    </r>
    <r>
      <rPr>
        <sz val="13"/>
        <rFont val="Calibri"/>
        <family val="2"/>
        <charset val="238"/>
        <scheme val="minor"/>
      </rPr>
      <t xml:space="preserve"> w soi. Zestaw powinien współpracować  z aparatem do real time PCR Stratagene MX3005P</t>
    </r>
  </si>
  <si>
    <r>
      <t xml:space="preserve">Zestaw do ilościowego oznaczania GMO </t>
    </r>
    <r>
      <rPr>
        <b/>
        <sz val="13"/>
        <rFont val="Calibri"/>
        <family val="2"/>
        <charset val="238"/>
        <scheme val="minor"/>
      </rPr>
      <t>(soja GTS40-3-2</t>
    </r>
    <r>
      <rPr>
        <sz val="13"/>
        <rFont val="Calibri"/>
        <family val="2"/>
        <charset val="238"/>
        <scheme val="minor"/>
      </rPr>
      <t>). Zestaw powinien współpracować  z aparatem do real time PCR Stratagene MX3005P</t>
    </r>
  </si>
  <si>
    <r>
      <t xml:space="preserve">Zestaw przesiewowy / screeningowy  do wykrywania GMO.  Analiza przesiewowa na obecność: </t>
    </r>
    <r>
      <rPr>
        <b/>
        <sz val="13"/>
        <rFont val="Calibri"/>
        <family val="2"/>
        <charset val="238"/>
        <scheme val="minor"/>
      </rPr>
      <t>pat, bar</t>
    </r>
    <r>
      <rPr>
        <sz val="13"/>
        <rFont val="Calibri"/>
        <family val="2"/>
        <charset val="238"/>
        <scheme val="minor"/>
      </rPr>
      <t>. Zestaw powinien współpracować  z aparatem do real time PCR Stratagene MX3005P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</si>
  <si>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soi GMO (RR)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</si>
  <si>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soi GMO (RR2)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</si>
  <si>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kukurydzy GMO (MON810)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</si>
  <si>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kukurydzy GMO (BT176)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</si>
  <si>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kukurydzy GMO (BT11)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</si>
  <si>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 do reakcji real time PCR - przesiewowy/screeningowy do wykrywania </t>
    </r>
    <r>
      <rPr>
        <b/>
        <sz val="13"/>
        <color theme="1"/>
        <rFont val="Calibri"/>
        <family val="2"/>
        <charset val="238"/>
        <scheme val="minor"/>
      </rPr>
      <t>kukurydzy GMO (NK603)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</si>
  <si>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r>
      <t xml:space="preserve">Zestaw do reakcji real time PCR - przesiewowy/screeningowy do wykrywania GMO (Duplex </t>
    </r>
    <r>
      <rPr>
        <b/>
        <sz val="13"/>
        <color theme="1"/>
        <rFont val="Calibri"/>
        <family val="2"/>
        <charset val="238"/>
        <scheme val="minor"/>
      </rPr>
      <t>Cry1a/1c/pNOS</t>
    </r>
    <r>
      <rPr>
        <sz val="13"/>
        <color theme="1"/>
        <rFont val="Calibri"/>
        <family val="2"/>
        <charset val="238"/>
        <scheme val="minor"/>
      </rPr>
      <t>). Zestaw powinien współpracować z termocyklerami: Stratagene Mx3500p/QuantStudio 5.</t>
    </r>
  </si>
  <si>
    <r>
      <t xml:space="preserve">Zestaw do reakcji real time PCR- przesiewowy/screeningowy do wykrywania </t>
    </r>
    <r>
      <rPr>
        <b/>
        <sz val="13"/>
        <color theme="1"/>
        <rFont val="Calibri"/>
        <family val="2"/>
        <charset val="238"/>
        <scheme val="minor"/>
      </rPr>
      <t>wirusa mozajki kalafiorowej</t>
    </r>
    <r>
      <rPr>
        <sz val="13"/>
        <color theme="1"/>
        <rFont val="Calibri"/>
        <family val="2"/>
        <charset val="238"/>
        <scheme val="minor"/>
      </rPr>
      <t>. Zestaw powinien współpracować z termocyklerami: Stratagene Mx3500p/QuantStudio 5.</t>
    </r>
  </si>
  <si>
    <t>Moduł 22 nie gorszy niż w katalogu AOCS</t>
  </si>
  <si>
    <t>Moduł 23 nie gorszy niż w katalogu Biomedica</t>
  </si>
  <si>
    <t>SIAL71963</t>
  </si>
  <si>
    <t>D2625</t>
  </si>
  <si>
    <t>PHR1357</t>
  </si>
  <si>
    <t>D17408</t>
  </si>
  <si>
    <t>F7503</t>
  </si>
  <si>
    <t>D5628</t>
  </si>
  <si>
    <t>P0381</t>
  </si>
  <si>
    <t>B1252</t>
  </si>
  <si>
    <t>papierki wskaźnikowe, o długości 4,8m</t>
  </si>
  <si>
    <t>DIA- diaforaza z Clostridium Kluyverii, lifilizowany proszek, 3.0-20.0 units/mg protein (biuret)</t>
  </si>
  <si>
    <t>PHR1342</t>
  </si>
  <si>
    <t>M8892</t>
  </si>
  <si>
    <t>PHR1248</t>
  </si>
  <si>
    <t>X3375</t>
  </si>
  <si>
    <t>PHR1280</t>
  </si>
  <si>
    <t>F0127</t>
  </si>
  <si>
    <t>G0750</t>
  </si>
  <si>
    <t>A902</t>
  </si>
  <si>
    <t>33631600-8</t>
  </si>
  <si>
    <t>Tabletki do oznaczania liczby distazowej w miodzie, metodą Phadebas</t>
  </si>
  <si>
    <t>Certyfikowany Materiał Referencyjny, Drink alkoholowy- Alkohol</t>
  </si>
  <si>
    <t xml:space="preserve">Certyfikowany Materiał Referencyjny, Whisky </t>
  </si>
  <si>
    <t>Materiał Referencyjny, Napój-barwniki</t>
  </si>
  <si>
    <t xml:space="preserve">Certyfikowany Materiał Referencyjny, Przetworzone mięso </t>
  </si>
  <si>
    <t>Nr sprawy: BAD.241.2.5.2022</t>
  </si>
  <si>
    <t>Rozdzial 4</t>
  </si>
  <si>
    <t>załącznik nr 2D do SWZ</t>
  </si>
  <si>
    <t>RAZEM ROZDZIAŁ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</si>
</sst>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_ ;\-#,##0.00\ "/>
    <numFmt numFmtId="166" formatCode="#,##0.00\ &quot;zł&quot;"/>
  </numFmts>
  <fonts count="1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vertAlign val="superscript"/>
      <sz val="13"/>
      <name val="Calibri"/>
      <family val="2"/>
      <charset val="238"/>
      <scheme val="minor"/>
    </font>
    <font>
      <vertAlign val="subscript"/>
      <sz val="13"/>
      <name val="Calibri"/>
      <family val="2"/>
      <charset val="238"/>
      <scheme val="minor"/>
    </font>
    <font>
      <sz val="13"/>
      <color indexed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107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0" fontId="7" fillId="0" borderId="2" xfId="2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4" fontId="4" fillId="0" borderId="0" xfId="0" applyNumberFormat="1" applyFont="1" applyAlignment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right" vertical="center" wrapText="1"/>
    </xf>
    <xf numFmtId="7" fontId="11" fillId="3" borderId="11" xfId="0" applyNumberFormat="1" applyFont="1" applyFill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right" vertical="center" wrapText="1"/>
    </xf>
    <xf numFmtId="7" fontId="11" fillId="3" borderId="11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Border="1" applyAlignment="1">
      <alignment vertical="center" wrapText="1"/>
    </xf>
    <xf numFmtId="166" fontId="7" fillId="4" borderId="2" xfId="0" applyNumberFormat="1" applyFont="1" applyFill="1" applyBorder="1" applyAlignment="1">
      <alignment vertical="center" wrapText="1"/>
    </xf>
    <xf numFmtId="166" fontId="7" fillId="4" borderId="5" xfId="0" applyNumberFormat="1" applyFont="1" applyFill="1" applyBorder="1" applyAlignment="1">
      <alignment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7" fontId="11" fillId="3" borderId="10" xfId="0" applyNumberFormat="1" applyFont="1" applyFill="1" applyBorder="1" applyAlignment="1">
      <alignment horizontal="center" vertical="center" wrapText="1"/>
    </xf>
    <xf numFmtId="7" fontId="11" fillId="3" borderId="10" xfId="0" applyNumberFormat="1" applyFont="1" applyFill="1" applyBorder="1" applyAlignment="1">
      <alignment horizontal="right" vertical="center" wrapText="1"/>
    </xf>
    <xf numFmtId="166" fontId="11" fillId="3" borderId="10" xfId="0" applyNumberFormat="1" applyFont="1" applyFill="1" applyBorder="1" applyAlignment="1">
      <alignment vertical="center" wrapText="1"/>
    </xf>
    <xf numFmtId="166" fontId="11" fillId="3" borderId="10" xfId="0" applyNumberFormat="1" applyFont="1" applyFill="1" applyBorder="1" applyAlignment="1">
      <alignment horizontal="right" vertical="center" wrapText="1"/>
    </xf>
    <xf numFmtId="166" fontId="11" fillId="3" borderId="11" xfId="0" applyNumberFormat="1" applyFont="1" applyFill="1" applyBorder="1" applyAlignment="1">
      <alignment vertical="center" wrapText="1"/>
    </xf>
    <xf numFmtId="7" fontId="5" fillId="3" borderId="10" xfId="0" applyNumberFormat="1" applyFont="1" applyFill="1" applyBorder="1" applyAlignment="1">
      <alignment horizontal="right" vertical="center" wrapText="1"/>
    </xf>
    <xf numFmtId="7" fontId="11" fillId="3" borderId="11" xfId="0" applyNumberFormat="1" applyFont="1" applyFill="1" applyBorder="1" applyAlignment="1">
      <alignment horizontal="center" vertical="center" wrapText="1"/>
    </xf>
    <xf numFmtId="7" fontId="5" fillId="5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4" fillId="0" borderId="0" xfId="0" applyNumberFormat="1" applyFont="1" applyFill="1" applyAlignment="1">
      <alignment vertical="center" wrapText="1"/>
    </xf>
    <xf numFmtId="7" fontId="4" fillId="0" borderId="0" xfId="0" applyNumberFormat="1" applyFont="1" applyAlignment="1">
      <alignment horizontal="center" vertical="center" wrapText="1"/>
    </xf>
    <xf numFmtId="7" fontId="10" fillId="0" borderId="2" xfId="0" applyNumberFormat="1" applyFont="1" applyBorder="1" applyAlignment="1">
      <alignment horizontal="left" vertical="center" wrapText="1"/>
    </xf>
    <xf numFmtId="7" fontId="10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7" fontId="9" fillId="0" borderId="2" xfId="0" applyNumberFormat="1" applyFont="1" applyFill="1" applyBorder="1" applyAlignment="1">
      <alignment horizontal="left" vertical="center" wrapText="1"/>
    </xf>
    <xf numFmtId="7" fontId="4" fillId="0" borderId="2" xfId="0" applyNumberFormat="1" applyFont="1" applyBorder="1" applyAlignment="1">
      <alignment horizontal="center" vertical="center" wrapText="1"/>
    </xf>
    <xf numFmtId="7" fontId="4" fillId="0" borderId="0" xfId="0" applyNumberFormat="1" applyFont="1" applyAlignment="1">
      <alignment vertical="center" wrapText="1"/>
    </xf>
    <xf numFmtId="2" fontId="4" fillId="0" borderId="2" xfId="0" quotePrefix="1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</cellXfs>
  <cellStyles count="8">
    <cellStyle name="Normalny" xfId="0" builtinId="0"/>
    <cellStyle name="Normalny 2" xfId="1"/>
    <cellStyle name="Normalny 2 2 2" xfId="3"/>
    <cellStyle name="Normalny 2_Odczynniki 2017 Adm." xfId="4"/>
    <cellStyle name="Normalny 6" xfId="6"/>
    <cellStyle name="Normalny 8" xfId="7"/>
    <cellStyle name="Normalny_Zamówienia 2007 PM" xfId="2"/>
    <cellStyle name="Walutowy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2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3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4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5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6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7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169</xdr:row>
      <xdr:rowOff>0</xdr:rowOff>
    </xdr:from>
    <xdr:to>
      <xdr:col>1</xdr:col>
      <xdr:colOff>123825</xdr:colOff>
      <xdr:row>169</xdr:row>
      <xdr:rowOff>209550</xdr:rowOff>
    </xdr:to>
    <xdr:pic>
      <xdr:nvPicPr>
        <xdr:cNvPr id="8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26641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9" name="Picture 1" descr="spac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10" name="Picture 2" descr="space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11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12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13" name="Picture 1" descr="spacer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14" name="Picture 2" descr="spacer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15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16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17" name="Picture 1" descr="spacer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18" name="Picture 2" descr="spacer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19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20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21" name="Picture 1" descr="space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22" name="Picture 2" descr="space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23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24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25" name="Picture 1" descr="spacer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26" name="Picture 2" descr="spacer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27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28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29" name="Picture 1" descr="space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30" name="Picture 2" descr="spacer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31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32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123825</xdr:rowOff>
    </xdr:to>
    <xdr:pic>
      <xdr:nvPicPr>
        <xdr:cNvPr id="33" name="Picture 1" descr="space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104775</xdr:colOff>
      <xdr:row>56</xdr:row>
      <xdr:rowOff>133350</xdr:rowOff>
    </xdr:to>
    <xdr:pic>
      <xdr:nvPicPr>
        <xdr:cNvPr id="34" name="Picture 2" descr="spacer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1047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35" name="Obraz 1" descr="https://www.witko.com.pl/sklep/pict/spacer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95250</xdr:colOff>
      <xdr:row>56</xdr:row>
      <xdr:rowOff>133350</xdr:rowOff>
    </xdr:to>
    <xdr:pic>
      <xdr:nvPicPr>
        <xdr:cNvPr id="36" name="Obraz 2" descr="https://www.witko.com.pl/sklep/pict/spacer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4629150"/>
          <a:ext cx="952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109599</xdr:colOff>
      <xdr:row>458</xdr:row>
      <xdr:rowOff>43258</xdr:rowOff>
    </xdr:to>
    <xdr:pic>
      <xdr:nvPicPr>
        <xdr:cNvPr id="37" name="Picture 1" descr="space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26812875"/>
          <a:ext cx="109599" cy="1241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109599</xdr:colOff>
      <xdr:row>458</xdr:row>
      <xdr:rowOff>45163</xdr:rowOff>
    </xdr:to>
    <xdr:pic>
      <xdr:nvPicPr>
        <xdr:cNvPr id="38" name="Picture 2" descr="spacer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26812875"/>
          <a:ext cx="109599" cy="1242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3076575</xdr:colOff>
      <xdr:row>456</xdr:row>
      <xdr:rowOff>202406</xdr:rowOff>
    </xdr:from>
    <xdr:to>
      <xdr:col>3</xdr:col>
      <xdr:colOff>3178173</xdr:colOff>
      <xdr:row>458</xdr:row>
      <xdr:rowOff>157506</xdr:rowOff>
    </xdr:to>
    <xdr:pic>
      <xdr:nvPicPr>
        <xdr:cNvPr id="41" name="Obraz 3" descr="https://www.witko.com.pl/sklep/pict/spacer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72138" y="196488844"/>
          <a:ext cx="101598" cy="9790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560"/>
  <sheetViews>
    <sheetView tabSelected="1" topLeftCell="A544" zoomScaleNormal="100" zoomScaleSheetLayoutView="70" zoomScalePageLayoutView="80" workbookViewId="0">
      <selection activeCell="E553" sqref="E553"/>
    </sheetView>
  </sheetViews>
  <sheetFormatPr defaultColWidth="9" defaultRowHeight="17.25"/>
  <cols>
    <col min="1" max="1" width="4.75" style="53" customWidth="1"/>
    <col min="2" max="2" width="16.75" style="53" customWidth="1"/>
    <col min="3" max="3" width="11.75" style="53" customWidth="1"/>
    <col min="4" max="4" width="51.25" style="53" customWidth="1"/>
    <col min="5" max="5" width="13.125" style="56" customWidth="1"/>
    <col min="6" max="6" width="12.125" style="56" customWidth="1"/>
    <col min="7" max="7" width="11.125" style="56" customWidth="1"/>
    <col min="8" max="8" width="13.875" style="56" customWidth="1"/>
    <col min="9" max="9" width="10.125" style="56" customWidth="1"/>
    <col min="10" max="10" width="13" style="56" customWidth="1"/>
    <col min="11" max="12" width="17.25" style="53" customWidth="1"/>
    <col min="13" max="14" width="9" style="53"/>
    <col min="15" max="15" width="13.25" style="53" customWidth="1"/>
    <col min="16" max="16384" width="9" style="53"/>
  </cols>
  <sheetData>
    <row r="4" spans="1:12">
      <c r="B4" s="96" t="s">
        <v>16</v>
      </c>
      <c r="C4" s="96"/>
    </row>
    <row r="5" spans="1:12">
      <c r="B5" s="96" t="s">
        <v>15</v>
      </c>
      <c r="C5" s="96"/>
    </row>
    <row r="7" spans="1:12">
      <c r="A7" s="94" t="s">
        <v>886</v>
      </c>
      <c r="B7" s="95"/>
      <c r="C7" s="95"/>
      <c r="D7" s="1"/>
      <c r="E7" s="1"/>
      <c r="F7" s="1"/>
      <c r="G7" s="1"/>
      <c r="H7" s="1"/>
      <c r="I7" s="1"/>
      <c r="J7" s="97" t="s">
        <v>888</v>
      </c>
      <c r="K7" s="97"/>
      <c r="L7" s="97"/>
    </row>
    <row r="8" spans="1:12">
      <c r="A8" s="2"/>
      <c r="B8" s="3"/>
      <c r="C8" s="1"/>
      <c r="D8" s="98" t="s">
        <v>14</v>
      </c>
      <c r="E8" s="98"/>
      <c r="F8" s="98"/>
      <c r="G8" s="99"/>
      <c r="H8" s="99"/>
      <c r="I8" s="99"/>
      <c r="J8" s="1"/>
      <c r="K8" s="2"/>
      <c r="L8" s="2"/>
    </row>
    <row r="9" spans="1:12">
      <c r="A9" s="102" t="s">
        <v>887</v>
      </c>
      <c r="B9" s="102"/>
      <c r="C9" s="102"/>
      <c r="D9" s="102"/>
      <c r="E9" s="4"/>
      <c r="F9" s="4"/>
      <c r="G9" s="4"/>
      <c r="H9" s="4"/>
      <c r="I9" s="4"/>
      <c r="J9" s="5"/>
      <c r="K9" s="2"/>
      <c r="L9" s="2"/>
    </row>
    <row r="10" spans="1:12">
      <c r="A10" s="102" t="s">
        <v>18</v>
      </c>
      <c r="B10" s="102"/>
      <c r="C10" s="102"/>
      <c r="D10" s="102"/>
      <c r="E10" s="4"/>
      <c r="F10" s="6"/>
      <c r="G10" s="6"/>
      <c r="H10" s="6"/>
      <c r="I10" s="6"/>
      <c r="J10" s="5"/>
      <c r="K10" s="2"/>
      <c r="L10" s="2"/>
    </row>
    <row r="11" spans="1:12">
      <c r="A11" s="103" t="s">
        <v>570</v>
      </c>
      <c r="B11" s="104"/>
      <c r="C11" s="103"/>
      <c r="D11" s="103"/>
      <c r="E11" s="103"/>
      <c r="F11" s="103"/>
      <c r="G11" s="4"/>
      <c r="H11" s="4"/>
      <c r="I11" s="4"/>
      <c r="J11" s="5"/>
      <c r="K11" s="2"/>
      <c r="L11" s="2"/>
    </row>
    <row r="12" spans="1:12">
      <c r="A12" s="103"/>
      <c r="B12" s="104"/>
      <c r="C12" s="103"/>
      <c r="D12" s="103"/>
      <c r="E12" s="103"/>
      <c r="F12" s="103"/>
      <c r="G12" s="4"/>
      <c r="H12" s="4"/>
      <c r="I12" s="4"/>
      <c r="J12" s="5"/>
      <c r="K12" s="2"/>
      <c r="L12" s="2"/>
    </row>
    <row r="13" spans="1:12">
      <c r="A13" s="91" t="s">
        <v>19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2" ht="103.5">
      <c r="A14" s="7" t="s">
        <v>0</v>
      </c>
      <c r="B14" s="8" t="s">
        <v>1</v>
      </c>
      <c r="C14" s="9" t="s">
        <v>2</v>
      </c>
      <c r="D14" s="9" t="s">
        <v>3</v>
      </c>
      <c r="E14" s="7" t="s">
        <v>11</v>
      </c>
      <c r="F14" s="9" t="s">
        <v>4</v>
      </c>
      <c r="G14" s="9" t="s">
        <v>12</v>
      </c>
      <c r="H14" s="9" t="s">
        <v>5</v>
      </c>
      <c r="I14" s="9" t="s">
        <v>13</v>
      </c>
      <c r="J14" s="9" t="s">
        <v>6</v>
      </c>
      <c r="K14" s="10" t="s">
        <v>10</v>
      </c>
      <c r="L14" s="9" t="s">
        <v>17</v>
      </c>
    </row>
    <row r="15" spans="1:12">
      <c r="A15" s="11">
        <v>1</v>
      </c>
      <c r="B15" s="11">
        <v>2</v>
      </c>
      <c r="C15" s="11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  <c r="I15" s="11">
        <v>9</v>
      </c>
      <c r="J15" s="11">
        <v>10</v>
      </c>
      <c r="K15" s="11">
        <v>11</v>
      </c>
      <c r="L15" s="11">
        <v>12</v>
      </c>
    </row>
    <row r="16" spans="1:12" s="49" customFormat="1" ht="21" customHeight="1">
      <c r="A16" s="12">
        <v>1</v>
      </c>
      <c r="B16" s="13" t="s">
        <v>578</v>
      </c>
      <c r="C16" s="35" t="s">
        <v>21</v>
      </c>
      <c r="D16" s="38" t="s">
        <v>579</v>
      </c>
      <c r="E16" s="14" t="s">
        <v>26</v>
      </c>
      <c r="F16" s="14">
        <v>2</v>
      </c>
      <c r="G16" s="57"/>
      <c r="H16" s="57"/>
      <c r="I16" s="15"/>
      <c r="J16" s="57"/>
      <c r="K16" s="28"/>
      <c r="L16" s="30"/>
    </row>
    <row r="17" spans="1:16" s="49" customFormat="1" ht="28.5" customHeight="1">
      <c r="A17" s="12">
        <v>2</v>
      </c>
      <c r="B17" s="13" t="s">
        <v>580</v>
      </c>
      <c r="C17" s="35" t="s">
        <v>21</v>
      </c>
      <c r="D17" s="38" t="s">
        <v>581</v>
      </c>
      <c r="E17" s="14" t="s">
        <v>23</v>
      </c>
      <c r="F17" s="14">
        <v>1</v>
      </c>
      <c r="G17" s="57"/>
      <c r="H17" s="57"/>
      <c r="I17" s="15"/>
      <c r="J17" s="57"/>
      <c r="K17" s="28"/>
      <c r="L17" s="30"/>
    </row>
    <row r="18" spans="1:16" s="49" customFormat="1" ht="27.75" customHeight="1">
      <c r="A18" s="12">
        <v>3</v>
      </c>
      <c r="B18" s="13" t="s">
        <v>582</v>
      </c>
      <c r="C18" s="35" t="s">
        <v>21</v>
      </c>
      <c r="D18" s="38" t="s">
        <v>583</v>
      </c>
      <c r="E18" s="14" t="s">
        <v>56</v>
      </c>
      <c r="F18" s="14">
        <v>1</v>
      </c>
      <c r="G18" s="57"/>
      <c r="H18" s="57"/>
      <c r="I18" s="15"/>
      <c r="J18" s="57"/>
      <c r="K18" s="28"/>
      <c r="L18" s="30"/>
    </row>
    <row r="19" spans="1:16" s="49" customFormat="1" ht="24" customHeight="1">
      <c r="A19" s="12">
        <v>4</v>
      </c>
      <c r="B19" s="13" t="s">
        <v>584</v>
      </c>
      <c r="C19" s="35" t="s">
        <v>21</v>
      </c>
      <c r="D19" s="38" t="s">
        <v>585</v>
      </c>
      <c r="E19" s="14" t="s">
        <v>23</v>
      </c>
      <c r="F19" s="14">
        <v>1</v>
      </c>
      <c r="G19" s="57"/>
      <c r="H19" s="57"/>
      <c r="I19" s="15"/>
      <c r="J19" s="57"/>
      <c r="K19" s="28"/>
      <c r="L19" s="30"/>
    </row>
    <row r="20" spans="1:16" s="49" customFormat="1" ht="22.5" customHeight="1">
      <c r="A20" s="12">
        <v>5</v>
      </c>
      <c r="B20" s="13" t="s">
        <v>586</v>
      </c>
      <c r="C20" s="35" t="s">
        <v>21</v>
      </c>
      <c r="D20" s="38" t="s">
        <v>587</v>
      </c>
      <c r="E20" s="14" t="s">
        <v>26</v>
      </c>
      <c r="F20" s="14">
        <v>1</v>
      </c>
      <c r="G20" s="57"/>
      <c r="H20" s="57"/>
      <c r="I20" s="15"/>
      <c r="J20" s="57"/>
      <c r="K20" s="28"/>
      <c r="L20" s="30"/>
    </row>
    <row r="21" spans="1:16" s="49" customFormat="1" ht="23.25" customHeight="1">
      <c r="A21" s="12">
        <v>6</v>
      </c>
      <c r="B21" s="13" t="s">
        <v>588</v>
      </c>
      <c r="C21" s="35" t="s">
        <v>21</v>
      </c>
      <c r="D21" s="38" t="s">
        <v>589</v>
      </c>
      <c r="E21" s="14" t="s">
        <v>23</v>
      </c>
      <c r="F21" s="14">
        <v>1</v>
      </c>
      <c r="G21" s="57"/>
      <c r="H21" s="57"/>
      <c r="I21" s="15"/>
      <c r="J21" s="57"/>
      <c r="K21" s="28"/>
      <c r="L21" s="30"/>
    </row>
    <row r="22" spans="1:16" s="49" customFormat="1" ht="53.25">
      <c r="A22" s="12">
        <v>7</v>
      </c>
      <c r="B22" s="13" t="s">
        <v>590</v>
      </c>
      <c r="C22" s="35" t="s">
        <v>21</v>
      </c>
      <c r="D22" s="38" t="s">
        <v>789</v>
      </c>
      <c r="E22" s="14" t="s">
        <v>74</v>
      </c>
      <c r="F22" s="14">
        <v>1</v>
      </c>
      <c r="G22" s="57"/>
      <c r="H22" s="57"/>
      <c r="I22" s="15"/>
      <c r="J22" s="57"/>
      <c r="K22" s="28"/>
      <c r="L22" s="30"/>
    </row>
    <row r="23" spans="1:16" s="49" customFormat="1" ht="53.25">
      <c r="A23" s="12">
        <v>8</v>
      </c>
      <c r="B23" s="13" t="s">
        <v>591</v>
      </c>
      <c r="C23" s="35" t="s">
        <v>21</v>
      </c>
      <c r="D23" s="38" t="s">
        <v>790</v>
      </c>
      <c r="E23" s="14" t="s">
        <v>74</v>
      </c>
      <c r="F23" s="14">
        <v>2</v>
      </c>
      <c r="G23" s="57"/>
      <c r="H23" s="57"/>
      <c r="I23" s="15"/>
      <c r="J23" s="57"/>
      <c r="K23" s="28"/>
      <c r="L23" s="30"/>
    </row>
    <row r="24" spans="1:16" s="49" customFormat="1" ht="53.25">
      <c r="A24" s="12">
        <v>9</v>
      </c>
      <c r="B24" s="13" t="s">
        <v>592</v>
      </c>
      <c r="C24" s="35" t="s">
        <v>21</v>
      </c>
      <c r="D24" s="38" t="s">
        <v>791</v>
      </c>
      <c r="E24" s="14" t="s">
        <v>74</v>
      </c>
      <c r="F24" s="14">
        <v>2</v>
      </c>
      <c r="G24" s="57"/>
      <c r="H24" s="57"/>
      <c r="I24" s="15"/>
      <c r="J24" s="57"/>
      <c r="K24" s="28"/>
      <c r="L24" s="30"/>
    </row>
    <row r="25" spans="1:16" s="49" customFormat="1" ht="53.25">
      <c r="A25" s="12">
        <v>10</v>
      </c>
      <c r="B25" s="13" t="s">
        <v>593</v>
      </c>
      <c r="C25" s="35" t="s">
        <v>21</v>
      </c>
      <c r="D25" s="38" t="s">
        <v>792</v>
      </c>
      <c r="E25" s="14" t="s">
        <v>74</v>
      </c>
      <c r="F25" s="14">
        <v>1</v>
      </c>
      <c r="G25" s="57"/>
      <c r="H25" s="57"/>
      <c r="I25" s="15"/>
      <c r="J25" s="57"/>
      <c r="K25" s="28"/>
      <c r="L25" s="30"/>
    </row>
    <row r="26" spans="1:16" s="49" customFormat="1" ht="53.25">
      <c r="A26" s="12">
        <v>11</v>
      </c>
      <c r="B26" s="13" t="s">
        <v>594</v>
      </c>
      <c r="C26" s="35" t="s">
        <v>21</v>
      </c>
      <c r="D26" s="38" t="s">
        <v>793</v>
      </c>
      <c r="E26" s="14" t="s">
        <v>74</v>
      </c>
      <c r="F26" s="14">
        <v>2</v>
      </c>
      <c r="G26" s="57"/>
      <c r="H26" s="57"/>
      <c r="I26" s="15"/>
      <c r="J26" s="57"/>
      <c r="K26" s="28"/>
      <c r="L26" s="30"/>
    </row>
    <row r="27" spans="1:16" s="49" customFormat="1" ht="27.75" customHeight="1">
      <c r="A27" s="12">
        <v>12</v>
      </c>
      <c r="B27" s="13" t="s">
        <v>32</v>
      </c>
      <c r="C27" s="35" t="s">
        <v>21</v>
      </c>
      <c r="D27" s="38" t="s">
        <v>33</v>
      </c>
      <c r="E27" s="14" t="s">
        <v>34</v>
      </c>
      <c r="F27" s="14">
        <v>2</v>
      </c>
      <c r="G27" s="57"/>
      <c r="H27" s="57"/>
      <c r="I27" s="15"/>
      <c r="J27" s="57"/>
      <c r="K27" s="28"/>
      <c r="L27" s="30"/>
    </row>
    <row r="28" spans="1:16" s="49" customFormat="1" ht="24" customHeight="1">
      <c r="A28" s="12">
        <v>13</v>
      </c>
      <c r="B28" s="13" t="s">
        <v>595</v>
      </c>
      <c r="C28" s="35" t="s">
        <v>21</v>
      </c>
      <c r="D28" s="38" t="s">
        <v>596</v>
      </c>
      <c r="E28" s="14" t="s">
        <v>597</v>
      </c>
      <c r="F28" s="14">
        <v>1</v>
      </c>
      <c r="G28" s="57"/>
      <c r="H28" s="57"/>
      <c r="I28" s="15"/>
      <c r="J28" s="57"/>
      <c r="K28" s="28"/>
      <c r="L28" s="30"/>
    </row>
    <row r="29" spans="1:16" ht="25.5" customHeight="1">
      <c r="A29" s="12">
        <v>14</v>
      </c>
      <c r="B29" s="13" t="s">
        <v>20</v>
      </c>
      <c r="C29" s="35" t="s">
        <v>21</v>
      </c>
      <c r="D29" s="38" t="s">
        <v>22</v>
      </c>
      <c r="E29" s="14" t="s">
        <v>23</v>
      </c>
      <c r="F29" s="14">
        <v>1</v>
      </c>
      <c r="G29" s="57"/>
      <c r="H29" s="57"/>
      <c r="I29" s="15"/>
      <c r="J29" s="57"/>
      <c r="K29" s="28"/>
      <c r="L29" s="30"/>
      <c r="N29" s="25"/>
      <c r="P29" s="25"/>
    </row>
    <row r="30" spans="1:16" ht="34.5">
      <c r="A30" s="12">
        <v>15</v>
      </c>
      <c r="B30" s="13" t="s">
        <v>24</v>
      </c>
      <c r="C30" s="35" t="s">
        <v>21</v>
      </c>
      <c r="D30" s="38" t="s">
        <v>25</v>
      </c>
      <c r="E30" s="14" t="s">
        <v>26</v>
      </c>
      <c r="F30" s="14">
        <v>1</v>
      </c>
      <c r="G30" s="57"/>
      <c r="H30" s="57"/>
      <c r="I30" s="15"/>
      <c r="J30" s="57"/>
      <c r="K30" s="29"/>
      <c r="L30" s="31"/>
    </row>
    <row r="31" spans="1:16" ht="34.5">
      <c r="A31" s="12">
        <v>16</v>
      </c>
      <c r="B31" s="13" t="s">
        <v>27</v>
      </c>
      <c r="C31" s="35" t="s">
        <v>21</v>
      </c>
      <c r="D31" s="38" t="s">
        <v>28</v>
      </c>
      <c r="E31" s="14" t="s">
        <v>26</v>
      </c>
      <c r="F31" s="14">
        <v>1</v>
      </c>
      <c r="G31" s="57"/>
      <c r="H31" s="57"/>
      <c r="I31" s="15"/>
      <c r="J31" s="57"/>
      <c r="K31" s="29"/>
      <c r="L31" s="31"/>
    </row>
    <row r="32" spans="1:16" ht="34.5">
      <c r="A32" s="12">
        <v>17</v>
      </c>
      <c r="B32" s="13" t="s">
        <v>29</v>
      </c>
      <c r="C32" s="35" t="s">
        <v>21</v>
      </c>
      <c r="D32" s="38" t="s">
        <v>30</v>
      </c>
      <c r="E32" s="14" t="s">
        <v>31</v>
      </c>
      <c r="F32" s="14">
        <v>3</v>
      </c>
      <c r="G32" s="57"/>
      <c r="H32" s="57"/>
      <c r="I32" s="15"/>
      <c r="J32" s="57"/>
      <c r="K32" s="29"/>
      <c r="L32" s="31"/>
    </row>
    <row r="33" spans="1:16" ht="24" customHeight="1">
      <c r="A33" s="12">
        <v>18</v>
      </c>
      <c r="B33" s="75" t="s">
        <v>862</v>
      </c>
      <c r="C33" s="35" t="s">
        <v>21</v>
      </c>
      <c r="D33" s="38" t="s">
        <v>35</v>
      </c>
      <c r="E33" s="14" t="s">
        <v>26</v>
      </c>
      <c r="F33" s="14">
        <v>2</v>
      </c>
      <c r="G33" s="57"/>
      <c r="H33" s="57"/>
      <c r="I33" s="15"/>
      <c r="J33" s="57"/>
      <c r="K33" s="29"/>
      <c r="L33" s="83"/>
    </row>
    <row r="34" spans="1:16">
      <c r="A34" s="16"/>
      <c r="B34" s="17"/>
      <c r="C34" s="17"/>
      <c r="D34" s="18"/>
      <c r="E34" s="19"/>
      <c r="F34" s="20" t="s">
        <v>7</v>
      </c>
      <c r="G34" s="21" t="s">
        <v>8</v>
      </c>
      <c r="H34" s="58">
        <f>SUM(H16:H33)</f>
        <v>0</v>
      </c>
      <c r="I34" s="22" t="s">
        <v>9</v>
      </c>
      <c r="J34" s="58">
        <f>SUM(J16:J33)</f>
        <v>0</v>
      </c>
      <c r="K34" s="23"/>
      <c r="L34" s="16"/>
    </row>
    <row r="35" spans="1:16">
      <c r="E35" s="24"/>
      <c r="K35" s="25"/>
      <c r="L35" s="25"/>
    </row>
    <row r="36" spans="1:16">
      <c r="A36" s="91" t="s">
        <v>39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16" ht="103.5">
      <c r="A37" s="7" t="s">
        <v>0</v>
      </c>
      <c r="B37" s="8" t="s">
        <v>1</v>
      </c>
      <c r="C37" s="9" t="s">
        <v>2</v>
      </c>
      <c r="D37" s="9" t="s">
        <v>3</v>
      </c>
      <c r="E37" s="7" t="s">
        <v>11</v>
      </c>
      <c r="F37" s="9" t="s">
        <v>4</v>
      </c>
      <c r="G37" s="9" t="s">
        <v>12</v>
      </c>
      <c r="H37" s="9" t="s">
        <v>5</v>
      </c>
      <c r="I37" s="9" t="s">
        <v>13</v>
      </c>
      <c r="J37" s="9" t="s">
        <v>6</v>
      </c>
      <c r="K37" s="10" t="s">
        <v>10</v>
      </c>
      <c r="L37" s="9" t="s">
        <v>17</v>
      </c>
    </row>
    <row r="38" spans="1:16" ht="17.25" customHeight="1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11">
        <v>6</v>
      </c>
      <c r="G38" s="11">
        <v>7</v>
      </c>
      <c r="H38" s="11">
        <v>8</v>
      </c>
      <c r="I38" s="11">
        <v>9</v>
      </c>
      <c r="J38" s="11">
        <v>10</v>
      </c>
      <c r="K38" s="11">
        <v>11</v>
      </c>
      <c r="L38" s="11">
        <v>12</v>
      </c>
    </row>
    <row r="39" spans="1:16" s="49" customFormat="1" ht="21" customHeight="1">
      <c r="A39" s="12">
        <v>1</v>
      </c>
      <c r="B39" s="13">
        <v>1005731000</v>
      </c>
      <c r="C39" s="35" t="s">
        <v>21</v>
      </c>
      <c r="D39" s="38" t="s">
        <v>599</v>
      </c>
      <c r="E39" s="14" t="s">
        <v>42</v>
      </c>
      <c r="F39" s="14">
        <v>2</v>
      </c>
      <c r="G39" s="57"/>
      <c r="H39" s="57"/>
      <c r="I39" s="15"/>
      <c r="J39" s="57"/>
      <c r="K39" s="73"/>
      <c r="L39" s="52"/>
    </row>
    <row r="40" spans="1:16" s="49" customFormat="1" ht="20.25" customHeight="1">
      <c r="A40" s="12">
        <v>2</v>
      </c>
      <c r="B40" s="13">
        <v>1005191001</v>
      </c>
      <c r="C40" s="35" t="s">
        <v>21</v>
      </c>
      <c r="D40" s="38" t="s">
        <v>600</v>
      </c>
      <c r="E40" s="14" t="s">
        <v>42</v>
      </c>
      <c r="F40" s="14">
        <v>3</v>
      </c>
      <c r="G40" s="57"/>
      <c r="H40" s="57"/>
      <c r="I40" s="15"/>
      <c r="J40" s="57"/>
      <c r="K40" s="73"/>
      <c r="L40" s="52"/>
    </row>
    <row r="41" spans="1:16" s="49" customFormat="1" ht="24.75" customHeight="1">
      <c r="A41" s="12">
        <v>3</v>
      </c>
      <c r="B41" s="13">
        <v>1011810250</v>
      </c>
      <c r="C41" s="35" t="s">
        <v>21</v>
      </c>
      <c r="D41" s="38" t="s">
        <v>601</v>
      </c>
      <c r="E41" s="14" t="s">
        <v>23</v>
      </c>
      <c r="F41" s="14">
        <v>1</v>
      </c>
      <c r="G41" s="57"/>
      <c r="H41" s="57"/>
      <c r="I41" s="15"/>
      <c r="J41" s="57"/>
      <c r="K41" s="73"/>
      <c r="L41" s="52"/>
    </row>
    <row r="42" spans="1:16" s="49" customFormat="1" ht="18.75" customHeight="1">
      <c r="A42" s="12">
        <v>4</v>
      </c>
      <c r="B42" s="13" t="s">
        <v>603</v>
      </c>
      <c r="C42" s="35" t="s">
        <v>21</v>
      </c>
      <c r="D42" s="38" t="s">
        <v>604</v>
      </c>
      <c r="E42" s="14" t="s">
        <v>26</v>
      </c>
      <c r="F42" s="14">
        <v>1</v>
      </c>
      <c r="G42" s="57"/>
      <c r="H42" s="57"/>
      <c r="I42" s="15"/>
      <c r="J42" s="57"/>
      <c r="K42" s="73"/>
      <c r="L42" s="52"/>
    </row>
    <row r="43" spans="1:16" s="49" customFormat="1" ht="21" customHeight="1">
      <c r="A43" s="12">
        <v>5</v>
      </c>
      <c r="B43" s="13" t="s">
        <v>605</v>
      </c>
      <c r="C43" s="35" t="s">
        <v>21</v>
      </c>
      <c r="D43" s="38" t="s">
        <v>870</v>
      </c>
      <c r="E43" s="12" t="s">
        <v>606</v>
      </c>
      <c r="F43" s="14">
        <v>1</v>
      </c>
      <c r="G43" s="57"/>
      <c r="H43" s="57"/>
      <c r="I43" s="15"/>
      <c r="J43" s="57"/>
      <c r="K43" s="73"/>
      <c r="L43" s="52"/>
    </row>
    <row r="44" spans="1:16" s="49" customFormat="1" ht="17.25" customHeight="1">
      <c r="A44" s="12">
        <v>6</v>
      </c>
      <c r="B44" s="13" t="s">
        <v>607</v>
      </c>
      <c r="C44" s="35" t="s">
        <v>21</v>
      </c>
      <c r="D44" s="38" t="s">
        <v>608</v>
      </c>
      <c r="E44" s="14" t="s">
        <v>42</v>
      </c>
      <c r="F44" s="14">
        <v>1</v>
      </c>
      <c r="G44" s="57"/>
      <c r="H44" s="57"/>
      <c r="I44" s="15"/>
      <c r="J44" s="57"/>
      <c r="K44" s="73"/>
      <c r="L44" s="52"/>
    </row>
    <row r="45" spans="1:16" s="49" customFormat="1" ht="26.25" customHeight="1">
      <c r="A45" s="12">
        <v>7</v>
      </c>
      <c r="B45" s="13" t="s">
        <v>609</v>
      </c>
      <c r="C45" s="35" t="s">
        <v>21</v>
      </c>
      <c r="D45" s="38" t="s">
        <v>610</v>
      </c>
      <c r="E45" s="14" t="s">
        <v>81</v>
      </c>
      <c r="F45" s="14">
        <v>2</v>
      </c>
      <c r="G45" s="57"/>
      <c r="H45" s="57"/>
      <c r="I45" s="15"/>
      <c r="J45" s="57"/>
      <c r="K45" s="73"/>
      <c r="L45" s="52"/>
    </row>
    <row r="46" spans="1:16" s="49" customFormat="1" ht="24" customHeight="1">
      <c r="A46" s="12">
        <v>8</v>
      </c>
      <c r="B46" s="13" t="s">
        <v>611</v>
      </c>
      <c r="C46" s="35" t="s">
        <v>21</v>
      </c>
      <c r="D46" s="38" t="s">
        <v>612</v>
      </c>
      <c r="E46" s="14" t="s">
        <v>23</v>
      </c>
      <c r="F46" s="14">
        <v>1</v>
      </c>
      <c r="G46" s="57"/>
      <c r="H46" s="57"/>
      <c r="I46" s="15"/>
      <c r="J46" s="57"/>
      <c r="K46" s="73"/>
      <c r="L46" s="52"/>
    </row>
    <row r="47" spans="1:16" s="49" customFormat="1" ht="17.25" customHeight="1">
      <c r="A47" s="12">
        <v>9</v>
      </c>
      <c r="B47" s="13" t="s">
        <v>613</v>
      </c>
      <c r="C47" s="35" t="s">
        <v>21</v>
      </c>
      <c r="D47" s="38" t="s">
        <v>614</v>
      </c>
      <c r="E47" s="14" t="s">
        <v>602</v>
      </c>
      <c r="F47" s="14">
        <v>1</v>
      </c>
      <c r="G47" s="57"/>
      <c r="H47" s="57"/>
      <c r="I47" s="15"/>
      <c r="J47" s="57"/>
      <c r="K47" s="73"/>
      <c r="L47" s="52"/>
    </row>
    <row r="48" spans="1:16" ht="21.75" customHeight="1">
      <c r="A48" s="12">
        <v>10</v>
      </c>
      <c r="B48" s="13" t="s">
        <v>329</v>
      </c>
      <c r="C48" s="35" t="s">
        <v>21</v>
      </c>
      <c r="D48" s="38" t="s">
        <v>330</v>
      </c>
      <c r="E48" s="14" t="s">
        <v>331</v>
      </c>
      <c r="F48" s="14">
        <v>8</v>
      </c>
      <c r="G48" s="57"/>
      <c r="H48" s="57"/>
      <c r="I48" s="15"/>
      <c r="J48" s="57"/>
      <c r="K48" s="28"/>
      <c r="L48" s="30"/>
      <c r="N48" s="25"/>
      <c r="P48" s="25"/>
    </row>
    <row r="49" spans="1:16" ht="24.75" customHeight="1">
      <c r="A49" s="12">
        <v>11</v>
      </c>
      <c r="B49" s="13" t="s">
        <v>332</v>
      </c>
      <c r="C49" s="35" t="s">
        <v>21</v>
      </c>
      <c r="D49" s="38" t="s">
        <v>333</v>
      </c>
      <c r="E49" s="13" t="s">
        <v>334</v>
      </c>
      <c r="F49" s="14">
        <v>1</v>
      </c>
      <c r="G49" s="59"/>
      <c r="H49" s="57"/>
      <c r="I49" s="37"/>
      <c r="J49" s="57"/>
      <c r="K49" s="29"/>
      <c r="L49" s="31"/>
    </row>
    <row r="50" spans="1:16" ht="18.75" customHeight="1">
      <c r="A50" s="12">
        <v>12</v>
      </c>
      <c r="B50" s="43">
        <v>8206780001</v>
      </c>
      <c r="C50" s="35" t="s">
        <v>21</v>
      </c>
      <c r="D50" s="38" t="s">
        <v>335</v>
      </c>
      <c r="E50" s="14" t="s">
        <v>308</v>
      </c>
      <c r="F50" s="14">
        <v>2</v>
      </c>
      <c r="G50" s="59"/>
      <c r="H50" s="57"/>
      <c r="I50" s="15"/>
      <c r="J50" s="57"/>
      <c r="K50" s="29"/>
      <c r="L50" s="31"/>
    </row>
    <row r="51" spans="1:16" ht="67.5" customHeight="1">
      <c r="A51" s="12">
        <v>13</v>
      </c>
      <c r="B51" s="13" t="s">
        <v>336</v>
      </c>
      <c r="C51" s="35" t="s">
        <v>21</v>
      </c>
      <c r="D51" s="38" t="s">
        <v>337</v>
      </c>
      <c r="E51" s="13" t="s">
        <v>338</v>
      </c>
      <c r="F51" s="14">
        <v>1</v>
      </c>
      <c r="G51" s="59"/>
      <c r="H51" s="57"/>
      <c r="I51" s="37"/>
      <c r="J51" s="57"/>
      <c r="K51" s="29"/>
      <c r="L51" s="31"/>
    </row>
    <row r="52" spans="1:16" ht="69">
      <c r="A52" s="12">
        <v>14</v>
      </c>
      <c r="B52" s="13" t="s">
        <v>339</v>
      </c>
      <c r="C52" s="35" t="s">
        <v>21</v>
      </c>
      <c r="D52" s="38" t="s">
        <v>340</v>
      </c>
      <c r="E52" s="13" t="s">
        <v>341</v>
      </c>
      <c r="F52" s="14">
        <v>1</v>
      </c>
      <c r="G52" s="59"/>
      <c r="H52" s="57"/>
      <c r="I52" s="15"/>
      <c r="J52" s="57"/>
      <c r="K52" s="29"/>
      <c r="L52" s="31"/>
    </row>
    <row r="53" spans="1:16" ht="69">
      <c r="A53" s="12">
        <v>15</v>
      </c>
      <c r="B53" s="13" t="s">
        <v>342</v>
      </c>
      <c r="C53" s="35" t="s">
        <v>21</v>
      </c>
      <c r="D53" s="38" t="s">
        <v>343</v>
      </c>
      <c r="E53" s="39" t="s">
        <v>338</v>
      </c>
      <c r="F53" s="14">
        <v>1</v>
      </c>
      <c r="G53" s="59"/>
      <c r="H53" s="57"/>
      <c r="I53" s="37"/>
      <c r="J53" s="57"/>
      <c r="K53" s="29"/>
      <c r="L53" s="31"/>
    </row>
    <row r="54" spans="1:16" ht="18.75" customHeight="1">
      <c r="A54" s="12">
        <v>16</v>
      </c>
      <c r="B54" s="75">
        <v>251380</v>
      </c>
      <c r="C54" s="35" t="s">
        <v>21</v>
      </c>
      <c r="D54" s="38" t="s">
        <v>344</v>
      </c>
      <c r="E54" s="39" t="s">
        <v>298</v>
      </c>
      <c r="F54" s="14">
        <v>1</v>
      </c>
      <c r="G54" s="59"/>
      <c r="H54" s="57"/>
      <c r="I54" s="37"/>
      <c r="J54" s="57"/>
      <c r="K54" s="29"/>
      <c r="L54" s="31"/>
    </row>
    <row r="55" spans="1:16" ht="51.75">
      <c r="A55" s="12">
        <v>17</v>
      </c>
      <c r="B55" s="13" t="s">
        <v>36</v>
      </c>
      <c r="C55" s="26" t="s">
        <v>21</v>
      </c>
      <c r="D55" s="27" t="s">
        <v>37</v>
      </c>
      <c r="E55" s="14" t="s">
        <v>38</v>
      </c>
      <c r="F55" s="14">
        <v>1</v>
      </c>
      <c r="G55" s="59"/>
      <c r="H55" s="57"/>
      <c r="I55" s="15"/>
      <c r="J55" s="57"/>
      <c r="K55" s="28"/>
      <c r="L55" s="30"/>
    </row>
    <row r="56" spans="1:16" ht="34.5">
      <c r="A56" s="12">
        <v>18</v>
      </c>
      <c r="B56" s="13" t="s">
        <v>705</v>
      </c>
      <c r="C56" s="26" t="s">
        <v>21</v>
      </c>
      <c r="D56" s="27" t="s">
        <v>706</v>
      </c>
      <c r="E56" s="14" t="s">
        <v>707</v>
      </c>
      <c r="F56" s="14">
        <v>2</v>
      </c>
      <c r="G56" s="59"/>
      <c r="H56" s="57"/>
      <c r="I56" s="15"/>
      <c r="J56" s="57"/>
      <c r="K56" s="12"/>
      <c r="L56" s="85"/>
      <c r="N56" s="25"/>
      <c r="P56" s="25"/>
    </row>
    <row r="57" spans="1:16" ht="34.5">
      <c r="A57" s="12">
        <v>19</v>
      </c>
      <c r="B57" s="13">
        <v>1061772500</v>
      </c>
      <c r="C57" s="26" t="s">
        <v>21</v>
      </c>
      <c r="D57" s="27" t="s">
        <v>708</v>
      </c>
      <c r="E57" s="14" t="s">
        <v>31</v>
      </c>
      <c r="F57" s="14">
        <v>1</v>
      </c>
      <c r="G57" s="59"/>
      <c r="H57" s="57"/>
      <c r="I57" s="15"/>
      <c r="J57" s="57"/>
      <c r="K57" s="13"/>
      <c r="L57" s="84"/>
    </row>
    <row r="58" spans="1:16" ht="17.25" customHeight="1">
      <c r="A58" s="16"/>
      <c r="B58" s="17"/>
      <c r="C58" s="17"/>
      <c r="D58" s="18"/>
      <c r="E58" s="19"/>
      <c r="F58" s="20" t="s">
        <v>7</v>
      </c>
      <c r="G58" s="21" t="s">
        <v>8</v>
      </c>
      <c r="H58" s="60">
        <f>SUM(H39:H57)</f>
        <v>0</v>
      </c>
      <c r="I58" s="22" t="s">
        <v>9</v>
      </c>
      <c r="J58" s="60">
        <f>SUM(J39:J57)</f>
        <v>0</v>
      </c>
      <c r="K58" s="23"/>
      <c r="L58" s="16"/>
    </row>
    <row r="59" spans="1:16" ht="17.25" customHeight="1">
      <c r="A59" s="16"/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6"/>
    </row>
    <row r="60" spans="1:16">
      <c r="A60" s="91" t="s">
        <v>40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3"/>
    </row>
    <row r="61" spans="1:16" ht="103.5">
      <c r="A61" s="7" t="s">
        <v>0</v>
      </c>
      <c r="B61" s="8" t="s">
        <v>1</v>
      </c>
      <c r="C61" s="9" t="s">
        <v>2</v>
      </c>
      <c r="D61" s="9" t="s">
        <v>3</v>
      </c>
      <c r="E61" s="7" t="s">
        <v>11</v>
      </c>
      <c r="F61" s="9" t="s">
        <v>4</v>
      </c>
      <c r="G61" s="9" t="s">
        <v>12</v>
      </c>
      <c r="H61" s="9" t="s">
        <v>5</v>
      </c>
      <c r="I61" s="9" t="s">
        <v>13</v>
      </c>
      <c r="J61" s="9" t="s">
        <v>6</v>
      </c>
      <c r="K61" s="10" t="s">
        <v>10</v>
      </c>
      <c r="L61" s="9" t="s">
        <v>17</v>
      </c>
    </row>
    <row r="62" spans="1:16">
      <c r="A62" s="11">
        <v>1</v>
      </c>
      <c r="B62" s="11">
        <v>2</v>
      </c>
      <c r="C62" s="11">
        <v>3</v>
      </c>
      <c r="D62" s="11">
        <v>4</v>
      </c>
      <c r="E62" s="11">
        <v>5</v>
      </c>
      <c r="F62" s="11">
        <v>6</v>
      </c>
      <c r="G62" s="11">
        <v>7</v>
      </c>
      <c r="H62" s="11">
        <v>8</v>
      </c>
      <c r="I62" s="11">
        <v>9</v>
      </c>
      <c r="J62" s="11">
        <v>10</v>
      </c>
      <c r="K62" s="11">
        <v>11</v>
      </c>
      <c r="L62" s="11">
        <v>12</v>
      </c>
    </row>
    <row r="63" spans="1:16" s="49" customFormat="1" ht="23.25" customHeight="1">
      <c r="A63" s="12">
        <v>1</v>
      </c>
      <c r="B63" s="13">
        <v>814324778</v>
      </c>
      <c r="C63" s="26" t="s">
        <v>21</v>
      </c>
      <c r="D63" s="27" t="s">
        <v>615</v>
      </c>
      <c r="E63" s="14" t="s">
        <v>42</v>
      </c>
      <c r="F63" s="14">
        <v>2</v>
      </c>
      <c r="G63" s="59"/>
      <c r="H63" s="57"/>
      <c r="I63" s="15"/>
      <c r="J63" s="57"/>
      <c r="K63" s="50"/>
    </row>
    <row r="64" spans="1:16" s="49" customFormat="1" ht="20.25" customHeight="1">
      <c r="A64" s="12">
        <v>2</v>
      </c>
      <c r="B64" s="13">
        <v>879832169</v>
      </c>
      <c r="C64" s="26" t="s">
        <v>21</v>
      </c>
      <c r="D64" s="27" t="s">
        <v>616</v>
      </c>
      <c r="E64" s="14" t="s">
        <v>42</v>
      </c>
      <c r="F64" s="14">
        <v>2</v>
      </c>
      <c r="G64" s="59"/>
      <c r="H64" s="57"/>
      <c r="I64" s="15"/>
      <c r="J64" s="57"/>
      <c r="K64" s="73"/>
    </row>
    <row r="65" spans="1:11" s="49" customFormat="1" ht="21" customHeight="1">
      <c r="A65" s="12">
        <v>3</v>
      </c>
      <c r="B65" s="13" t="s">
        <v>617</v>
      </c>
      <c r="C65" s="26" t="s">
        <v>21</v>
      </c>
      <c r="D65" s="27" t="s">
        <v>618</v>
      </c>
      <c r="E65" s="14" t="s">
        <v>42</v>
      </c>
      <c r="F65" s="14">
        <v>7</v>
      </c>
      <c r="G65" s="59"/>
      <c r="H65" s="57"/>
      <c r="I65" s="15"/>
      <c r="J65" s="57"/>
      <c r="K65" s="73"/>
    </row>
    <row r="66" spans="1:11" s="49" customFormat="1" ht="24" customHeight="1">
      <c r="A66" s="12">
        <v>4</v>
      </c>
      <c r="B66" s="13">
        <v>384210114</v>
      </c>
      <c r="C66" s="26" t="s">
        <v>21</v>
      </c>
      <c r="D66" s="27" t="s">
        <v>619</v>
      </c>
      <c r="E66" s="14" t="s">
        <v>31</v>
      </c>
      <c r="F66" s="14">
        <v>4</v>
      </c>
      <c r="G66" s="59"/>
      <c r="H66" s="57"/>
      <c r="I66" s="15"/>
      <c r="J66" s="57"/>
      <c r="K66" s="73"/>
    </row>
    <row r="67" spans="1:11" s="49" customFormat="1" ht="24" customHeight="1">
      <c r="A67" s="12">
        <v>5</v>
      </c>
      <c r="B67" s="13">
        <v>384690115</v>
      </c>
      <c r="C67" s="26" t="s">
        <v>21</v>
      </c>
      <c r="D67" s="27" t="s">
        <v>50</v>
      </c>
      <c r="E67" s="14" t="s">
        <v>31</v>
      </c>
      <c r="F67" s="14">
        <v>10</v>
      </c>
      <c r="G67" s="59"/>
      <c r="H67" s="57"/>
      <c r="I67" s="15"/>
      <c r="J67" s="57"/>
      <c r="K67" s="73"/>
    </row>
    <row r="68" spans="1:11" s="49" customFormat="1" ht="24.75" customHeight="1">
      <c r="A68" s="12">
        <v>6</v>
      </c>
      <c r="B68" s="13">
        <v>721611119</v>
      </c>
      <c r="C68" s="26" t="s">
        <v>21</v>
      </c>
      <c r="D68" s="27" t="s">
        <v>620</v>
      </c>
      <c r="E68" s="14" t="s">
        <v>621</v>
      </c>
      <c r="F68" s="14">
        <v>2</v>
      </c>
      <c r="G68" s="59"/>
      <c r="H68" s="57"/>
      <c r="I68" s="15"/>
      <c r="J68" s="57"/>
      <c r="K68" s="73"/>
    </row>
    <row r="69" spans="1:11" s="49" customFormat="1" ht="25.5" customHeight="1">
      <c r="A69" s="12">
        <v>7</v>
      </c>
      <c r="B69" s="13" t="s">
        <v>48</v>
      </c>
      <c r="C69" s="26" t="s">
        <v>21</v>
      </c>
      <c r="D69" s="27" t="s">
        <v>49</v>
      </c>
      <c r="E69" s="14" t="s">
        <v>42</v>
      </c>
      <c r="F69" s="14">
        <v>4</v>
      </c>
      <c r="G69" s="59"/>
      <c r="H69" s="57"/>
      <c r="I69" s="15"/>
      <c r="J69" s="57"/>
      <c r="K69" s="73"/>
    </row>
    <row r="70" spans="1:11" s="49" customFormat="1" ht="22.5" customHeight="1">
      <c r="A70" s="12">
        <v>8</v>
      </c>
      <c r="B70" s="13">
        <v>810943167</v>
      </c>
      <c r="C70" s="26" t="s">
        <v>21</v>
      </c>
      <c r="D70" s="27" t="s">
        <v>622</v>
      </c>
      <c r="E70" s="14" t="s">
        <v>42</v>
      </c>
      <c r="F70" s="14">
        <v>3</v>
      </c>
      <c r="G70" s="59"/>
      <c r="H70" s="57"/>
      <c r="I70" s="15"/>
      <c r="J70" s="57"/>
      <c r="K70" s="73"/>
    </row>
    <row r="71" spans="1:11" s="49" customFormat="1" ht="23.25" customHeight="1">
      <c r="A71" s="12">
        <v>9</v>
      </c>
      <c r="B71" s="13" t="s">
        <v>46</v>
      </c>
      <c r="C71" s="26" t="s">
        <v>21</v>
      </c>
      <c r="D71" s="27" t="s">
        <v>47</v>
      </c>
      <c r="E71" s="14" t="s">
        <v>623</v>
      </c>
      <c r="F71" s="14">
        <v>3</v>
      </c>
      <c r="G71" s="59"/>
      <c r="H71" s="57"/>
      <c r="I71" s="15"/>
      <c r="J71" s="57"/>
      <c r="K71" s="73"/>
    </row>
    <row r="72" spans="1:11" s="49" customFormat="1" ht="27" customHeight="1">
      <c r="A72" s="12">
        <v>10</v>
      </c>
      <c r="B72" s="13">
        <v>814322777</v>
      </c>
      <c r="C72" s="26" t="s">
        <v>21</v>
      </c>
      <c r="D72" s="27" t="s">
        <v>624</v>
      </c>
      <c r="E72" s="14" t="s">
        <v>625</v>
      </c>
      <c r="F72" s="14">
        <v>1</v>
      </c>
      <c r="G72" s="59"/>
      <c r="H72" s="57"/>
      <c r="I72" s="15"/>
      <c r="J72" s="57"/>
      <c r="K72" s="73"/>
    </row>
    <row r="73" spans="1:11" s="49" customFormat="1" ht="27" customHeight="1">
      <c r="A73" s="12">
        <v>11</v>
      </c>
      <c r="B73" s="13" t="s">
        <v>626</v>
      </c>
      <c r="C73" s="26" t="s">
        <v>21</v>
      </c>
      <c r="D73" s="27" t="s">
        <v>627</v>
      </c>
      <c r="E73" s="14" t="s">
        <v>42</v>
      </c>
      <c r="F73" s="14">
        <v>3</v>
      </c>
      <c r="G73" s="59"/>
      <c r="H73" s="57"/>
      <c r="I73" s="15"/>
      <c r="J73" s="57"/>
      <c r="K73" s="73"/>
    </row>
    <row r="74" spans="1:11" s="49" customFormat="1" ht="24" customHeight="1">
      <c r="A74" s="12">
        <v>12</v>
      </c>
      <c r="B74" s="13">
        <v>810981118</v>
      </c>
      <c r="C74" s="26" t="s">
        <v>21</v>
      </c>
      <c r="D74" s="27" t="s">
        <v>44</v>
      </c>
      <c r="E74" s="14" t="s">
        <v>26</v>
      </c>
      <c r="F74" s="14">
        <v>5</v>
      </c>
      <c r="G74" s="59"/>
      <c r="H74" s="57"/>
      <c r="I74" s="15"/>
      <c r="J74" s="57"/>
      <c r="K74" s="73"/>
    </row>
    <row r="75" spans="1:11" s="49" customFormat="1" ht="23.25" customHeight="1">
      <c r="A75" s="12">
        <v>13</v>
      </c>
      <c r="B75" s="13">
        <v>575340163</v>
      </c>
      <c r="C75" s="26" t="s">
        <v>21</v>
      </c>
      <c r="D75" s="27" t="s">
        <v>628</v>
      </c>
      <c r="E75" s="14" t="s">
        <v>42</v>
      </c>
      <c r="F75" s="14">
        <v>15</v>
      </c>
      <c r="G75" s="59"/>
      <c r="H75" s="57"/>
      <c r="I75" s="15"/>
      <c r="J75" s="57"/>
      <c r="K75" s="73"/>
    </row>
    <row r="76" spans="1:11" s="49" customFormat="1" ht="27" customHeight="1">
      <c r="A76" s="12">
        <v>14</v>
      </c>
      <c r="B76" s="13" t="s">
        <v>629</v>
      </c>
      <c r="C76" s="26" t="s">
        <v>21</v>
      </c>
      <c r="D76" s="27" t="s">
        <v>630</v>
      </c>
      <c r="E76" s="14" t="s">
        <v>34</v>
      </c>
      <c r="F76" s="14">
        <v>2</v>
      </c>
      <c r="G76" s="59"/>
      <c r="H76" s="57"/>
      <c r="I76" s="15"/>
      <c r="J76" s="57"/>
      <c r="K76" s="73"/>
    </row>
    <row r="77" spans="1:11" s="49" customFormat="1" ht="18" customHeight="1">
      <c r="A77" s="12">
        <v>15</v>
      </c>
      <c r="B77" s="13">
        <v>746980113</v>
      </c>
      <c r="C77" s="26" t="s">
        <v>21</v>
      </c>
      <c r="D77" s="27" t="s">
        <v>45</v>
      </c>
      <c r="E77" s="14" t="s">
        <v>34</v>
      </c>
      <c r="F77" s="14">
        <v>3</v>
      </c>
      <c r="G77" s="59"/>
      <c r="H77" s="57"/>
      <c r="I77" s="15"/>
      <c r="J77" s="57"/>
      <c r="K77" s="73"/>
    </row>
    <row r="78" spans="1:11" s="49" customFormat="1" ht="26.25" customHeight="1">
      <c r="A78" s="12">
        <v>16</v>
      </c>
      <c r="B78" s="13">
        <v>265490116</v>
      </c>
      <c r="C78" s="26" t="s">
        <v>21</v>
      </c>
      <c r="D78" s="27" t="s">
        <v>631</v>
      </c>
      <c r="E78" s="14" t="s">
        <v>34</v>
      </c>
      <c r="F78" s="14">
        <v>2</v>
      </c>
      <c r="G78" s="59"/>
      <c r="H78" s="57"/>
      <c r="I78" s="15"/>
      <c r="J78" s="57"/>
      <c r="K78" s="73"/>
    </row>
    <row r="79" spans="1:11" s="49" customFormat="1" ht="24.75" customHeight="1">
      <c r="A79" s="12">
        <v>17</v>
      </c>
      <c r="B79" s="13">
        <v>265750119</v>
      </c>
      <c r="C79" s="26" t="s">
        <v>21</v>
      </c>
      <c r="D79" s="27" t="s">
        <v>632</v>
      </c>
      <c r="E79" s="14" t="s">
        <v>34</v>
      </c>
      <c r="F79" s="14">
        <v>2</v>
      </c>
      <c r="G79" s="59"/>
      <c r="H79" s="57"/>
      <c r="I79" s="15"/>
      <c r="J79" s="57"/>
      <c r="K79" s="73"/>
    </row>
    <row r="80" spans="1:11" s="49" customFormat="1" ht="27" customHeight="1">
      <c r="A80" s="12">
        <v>18</v>
      </c>
      <c r="B80" s="13">
        <v>531360115</v>
      </c>
      <c r="C80" s="26" t="s">
        <v>21</v>
      </c>
      <c r="D80" s="27" t="s">
        <v>633</v>
      </c>
      <c r="E80" s="14" t="s">
        <v>26</v>
      </c>
      <c r="F80" s="14">
        <v>1</v>
      </c>
      <c r="G80" s="59"/>
      <c r="H80" s="57"/>
      <c r="I80" s="15"/>
      <c r="J80" s="57"/>
      <c r="K80" s="73"/>
    </row>
    <row r="81" spans="1:11" s="49" customFormat="1" ht="24" customHeight="1">
      <c r="A81" s="12">
        <v>19</v>
      </c>
      <c r="B81" s="13">
        <v>746800113</v>
      </c>
      <c r="C81" s="26" t="s">
        <v>21</v>
      </c>
      <c r="D81" s="27" t="s">
        <v>43</v>
      </c>
      <c r="E81" s="14" t="s">
        <v>26</v>
      </c>
      <c r="F81" s="14">
        <v>3</v>
      </c>
      <c r="G81" s="59"/>
      <c r="H81" s="57"/>
      <c r="I81" s="15"/>
      <c r="J81" s="57"/>
      <c r="K81" s="73"/>
    </row>
    <row r="82" spans="1:11" s="49" customFormat="1" ht="15" customHeight="1">
      <c r="A82" s="12">
        <v>20</v>
      </c>
      <c r="B82" s="13">
        <v>487270111</v>
      </c>
      <c r="C82" s="26" t="s">
        <v>21</v>
      </c>
      <c r="D82" s="27" t="s">
        <v>634</v>
      </c>
      <c r="E82" s="14" t="s">
        <v>42</v>
      </c>
      <c r="F82" s="14">
        <v>1</v>
      </c>
      <c r="G82" s="59"/>
      <c r="H82" s="57"/>
      <c r="I82" s="15"/>
      <c r="J82" s="57"/>
      <c r="K82" s="73"/>
    </row>
    <row r="83" spans="1:11" s="49" customFormat="1" ht="28.5" customHeight="1">
      <c r="A83" s="12">
        <v>21</v>
      </c>
      <c r="B83" s="13" t="s">
        <v>635</v>
      </c>
      <c r="C83" s="26" t="s">
        <v>21</v>
      </c>
      <c r="D83" s="27" t="s">
        <v>636</v>
      </c>
      <c r="E83" s="14" t="s">
        <v>42</v>
      </c>
      <c r="F83" s="14">
        <v>1</v>
      </c>
      <c r="G83" s="59"/>
      <c r="H83" s="57"/>
      <c r="I83" s="15"/>
      <c r="J83" s="57"/>
      <c r="K83" s="73"/>
    </row>
    <row r="84" spans="1:11" s="49" customFormat="1" ht="26.25" customHeight="1">
      <c r="A84" s="12">
        <v>22</v>
      </c>
      <c r="B84" s="13" t="s">
        <v>637</v>
      </c>
      <c r="C84" s="26" t="s">
        <v>21</v>
      </c>
      <c r="D84" s="27" t="s">
        <v>638</v>
      </c>
      <c r="E84" s="14" t="s">
        <v>42</v>
      </c>
      <c r="F84" s="14">
        <v>2</v>
      </c>
      <c r="G84" s="59"/>
      <c r="H84" s="57"/>
      <c r="I84" s="15"/>
      <c r="J84" s="57"/>
      <c r="K84" s="73"/>
    </row>
    <row r="85" spans="1:11" s="49" customFormat="1" ht="27" customHeight="1">
      <c r="A85" s="12">
        <v>23</v>
      </c>
      <c r="B85" s="13">
        <v>577970115</v>
      </c>
      <c r="C85" s="26" t="s">
        <v>21</v>
      </c>
      <c r="D85" s="27" t="s">
        <v>639</v>
      </c>
      <c r="E85" s="14" t="s">
        <v>26</v>
      </c>
      <c r="F85" s="14">
        <v>2</v>
      </c>
      <c r="G85" s="59"/>
      <c r="H85" s="57"/>
      <c r="I85" s="15"/>
      <c r="J85" s="57"/>
      <c r="K85" s="73"/>
    </row>
    <row r="86" spans="1:11" s="49" customFormat="1" ht="24" customHeight="1">
      <c r="A86" s="12">
        <v>24</v>
      </c>
      <c r="B86" s="13">
        <v>564940111</v>
      </c>
      <c r="C86" s="26" t="s">
        <v>21</v>
      </c>
      <c r="D86" s="27" t="s">
        <v>640</v>
      </c>
      <c r="E86" s="14" t="s">
        <v>42</v>
      </c>
      <c r="F86" s="14">
        <v>1</v>
      </c>
      <c r="G86" s="59"/>
      <c r="H86" s="57"/>
      <c r="I86" s="15"/>
      <c r="J86" s="57"/>
      <c r="K86" s="73"/>
    </row>
    <row r="87" spans="1:11" s="49" customFormat="1" ht="24" customHeight="1">
      <c r="A87" s="12">
        <v>25</v>
      </c>
      <c r="B87" s="13">
        <v>702140118</v>
      </c>
      <c r="C87" s="26" t="s">
        <v>21</v>
      </c>
      <c r="D87" s="27" t="s">
        <v>641</v>
      </c>
      <c r="E87" s="14" t="s">
        <v>23</v>
      </c>
      <c r="F87" s="14">
        <v>1</v>
      </c>
      <c r="G87" s="59"/>
      <c r="H87" s="57"/>
      <c r="I87" s="15"/>
      <c r="J87" s="57"/>
      <c r="K87" s="73"/>
    </row>
    <row r="88" spans="1:11" s="49" customFormat="1" ht="24" customHeight="1">
      <c r="A88" s="12">
        <v>26</v>
      </c>
      <c r="B88" s="13">
        <v>809550163</v>
      </c>
      <c r="C88" s="26" t="s">
        <v>21</v>
      </c>
      <c r="D88" s="27" t="s">
        <v>642</v>
      </c>
      <c r="E88" s="14" t="s">
        <v>42</v>
      </c>
      <c r="F88" s="14">
        <v>3</v>
      </c>
      <c r="G88" s="59"/>
      <c r="H88" s="57"/>
      <c r="I88" s="15"/>
      <c r="J88" s="57"/>
      <c r="K88" s="73"/>
    </row>
    <row r="89" spans="1:11" s="49" customFormat="1" ht="24.75" customHeight="1">
      <c r="A89" s="12">
        <v>27</v>
      </c>
      <c r="B89" s="13" t="s">
        <v>643</v>
      </c>
      <c r="C89" s="26" t="s">
        <v>21</v>
      </c>
      <c r="D89" s="27" t="s">
        <v>644</v>
      </c>
      <c r="E89" s="14" t="s">
        <v>26</v>
      </c>
      <c r="F89" s="14">
        <v>1</v>
      </c>
      <c r="G89" s="59"/>
      <c r="H89" s="57"/>
      <c r="I89" s="15"/>
      <c r="J89" s="57"/>
      <c r="K89" s="73"/>
    </row>
    <row r="90" spans="1:11" s="49" customFormat="1" ht="22.5" customHeight="1">
      <c r="A90" s="12">
        <v>28</v>
      </c>
      <c r="B90" s="13" t="s">
        <v>645</v>
      </c>
      <c r="C90" s="26" t="s">
        <v>21</v>
      </c>
      <c r="D90" s="27" t="s">
        <v>646</v>
      </c>
      <c r="E90" s="14" t="s">
        <v>81</v>
      </c>
      <c r="F90" s="14">
        <v>1</v>
      </c>
      <c r="G90" s="59"/>
      <c r="H90" s="57"/>
      <c r="I90" s="15"/>
      <c r="J90" s="57"/>
      <c r="K90" s="73"/>
    </row>
    <row r="91" spans="1:11" s="49" customFormat="1" ht="26.25" customHeight="1">
      <c r="A91" s="12">
        <v>29</v>
      </c>
      <c r="B91" s="13">
        <v>810942161</v>
      </c>
      <c r="C91" s="26" t="s">
        <v>21</v>
      </c>
      <c r="D91" s="27" t="s">
        <v>647</v>
      </c>
      <c r="E91" s="14" t="s">
        <v>42</v>
      </c>
      <c r="F91" s="14">
        <v>1</v>
      </c>
      <c r="G91" s="59"/>
      <c r="H91" s="57"/>
      <c r="I91" s="15"/>
      <c r="J91" s="57"/>
      <c r="K91" s="73"/>
    </row>
    <row r="92" spans="1:11" s="49" customFormat="1" ht="21" customHeight="1">
      <c r="A92" s="12">
        <v>30</v>
      </c>
      <c r="B92" s="13" t="s">
        <v>648</v>
      </c>
      <c r="C92" s="26" t="s">
        <v>21</v>
      </c>
      <c r="D92" s="27" t="s">
        <v>649</v>
      </c>
      <c r="E92" s="14" t="s">
        <v>42</v>
      </c>
      <c r="F92" s="14">
        <v>1</v>
      </c>
      <c r="G92" s="59"/>
      <c r="H92" s="57"/>
      <c r="I92" s="15"/>
      <c r="J92" s="57"/>
      <c r="K92" s="73"/>
    </row>
    <row r="93" spans="1:11" s="49" customFormat="1" ht="26.25" customHeight="1">
      <c r="A93" s="12">
        <v>31</v>
      </c>
      <c r="B93" s="13">
        <v>575346160</v>
      </c>
      <c r="C93" s="26" t="s">
        <v>21</v>
      </c>
      <c r="D93" s="27" t="s">
        <v>650</v>
      </c>
      <c r="E93" s="14" t="s">
        <v>42</v>
      </c>
      <c r="F93" s="14">
        <v>1</v>
      </c>
      <c r="G93" s="59"/>
      <c r="H93" s="57"/>
      <c r="I93" s="15"/>
      <c r="J93" s="57"/>
      <c r="K93" s="73"/>
    </row>
    <row r="94" spans="1:11" s="54" customFormat="1" ht="27" customHeight="1">
      <c r="A94" s="12">
        <v>32</v>
      </c>
      <c r="B94" s="13" t="s">
        <v>651</v>
      </c>
      <c r="C94" s="26" t="s">
        <v>21</v>
      </c>
      <c r="D94" s="27" t="s">
        <v>652</v>
      </c>
      <c r="E94" s="14" t="s">
        <v>42</v>
      </c>
      <c r="F94" s="14">
        <v>1</v>
      </c>
      <c r="G94" s="59"/>
      <c r="H94" s="57"/>
      <c r="I94" s="15"/>
      <c r="J94" s="57"/>
      <c r="K94" s="12"/>
    </row>
    <row r="95" spans="1:11" s="54" customFormat="1" ht="27" customHeight="1">
      <c r="A95" s="12">
        <v>33</v>
      </c>
      <c r="B95" s="13">
        <v>529603115</v>
      </c>
      <c r="C95" s="26" t="s">
        <v>21</v>
      </c>
      <c r="D95" s="27" t="s">
        <v>653</v>
      </c>
      <c r="E95" s="14" t="s">
        <v>42</v>
      </c>
      <c r="F95" s="14">
        <v>2</v>
      </c>
      <c r="G95" s="59"/>
      <c r="H95" s="57"/>
      <c r="I95" s="15"/>
      <c r="J95" s="57"/>
      <c r="K95" s="12"/>
    </row>
    <row r="96" spans="1:11" s="54" customFormat="1" ht="25.5" customHeight="1">
      <c r="A96" s="12">
        <v>34</v>
      </c>
      <c r="B96" s="13">
        <v>694221119</v>
      </c>
      <c r="C96" s="26" t="s">
        <v>21</v>
      </c>
      <c r="D96" s="27" t="s">
        <v>654</v>
      </c>
      <c r="E96" s="14" t="s">
        <v>655</v>
      </c>
      <c r="F96" s="14">
        <v>3</v>
      </c>
      <c r="G96" s="59"/>
      <c r="H96" s="57"/>
      <c r="I96" s="15"/>
      <c r="J96" s="57"/>
      <c r="K96" s="12"/>
    </row>
    <row r="97" spans="1:12" s="54" customFormat="1" ht="25.5" customHeight="1">
      <c r="A97" s="12">
        <v>35</v>
      </c>
      <c r="B97" s="13">
        <v>694222114</v>
      </c>
      <c r="C97" s="26" t="s">
        <v>21</v>
      </c>
      <c r="D97" s="27" t="s">
        <v>656</v>
      </c>
      <c r="E97" s="14" t="s">
        <v>655</v>
      </c>
      <c r="F97" s="14">
        <v>3</v>
      </c>
      <c r="G97" s="59"/>
      <c r="H97" s="57"/>
      <c r="I97" s="15"/>
      <c r="J97" s="57"/>
      <c r="K97" s="12"/>
    </row>
    <row r="98" spans="1:12" s="54" customFormat="1" ht="28.5" customHeight="1">
      <c r="A98" s="12">
        <v>36</v>
      </c>
      <c r="B98" s="13">
        <v>550800117</v>
      </c>
      <c r="C98" s="26" t="s">
        <v>21</v>
      </c>
      <c r="D98" s="27" t="s">
        <v>657</v>
      </c>
      <c r="E98" s="14" t="s">
        <v>261</v>
      </c>
      <c r="F98" s="14">
        <v>1</v>
      </c>
      <c r="G98" s="59"/>
      <c r="H98" s="57"/>
      <c r="I98" s="15"/>
      <c r="J98" s="57"/>
      <c r="K98" s="12"/>
    </row>
    <row r="99" spans="1:12" s="54" customFormat="1" ht="24" customHeight="1">
      <c r="A99" s="12">
        <v>37</v>
      </c>
      <c r="B99" s="13" t="s">
        <v>658</v>
      </c>
      <c r="C99" s="26" t="s">
        <v>21</v>
      </c>
      <c r="D99" s="27" t="s">
        <v>659</v>
      </c>
      <c r="E99" s="14" t="s">
        <v>42</v>
      </c>
      <c r="F99" s="14">
        <v>2</v>
      </c>
      <c r="G99" s="59"/>
      <c r="H99" s="57"/>
      <c r="I99" s="15"/>
      <c r="J99" s="57"/>
      <c r="K99" s="12"/>
    </row>
    <row r="100" spans="1:12" ht="24.75" customHeight="1">
      <c r="A100" s="12">
        <v>38</v>
      </c>
      <c r="B100" s="13">
        <v>810530115</v>
      </c>
      <c r="C100" s="26" t="s">
        <v>21</v>
      </c>
      <c r="D100" s="27" t="s">
        <v>41</v>
      </c>
      <c r="E100" s="14" t="s">
        <v>26</v>
      </c>
      <c r="F100" s="14">
        <v>1</v>
      </c>
      <c r="G100" s="59"/>
      <c r="H100" s="57"/>
      <c r="I100" s="15"/>
      <c r="J100" s="57"/>
      <c r="K100" s="28"/>
      <c r="L100" s="86"/>
    </row>
    <row r="101" spans="1:12">
      <c r="A101" s="16"/>
      <c r="B101" s="17"/>
      <c r="C101" s="17"/>
      <c r="D101" s="18"/>
      <c r="E101" s="19"/>
      <c r="F101" s="20" t="s">
        <v>7</v>
      </c>
      <c r="G101" s="21" t="s">
        <v>8</v>
      </c>
      <c r="H101" s="60">
        <f>SUM(H63:H100)</f>
        <v>0</v>
      </c>
      <c r="I101" s="22" t="s">
        <v>9</v>
      </c>
      <c r="J101" s="60">
        <f>SUM(J63:J100)</f>
        <v>0</v>
      </c>
      <c r="K101" s="23"/>
      <c r="L101" s="16"/>
    </row>
    <row r="103" spans="1:12">
      <c r="A103" s="91" t="s">
        <v>51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3"/>
    </row>
    <row r="104" spans="1:12" ht="103.5">
      <c r="A104" s="7" t="s">
        <v>0</v>
      </c>
      <c r="B104" s="8" t="s">
        <v>1</v>
      </c>
      <c r="C104" s="9" t="s">
        <v>2</v>
      </c>
      <c r="D104" s="9" t="s">
        <v>3</v>
      </c>
      <c r="E104" s="7" t="s">
        <v>11</v>
      </c>
      <c r="F104" s="9" t="s">
        <v>4</v>
      </c>
      <c r="G104" s="9" t="s">
        <v>12</v>
      </c>
      <c r="H104" s="9" t="s">
        <v>5</v>
      </c>
      <c r="I104" s="9" t="s">
        <v>13</v>
      </c>
      <c r="J104" s="9" t="s">
        <v>6</v>
      </c>
      <c r="K104" s="10" t="s">
        <v>10</v>
      </c>
      <c r="L104" s="9" t="s">
        <v>17</v>
      </c>
    </row>
    <row r="105" spans="1:12">
      <c r="A105" s="11">
        <v>1</v>
      </c>
      <c r="B105" s="11">
        <v>2</v>
      </c>
      <c r="C105" s="11">
        <v>3</v>
      </c>
      <c r="D105" s="11">
        <v>4</v>
      </c>
      <c r="E105" s="11">
        <v>5</v>
      </c>
      <c r="F105" s="11">
        <v>6</v>
      </c>
      <c r="G105" s="11">
        <v>7</v>
      </c>
      <c r="H105" s="11">
        <v>8</v>
      </c>
      <c r="I105" s="11">
        <v>9</v>
      </c>
      <c r="J105" s="11">
        <v>10</v>
      </c>
      <c r="K105" s="11">
        <v>11</v>
      </c>
      <c r="L105" s="11">
        <v>12</v>
      </c>
    </row>
    <row r="106" spans="1:12" s="49" customFormat="1" ht="34.5">
      <c r="A106" s="12">
        <v>1</v>
      </c>
      <c r="B106" s="13" t="s">
        <v>660</v>
      </c>
      <c r="C106" s="26" t="s">
        <v>21</v>
      </c>
      <c r="D106" s="27" t="s">
        <v>661</v>
      </c>
      <c r="E106" s="14" t="s">
        <v>153</v>
      </c>
      <c r="F106" s="14">
        <v>1</v>
      </c>
      <c r="G106" s="59"/>
      <c r="H106" s="57"/>
      <c r="I106" s="15"/>
      <c r="J106" s="57"/>
      <c r="K106" s="28"/>
      <c r="L106" s="30"/>
    </row>
    <row r="107" spans="1:12" s="49" customFormat="1" ht="34.5">
      <c r="A107" s="12">
        <v>2</v>
      </c>
      <c r="B107" s="13">
        <v>95436</v>
      </c>
      <c r="C107" s="26" t="s">
        <v>21</v>
      </c>
      <c r="D107" s="27" t="s">
        <v>662</v>
      </c>
      <c r="E107" s="14" t="s">
        <v>153</v>
      </c>
      <c r="F107" s="14">
        <v>1</v>
      </c>
      <c r="G107" s="59"/>
      <c r="H107" s="57"/>
      <c r="I107" s="15"/>
      <c r="J107" s="57"/>
      <c r="K107" s="28"/>
      <c r="L107" s="30"/>
    </row>
    <row r="108" spans="1:12" s="49" customFormat="1" ht="27.75" customHeight="1">
      <c r="A108" s="12">
        <v>3</v>
      </c>
      <c r="B108" s="13">
        <v>8222871000</v>
      </c>
      <c r="C108" s="26" t="s">
        <v>21</v>
      </c>
      <c r="D108" s="27" t="s">
        <v>663</v>
      </c>
      <c r="E108" s="14" t="s">
        <v>42</v>
      </c>
      <c r="F108" s="14">
        <v>1</v>
      </c>
      <c r="G108" s="59"/>
      <c r="H108" s="57"/>
      <c r="I108" s="15"/>
      <c r="J108" s="57"/>
      <c r="K108" s="28"/>
      <c r="L108" s="30"/>
    </row>
    <row r="109" spans="1:12" s="54" customFormat="1" ht="33.75" customHeight="1">
      <c r="A109" s="12">
        <v>4</v>
      </c>
      <c r="B109" s="75" t="s">
        <v>664</v>
      </c>
      <c r="C109" s="26" t="s">
        <v>21</v>
      </c>
      <c r="D109" s="27" t="s">
        <v>871</v>
      </c>
      <c r="E109" s="12" t="s">
        <v>665</v>
      </c>
      <c r="F109" s="14">
        <v>1</v>
      </c>
      <c r="G109" s="59"/>
      <c r="H109" s="57"/>
      <c r="I109" s="15"/>
      <c r="J109" s="57"/>
      <c r="K109" s="28"/>
      <c r="L109" s="30"/>
    </row>
    <row r="110" spans="1:12" s="49" customFormat="1" ht="22.5" customHeight="1">
      <c r="A110" s="12">
        <v>5</v>
      </c>
      <c r="B110" s="89" t="s">
        <v>666</v>
      </c>
      <c r="C110" s="26" t="s">
        <v>21</v>
      </c>
      <c r="D110" s="27" t="s">
        <v>667</v>
      </c>
      <c r="E110" s="14" t="s">
        <v>144</v>
      </c>
      <c r="F110" s="14">
        <v>1</v>
      </c>
      <c r="G110" s="59"/>
      <c r="H110" s="57"/>
      <c r="I110" s="15"/>
      <c r="J110" s="57"/>
      <c r="K110" s="28"/>
      <c r="L110" s="30"/>
    </row>
    <row r="111" spans="1:12" s="49" customFormat="1" ht="22.5" customHeight="1">
      <c r="A111" s="12">
        <v>6</v>
      </c>
      <c r="B111" s="89" t="s">
        <v>668</v>
      </c>
      <c r="C111" s="26" t="s">
        <v>21</v>
      </c>
      <c r="D111" s="27" t="s">
        <v>669</v>
      </c>
      <c r="E111" s="14" t="s">
        <v>144</v>
      </c>
      <c r="F111" s="14">
        <v>1</v>
      </c>
      <c r="G111" s="59"/>
      <c r="H111" s="57"/>
      <c r="I111" s="15"/>
      <c r="J111" s="57"/>
      <c r="K111" s="28"/>
      <c r="L111" s="30"/>
    </row>
    <row r="112" spans="1:12" s="49" customFormat="1" ht="16.5" customHeight="1">
      <c r="A112" s="12">
        <v>7</v>
      </c>
      <c r="B112" s="13">
        <v>68775</v>
      </c>
      <c r="C112" s="26" t="s">
        <v>21</v>
      </c>
      <c r="D112" s="27" t="s">
        <v>670</v>
      </c>
      <c r="E112" s="14" t="s">
        <v>144</v>
      </c>
      <c r="F112" s="14">
        <v>1</v>
      </c>
      <c r="G112" s="59"/>
      <c r="H112" s="57"/>
      <c r="I112" s="15"/>
      <c r="J112" s="57"/>
      <c r="K112" s="28"/>
      <c r="L112" s="30"/>
    </row>
    <row r="113" spans="1:12" ht="26.25" customHeight="1">
      <c r="A113" s="12">
        <v>8</v>
      </c>
      <c r="B113" s="75" t="s">
        <v>863</v>
      </c>
      <c r="C113" s="26" t="s">
        <v>21</v>
      </c>
      <c r="D113" s="27" t="s">
        <v>52</v>
      </c>
      <c r="E113" s="14" t="s">
        <v>53</v>
      </c>
      <c r="F113" s="14">
        <v>2</v>
      </c>
      <c r="G113" s="59"/>
      <c r="H113" s="57"/>
      <c r="I113" s="15"/>
      <c r="J113" s="57"/>
      <c r="K113" s="28"/>
      <c r="L113" s="30"/>
    </row>
    <row r="114" spans="1:12" ht="25.5" customHeight="1">
      <c r="A114" s="12">
        <v>9</v>
      </c>
      <c r="B114" s="75" t="s">
        <v>864</v>
      </c>
      <c r="C114" s="26" t="s">
        <v>21</v>
      </c>
      <c r="D114" s="27" t="s">
        <v>54</v>
      </c>
      <c r="E114" s="14" t="s">
        <v>55</v>
      </c>
      <c r="F114" s="14">
        <v>3</v>
      </c>
      <c r="G114" s="59"/>
      <c r="H114" s="57"/>
      <c r="I114" s="15"/>
      <c r="J114" s="57"/>
      <c r="K114" s="28"/>
      <c r="L114" s="30"/>
    </row>
    <row r="115" spans="1:12" ht="24.75" customHeight="1">
      <c r="A115" s="12">
        <v>10</v>
      </c>
      <c r="B115" s="75" t="s">
        <v>865</v>
      </c>
      <c r="C115" s="26" t="s">
        <v>21</v>
      </c>
      <c r="D115" s="27" t="s">
        <v>556</v>
      </c>
      <c r="E115" s="14" t="s">
        <v>56</v>
      </c>
      <c r="F115" s="14">
        <v>2</v>
      </c>
      <c r="G115" s="59"/>
      <c r="H115" s="57"/>
      <c r="I115" s="15"/>
      <c r="J115" s="57"/>
      <c r="K115" s="28"/>
      <c r="L115" s="30"/>
    </row>
    <row r="116" spans="1:12" ht="21.75" customHeight="1">
      <c r="A116" s="12">
        <v>11</v>
      </c>
      <c r="B116" s="75">
        <v>1083271000</v>
      </c>
      <c r="C116" s="26" t="s">
        <v>21</v>
      </c>
      <c r="D116" s="27" t="s">
        <v>57</v>
      </c>
      <c r="E116" s="14" t="s">
        <v>42</v>
      </c>
      <c r="F116" s="14">
        <v>1</v>
      </c>
      <c r="G116" s="59"/>
      <c r="H116" s="57"/>
      <c r="I116" s="15"/>
      <c r="J116" s="57"/>
      <c r="K116" s="28"/>
      <c r="L116" s="30"/>
    </row>
    <row r="117" spans="1:12" ht="21.75" customHeight="1">
      <c r="A117" s="12">
        <v>12</v>
      </c>
      <c r="B117" s="13">
        <v>1000201000</v>
      </c>
      <c r="C117" s="26" t="s">
        <v>21</v>
      </c>
      <c r="D117" s="27" t="s">
        <v>555</v>
      </c>
      <c r="E117" s="14" t="s">
        <v>42</v>
      </c>
      <c r="F117" s="14">
        <v>1</v>
      </c>
      <c r="G117" s="59"/>
      <c r="H117" s="57"/>
      <c r="I117" s="15"/>
      <c r="J117" s="57"/>
      <c r="K117" s="28"/>
      <c r="L117" s="30"/>
    </row>
    <row r="118" spans="1:12" ht="23.25" customHeight="1">
      <c r="A118" s="12">
        <v>13</v>
      </c>
      <c r="B118" s="13">
        <v>1000302500</v>
      </c>
      <c r="C118" s="26" t="s">
        <v>21</v>
      </c>
      <c r="D118" s="27" t="s">
        <v>58</v>
      </c>
      <c r="E118" s="14" t="s">
        <v>31</v>
      </c>
      <c r="F118" s="14">
        <v>4</v>
      </c>
      <c r="G118" s="59"/>
      <c r="H118" s="57"/>
      <c r="I118" s="15"/>
      <c r="J118" s="57"/>
      <c r="K118" s="28"/>
      <c r="L118" s="30"/>
    </row>
    <row r="119" spans="1:12" ht="23.25" customHeight="1">
      <c r="A119" s="12">
        <v>14</v>
      </c>
      <c r="B119" s="13">
        <v>1027811000</v>
      </c>
      <c r="C119" s="26" t="s">
        <v>21</v>
      </c>
      <c r="D119" s="27" t="s">
        <v>59</v>
      </c>
      <c r="E119" s="14" t="s">
        <v>42</v>
      </c>
      <c r="F119" s="14">
        <v>2</v>
      </c>
      <c r="G119" s="59"/>
      <c r="H119" s="57"/>
      <c r="I119" s="15"/>
      <c r="J119" s="57"/>
      <c r="K119" s="29"/>
      <c r="L119" s="31"/>
    </row>
    <row r="120" spans="1:12" ht="23.25" customHeight="1">
      <c r="A120" s="12">
        <v>15</v>
      </c>
      <c r="B120" s="13">
        <v>1010402500</v>
      </c>
      <c r="C120" s="26" t="s">
        <v>21</v>
      </c>
      <c r="D120" s="27" t="s">
        <v>60</v>
      </c>
      <c r="E120" s="14" t="s">
        <v>31</v>
      </c>
      <c r="F120" s="14">
        <v>1</v>
      </c>
      <c r="G120" s="59"/>
      <c r="H120" s="57"/>
      <c r="I120" s="15"/>
      <c r="J120" s="57"/>
      <c r="K120" s="29"/>
      <c r="L120" s="31"/>
    </row>
    <row r="121" spans="1:12" ht="21" customHeight="1">
      <c r="A121" s="12">
        <v>16</v>
      </c>
      <c r="B121" s="13" t="s">
        <v>61</v>
      </c>
      <c r="C121" s="26" t="s">
        <v>21</v>
      </c>
      <c r="D121" s="27" t="s">
        <v>311</v>
      </c>
      <c r="E121" s="14" t="s">
        <v>53</v>
      </c>
      <c r="F121" s="14">
        <v>3</v>
      </c>
      <c r="G121" s="59"/>
      <c r="H121" s="57"/>
      <c r="I121" s="15"/>
      <c r="J121" s="57"/>
      <c r="K121" s="29"/>
      <c r="L121" s="31"/>
    </row>
    <row r="122" spans="1:12" ht="19.5" customHeight="1">
      <c r="A122" s="12">
        <v>17</v>
      </c>
      <c r="B122" s="13" t="s">
        <v>62</v>
      </c>
      <c r="C122" s="26" t="s">
        <v>21</v>
      </c>
      <c r="D122" s="27" t="s">
        <v>312</v>
      </c>
      <c r="E122" s="14" t="s">
        <v>53</v>
      </c>
      <c r="F122" s="14">
        <v>3</v>
      </c>
      <c r="G122" s="59"/>
      <c r="H122" s="57"/>
      <c r="I122" s="15"/>
      <c r="J122" s="57"/>
      <c r="K122" s="29"/>
      <c r="L122" s="31"/>
    </row>
    <row r="123" spans="1:12" ht="20.25" customHeight="1">
      <c r="A123" s="12">
        <v>18</v>
      </c>
      <c r="B123" s="13" t="s">
        <v>63</v>
      </c>
      <c r="C123" s="26" t="s">
        <v>21</v>
      </c>
      <c r="D123" s="27" t="s">
        <v>313</v>
      </c>
      <c r="E123" s="14" t="s">
        <v>55</v>
      </c>
      <c r="F123" s="14">
        <v>3</v>
      </c>
      <c r="G123" s="59"/>
      <c r="H123" s="57"/>
      <c r="I123" s="15"/>
      <c r="J123" s="57"/>
      <c r="K123" s="29"/>
      <c r="L123" s="31"/>
    </row>
    <row r="124" spans="1:12" ht="22.5" customHeight="1">
      <c r="A124" s="12">
        <v>19</v>
      </c>
      <c r="B124" s="13" t="s">
        <v>64</v>
      </c>
      <c r="C124" s="26" t="s">
        <v>21</v>
      </c>
      <c r="D124" s="27" t="s">
        <v>314</v>
      </c>
      <c r="E124" s="14" t="s">
        <v>53</v>
      </c>
      <c r="F124" s="14">
        <v>3</v>
      </c>
      <c r="G124" s="59"/>
      <c r="H124" s="57"/>
      <c r="I124" s="15"/>
      <c r="J124" s="57"/>
      <c r="K124" s="29"/>
      <c r="L124" s="31"/>
    </row>
    <row r="125" spans="1:12" ht="19.5" customHeight="1">
      <c r="A125" s="12">
        <v>20</v>
      </c>
      <c r="B125" s="13" t="s">
        <v>65</v>
      </c>
      <c r="C125" s="26" t="s">
        <v>21</v>
      </c>
      <c r="D125" s="27" t="s">
        <v>315</v>
      </c>
      <c r="E125" s="14" t="s">
        <v>55</v>
      </c>
      <c r="F125" s="14">
        <v>2</v>
      </c>
      <c r="G125" s="59"/>
      <c r="H125" s="57"/>
      <c r="I125" s="15"/>
      <c r="J125" s="57"/>
      <c r="K125" s="29"/>
      <c r="L125" s="31"/>
    </row>
    <row r="126" spans="1:12" ht="20.25" customHeight="1">
      <c r="A126" s="12">
        <v>21</v>
      </c>
      <c r="B126" s="75" t="s">
        <v>872</v>
      </c>
      <c r="C126" s="35" t="s">
        <v>21</v>
      </c>
      <c r="D126" s="38" t="s">
        <v>309</v>
      </c>
      <c r="E126" s="13" t="s">
        <v>305</v>
      </c>
      <c r="F126" s="14">
        <v>3</v>
      </c>
      <c r="G126" s="59"/>
      <c r="H126" s="57"/>
      <c r="I126" s="37"/>
      <c r="J126" s="57"/>
      <c r="K126" s="29"/>
      <c r="L126" s="31"/>
    </row>
    <row r="127" spans="1:12" ht="17.25" customHeight="1">
      <c r="A127" s="12">
        <v>22</v>
      </c>
      <c r="B127" s="75">
        <v>69293</v>
      </c>
      <c r="C127" s="35" t="s">
        <v>21</v>
      </c>
      <c r="D127" s="38" t="s">
        <v>310</v>
      </c>
      <c r="E127" s="13" t="s">
        <v>298</v>
      </c>
      <c r="F127" s="14">
        <v>2</v>
      </c>
      <c r="G127" s="59"/>
      <c r="H127" s="57"/>
      <c r="I127" s="15"/>
      <c r="J127" s="57"/>
      <c r="K127" s="29"/>
      <c r="L127" s="31"/>
    </row>
    <row r="128" spans="1:12" s="49" customFormat="1" ht="20.25" customHeight="1">
      <c r="A128" s="12">
        <v>23</v>
      </c>
      <c r="B128" s="75" t="s">
        <v>66</v>
      </c>
      <c r="C128" s="26" t="s">
        <v>21</v>
      </c>
      <c r="D128" s="27" t="s">
        <v>67</v>
      </c>
      <c r="E128" s="12" t="s">
        <v>53</v>
      </c>
      <c r="F128" s="12">
        <v>4</v>
      </c>
      <c r="G128" s="76"/>
      <c r="H128" s="77"/>
      <c r="I128" s="37"/>
      <c r="J128" s="57"/>
      <c r="K128" s="79"/>
      <c r="L128" s="80"/>
    </row>
    <row r="129" spans="1:16" s="49" customFormat="1" ht="19.5" customHeight="1">
      <c r="A129" s="12">
        <v>24</v>
      </c>
      <c r="B129" s="75" t="s">
        <v>68</v>
      </c>
      <c r="C129" s="26" t="s">
        <v>21</v>
      </c>
      <c r="D129" s="27" t="s">
        <v>69</v>
      </c>
      <c r="E129" s="12" t="s">
        <v>53</v>
      </c>
      <c r="F129" s="12">
        <v>6</v>
      </c>
      <c r="G129" s="76"/>
      <c r="H129" s="77"/>
      <c r="I129" s="15"/>
      <c r="J129" s="57"/>
      <c r="K129" s="79"/>
      <c r="L129" s="80"/>
    </row>
    <row r="130" spans="1:16" ht="21" customHeight="1">
      <c r="A130" s="12">
        <v>25</v>
      </c>
      <c r="B130" s="75" t="s">
        <v>300</v>
      </c>
      <c r="C130" s="35" t="s">
        <v>21</v>
      </c>
      <c r="D130" s="27" t="s">
        <v>301</v>
      </c>
      <c r="E130" s="14" t="s">
        <v>302</v>
      </c>
      <c r="F130" s="14">
        <v>1</v>
      </c>
      <c r="G130" s="59"/>
      <c r="H130" s="57"/>
      <c r="I130" s="15"/>
      <c r="J130" s="57"/>
      <c r="K130" s="29"/>
      <c r="L130" s="31"/>
    </row>
    <row r="131" spans="1:16" ht="24" customHeight="1">
      <c r="A131" s="12">
        <v>26</v>
      </c>
      <c r="B131" s="75" t="s">
        <v>873</v>
      </c>
      <c r="C131" s="35" t="s">
        <v>21</v>
      </c>
      <c r="D131" s="27" t="s">
        <v>303</v>
      </c>
      <c r="E131" s="14" t="s">
        <v>289</v>
      </c>
      <c r="F131" s="14">
        <v>2</v>
      </c>
      <c r="G131" s="59"/>
      <c r="H131" s="57"/>
      <c r="I131" s="15"/>
      <c r="J131" s="57"/>
      <c r="K131" s="29"/>
      <c r="L131" s="31"/>
    </row>
    <row r="132" spans="1:16" ht="18.75" customHeight="1">
      <c r="A132" s="12">
        <v>27</v>
      </c>
      <c r="B132" s="75" t="s">
        <v>874</v>
      </c>
      <c r="C132" s="35" t="s">
        <v>21</v>
      </c>
      <c r="D132" s="27" t="s">
        <v>304</v>
      </c>
      <c r="E132" s="14" t="s">
        <v>305</v>
      </c>
      <c r="F132" s="14">
        <v>2</v>
      </c>
      <c r="G132" s="59"/>
      <c r="H132" s="57"/>
      <c r="I132" s="15"/>
      <c r="J132" s="57"/>
      <c r="K132" s="29"/>
      <c r="L132" s="31"/>
    </row>
    <row r="133" spans="1:16" ht="24" customHeight="1">
      <c r="A133" s="12">
        <v>28</v>
      </c>
      <c r="B133" s="75" t="s">
        <v>875</v>
      </c>
      <c r="C133" s="14" t="s">
        <v>21</v>
      </c>
      <c r="D133" s="36" t="s">
        <v>306</v>
      </c>
      <c r="E133" s="14" t="s">
        <v>298</v>
      </c>
      <c r="F133" s="14">
        <v>1</v>
      </c>
      <c r="G133" s="59"/>
      <c r="H133" s="57"/>
      <c r="I133" s="15"/>
      <c r="J133" s="57"/>
      <c r="K133" s="29"/>
      <c r="L133" s="31"/>
    </row>
    <row r="134" spans="1:16" ht="20.25" customHeight="1">
      <c r="A134" s="12">
        <v>29</v>
      </c>
      <c r="B134" s="75" t="s">
        <v>876</v>
      </c>
      <c r="C134" s="35" t="s">
        <v>21</v>
      </c>
      <c r="D134" s="36" t="s">
        <v>307</v>
      </c>
      <c r="E134" s="13" t="s">
        <v>308</v>
      </c>
      <c r="F134" s="14">
        <v>2</v>
      </c>
      <c r="G134" s="59"/>
      <c r="H134" s="57"/>
      <c r="I134" s="37"/>
      <c r="J134" s="57"/>
      <c r="K134" s="29"/>
      <c r="L134" s="31"/>
    </row>
    <row r="135" spans="1:16" s="49" customFormat="1" ht="19.5" customHeight="1">
      <c r="A135" s="12">
        <v>30</v>
      </c>
      <c r="B135" s="75">
        <v>84097</v>
      </c>
      <c r="C135" s="35" t="s">
        <v>21</v>
      </c>
      <c r="D135" s="27" t="s">
        <v>299</v>
      </c>
      <c r="E135" s="12" t="s">
        <v>296</v>
      </c>
      <c r="F135" s="12">
        <v>1</v>
      </c>
      <c r="G135" s="76"/>
      <c r="H135" s="77"/>
      <c r="I135" s="15"/>
      <c r="J135" s="57"/>
      <c r="K135" s="79"/>
      <c r="L135" s="80"/>
    </row>
    <row r="136" spans="1:16" s="49" customFormat="1" ht="19.5" customHeight="1">
      <c r="A136" s="12">
        <v>31</v>
      </c>
      <c r="B136" s="75" t="s">
        <v>877</v>
      </c>
      <c r="C136" s="35" t="s">
        <v>21</v>
      </c>
      <c r="D136" s="38" t="s">
        <v>297</v>
      </c>
      <c r="E136" s="12" t="s">
        <v>298</v>
      </c>
      <c r="F136" s="12">
        <v>1</v>
      </c>
      <c r="G136" s="76"/>
      <c r="H136" s="77"/>
      <c r="I136" s="37"/>
      <c r="J136" s="57"/>
      <c r="K136" s="79"/>
      <c r="L136" s="80"/>
    </row>
    <row r="137" spans="1:16" s="49" customFormat="1" ht="18.75" customHeight="1">
      <c r="A137" s="12">
        <v>32</v>
      </c>
      <c r="B137" s="75" t="s">
        <v>70</v>
      </c>
      <c r="C137" s="26" t="s">
        <v>21</v>
      </c>
      <c r="D137" s="27" t="s">
        <v>71</v>
      </c>
      <c r="E137" s="12" t="s">
        <v>53</v>
      </c>
      <c r="F137" s="12">
        <v>3</v>
      </c>
      <c r="G137" s="76"/>
      <c r="H137" s="77"/>
      <c r="I137" s="15"/>
      <c r="J137" s="57"/>
      <c r="K137" s="79"/>
      <c r="L137" s="80"/>
    </row>
    <row r="138" spans="1:16" s="49" customFormat="1" ht="21" customHeight="1">
      <c r="A138" s="12">
        <v>33</v>
      </c>
      <c r="B138" s="75">
        <v>61339</v>
      </c>
      <c r="C138" s="35" t="s">
        <v>21</v>
      </c>
      <c r="D138" s="27" t="s">
        <v>288</v>
      </c>
      <c r="E138" s="12" t="s">
        <v>289</v>
      </c>
      <c r="F138" s="12">
        <v>2</v>
      </c>
      <c r="G138" s="77"/>
      <c r="H138" s="77"/>
      <c r="I138" s="37"/>
      <c r="J138" s="57"/>
      <c r="K138" s="28"/>
      <c r="L138" s="30"/>
      <c r="N138" s="81"/>
      <c r="P138" s="81"/>
    </row>
    <row r="139" spans="1:16" ht="18.75" customHeight="1">
      <c r="A139" s="12">
        <v>34</v>
      </c>
      <c r="B139" s="75">
        <v>63418</v>
      </c>
      <c r="C139" s="14" t="s">
        <v>21</v>
      </c>
      <c r="D139" s="36" t="s">
        <v>290</v>
      </c>
      <c r="E139" s="14" t="s">
        <v>289</v>
      </c>
      <c r="F139" s="14">
        <v>2</v>
      </c>
      <c r="G139" s="57"/>
      <c r="H139" s="57"/>
      <c r="I139" s="15"/>
      <c r="J139" s="57"/>
      <c r="K139" s="28"/>
      <c r="L139" s="30"/>
      <c r="N139" s="25"/>
      <c r="P139" s="25"/>
    </row>
    <row r="140" spans="1:16" ht="16.5" customHeight="1">
      <c r="A140" s="12">
        <v>35</v>
      </c>
      <c r="B140" s="75">
        <v>96482</v>
      </c>
      <c r="C140" s="35" t="s">
        <v>21</v>
      </c>
      <c r="D140" s="27" t="s">
        <v>291</v>
      </c>
      <c r="E140" s="13" t="s">
        <v>292</v>
      </c>
      <c r="F140" s="14">
        <v>1</v>
      </c>
      <c r="G140" s="59"/>
      <c r="H140" s="57"/>
      <c r="I140" s="37"/>
      <c r="J140" s="57"/>
      <c r="K140" s="29"/>
      <c r="L140" s="31"/>
    </row>
    <row r="141" spans="1:16" ht="21" customHeight="1">
      <c r="A141" s="12">
        <v>36</v>
      </c>
      <c r="B141" s="75" t="s">
        <v>878</v>
      </c>
      <c r="C141" s="35" t="s">
        <v>21</v>
      </c>
      <c r="D141" s="27" t="s">
        <v>293</v>
      </c>
      <c r="E141" s="14" t="s">
        <v>289</v>
      </c>
      <c r="F141" s="14">
        <v>2</v>
      </c>
      <c r="G141" s="59"/>
      <c r="H141" s="57"/>
      <c r="I141" s="15"/>
      <c r="J141" s="57"/>
      <c r="K141" s="29"/>
      <c r="L141" s="31"/>
    </row>
    <row r="142" spans="1:16" ht="18" customHeight="1">
      <c r="A142" s="12">
        <v>37</v>
      </c>
      <c r="B142" s="75">
        <v>86868</v>
      </c>
      <c r="C142" s="35" t="s">
        <v>21</v>
      </c>
      <c r="D142" s="38" t="s">
        <v>294</v>
      </c>
      <c r="E142" s="13" t="s">
        <v>289</v>
      </c>
      <c r="F142" s="14">
        <v>2</v>
      </c>
      <c r="G142" s="59"/>
      <c r="H142" s="57"/>
      <c r="I142" s="37"/>
      <c r="J142" s="57"/>
      <c r="K142" s="29"/>
      <c r="L142" s="31"/>
    </row>
    <row r="143" spans="1:16" ht="20.25" customHeight="1">
      <c r="A143" s="12">
        <v>38</v>
      </c>
      <c r="B143" s="75">
        <v>49139</v>
      </c>
      <c r="C143" s="35" t="s">
        <v>21</v>
      </c>
      <c r="D143" s="38" t="s">
        <v>295</v>
      </c>
      <c r="E143" s="14" t="s">
        <v>296</v>
      </c>
      <c r="F143" s="14">
        <v>1</v>
      </c>
      <c r="G143" s="59"/>
      <c r="H143" s="57"/>
      <c r="I143" s="15"/>
      <c r="J143" s="57"/>
      <c r="K143" s="29"/>
      <c r="L143" s="31"/>
    </row>
    <row r="144" spans="1:16" ht="23.25" customHeight="1">
      <c r="A144" s="12">
        <v>39</v>
      </c>
      <c r="B144" s="75" t="s">
        <v>879</v>
      </c>
      <c r="C144" s="35" t="s">
        <v>21</v>
      </c>
      <c r="D144" s="38" t="s">
        <v>316</v>
      </c>
      <c r="E144" s="13" t="s">
        <v>317</v>
      </c>
      <c r="F144" s="14">
        <v>1</v>
      </c>
      <c r="G144" s="59"/>
      <c r="H144" s="57"/>
      <c r="I144" s="15"/>
      <c r="J144" s="57"/>
      <c r="K144" s="29"/>
      <c r="L144" s="31"/>
    </row>
    <row r="145" spans="1:12" ht="21" customHeight="1">
      <c r="A145" s="12">
        <v>40</v>
      </c>
      <c r="B145" s="75">
        <v>77664</v>
      </c>
      <c r="C145" s="35" t="s">
        <v>21</v>
      </c>
      <c r="D145" s="38" t="s">
        <v>318</v>
      </c>
      <c r="E145" s="13" t="s">
        <v>319</v>
      </c>
      <c r="F145" s="14">
        <v>2</v>
      </c>
      <c r="G145" s="61"/>
      <c r="H145" s="62"/>
      <c r="I145" s="37"/>
      <c r="J145" s="57"/>
      <c r="K145" s="29"/>
      <c r="L145" s="31"/>
    </row>
    <row r="146" spans="1:12" ht="19.5" customHeight="1">
      <c r="A146" s="12">
        <v>41</v>
      </c>
      <c r="B146" s="75">
        <v>96566</v>
      </c>
      <c r="C146" s="35" t="s">
        <v>21</v>
      </c>
      <c r="D146" s="38" t="s">
        <v>320</v>
      </c>
      <c r="E146" s="13" t="s">
        <v>319</v>
      </c>
      <c r="F146" s="14">
        <v>2</v>
      </c>
      <c r="G146" s="61"/>
      <c r="H146" s="62"/>
      <c r="I146" s="37"/>
      <c r="J146" s="57"/>
      <c r="K146" s="29"/>
      <c r="L146" s="31"/>
    </row>
    <row r="147" spans="1:12" ht="21.75" customHeight="1">
      <c r="A147" s="12">
        <v>42</v>
      </c>
      <c r="B147" s="75">
        <v>133051</v>
      </c>
      <c r="C147" s="35" t="s">
        <v>21</v>
      </c>
      <c r="D147" s="38" t="s">
        <v>321</v>
      </c>
      <c r="E147" s="13" t="s">
        <v>317</v>
      </c>
      <c r="F147" s="14">
        <v>1</v>
      </c>
      <c r="G147" s="61"/>
      <c r="H147" s="62"/>
      <c r="I147" s="37"/>
      <c r="J147" s="57"/>
      <c r="K147" s="29"/>
      <c r="L147" s="31"/>
    </row>
    <row r="148" spans="1:12" ht="19.5" customHeight="1">
      <c r="A148" s="12">
        <v>43</v>
      </c>
      <c r="B148" s="75">
        <v>82059</v>
      </c>
      <c r="C148" s="35" t="s">
        <v>21</v>
      </c>
      <c r="D148" s="38" t="s">
        <v>322</v>
      </c>
      <c r="E148" s="13" t="s">
        <v>319</v>
      </c>
      <c r="F148" s="14">
        <v>2</v>
      </c>
      <c r="G148" s="61"/>
      <c r="H148" s="62"/>
      <c r="I148" s="37"/>
      <c r="J148" s="57"/>
      <c r="K148" s="29"/>
      <c r="L148" s="31"/>
    </row>
    <row r="149" spans="1:12" ht="22.5" customHeight="1">
      <c r="A149" s="12">
        <v>44</v>
      </c>
      <c r="B149" s="75">
        <v>294829</v>
      </c>
      <c r="C149" s="35" t="s">
        <v>21</v>
      </c>
      <c r="D149" s="38" t="s">
        <v>323</v>
      </c>
      <c r="E149" s="14" t="s">
        <v>317</v>
      </c>
      <c r="F149" s="14">
        <v>1</v>
      </c>
      <c r="G149" s="61"/>
      <c r="H149" s="62"/>
      <c r="I149" s="15"/>
      <c r="J149" s="57"/>
      <c r="K149" s="29"/>
      <c r="L149" s="31"/>
    </row>
    <row r="150" spans="1:12" ht="21.75" customHeight="1">
      <c r="A150" s="12">
        <v>45</v>
      </c>
      <c r="B150" s="75">
        <v>255564</v>
      </c>
      <c r="C150" s="35" t="s">
        <v>21</v>
      </c>
      <c r="D150" s="38" t="s">
        <v>324</v>
      </c>
      <c r="E150" s="14" t="s">
        <v>298</v>
      </c>
      <c r="F150" s="14">
        <v>1</v>
      </c>
      <c r="G150" s="61"/>
      <c r="H150" s="63"/>
      <c r="I150" s="15"/>
      <c r="J150" s="57"/>
      <c r="K150" s="29"/>
      <c r="L150" s="31"/>
    </row>
    <row r="151" spans="1:12" ht="19.5" customHeight="1">
      <c r="A151" s="12">
        <v>46</v>
      </c>
      <c r="B151" s="75">
        <v>251380</v>
      </c>
      <c r="C151" s="35" t="s">
        <v>21</v>
      </c>
      <c r="D151" s="38" t="s">
        <v>325</v>
      </c>
      <c r="E151" s="39" t="s">
        <v>298</v>
      </c>
      <c r="F151" s="14">
        <v>1</v>
      </c>
      <c r="G151" s="61"/>
      <c r="H151" s="63"/>
      <c r="I151" s="15"/>
      <c r="J151" s="57"/>
      <c r="K151" s="29"/>
      <c r="L151" s="31"/>
    </row>
    <row r="152" spans="1:12" s="2" customFormat="1" ht="22.5" customHeight="1">
      <c r="A152" s="12">
        <v>47</v>
      </c>
      <c r="B152" s="75">
        <v>255564</v>
      </c>
      <c r="C152" s="35" t="s">
        <v>21</v>
      </c>
      <c r="D152" s="36" t="s">
        <v>326</v>
      </c>
      <c r="E152" s="14" t="s">
        <v>327</v>
      </c>
      <c r="F152" s="14">
        <v>1</v>
      </c>
      <c r="G152" s="61"/>
      <c r="H152" s="63"/>
      <c r="I152" s="40"/>
      <c r="J152" s="57"/>
      <c r="K152" s="41"/>
      <c r="L152" s="42"/>
    </row>
    <row r="153" spans="1:12" s="2" customFormat="1" ht="21.75" customHeight="1">
      <c r="A153" s="12">
        <v>48</v>
      </c>
      <c r="B153" s="75">
        <v>228648</v>
      </c>
      <c r="C153" s="35" t="s">
        <v>21</v>
      </c>
      <c r="D153" s="36" t="s">
        <v>328</v>
      </c>
      <c r="E153" s="14" t="s">
        <v>302</v>
      </c>
      <c r="F153" s="14">
        <v>1</v>
      </c>
      <c r="G153" s="61"/>
      <c r="H153" s="62"/>
      <c r="I153" s="15"/>
      <c r="J153" s="57"/>
      <c r="K153" s="41"/>
      <c r="L153" s="42"/>
    </row>
    <row r="154" spans="1:12" ht="31.5" customHeight="1">
      <c r="A154" s="12">
        <v>49</v>
      </c>
      <c r="B154" s="75">
        <v>1051080250</v>
      </c>
      <c r="C154" s="26" t="s">
        <v>21</v>
      </c>
      <c r="D154" s="27" t="s">
        <v>72</v>
      </c>
      <c r="E154" s="14" t="s">
        <v>23</v>
      </c>
      <c r="F154" s="14">
        <v>1</v>
      </c>
      <c r="G154" s="59"/>
      <c r="H154" s="57"/>
      <c r="I154" s="15"/>
      <c r="J154" s="57"/>
      <c r="K154" s="29"/>
      <c r="L154" s="31"/>
    </row>
    <row r="155" spans="1:12" ht="23.25" customHeight="1">
      <c r="A155" s="12">
        <v>50</v>
      </c>
      <c r="B155" s="75">
        <v>49685</v>
      </c>
      <c r="C155" s="26" t="s">
        <v>21</v>
      </c>
      <c r="D155" s="27" t="s">
        <v>73</v>
      </c>
      <c r="E155" s="14" t="s">
        <v>74</v>
      </c>
      <c r="F155" s="14">
        <v>1</v>
      </c>
      <c r="G155" s="59"/>
      <c r="H155" s="57"/>
      <c r="I155" s="15"/>
      <c r="J155" s="57"/>
      <c r="K155" s="29"/>
      <c r="L155" s="31"/>
    </row>
    <row r="156" spans="1:12" ht="24" customHeight="1">
      <c r="A156" s="12">
        <v>51</v>
      </c>
      <c r="B156" s="75">
        <v>1060072500</v>
      </c>
      <c r="C156" s="26" t="s">
        <v>21</v>
      </c>
      <c r="D156" s="27" t="s">
        <v>75</v>
      </c>
      <c r="E156" s="14" t="s">
        <v>31</v>
      </c>
      <c r="F156" s="14">
        <v>8</v>
      </c>
      <c r="G156" s="59"/>
      <c r="H156" s="57"/>
      <c r="I156" s="15"/>
      <c r="J156" s="57"/>
      <c r="K156" s="29"/>
      <c r="L156" s="31"/>
    </row>
    <row r="157" spans="1:12" ht="24.75" customHeight="1">
      <c r="A157" s="12">
        <v>52</v>
      </c>
      <c r="B157" s="75">
        <v>471356</v>
      </c>
      <c r="C157" s="26" t="s">
        <v>21</v>
      </c>
      <c r="D157" s="27" t="s">
        <v>76</v>
      </c>
      <c r="E157" s="14" t="s">
        <v>77</v>
      </c>
      <c r="F157" s="14">
        <v>2</v>
      </c>
      <c r="G157" s="59"/>
      <c r="H157" s="57"/>
      <c r="I157" s="15"/>
      <c r="J157" s="57"/>
      <c r="K157" s="29"/>
      <c r="L157" s="31"/>
    </row>
    <row r="158" spans="1:12" ht="26.25" customHeight="1">
      <c r="A158" s="12">
        <v>53</v>
      </c>
      <c r="B158" s="75">
        <v>1060352500</v>
      </c>
      <c r="C158" s="26" t="s">
        <v>21</v>
      </c>
      <c r="D158" s="27" t="s">
        <v>78</v>
      </c>
      <c r="E158" s="14" t="s">
        <v>31</v>
      </c>
      <c r="F158" s="14">
        <v>1</v>
      </c>
      <c r="G158" s="59"/>
      <c r="H158" s="57"/>
      <c r="I158" s="15"/>
      <c r="J158" s="57"/>
      <c r="K158" s="29"/>
      <c r="L158" s="31"/>
    </row>
    <row r="159" spans="1:12" ht="23.25" customHeight="1">
      <c r="A159" s="12">
        <v>54</v>
      </c>
      <c r="B159" s="75">
        <v>1000292500</v>
      </c>
      <c r="C159" s="26" t="s">
        <v>21</v>
      </c>
      <c r="D159" s="27" t="s">
        <v>79</v>
      </c>
      <c r="E159" s="14" t="s">
        <v>31</v>
      </c>
      <c r="F159" s="14">
        <v>14</v>
      </c>
      <c r="G159" s="59"/>
      <c r="H159" s="57"/>
      <c r="I159" s="15"/>
      <c r="J159" s="57"/>
      <c r="K159" s="29"/>
      <c r="L159" s="31"/>
    </row>
    <row r="160" spans="1:12" ht="21" customHeight="1">
      <c r="A160" s="12">
        <v>55</v>
      </c>
      <c r="B160" s="75">
        <v>70221</v>
      </c>
      <c r="C160" s="26" t="s">
        <v>21</v>
      </c>
      <c r="D160" s="27" t="s">
        <v>80</v>
      </c>
      <c r="E160" s="14" t="s">
        <v>81</v>
      </c>
      <c r="F160" s="14">
        <v>2</v>
      </c>
      <c r="G160" s="59"/>
      <c r="H160" s="57"/>
      <c r="I160" s="15"/>
      <c r="J160" s="57"/>
      <c r="K160" s="29"/>
      <c r="L160" s="31"/>
    </row>
    <row r="161" spans="1:12" ht="34.5">
      <c r="A161" s="12">
        <v>56</v>
      </c>
      <c r="B161" s="75" t="s">
        <v>82</v>
      </c>
      <c r="C161" s="26" t="s">
        <v>21</v>
      </c>
      <c r="D161" s="27" t="s">
        <v>83</v>
      </c>
      <c r="E161" s="14" t="s">
        <v>84</v>
      </c>
      <c r="F161" s="14">
        <v>20</v>
      </c>
      <c r="G161" s="59"/>
      <c r="H161" s="57"/>
      <c r="I161" s="15"/>
      <c r="J161" s="57"/>
      <c r="K161" s="29"/>
      <c r="L161" s="31"/>
    </row>
    <row r="162" spans="1:12" ht="34.5">
      <c r="A162" s="12">
        <v>57</v>
      </c>
      <c r="B162" s="13" t="s">
        <v>85</v>
      </c>
      <c r="C162" s="26" t="s">
        <v>21</v>
      </c>
      <c r="D162" s="27" t="s">
        <v>86</v>
      </c>
      <c r="E162" s="14" t="s">
        <v>84</v>
      </c>
      <c r="F162" s="14">
        <v>46</v>
      </c>
      <c r="G162" s="59"/>
      <c r="H162" s="57"/>
      <c r="I162" s="15"/>
      <c r="J162" s="57"/>
      <c r="K162" s="29"/>
      <c r="L162" s="31"/>
    </row>
    <row r="163" spans="1:12" ht="17.25" customHeight="1">
      <c r="A163" s="12">
        <v>58</v>
      </c>
      <c r="B163" s="13">
        <v>5330020050</v>
      </c>
      <c r="C163" s="26" t="s">
        <v>21</v>
      </c>
      <c r="D163" s="27" t="s">
        <v>87</v>
      </c>
      <c r="E163" s="14" t="s">
        <v>88</v>
      </c>
      <c r="F163" s="14">
        <v>1</v>
      </c>
      <c r="G163" s="59"/>
      <c r="H163" s="57"/>
      <c r="I163" s="15"/>
      <c r="J163" s="57"/>
      <c r="K163" s="29"/>
      <c r="L163" s="31"/>
    </row>
    <row r="164" spans="1:12" ht="18" customHeight="1">
      <c r="A164" s="12">
        <v>59</v>
      </c>
      <c r="B164" s="13">
        <v>1043601000</v>
      </c>
      <c r="C164" s="26" t="s">
        <v>21</v>
      </c>
      <c r="D164" s="27" t="s">
        <v>89</v>
      </c>
      <c r="E164" s="14" t="s">
        <v>42</v>
      </c>
      <c r="F164" s="14">
        <v>2</v>
      </c>
      <c r="G164" s="59"/>
      <c r="H164" s="57"/>
      <c r="I164" s="15"/>
      <c r="J164" s="57"/>
      <c r="K164" s="29"/>
      <c r="L164" s="31"/>
    </row>
    <row r="165" spans="1:12" ht="16.5" customHeight="1">
      <c r="A165" s="12">
        <v>60</v>
      </c>
      <c r="B165" s="13">
        <v>1043712500</v>
      </c>
      <c r="C165" s="26" t="s">
        <v>21</v>
      </c>
      <c r="D165" s="27" t="s">
        <v>90</v>
      </c>
      <c r="E165" s="14" t="s">
        <v>31</v>
      </c>
      <c r="F165" s="14">
        <v>1</v>
      </c>
      <c r="G165" s="59"/>
      <c r="H165" s="57"/>
      <c r="I165" s="15"/>
      <c r="J165" s="57"/>
      <c r="K165" s="29"/>
      <c r="L165" s="31"/>
    </row>
    <row r="166" spans="1:12" ht="21" customHeight="1">
      <c r="A166" s="12">
        <v>61</v>
      </c>
      <c r="B166" s="13">
        <v>1008821000</v>
      </c>
      <c r="C166" s="26" t="s">
        <v>21</v>
      </c>
      <c r="D166" s="27" t="s">
        <v>91</v>
      </c>
      <c r="E166" s="14" t="s">
        <v>42</v>
      </c>
      <c r="F166" s="14">
        <v>1</v>
      </c>
      <c r="G166" s="59"/>
      <c r="H166" s="57"/>
      <c r="I166" s="15"/>
      <c r="J166" s="57"/>
      <c r="K166" s="29"/>
      <c r="L166" s="31"/>
    </row>
    <row r="167" spans="1:12" ht="18.75" customHeight="1">
      <c r="A167" s="12">
        <v>62</v>
      </c>
      <c r="B167" s="75" t="s">
        <v>866</v>
      </c>
      <c r="C167" s="26" t="s">
        <v>21</v>
      </c>
      <c r="D167" s="27" t="s">
        <v>92</v>
      </c>
      <c r="E167" s="14" t="s">
        <v>93</v>
      </c>
      <c r="F167" s="14">
        <v>2</v>
      </c>
      <c r="G167" s="59"/>
      <c r="H167" s="57"/>
      <c r="I167" s="15"/>
      <c r="J167" s="57"/>
      <c r="K167" s="29"/>
      <c r="L167" s="31"/>
    </row>
    <row r="168" spans="1:12" ht="19.5" customHeight="1">
      <c r="A168" s="12">
        <v>63</v>
      </c>
      <c r="B168" s="75" t="s">
        <v>867</v>
      </c>
      <c r="C168" s="26" t="s">
        <v>21</v>
      </c>
      <c r="D168" s="27" t="s">
        <v>94</v>
      </c>
      <c r="E168" s="14" t="s">
        <v>56</v>
      </c>
      <c r="F168" s="14">
        <v>1</v>
      </c>
      <c r="G168" s="59"/>
      <c r="H168" s="57"/>
      <c r="I168" s="15"/>
      <c r="J168" s="57"/>
      <c r="K168" s="29"/>
      <c r="L168" s="31"/>
    </row>
    <row r="169" spans="1:12" ht="23.25" customHeight="1">
      <c r="A169" s="12">
        <v>64</v>
      </c>
      <c r="B169" s="75" t="s">
        <v>95</v>
      </c>
      <c r="C169" s="26" t="s">
        <v>21</v>
      </c>
      <c r="D169" s="27" t="s">
        <v>96</v>
      </c>
      <c r="E169" s="14" t="s">
        <v>97</v>
      </c>
      <c r="F169" s="14">
        <v>2</v>
      </c>
      <c r="G169" s="59"/>
      <c r="H169" s="57"/>
      <c r="I169" s="15"/>
      <c r="J169" s="57"/>
      <c r="K169" s="29"/>
      <c r="L169" s="31"/>
    </row>
    <row r="170" spans="1:12" ht="20.25" customHeight="1">
      <c r="A170" s="12">
        <v>65</v>
      </c>
      <c r="B170" s="75" t="s">
        <v>98</v>
      </c>
      <c r="C170" s="26" t="s">
        <v>21</v>
      </c>
      <c r="D170" s="27" t="s">
        <v>99</v>
      </c>
      <c r="E170" s="14" t="s">
        <v>97</v>
      </c>
      <c r="F170" s="14">
        <v>2</v>
      </c>
      <c r="G170" s="59"/>
      <c r="H170" s="57"/>
      <c r="I170" s="15"/>
      <c r="J170" s="57"/>
      <c r="K170" s="29"/>
      <c r="L170" s="31"/>
    </row>
    <row r="171" spans="1:12" ht="23.25" customHeight="1">
      <c r="A171" s="12">
        <v>66</v>
      </c>
      <c r="B171" s="75">
        <v>1065790500</v>
      </c>
      <c r="C171" s="26" t="s">
        <v>21</v>
      </c>
      <c r="D171" s="27" t="s">
        <v>100</v>
      </c>
      <c r="E171" s="14" t="s">
        <v>34</v>
      </c>
      <c r="F171" s="14">
        <v>1</v>
      </c>
      <c r="G171" s="59"/>
      <c r="H171" s="57"/>
      <c r="I171" s="15"/>
      <c r="J171" s="57"/>
      <c r="K171" s="29"/>
      <c r="L171" s="31"/>
    </row>
    <row r="172" spans="1:12" ht="34.5">
      <c r="A172" s="12">
        <v>67</v>
      </c>
      <c r="B172" s="75">
        <v>340073</v>
      </c>
      <c r="C172" s="26" t="s">
        <v>21</v>
      </c>
      <c r="D172" s="27" t="s">
        <v>101</v>
      </c>
      <c r="E172" s="14" t="s">
        <v>81</v>
      </c>
      <c r="F172" s="14">
        <v>1</v>
      </c>
      <c r="G172" s="59"/>
      <c r="H172" s="57"/>
      <c r="I172" s="15"/>
      <c r="J172" s="57"/>
      <c r="K172" s="29"/>
      <c r="L172" s="31"/>
    </row>
    <row r="173" spans="1:12" ht="34.5">
      <c r="A173" s="12">
        <v>68</v>
      </c>
      <c r="B173" s="75" t="s">
        <v>102</v>
      </c>
      <c r="C173" s="26" t="s">
        <v>21</v>
      </c>
      <c r="D173" s="27" t="s">
        <v>103</v>
      </c>
      <c r="E173" s="14" t="s">
        <v>104</v>
      </c>
      <c r="F173" s="14">
        <v>1</v>
      </c>
      <c r="G173" s="59"/>
      <c r="H173" s="57"/>
      <c r="I173" s="15"/>
      <c r="J173" s="57"/>
      <c r="K173" s="29"/>
      <c r="L173" s="31"/>
    </row>
    <row r="174" spans="1:12" ht="34.5">
      <c r="A174" s="12">
        <v>69</v>
      </c>
      <c r="B174" s="75" t="s">
        <v>105</v>
      </c>
      <c r="C174" s="26" t="s">
        <v>21</v>
      </c>
      <c r="D174" s="27" t="s">
        <v>106</v>
      </c>
      <c r="E174" s="14" t="s">
        <v>104</v>
      </c>
      <c r="F174" s="14">
        <v>1</v>
      </c>
      <c r="G174" s="59"/>
      <c r="H174" s="57"/>
      <c r="I174" s="15"/>
      <c r="J174" s="57"/>
      <c r="K174" s="29"/>
      <c r="L174" s="31"/>
    </row>
    <row r="175" spans="1:12" ht="21" customHeight="1">
      <c r="A175" s="12">
        <v>70</v>
      </c>
      <c r="B175" s="75">
        <v>1154402500</v>
      </c>
      <c r="C175" s="26" t="s">
        <v>21</v>
      </c>
      <c r="D175" s="27" t="s">
        <v>107</v>
      </c>
      <c r="E175" s="14" t="s">
        <v>31</v>
      </c>
      <c r="F175" s="14">
        <v>2</v>
      </c>
      <c r="G175" s="59"/>
      <c r="H175" s="57"/>
      <c r="I175" s="15"/>
      <c r="J175" s="57"/>
      <c r="K175" s="29"/>
      <c r="L175" s="31"/>
    </row>
    <row r="176" spans="1:12" ht="21" customHeight="1">
      <c r="A176" s="12">
        <v>71</v>
      </c>
      <c r="B176" s="75">
        <v>1024322500</v>
      </c>
      <c r="C176" s="26" t="s">
        <v>21</v>
      </c>
      <c r="D176" s="27" t="s">
        <v>108</v>
      </c>
      <c r="E176" s="14" t="s">
        <v>31</v>
      </c>
      <c r="F176" s="14">
        <v>1</v>
      </c>
      <c r="G176" s="59"/>
      <c r="H176" s="57"/>
      <c r="I176" s="15"/>
      <c r="J176" s="57"/>
      <c r="K176" s="29"/>
      <c r="L176" s="31"/>
    </row>
    <row r="177" spans="1:12" ht="20.25" customHeight="1">
      <c r="A177" s="12">
        <v>72</v>
      </c>
      <c r="B177" s="75">
        <v>1060112500</v>
      </c>
      <c r="C177" s="26" t="s">
        <v>21</v>
      </c>
      <c r="D177" s="27" t="s">
        <v>109</v>
      </c>
      <c r="E177" s="14" t="s">
        <v>31</v>
      </c>
      <c r="F177" s="14">
        <v>1</v>
      </c>
      <c r="G177" s="59"/>
      <c r="H177" s="57"/>
      <c r="I177" s="15"/>
      <c r="J177" s="57"/>
      <c r="K177" s="29"/>
      <c r="L177" s="31"/>
    </row>
    <row r="178" spans="1:12" ht="19.5" customHeight="1">
      <c r="A178" s="12">
        <v>73</v>
      </c>
      <c r="B178" s="75" t="s">
        <v>868</v>
      </c>
      <c r="C178" s="26" t="s">
        <v>21</v>
      </c>
      <c r="D178" s="27" t="s">
        <v>110</v>
      </c>
      <c r="E178" s="14" t="s">
        <v>81</v>
      </c>
      <c r="F178" s="14">
        <v>1</v>
      </c>
      <c r="G178" s="59"/>
      <c r="H178" s="57"/>
      <c r="I178" s="15"/>
      <c r="J178" s="57"/>
      <c r="K178" s="29"/>
      <c r="L178" s="31"/>
    </row>
    <row r="179" spans="1:12" ht="22.5" customHeight="1">
      <c r="A179" s="12">
        <v>74</v>
      </c>
      <c r="B179" s="13">
        <v>1008492500</v>
      </c>
      <c r="C179" s="26" t="s">
        <v>21</v>
      </c>
      <c r="D179" s="27" t="s">
        <v>111</v>
      </c>
      <c r="E179" s="14" t="s">
        <v>31</v>
      </c>
      <c r="F179" s="14">
        <v>1</v>
      </c>
      <c r="G179" s="59"/>
      <c r="H179" s="57"/>
      <c r="I179" s="15"/>
      <c r="J179" s="57"/>
      <c r="K179" s="29"/>
      <c r="L179" s="31"/>
    </row>
    <row r="180" spans="1:12" ht="20.25" customHeight="1">
      <c r="A180" s="12">
        <v>75</v>
      </c>
      <c r="B180" s="75" t="s">
        <v>869</v>
      </c>
      <c r="C180" s="26" t="s">
        <v>21</v>
      </c>
      <c r="D180" s="27" t="s">
        <v>112</v>
      </c>
      <c r="E180" s="14" t="s">
        <v>77</v>
      </c>
      <c r="F180" s="14">
        <v>1</v>
      </c>
      <c r="G180" s="59"/>
      <c r="H180" s="57"/>
      <c r="I180" s="15"/>
      <c r="J180" s="57"/>
      <c r="K180" s="29"/>
      <c r="L180" s="31"/>
    </row>
    <row r="181" spans="1:12" ht="18.75" customHeight="1">
      <c r="A181" s="12">
        <v>76</v>
      </c>
      <c r="B181" s="75">
        <v>5438300250</v>
      </c>
      <c r="C181" s="26" t="s">
        <v>21</v>
      </c>
      <c r="D181" s="27" t="s">
        <v>113</v>
      </c>
      <c r="E181" s="14" t="s">
        <v>93</v>
      </c>
      <c r="F181" s="14">
        <v>1</v>
      </c>
      <c r="G181" s="59"/>
      <c r="H181" s="57"/>
      <c r="I181" s="15"/>
      <c r="J181" s="57"/>
      <c r="K181" s="29"/>
      <c r="L181" s="31"/>
    </row>
    <row r="182" spans="1:12" ht="34.5">
      <c r="A182" s="12">
        <v>77</v>
      </c>
      <c r="B182" s="75" t="s">
        <v>114</v>
      </c>
      <c r="C182" s="26" t="s">
        <v>21</v>
      </c>
      <c r="D182" s="27" t="s">
        <v>115</v>
      </c>
      <c r="E182" s="14" t="s">
        <v>84</v>
      </c>
      <c r="F182" s="14">
        <v>10</v>
      </c>
      <c r="G182" s="59"/>
      <c r="H182" s="57"/>
      <c r="I182" s="15"/>
      <c r="J182" s="57"/>
      <c r="K182" s="29"/>
      <c r="L182" s="31"/>
    </row>
    <row r="183" spans="1:12" ht="34.5">
      <c r="A183" s="12">
        <v>78</v>
      </c>
      <c r="B183" s="75" t="s">
        <v>116</v>
      </c>
      <c r="C183" s="26" t="s">
        <v>21</v>
      </c>
      <c r="D183" s="27" t="s">
        <v>117</v>
      </c>
      <c r="E183" s="14" t="s">
        <v>84</v>
      </c>
      <c r="F183" s="14">
        <v>2</v>
      </c>
      <c r="G183" s="59"/>
      <c r="H183" s="57"/>
      <c r="I183" s="15"/>
      <c r="J183" s="57"/>
      <c r="K183" s="29"/>
      <c r="L183" s="31"/>
    </row>
    <row r="184" spans="1:12" s="74" customFormat="1" ht="34.5">
      <c r="A184" s="12">
        <v>79</v>
      </c>
      <c r="B184" s="75">
        <v>5099</v>
      </c>
      <c r="C184" s="26" t="s">
        <v>21</v>
      </c>
      <c r="D184" s="27" t="s">
        <v>829</v>
      </c>
      <c r="E184" s="14" t="s">
        <v>155</v>
      </c>
      <c r="F184" s="14">
        <v>1</v>
      </c>
      <c r="G184" s="59"/>
      <c r="H184" s="57"/>
      <c r="I184" s="15"/>
      <c r="J184" s="57"/>
      <c r="K184" s="29"/>
      <c r="L184" s="83"/>
    </row>
    <row r="185" spans="1:12" s="74" customFormat="1" ht="34.5">
      <c r="A185" s="12">
        <v>80</v>
      </c>
      <c r="B185" s="75" t="s">
        <v>826</v>
      </c>
      <c r="C185" s="26" t="s">
        <v>21</v>
      </c>
      <c r="D185" s="27" t="s">
        <v>828</v>
      </c>
      <c r="E185" s="14" t="s">
        <v>827</v>
      </c>
      <c r="F185" s="14">
        <v>1</v>
      </c>
      <c r="G185" s="59"/>
      <c r="H185" s="57"/>
      <c r="I185" s="15"/>
      <c r="J185" s="57"/>
      <c r="K185" s="29"/>
      <c r="L185" s="83"/>
    </row>
    <row r="186" spans="1:12">
      <c r="A186" s="16"/>
      <c r="B186" s="17"/>
      <c r="C186" s="17"/>
      <c r="D186" s="18"/>
      <c r="E186" s="19"/>
      <c r="F186" s="20" t="s">
        <v>7</v>
      </c>
      <c r="G186" s="21" t="s">
        <v>8</v>
      </c>
      <c r="H186" s="60">
        <f>SUM(H106:H185)</f>
        <v>0</v>
      </c>
      <c r="I186" s="22" t="s">
        <v>9</v>
      </c>
      <c r="J186" s="60">
        <f>SUM(J106:J185)</f>
        <v>0</v>
      </c>
      <c r="K186" s="23"/>
      <c r="L186" s="47"/>
    </row>
    <row r="187" spans="1:12">
      <c r="J187" s="48"/>
    </row>
    <row r="188" spans="1:12">
      <c r="A188" s="91" t="s">
        <v>118</v>
      </c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3"/>
    </row>
    <row r="189" spans="1:12" ht="103.5">
      <c r="A189" s="7" t="s">
        <v>0</v>
      </c>
      <c r="B189" s="8" t="s">
        <v>1</v>
      </c>
      <c r="C189" s="9" t="s">
        <v>2</v>
      </c>
      <c r="D189" s="9" t="s">
        <v>3</v>
      </c>
      <c r="E189" s="7" t="s">
        <v>11</v>
      </c>
      <c r="F189" s="9" t="s">
        <v>4</v>
      </c>
      <c r="G189" s="9" t="s">
        <v>12</v>
      </c>
      <c r="H189" s="9" t="s">
        <v>5</v>
      </c>
      <c r="I189" s="9" t="s">
        <v>13</v>
      </c>
      <c r="J189" s="9" t="s">
        <v>6</v>
      </c>
      <c r="K189" s="10" t="s">
        <v>10</v>
      </c>
      <c r="L189" s="9" t="s">
        <v>17</v>
      </c>
    </row>
    <row r="190" spans="1:12">
      <c r="A190" s="11">
        <v>1</v>
      </c>
      <c r="B190" s="11">
        <v>2</v>
      </c>
      <c r="C190" s="11">
        <v>3</v>
      </c>
      <c r="D190" s="11">
        <v>4</v>
      </c>
      <c r="E190" s="11">
        <v>5</v>
      </c>
      <c r="F190" s="11">
        <v>6</v>
      </c>
      <c r="G190" s="11">
        <v>7</v>
      </c>
      <c r="H190" s="11">
        <v>8</v>
      </c>
      <c r="I190" s="11">
        <v>9</v>
      </c>
      <c r="J190" s="11">
        <v>10</v>
      </c>
      <c r="K190" s="11">
        <v>11</v>
      </c>
      <c r="L190" s="11">
        <v>12</v>
      </c>
    </row>
    <row r="191" spans="1:12" ht="51.75">
      <c r="A191" s="12">
        <v>1</v>
      </c>
      <c r="B191" s="13" t="s">
        <v>119</v>
      </c>
      <c r="C191" s="26" t="s">
        <v>21</v>
      </c>
      <c r="D191" s="27" t="s">
        <v>120</v>
      </c>
      <c r="E191" s="14" t="s">
        <v>93</v>
      </c>
      <c r="F191" s="14">
        <v>1</v>
      </c>
      <c r="G191" s="59"/>
      <c r="H191" s="57"/>
      <c r="I191" s="15"/>
      <c r="J191" s="57"/>
      <c r="K191" s="28"/>
      <c r="L191" s="30"/>
    </row>
    <row r="192" spans="1:12" ht="51.75">
      <c r="A192" s="12">
        <v>2</v>
      </c>
      <c r="B192" s="13" t="s">
        <v>121</v>
      </c>
      <c r="C192" s="26" t="s">
        <v>21</v>
      </c>
      <c r="D192" s="27" t="s">
        <v>122</v>
      </c>
      <c r="E192" s="14" t="s">
        <v>93</v>
      </c>
      <c r="F192" s="14">
        <v>1</v>
      </c>
      <c r="G192" s="59"/>
      <c r="H192" s="57"/>
      <c r="I192" s="15"/>
      <c r="J192" s="57"/>
      <c r="K192" s="28"/>
      <c r="L192" s="30"/>
    </row>
    <row r="193" spans="1:16" s="49" customFormat="1" ht="51.75">
      <c r="A193" s="12">
        <v>3</v>
      </c>
      <c r="B193" s="75" t="s">
        <v>123</v>
      </c>
      <c r="C193" s="26" t="s">
        <v>21</v>
      </c>
      <c r="D193" s="27" t="s">
        <v>124</v>
      </c>
      <c r="E193" s="12" t="s">
        <v>93</v>
      </c>
      <c r="F193" s="12">
        <v>1</v>
      </c>
      <c r="G193" s="76"/>
      <c r="H193" s="77"/>
      <c r="I193" s="78"/>
      <c r="J193" s="77"/>
      <c r="K193" s="28"/>
      <c r="L193" s="30"/>
    </row>
    <row r="194" spans="1:16" ht="84.75" customHeight="1">
      <c r="A194" s="12">
        <v>4</v>
      </c>
      <c r="B194" s="13" t="s">
        <v>345</v>
      </c>
      <c r="C194" s="35" t="s">
        <v>21</v>
      </c>
      <c r="D194" s="27" t="s">
        <v>346</v>
      </c>
      <c r="E194" s="14" t="s">
        <v>317</v>
      </c>
      <c r="F194" s="14">
        <v>1</v>
      </c>
      <c r="G194" s="57"/>
      <c r="H194" s="62"/>
      <c r="I194" s="15"/>
      <c r="J194" s="57"/>
      <c r="K194" s="28"/>
      <c r="L194" s="30"/>
      <c r="N194" s="25"/>
      <c r="P194" s="25"/>
    </row>
    <row r="195" spans="1:16" ht="90.75" customHeight="1">
      <c r="A195" s="12">
        <v>5</v>
      </c>
      <c r="B195" s="13" t="s">
        <v>119</v>
      </c>
      <c r="C195" s="35" t="s">
        <v>21</v>
      </c>
      <c r="D195" s="27" t="s">
        <v>347</v>
      </c>
      <c r="E195" s="13" t="s">
        <v>317</v>
      </c>
      <c r="F195" s="14">
        <v>2</v>
      </c>
      <c r="G195" s="64"/>
      <c r="H195" s="62"/>
      <c r="I195" s="37"/>
      <c r="J195" s="57"/>
      <c r="K195" s="29"/>
      <c r="L195" s="31"/>
    </row>
    <row r="196" spans="1:16" ht="83.25" customHeight="1">
      <c r="A196" s="12">
        <v>6</v>
      </c>
      <c r="B196" s="13" t="s">
        <v>121</v>
      </c>
      <c r="C196" s="35" t="s">
        <v>21</v>
      </c>
      <c r="D196" s="27" t="s">
        <v>348</v>
      </c>
      <c r="E196" s="14" t="s">
        <v>317</v>
      </c>
      <c r="F196" s="14">
        <v>2</v>
      </c>
      <c r="G196" s="64"/>
      <c r="H196" s="62"/>
      <c r="I196" s="15"/>
      <c r="J196" s="57"/>
      <c r="K196" s="29"/>
      <c r="L196" s="31"/>
    </row>
    <row r="197" spans="1:16" s="49" customFormat="1" ht="51.75">
      <c r="A197" s="12">
        <v>7</v>
      </c>
      <c r="B197" s="13" t="s">
        <v>351</v>
      </c>
      <c r="C197" s="35" t="s">
        <v>21</v>
      </c>
      <c r="D197" s="27" t="s">
        <v>674</v>
      </c>
      <c r="E197" s="14" t="s">
        <v>93</v>
      </c>
      <c r="F197" s="14">
        <v>2</v>
      </c>
      <c r="G197" s="64"/>
      <c r="H197" s="62"/>
      <c r="I197" s="15"/>
      <c r="J197" s="57"/>
      <c r="K197" s="29"/>
      <c r="L197" s="31"/>
    </row>
    <row r="198" spans="1:16" ht="83.25" customHeight="1">
      <c r="A198" s="12">
        <v>8</v>
      </c>
      <c r="B198" s="13" t="s">
        <v>349</v>
      </c>
      <c r="C198" s="35" t="s">
        <v>21</v>
      </c>
      <c r="D198" s="27" t="s">
        <v>350</v>
      </c>
      <c r="E198" s="13" t="s">
        <v>317</v>
      </c>
      <c r="F198" s="14">
        <v>1</v>
      </c>
      <c r="G198" s="64"/>
      <c r="H198" s="62"/>
      <c r="I198" s="37"/>
      <c r="J198" s="57"/>
      <c r="K198" s="29"/>
      <c r="L198" s="31"/>
    </row>
    <row r="199" spans="1:16" ht="89.25" customHeight="1">
      <c r="A199" s="12">
        <v>9</v>
      </c>
      <c r="B199" s="13" t="s">
        <v>351</v>
      </c>
      <c r="C199" s="35" t="s">
        <v>21</v>
      </c>
      <c r="D199" s="27" t="s">
        <v>352</v>
      </c>
      <c r="E199" s="14" t="s">
        <v>317</v>
      </c>
      <c r="F199" s="14">
        <v>1</v>
      </c>
      <c r="G199" s="64"/>
      <c r="H199" s="62"/>
      <c r="I199" s="15"/>
      <c r="J199" s="57"/>
      <c r="K199" s="29"/>
      <c r="L199" s="31"/>
    </row>
    <row r="200" spans="1:16" ht="68.25" customHeight="1">
      <c r="A200" s="12">
        <v>10</v>
      </c>
      <c r="B200" s="13" t="s">
        <v>353</v>
      </c>
      <c r="C200" s="35" t="s">
        <v>21</v>
      </c>
      <c r="D200" s="27" t="s">
        <v>354</v>
      </c>
      <c r="E200" s="13" t="s">
        <v>355</v>
      </c>
      <c r="F200" s="13">
        <v>1</v>
      </c>
      <c r="G200" s="64"/>
      <c r="H200" s="62"/>
      <c r="I200" s="37"/>
      <c r="J200" s="57"/>
      <c r="K200" s="29"/>
      <c r="L200" s="31"/>
    </row>
    <row r="201" spans="1:16" ht="69">
      <c r="A201" s="12">
        <v>11</v>
      </c>
      <c r="B201" s="13" t="s">
        <v>356</v>
      </c>
      <c r="C201" s="35" t="s">
        <v>21</v>
      </c>
      <c r="D201" s="27" t="s">
        <v>357</v>
      </c>
      <c r="E201" s="14" t="s">
        <v>355</v>
      </c>
      <c r="F201" s="14">
        <v>1</v>
      </c>
      <c r="G201" s="64"/>
      <c r="H201" s="62"/>
      <c r="I201" s="15"/>
      <c r="J201" s="57"/>
      <c r="K201" s="29"/>
      <c r="L201" s="31"/>
    </row>
    <row r="202" spans="1:16" ht="69">
      <c r="A202" s="12">
        <v>12</v>
      </c>
      <c r="B202" s="13" t="s">
        <v>358</v>
      </c>
      <c r="C202" s="35" t="s">
        <v>21</v>
      </c>
      <c r="D202" s="27" t="s">
        <v>359</v>
      </c>
      <c r="E202" s="14" t="s">
        <v>355</v>
      </c>
      <c r="F202" s="14">
        <v>1</v>
      </c>
      <c r="G202" s="64"/>
      <c r="H202" s="62"/>
      <c r="I202" s="15"/>
      <c r="J202" s="57"/>
      <c r="K202" s="29"/>
      <c r="L202" s="31"/>
    </row>
    <row r="203" spans="1:16" ht="69">
      <c r="A203" s="12">
        <v>13</v>
      </c>
      <c r="B203" s="13" t="s">
        <v>360</v>
      </c>
      <c r="C203" s="35" t="s">
        <v>21</v>
      </c>
      <c r="D203" s="27" t="s">
        <v>361</v>
      </c>
      <c r="E203" s="13" t="s">
        <v>355</v>
      </c>
      <c r="F203" s="13">
        <v>1</v>
      </c>
      <c r="G203" s="64"/>
      <c r="H203" s="62"/>
      <c r="I203" s="37"/>
      <c r="J203" s="57"/>
      <c r="K203" s="29"/>
      <c r="L203" s="31"/>
    </row>
    <row r="204" spans="1:16" ht="69">
      <c r="A204" s="12">
        <v>14</v>
      </c>
      <c r="B204" s="13" t="s">
        <v>362</v>
      </c>
      <c r="C204" s="35" t="s">
        <v>21</v>
      </c>
      <c r="D204" s="27" t="s">
        <v>363</v>
      </c>
      <c r="E204" s="14" t="s">
        <v>355</v>
      </c>
      <c r="F204" s="14">
        <v>1</v>
      </c>
      <c r="G204" s="64"/>
      <c r="H204" s="62"/>
      <c r="I204" s="15"/>
      <c r="J204" s="57"/>
      <c r="K204" s="29"/>
      <c r="L204" s="31"/>
    </row>
    <row r="205" spans="1:16">
      <c r="A205" s="16"/>
      <c r="B205" s="17"/>
      <c r="C205" s="17"/>
      <c r="D205" s="18"/>
      <c r="E205" s="19"/>
      <c r="F205" s="20" t="s">
        <v>7</v>
      </c>
      <c r="G205" s="21" t="s">
        <v>8</v>
      </c>
      <c r="H205" s="66">
        <f>SUM(H191:H204)</f>
        <v>0</v>
      </c>
      <c r="I205" s="22" t="s">
        <v>9</v>
      </c>
      <c r="J205" s="66">
        <f>SUM(J191:J204)</f>
        <v>0</v>
      </c>
      <c r="K205" s="23"/>
      <c r="L205" s="16"/>
    </row>
    <row r="207" spans="1:16">
      <c r="A207" s="91" t="s">
        <v>138</v>
      </c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3"/>
    </row>
    <row r="208" spans="1:16" ht="103.5">
      <c r="A208" s="7" t="s">
        <v>0</v>
      </c>
      <c r="B208" s="8" t="s">
        <v>1</v>
      </c>
      <c r="C208" s="9" t="s">
        <v>2</v>
      </c>
      <c r="D208" s="9" t="s">
        <v>3</v>
      </c>
      <c r="E208" s="7" t="s">
        <v>11</v>
      </c>
      <c r="F208" s="9" t="s">
        <v>4</v>
      </c>
      <c r="G208" s="9" t="s">
        <v>12</v>
      </c>
      <c r="H208" s="9" t="s">
        <v>5</v>
      </c>
      <c r="I208" s="9" t="s">
        <v>13</v>
      </c>
      <c r="J208" s="9" t="s">
        <v>6</v>
      </c>
      <c r="K208" s="10" t="s">
        <v>10</v>
      </c>
      <c r="L208" s="9" t="s">
        <v>17</v>
      </c>
    </row>
    <row r="209" spans="1:16">
      <c r="A209" s="11">
        <v>1</v>
      </c>
      <c r="B209" s="11">
        <v>2</v>
      </c>
      <c r="C209" s="11">
        <v>3</v>
      </c>
      <c r="D209" s="11">
        <v>4</v>
      </c>
      <c r="E209" s="11">
        <v>5</v>
      </c>
      <c r="F209" s="11">
        <v>6</v>
      </c>
      <c r="G209" s="11">
        <v>7</v>
      </c>
      <c r="H209" s="11">
        <v>8</v>
      </c>
      <c r="I209" s="11">
        <v>9</v>
      </c>
      <c r="J209" s="11">
        <v>10</v>
      </c>
      <c r="K209" s="11">
        <v>11</v>
      </c>
      <c r="L209" s="11">
        <v>12</v>
      </c>
    </row>
    <row r="210" spans="1:16" ht="34.5">
      <c r="A210" s="12">
        <v>1</v>
      </c>
      <c r="B210" s="13" t="s">
        <v>125</v>
      </c>
      <c r="C210" s="26" t="s">
        <v>21</v>
      </c>
      <c r="D210" s="27" t="s">
        <v>126</v>
      </c>
      <c r="E210" s="14" t="s">
        <v>127</v>
      </c>
      <c r="F210" s="14">
        <v>1</v>
      </c>
      <c r="G210" s="59"/>
      <c r="H210" s="57"/>
      <c r="I210" s="15"/>
      <c r="J210" s="57"/>
      <c r="K210" s="28"/>
      <c r="L210" s="30"/>
    </row>
    <row r="211" spans="1:16" ht="34.5">
      <c r="A211" s="12">
        <v>2</v>
      </c>
      <c r="B211" s="13" t="s">
        <v>130</v>
      </c>
      <c r="C211" s="26" t="s">
        <v>21</v>
      </c>
      <c r="D211" s="27" t="s">
        <v>131</v>
      </c>
      <c r="E211" s="14" t="s">
        <v>129</v>
      </c>
      <c r="F211" s="14">
        <v>1</v>
      </c>
      <c r="G211" s="59"/>
      <c r="H211" s="57"/>
      <c r="I211" s="15"/>
      <c r="J211" s="57"/>
      <c r="K211" s="28"/>
      <c r="L211" s="30"/>
    </row>
    <row r="212" spans="1:16" ht="34.5">
      <c r="A212" s="12">
        <v>3</v>
      </c>
      <c r="B212" s="13" t="s">
        <v>132</v>
      </c>
      <c r="C212" s="26" t="s">
        <v>21</v>
      </c>
      <c r="D212" s="27" t="s">
        <v>569</v>
      </c>
      <c r="E212" s="14" t="s">
        <v>133</v>
      </c>
      <c r="F212" s="14">
        <v>1</v>
      </c>
      <c r="G212" s="59"/>
      <c r="H212" s="57"/>
      <c r="I212" s="15"/>
      <c r="J212" s="57"/>
      <c r="K212" s="28"/>
      <c r="L212" s="30"/>
    </row>
    <row r="213" spans="1:16" ht="32.25" customHeight="1">
      <c r="A213" s="12">
        <v>4</v>
      </c>
      <c r="B213" s="13" t="s">
        <v>134</v>
      </c>
      <c r="C213" s="26" t="s">
        <v>21</v>
      </c>
      <c r="D213" s="27" t="s">
        <v>135</v>
      </c>
      <c r="E213" s="14" t="s">
        <v>128</v>
      </c>
      <c r="F213" s="14">
        <v>1</v>
      </c>
      <c r="G213" s="59"/>
      <c r="H213" s="57"/>
      <c r="I213" s="15"/>
      <c r="J213" s="57"/>
      <c r="K213" s="28"/>
      <c r="L213" s="30"/>
    </row>
    <row r="214" spans="1:16" ht="32.25" customHeight="1">
      <c r="A214" s="12">
        <v>5</v>
      </c>
      <c r="B214" s="13" t="s">
        <v>136</v>
      </c>
      <c r="C214" s="26" t="s">
        <v>21</v>
      </c>
      <c r="D214" s="27" t="s">
        <v>137</v>
      </c>
      <c r="E214" s="14" t="s">
        <v>128</v>
      </c>
      <c r="F214" s="14">
        <v>2</v>
      </c>
      <c r="G214" s="59"/>
      <c r="H214" s="57"/>
      <c r="I214" s="15"/>
      <c r="J214" s="57"/>
      <c r="K214" s="28"/>
      <c r="L214" s="86"/>
    </row>
    <row r="215" spans="1:16">
      <c r="A215" s="16"/>
      <c r="B215" s="17"/>
      <c r="C215" s="17"/>
      <c r="D215" s="18"/>
      <c r="E215" s="19"/>
      <c r="F215" s="20" t="s">
        <v>7</v>
      </c>
      <c r="G215" s="21" t="s">
        <v>8</v>
      </c>
      <c r="H215" s="66">
        <f>SUM(H210:H214)</f>
        <v>0</v>
      </c>
      <c r="I215" s="22" t="s">
        <v>9</v>
      </c>
      <c r="J215" s="66">
        <f>SUM(J210:J214)</f>
        <v>0</v>
      </c>
      <c r="K215" s="23"/>
      <c r="L215" s="16"/>
    </row>
    <row r="217" spans="1:16">
      <c r="A217" s="91" t="s">
        <v>676</v>
      </c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3"/>
    </row>
    <row r="218" spans="1:16" ht="103.5">
      <c r="A218" s="7" t="s">
        <v>0</v>
      </c>
      <c r="B218" s="8" t="s">
        <v>1</v>
      </c>
      <c r="C218" s="9" t="s">
        <v>2</v>
      </c>
      <c r="D218" s="9" t="s">
        <v>3</v>
      </c>
      <c r="E218" s="7" t="s">
        <v>11</v>
      </c>
      <c r="F218" s="9" t="s">
        <v>4</v>
      </c>
      <c r="G218" s="9" t="s">
        <v>12</v>
      </c>
      <c r="H218" s="9" t="s">
        <v>5</v>
      </c>
      <c r="I218" s="9" t="s">
        <v>13</v>
      </c>
      <c r="J218" s="9" t="s">
        <v>6</v>
      </c>
      <c r="K218" s="10" t="s">
        <v>10</v>
      </c>
      <c r="L218" s="9" t="s">
        <v>17</v>
      </c>
    </row>
    <row r="219" spans="1:16">
      <c r="A219" s="11">
        <v>1</v>
      </c>
      <c r="B219" s="11">
        <v>2</v>
      </c>
      <c r="C219" s="11">
        <v>3</v>
      </c>
      <c r="D219" s="11">
        <v>4</v>
      </c>
      <c r="E219" s="11">
        <v>5</v>
      </c>
      <c r="F219" s="11">
        <v>6</v>
      </c>
      <c r="G219" s="11">
        <v>7</v>
      </c>
      <c r="H219" s="11">
        <v>8</v>
      </c>
      <c r="I219" s="11">
        <v>9</v>
      </c>
      <c r="J219" s="11">
        <v>10</v>
      </c>
      <c r="K219" s="11">
        <v>11</v>
      </c>
      <c r="L219" s="11">
        <v>12</v>
      </c>
    </row>
    <row r="220" spans="1:16" ht="22.5" customHeight="1">
      <c r="A220" s="12">
        <v>1</v>
      </c>
      <c r="B220" s="13" t="s">
        <v>364</v>
      </c>
      <c r="C220" s="35" t="s">
        <v>21</v>
      </c>
      <c r="D220" s="38" t="s">
        <v>365</v>
      </c>
      <c r="E220" s="14" t="s">
        <v>148</v>
      </c>
      <c r="F220" s="14">
        <v>2</v>
      </c>
      <c r="G220" s="57"/>
      <c r="H220" s="57"/>
      <c r="I220" s="15"/>
      <c r="J220" s="57"/>
      <c r="K220" s="28"/>
      <c r="L220" s="30"/>
      <c r="N220" s="25"/>
      <c r="P220" s="25"/>
    </row>
    <row r="221" spans="1:16" ht="18.75" customHeight="1">
      <c r="A221" s="13">
        <v>2</v>
      </c>
      <c r="B221" s="13" t="s">
        <v>366</v>
      </c>
      <c r="C221" s="35" t="s">
        <v>21</v>
      </c>
      <c r="D221" s="38" t="s">
        <v>367</v>
      </c>
      <c r="E221" s="14" t="s">
        <v>148</v>
      </c>
      <c r="F221" s="13">
        <v>1</v>
      </c>
      <c r="G221" s="64"/>
      <c r="H221" s="57"/>
      <c r="I221" s="37"/>
      <c r="J221" s="57"/>
      <c r="K221" s="29"/>
      <c r="L221" s="31"/>
    </row>
    <row r="222" spans="1:16" ht="18.75" customHeight="1">
      <c r="A222" s="12">
        <v>3</v>
      </c>
      <c r="B222" s="39" t="s">
        <v>368</v>
      </c>
      <c r="C222" s="35" t="s">
        <v>21</v>
      </c>
      <c r="D222" s="38" t="s">
        <v>369</v>
      </c>
      <c r="E222" s="14" t="s">
        <v>148</v>
      </c>
      <c r="F222" s="13">
        <v>2</v>
      </c>
      <c r="G222" s="64"/>
      <c r="H222" s="57"/>
      <c r="I222" s="37"/>
      <c r="J222" s="57"/>
      <c r="K222" s="29"/>
      <c r="L222" s="31"/>
    </row>
    <row r="223" spans="1:16" ht="22.5" customHeight="1">
      <c r="A223" s="13">
        <v>4</v>
      </c>
      <c r="B223" s="13" t="s">
        <v>370</v>
      </c>
      <c r="C223" s="35" t="s">
        <v>21</v>
      </c>
      <c r="D223" s="38" t="s">
        <v>371</v>
      </c>
      <c r="E223" s="14" t="s">
        <v>148</v>
      </c>
      <c r="F223" s="14">
        <v>2</v>
      </c>
      <c r="G223" s="64"/>
      <c r="H223" s="57"/>
      <c r="I223" s="15"/>
      <c r="J223" s="57"/>
      <c r="K223" s="29"/>
      <c r="L223" s="31"/>
    </row>
    <row r="224" spans="1:16" ht="22.5" customHeight="1">
      <c r="A224" s="12">
        <v>5</v>
      </c>
      <c r="B224" s="13" t="s">
        <v>372</v>
      </c>
      <c r="C224" s="35" t="s">
        <v>21</v>
      </c>
      <c r="D224" s="38" t="s">
        <v>373</v>
      </c>
      <c r="E224" s="14" t="s">
        <v>148</v>
      </c>
      <c r="F224" s="13">
        <v>2</v>
      </c>
      <c r="G224" s="64"/>
      <c r="H224" s="57"/>
      <c r="I224" s="37"/>
      <c r="J224" s="57"/>
      <c r="K224" s="29"/>
      <c r="L224" s="31"/>
    </row>
    <row r="225" spans="1:12" ht="24.75" customHeight="1">
      <c r="A225" s="12">
        <v>6</v>
      </c>
      <c r="B225" s="13" t="s">
        <v>374</v>
      </c>
      <c r="C225" s="35" t="s">
        <v>21</v>
      </c>
      <c r="D225" s="38" t="s">
        <v>375</v>
      </c>
      <c r="E225" s="14" t="s">
        <v>148</v>
      </c>
      <c r="F225" s="14">
        <v>2</v>
      </c>
      <c r="G225" s="64"/>
      <c r="H225" s="57"/>
      <c r="I225" s="15"/>
      <c r="J225" s="57"/>
      <c r="K225" s="29"/>
      <c r="L225" s="31"/>
    </row>
    <row r="226" spans="1:12" ht="34.5">
      <c r="A226" s="13">
        <v>7</v>
      </c>
      <c r="B226" s="13" t="s">
        <v>376</v>
      </c>
      <c r="C226" s="35" t="s">
        <v>21</v>
      </c>
      <c r="D226" s="38" t="s">
        <v>377</v>
      </c>
      <c r="E226" s="14" t="s">
        <v>148</v>
      </c>
      <c r="F226" s="13">
        <v>2</v>
      </c>
      <c r="G226" s="64"/>
      <c r="H226" s="57"/>
      <c r="I226" s="15"/>
      <c r="J226" s="57"/>
      <c r="K226" s="29"/>
      <c r="L226" s="31"/>
    </row>
    <row r="227" spans="1:12" ht="24.75" customHeight="1">
      <c r="A227" s="12">
        <v>8</v>
      </c>
      <c r="B227" s="13" t="s">
        <v>378</v>
      </c>
      <c r="C227" s="35" t="s">
        <v>21</v>
      </c>
      <c r="D227" s="38" t="s">
        <v>379</v>
      </c>
      <c r="E227" s="14" t="s">
        <v>148</v>
      </c>
      <c r="F227" s="14">
        <v>2</v>
      </c>
      <c r="G227" s="64"/>
      <c r="H227" s="57"/>
      <c r="I227" s="15"/>
      <c r="J227" s="57"/>
      <c r="K227" s="29"/>
      <c r="L227" s="31"/>
    </row>
    <row r="228" spans="1:12" ht="26.25" customHeight="1">
      <c r="A228" s="13">
        <v>9</v>
      </c>
      <c r="B228" s="39" t="s">
        <v>380</v>
      </c>
      <c r="C228" s="35" t="s">
        <v>21</v>
      </c>
      <c r="D228" s="38" t="s">
        <v>381</v>
      </c>
      <c r="E228" s="14" t="s">
        <v>148</v>
      </c>
      <c r="F228" s="14">
        <v>2</v>
      </c>
      <c r="G228" s="64"/>
      <c r="H228" s="57"/>
      <c r="I228" s="15"/>
      <c r="J228" s="57"/>
      <c r="K228" s="29"/>
      <c r="L228" s="31"/>
    </row>
    <row r="229" spans="1:12" ht="26.25" customHeight="1">
      <c r="A229" s="12">
        <v>10</v>
      </c>
      <c r="B229" s="13" t="s">
        <v>382</v>
      </c>
      <c r="C229" s="35" t="s">
        <v>21</v>
      </c>
      <c r="D229" s="38" t="s">
        <v>383</v>
      </c>
      <c r="E229" s="14" t="s">
        <v>148</v>
      </c>
      <c r="F229" s="13">
        <v>2</v>
      </c>
      <c r="G229" s="64"/>
      <c r="H229" s="57"/>
      <c r="I229" s="15"/>
      <c r="J229" s="57"/>
      <c r="K229" s="29"/>
      <c r="L229" s="31"/>
    </row>
    <row r="230" spans="1:12" ht="30" customHeight="1">
      <c r="A230" s="12">
        <v>11</v>
      </c>
      <c r="B230" s="13" t="s">
        <v>384</v>
      </c>
      <c r="C230" s="35" t="s">
        <v>21</v>
      </c>
      <c r="D230" s="38" t="s">
        <v>385</v>
      </c>
      <c r="E230" s="14" t="s">
        <v>148</v>
      </c>
      <c r="F230" s="13">
        <v>2</v>
      </c>
      <c r="G230" s="64"/>
      <c r="H230" s="57"/>
      <c r="I230" s="15"/>
      <c r="J230" s="57"/>
      <c r="K230" s="29"/>
      <c r="L230" s="31"/>
    </row>
    <row r="231" spans="1:12" ht="27.75" customHeight="1">
      <c r="A231" s="13">
        <v>12</v>
      </c>
      <c r="B231" s="13" t="s">
        <v>386</v>
      </c>
      <c r="C231" s="35" t="s">
        <v>21</v>
      </c>
      <c r="D231" s="38" t="s">
        <v>387</v>
      </c>
      <c r="E231" s="14" t="s">
        <v>148</v>
      </c>
      <c r="F231" s="13">
        <v>2</v>
      </c>
      <c r="G231" s="64"/>
      <c r="H231" s="57"/>
      <c r="I231" s="15"/>
      <c r="J231" s="57"/>
      <c r="K231" s="29"/>
      <c r="L231" s="31"/>
    </row>
    <row r="232" spans="1:12" ht="24.75" customHeight="1">
      <c r="A232" s="12">
        <v>13</v>
      </c>
      <c r="B232" s="13" t="s">
        <v>388</v>
      </c>
      <c r="C232" s="35" t="s">
        <v>21</v>
      </c>
      <c r="D232" s="38" t="s">
        <v>389</v>
      </c>
      <c r="E232" s="14" t="s">
        <v>148</v>
      </c>
      <c r="F232" s="13">
        <v>2</v>
      </c>
      <c r="G232" s="64"/>
      <c r="H232" s="57"/>
      <c r="I232" s="15"/>
      <c r="J232" s="57"/>
      <c r="K232" s="29"/>
      <c r="L232" s="31"/>
    </row>
    <row r="233" spans="1:12" ht="30" customHeight="1">
      <c r="A233" s="13">
        <v>14</v>
      </c>
      <c r="B233" s="13" t="s">
        <v>390</v>
      </c>
      <c r="C233" s="35" t="s">
        <v>21</v>
      </c>
      <c r="D233" s="38" t="s">
        <v>391</v>
      </c>
      <c r="E233" s="14" t="s">
        <v>148</v>
      </c>
      <c r="F233" s="13">
        <v>1</v>
      </c>
      <c r="G233" s="64"/>
      <c r="H233" s="57"/>
      <c r="I233" s="15"/>
      <c r="J233" s="57"/>
      <c r="K233" s="29"/>
      <c r="L233" s="31"/>
    </row>
    <row r="234" spans="1:12" ht="34.5">
      <c r="A234" s="12">
        <v>15</v>
      </c>
      <c r="B234" s="13" t="s">
        <v>392</v>
      </c>
      <c r="C234" s="35" t="s">
        <v>21</v>
      </c>
      <c r="D234" s="38" t="s">
        <v>393</v>
      </c>
      <c r="E234" s="14" t="s">
        <v>148</v>
      </c>
      <c r="F234" s="13">
        <v>1</v>
      </c>
      <c r="G234" s="64"/>
      <c r="H234" s="57"/>
      <c r="I234" s="15"/>
      <c r="J234" s="57"/>
      <c r="K234" s="29"/>
      <c r="L234" s="31"/>
    </row>
    <row r="235" spans="1:12" ht="27" customHeight="1">
      <c r="A235" s="12">
        <v>16</v>
      </c>
      <c r="B235" s="13" t="s">
        <v>394</v>
      </c>
      <c r="C235" s="35" t="s">
        <v>21</v>
      </c>
      <c r="D235" s="38" t="s">
        <v>395</v>
      </c>
      <c r="E235" s="14" t="s">
        <v>148</v>
      </c>
      <c r="F235" s="13">
        <v>1</v>
      </c>
      <c r="G235" s="64"/>
      <c r="H235" s="57"/>
      <c r="I235" s="15"/>
      <c r="J235" s="57"/>
      <c r="K235" s="29"/>
      <c r="L235" s="31"/>
    </row>
    <row r="236" spans="1:12" ht="34.5">
      <c r="A236" s="13">
        <v>17</v>
      </c>
      <c r="B236" s="13" t="s">
        <v>396</v>
      </c>
      <c r="C236" s="35" t="s">
        <v>21</v>
      </c>
      <c r="D236" s="38" t="s">
        <v>397</v>
      </c>
      <c r="E236" s="14" t="s">
        <v>153</v>
      </c>
      <c r="F236" s="13">
        <v>1</v>
      </c>
      <c r="G236" s="64"/>
      <c r="H236" s="57"/>
      <c r="I236" s="15"/>
      <c r="J236" s="57"/>
      <c r="K236" s="29"/>
      <c r="L236" s="31"/>
    </row>
    <row r="237" spans="1:12" ht="34.5">
      <c r="A237" s="12">
        <v>18</v>
      </c>
      <c r="B237" s="13" t="s">
        <v>398</v>
      </c>
      <c r="C237" s="35" t="s">
        <v>21</v>
      </c>
      <c r="D237" s="38" t="s">
        <v>399</v>
      </c>
      <c r="E237" s="14" t="s">
        <v>153</v>
      </c>
      <c r="F237" s="13">
        <v>3</v>
      </c>
      <c r="G237" s="64"/>
      <c r="H237" s="57"/>
      <c r="I237" s="15"/>
      <c r="J237" s="57"/>
      <c r="K237" s="29"/>
      <c r="L237" s="31"/>
    </row>
    <row r="238" spans="1:12" ht="34.5">
      <c r="A238" s="13">
        <v>19</v>
      </c>
      <c r="B238" s="13" t="s">
        <v>400</v>
      </c>
      <c r="C238" s="35" t="s">
        <v>21</v>
      </c>
      <c r="D238" s="38" t="s">
        <v>401</v>
      </c>
      <c r="E238" s="14" t="s">
        <v>148</v>
      </c>
      <c r="F238" s="13">
        <v>1</v>
      </c>
      <c r="G238" s="64"/>
      <c r="H238" s="57"/>
      <c r="I238" s="37"/>
      <c r="J238" s="57"/>
      <c r="K238" s="29"/>
      <c r="L238" s="31"/>
    </row>
    <row r="239" spans="1:12" ht="34.5">
      <c r="A239" s="12">
        <v>20</v>
      </c>
      <c r="B239" s="13" t="s">
        <v>402</v>
      </c>
      <c r="C239" s="35" t="s">
        <v>21</v>
      </c>
      <c r="D239" s="38" t="s">
        <v>403</v>
      </c>
      <c r="E239" s="14" t="s">
        <v>155</v>
      </c>
      <c r="F239" s="13">
        <v>2</v>
      </c>
      <c r="G239" s="64"/>
      <c r="H239" s="57"/>
      <c r="I239" s="37"/>
      <c r="J239" s="57"/>
      <c r="K239" s="29"/>
      <c r="L239" s="31"/>
    </row>
    <row r="240" spans="1:12" ht="21" customHeight="1">
      <c r="A240" s="12">
        <v>21</v>
      </c>
      <c r="B240" s="13" t="s">
        <v>571</v>
      </c>
      <c r="C240" s="35" t="s">
        <v>21</v>
      </c>
      <c r="D240" s="38" t="s">
        <v>883</v>
      </c>
      <c r="E240" s="14" t="s">
        <v>573</v>
      </c>
      <c r="F240" s="13">
        <v>1</v>
      </c>
      <c r="G240" s="64"/>
      <c r="H240" s="57"/>
      <c r="I240" s="37"/>
      <c r="J240" s="57"/>
      <c r="K240" s="29"/>
      <c r="L240" s="31"/>
    </row>
    <row r="241" spans="1:12" ht="21" customHeight="1">
      <c r="A241" s="13">
        <v>22</v>
      </c>
      <c r="B241" s="13" t="s">
        <v>577</v>
      </c>
      <c r="C241" s="35" t="s">
        <v>21</v>
      </c>
      <c r="D241" s="38" t="s">
        <v>884</v>
      </c>
      <c r="E241" s="14" t="s">
        <v>574</v>
      </c>
      <c r="F241" s="13">
        <v>1</v>
      </c>
      <c r="G241" s="64"/>
      <c r="H241" s="57"/>
      <c r="I241" s="37"/>
      <c r="J241" s="57"/>
      <c r="K241" s="29"/>
      <c r="L241" s="31"/>
    </row>
    <row r="242" spans="1:12" ht="30.75" customHeight="1">
      <c r="A242" s="12">
        <v>23</v>
      </c>
      <c r="B242" s="13" t="s">
        <v>576</v>
      </c>
      <c r="C242" s="35" t="s">
        <v>21</v>
      </c>
      <c r="D242" s="38" t="s">
        <v>882</v>
      </c>
      <c r="E242" s="14" t="s">
        <v>575</v>
      </c>
      <c r="F242" s="13">
        <v>1</v>
      </c>
      <c r="G242" s="64"/>
      <c r="H242" s="57"/>
      <c r="I242" s="37"/>
      <c r="J242" s="57"/>
      <c r="K242" s="29"/>
      <c r="L242" s="31"/>
    </row>
    <row r="243" spans="1:12" ht="29.25" customHeight="1">
      <c r="A243" s="13">
        <v>24</v>
      </c>
      <c r="B243" s="13" t="s">
        <v>260</v>
      </c>
      <c r="C243" s="35" t="s">
        <v>21</v>
      </c>
      <c r="D243" s="90" t="s">
        <v>885</v>
      </c>
      <c r="E243" s="14" t="s">
        <v>261</v>
      </c>
      <c r="F243" s="13">
        <v>1</v>
      </c>
      <c r="G243" s="64"/>
      <c r="H243" s="57"/>
      <c r="I243" s="37"/>
      <c r="J243" s="57"/>
      <c r="K243" s="29"/>
      <c r="L243" s="31"/>
    </row>
    <row r="244" spans="1:12" ht="51.75">
      <c r="A244" s="12">
        <v>25</v>
      </c>
      <c r="B244" s="33" t="s">
        <v>139</v>
      </c>
      <c r="C244" s="26" t="s">
        <v>21</v>
      </c>
      <c r="D244" s="27" t="s">
        <v>450</v>
      </c>
      <c r="E244" s="14" t="s">
        <v>140</v>
      </c>
      <c r="F244" s="14">
        <v>2</v>
      </c>
      <c r="G244" s="59"/>
      <c r="H244" s="57"/>
      <c r="I244" s="15"/>
      <c r="J244" s="57"/>
      <c r="K244" s="28"/>
      <c r="L244" s="30"/>
    </row>
    <row r="245" spans="1:12" ht="51.75">
      <c r="A245" s="12">
        <v>26</v>
      </c>
      <c r="B245" s="33" t="s">
        <v>141</v>
      </c>
      <c r="C245" s="26" t="s">
        <v>21</v>
      </c>
      <c r="D245" s="27" t="s">
        <v>451</v>
      </c>
      <c r="E245" s="14" t="s">
        <v>140</v>
      </c>
      <c r="F245" s="14">
        <v>2</v>
      </c>
      <c r="G245" s="59"/>
      <c r="H245" s="57"/>
      <c r="I245" s="15"/>
      <c r="J245" s="57"/>
      <c r="K245" s="28"/>
      <c r="L245" s="30"/>
    </row>
    <row r="246" spans="1:12" ht="51.75">
      <c r="A246" s="13">
        <v>27</v>
      </c>
      <c r="B246" s="33" t="s">
        <v>142</v>
      </c>
      <c r="C246" s="26" t="s">
        <v>21</v>
      </c>
      <c r="D246" s="27" t="s">
        <v>452</v>
      </c>
      <c r="E246" s="14" t="s">
        <v>140</v>
      </c>
      <c r="F246" s="14">
        <v>2</v>
      </c>
      <c r="G246" s="59"/>
      <c r="H246" s="57"/>
      <c r="I246" s="15"/>
      <c r="J246" s="57"/>
      <c r="K246" s="28"/>
      <c r="L246" s="30"/>
    </row>
    <row r="247" spans="1:12" ht="52.5" customHeight="1">
      <c r="A247" s="12">
        <v>28</v>
      </c>
      <c r="B247" s="33" t="s">
        <v>143</v>
      </c>
      <c r="C247" s="26" t="s">
        <v>21</v>
      </c>
      <c r="D247" s="27" t="s">
        <v>453</v>
      </c>
      <c r="E247" s="14" t="s">
        <v>144</v>
      </c>
      <c r="F247" s="14">
        <v>1</v>
      </c>
      <c r="G247" s="59"/>
      <c r="H247" s="57"/>
      <c r="I247" s="15"/>
      <c r="J247" s="57"/>
      <c r="K247" s="28"/>
      <c r="L247" s="30"/>
    </row>
    <row r="248" spans="1:12" ht="34.5" customHeight="1">
      <c r="A248" s="13">
        <v>29</v>
      </c>
      <c r="B248" s="33" t="s">
        <v>145</v>
      </c>
      <c r="C248" s="26" t="s">
        <v>21</v>
      </c>
      <c r="D248" s="27" t="s">
        <v>454</v>
      </c>
      <c r="E248" s="14" t="s">
        <v>146</v>
      </c>
      <c r="F248" s="14">
        <v>2</v>
      </c>
      <c r="G248" s="59"/>
      <c r="H248" s="57"/>
      <c r="I248" s="15"/>
      <c r="J248" s="57"/>
      <c r="K248" s="28"/>
      <c r="L248" s="30"/>
    </row>
    <row r="249" spans="1:12" ht="32.25" customHeight="1">
      <c r="A249" s="12">
        <v>30</v>
      </c>
      <c r="B249" s="33" t="s">
        <v>147</v>
      </c>
      <c r="C249" s="26" t="s">
        <v>21</v>
      </c>
      <c r="D249" s="27" t="s">
        <v>455</v>
      </c>
      <c r="E249" s="14" t="s">
        <v>148</v>
      </c>
      <c r="F249" s="14">
        <v>1</v>
      </c>
      <c r="G249" s="59"/>
      <c r="H249" s="57"/>
      <c r="I249" s="15"/>
      <c r="J249" s="57"/>
      <c r="K249" s="28"/>
      <c r="L249" s="30"/>
    </row>
    <row r="250" spans="1:12" ht="31.5" customHeight="1">
      <c r="A250" s="12">
        <v>31</v>
      </c>
      <c r="B250" s="33" t="s">
        <v>149</v>
      </c>
      <c r="C250" s="26" t="s">
        <v>21</v>
      </c>
      <c r="D250" s="27" t="s">
        <v>456</v>
      </c>
      <c r="E250" s="14" t="s">
        <v>146</v>
      </c>
      <c r="F250" s="14">
        <v>2</v>
      </c>
      <c r="G250" s="59"/>
      <c r="H250" s="57"/>
      <c r="I250" s="15"/>
      <c r="J250" s="57"/>
      <c r="K250" s="28"/>
      <c r="L250" s="30"/>
    </row>
    <row r="251" spans="1:12" ht="38.25" customHeight="1">
      <c r="A251" s="13">
        <v>32</v>
      </c>
      <c r="B251" s="33" t="s">
        <v>150</v>
      </c>
      <c r="C251" s="26" t="s">
        <v>21</v>
      </c>
      <c r="D251" s="27" t="s">
        <v>457</v>
      </c>
      <c r="E251" s="14" t="s">
        <v>144</v>
      </c>
      <c r="F251" s="14">
        <v>1</v>
      </c>
      <c r="G251" s="59"/>
      <c r="H251" s="57"/>
      <c r="I251" s="15"/>
      <c r="J251" s="57"/>
      <c r="K251" s="28"/>
      <c r="L251" s="30"/>
    </row>
    <row r="252" spans="1:12" ht="34.5" customHeight="1">
      <c r="A252" s="12">
        <v>33</v>
      </c>
      <c r="B252" s="33" t="s">
        <v>151</v>
      </c>
      <c r="C252" s="26" t="s">
        <v>21</v>
      </c>
      <c r="D252" s="27" t="s">
        <v>458</v>
      </c>
      <c r="E252" s="14" t="s">
        <v>148</v>
      </c>
      <c r="F252" s="14">
        <v>1</v>
      </c>
      <c r="G252" s="59"/>
      <c r="H252" s="57"/>
      <c r="I252" s="15"/>
      <c r="J252" s="57"/>
      <c r="K252" s="28"/>
      <c r="L252" s="30"/>
    </row>
    <row r="253" spans="1:12" ht="31.5" customHeight="1">
      <c r="A253" s="13">
        <v>34</v>
      </c>
      <c r="B253" s="33" t="s">
        <v>152</v>
      </c>
      <c r="C253" s="26" t="s">
        <v>21</v>
      </c>
      <c r="D253" s="27" t="s">
        <v>459</v>
      </c>
      <c r="E253" s="14" t="s">
        <v>153</v>
      </c>
      <c r="F253" s="14">
        <v>1</v>
      </c>
      <c r="G253" s="59"/>
      <c r="H253" s="57"/>
      <c r="I253" s="15"/>
      <c r="J253" s="57"/>
      <c r="K253" s="28"/>
      <c r="L253" s="30"/>
    </row>
    <row r="254" spans="1:12" ht="36.75" customHeight="1">
      <c r="A254" s="12">
        <v>35</v>
      </c>
      <c r="B254" s="33" t="s">
        <v>154</v>
      </c>
      <c r="C254" s="26" t="s">
        <v>21</v>
      </c>
      <c r="D254" s="27" t="s">
        <v>460</v>
      </c>
      <c r="E254" s="14" t="s">
        <v>155</v>
      </c>
      <c r="F254" s="14">
        <v>1</v>
      </c>
      <c r="G254" s="59"/>
      <c r="H254" s="57"/>
      <c r="I254" s="15"/>
      <c r="J254" s="57"/>
      <c r="K254" s="28"/>
      <c r="L254" s="30"/>
    </row>
    <row r="255" spans="1:12" ht="33.75" customHeight="1">
      <c r="A255" s="12">
        <v>36</v>
      </c>
      <c r="B255" s="33" t="s">
        <v>156</v>
      </c>
      <c r="C255" s="26" t="s">
        <v>21</v>
      </c>
      <c r="D255" s="27" t="s">
        <v>461</v>
      </c>
      <c r="E255" s="14" t="s">
        <v>153</v>
      </c>
      <c r="F255" s="14">
        <v>1</v>
      </c>
      <c r="G255" s="59"/>
      <c r="H255" s="57"/>
      <c r="I255" s="15"/>
      <c r="J255" s="57"/>
      <c r="K255" s="28"/>
      <c r="L255" s="30"/>
    </row>
    <row r="256" spans="1:12" ht="35.25" customHeight="1">
      <c r="A256" s="13">
        <v>37</v>
      </c>
      <c r="B256" s="33" t="s">
        <v>157</v>
      </c>
      <c r="C256" s="26" t="s">
        <v>21</v>
      </c>
      <c r="D256" s="27" t="s">
        <v>462</v>
      </c>
      <c r="E256" s="14" t="s">
        <v>153</v>
      </c>
      <c r="F256" s="14">
        <v>1</v>
      </c>
      <c r="G256" s="59"/>
      <c r="H256" s="57"/>
      <c r="I256" s="15"/>
      <c r="J256" s="57"/>
      <c r="K256" s="28"/>
      <c r="L256" s="30"/>
    </row>
    <row r="257" spans="1:12" ht="34.5" customHeight="1">
      <c r="A257" s="12">
        <v>38</v>
      </c>
      <c r="B257" s="33" t="s">
        <v>158</v>
      </c>
      <c r="C257" s="26" t="s">
        <v>21</v>
      </c>
      <c r="D257" s="27" t="s">
        <v>463</v>
      </c>
      <c r="E257" s="14" t="s">
        <v>153</v>
      </c>
      <c r="F257" s="14">
        <v>1</v>
      </c>
      <c r="G257" s="59"/>
      <c r="H257" s="57"/>
      <c r="I257" s="15"/>
      <c r="J257" s="57"/>
      <c r="K257" s="28"/>
      <c r="L257" s="30"/>
    </row>
    <row r="258" spans="1:12" ht="51.75">
      <c r="A258" s="12">
        <v>39</v>
      </c>
      <c r="B258" s="33" t="s">
        <v>159</v>
      </c>
      <c r="C258" s="26" t="s">
        <v>21</v>
      </c>
      <c r="D258" s="27" t="s">
        <v>464</v>
      </c>
      <c r="E258" s="14" t="s">
        <v>104</v>
      </c>
      <c r="F258" s="14">
        <v>1</v>
      </c>
      <c r="G258" s="59"/>
      <c r="H258" s="57"/>
      <c r="I258" s="15"/>
      <c r="J258" s="57"/>
      <c r="K258" s="28"/>
      <c r="L258" s="30"/>
    </row>
    <row r="259" spans="1:12" ht="57.75" customHeight="1">
      <c r="A259" s="13">
        <v>40</v>
      </c>
      <c r="B259" s="33" t="s">
        <v>160</v>
      </c>
      <c r="C259" s="26" t="s">
        <v>21</v>
      </c>
      <c r="D259" s="27" t="s">
        <v>465</v>
      </c>
      <c r="E259" s="14" t="s">
        <v>140</v>
      </c>
      <c r="F259" s="14">
        <v>1</v>
      </c>
      <c r="G259" s="59"/>
      <c r="H259" s="57"/>
      <c r="I259" s="15"/>
      <c r="J259" s="57"/>
      <c r="K259" s="28"/>
      <c r="L259" s="30"/>
    </row>
    <row r="260" spans="1:12" ht="51.75">
      <c r="A260" s="12">
        <v>41</v>
      </c>
      <c r="B260" s="33" t="s">
        <v>161</v>
      </c>
      <c r="C260" s="26" t="s">
        <v>21</v>
      </c>
      <c r="D260" s="27" t="s">
        <v>466</v>
      </c>
      <c r="E260" s="14" t="s">
        <v>140</v>
      </c>
      <c r="F260" s="14">
        <v>1</v>
      </c>
      <c r="G260" s="59"/>
      <c r="H260" s="57"/>
      <c r="I260" s="15"/>
      <c r="J260" s="57"/>
      <c r="K260" s="28"/>
      <c r="L260" s="30"/>
    </row>
    <row r="261" spans="1:12" ht="51.75">
      <c r="A261" s="12">
        <v>42</v>
      </c>
      <c r="B261" s="33" t="s">
        <v>162</v>
      </c>
      <c r="C261" s="26" t="s">
        <v>21</v>
      </c>
      <c r="D261" s="27" t="s">
        <v>467</v>
      </c>
      <c r="E261" s="14" t="s">
        <v>153</v>
      </c>
      <c r="F261" s="14">
        <v>1</v>
      </c>
      <c r="G261" s="59"/>
      <c r="H261" s="57"/>
      <c r="I261" s="15"/>
      <c r="J261" s="57"/>
      <c r="K261" s="28"/>
      <c r="L261" s="30"/>
    </row>
    <row r="262" spans="1:12" ht="34.5">
      <c r="A262" s="13">
        <v>43</v>
      </c>
      <c r="B262" s="33" t="s">
        <v>163</v>
      </c>
      <c r="C262" s="26" t="s">
        <v>21</v>
      </c>
      <c r="D262" s="27" t="s">
        <v>468</v>
      </c>
      <c r="E262" s="14" t="s">
        <v>155</v>
      </c>
      <c r="F262" s="14">
        <v>1</v>
      </c>
      <c r="G262" s="59"/>
      <c r="H262" s="57"/>
      <c r="I262" s="15"/>
      <c r="J262" s="57"/>
      <c r="K262" s="28"/>
      <c r="L262" s="30"/>
    </row>
    <row r="263" spans="1:12" ht="51.75">
      <c r="A263" s="12">
        <v>44</v>
      </c>
      <c r="B263" s="33" t="s">
        <v>164</v>
      </c>
      <c r="C263" s="26" t="s">
        <v>21</v>
      </c>
      <c r="D263" s="27" t="s">
        <v>469</v>
      </c>
      <c r="E263" s="14" t="s">
        <v>155</v>
      </c>
      <c r="F263" s="14">
        <v>1</v>
      </c>
      <c r="G263" s="59"/>
      <c r="H263" s="57"/>
      <c r="I263" s="15"/>
      <c r="J263" s="57"/>
      <c r="K263" s="28"/>
      <c r="L263" s="30"/>
    </row>
    <row r="264" spans="1:12" ht="51.75">
      <c r="A264" s="12">
        <v>45</v>
      </c>
      <c r="B264" s="33" t="s">
        <v>165</v>
      </c>
      <c r="C264" s="26" t="s">
        <v>21</v>
      </c>
      <c r="D264" s="27" t="s">
        <v>470</v>
      </c>
      <c r="E264" s="14" t="s">
        <v>155</v>
      </c>
      <c r="F264" s="14">
        <v>1</v>
      </c>
      <c r="G264" s="59"/>
      <c r="H264" s="57"/>
      <c r="I264" s="15"/>
      <c r="J264" s="57"/>
      <c r="K264" s="28"/>
      <c r="L264" s="30"/>
    </row>
    <row r="265" spans="1:12" ht="35.25" customHeight="1">
      <c r="A265" s="13">
        <v>46</v>
      </c>
      <c r="B265" s="33" t="s">
        <v>166</v>
      </c>
      <c r="C265" s="26" t="s">
        <v>21</v>
      </c>
      <c r="D265" s="27" t="s">
        <v>471</v>
      </c>
      <c r="E265" s="14" t="s">
        <v>144</v>
      </c>
      <c r="F265" s="14">
        <v>1</v>
      </c>
      <c r="G265" s="59"/>
      <c r="H265" s="57"/>
      <c r="I265" s="15"/>
      <c r="J265" s="57"/>
      <c r="K265" s="28"/>
      <c r="L265" s="30"/>
    </row>
    <row r="266" spans="1:12" ht="35.25" customHeight="1">
      <c r="A266" s="12">
        <v>47</v>
      </c>
      <c r="B266" s="33" t="s">
        <v>167</v>
      </c>
      <c r="C266" s="26" t="s">
        <v>21</v>
      </c>
      <c r="D266" s="27" t="s">
        <v>472</v>
      </c>
      <c r="E266" s="14" t="s">
        <v>155</v>
      </c>
      <c r="F266" s="14">
        <v>1</v>
      </c>
      <c r="G266" s="59"/>
      <c r="H266" s="57"/>
      <c r="I266" s="15"/>
      <c r="J266" s="57"/>
      <c r="K266" s="28"/>
      <c r="L266" s="30"/>
    </row>
    <row r="267" spans="1:12" ht="33" customHeight="1">
      <c r="A267" s="12">
        <v>48</v>
      </c>
      <c r="B267" s="33" t="s">
        <v>168</v>
      </c>
      <c r="C267" s="26" t="s">
        <v>21</v>
      </c>
      <c r="D267" s="27" t="s">
        <v>473</v>
      </c>
      <c r="E267" s="14" t="s">
        <v>148</v>
      </c>
      <c r="F267" s="14">
        <v>1</v>
      </c>
      <c r="G267" s="59"/>
      <c r="H267" s="57"/>
      <c r="I267" s="15"/>
      <c r="J267" s="57"/>
      <c r="K267" s="28"/>
      <c r="L267" s="30"/>
    </row>
    <row r="268" spans="1:12" ht="51.75">
      <c r="A268" s="13">
        <v>49</v>
      </c>
      <c r="B268" s="33" t="s">
        <v>169</v>
      </c>
      <c r="C268" s="26" t="s">
        <v>21</v>
      </c>
      <c r="D268" s="27" t="s">
        <v>474</v>
      </c>
      <c r="E268" s="14" t="s">
        <v>148</v>
      </c>
      <c r="F268" s="14">
        <v>1</v>
      </c>
      <c r="G268" s="59"/>
      <c r="H268" s="57"/>
      <c r="I268" s="15"/>
      <c r="J268" s="57"/>
      <c r="K268" s="28"/>
      <c r="L268" s="30"/>
    </row>
    <row r="269" spans="1:12" ht="35.25" customHeight="1">
      <c r="A269" s="12">
        <v>50</v>
      </c>
      <c r="B269" s="33" t="s">
        <v>170</v>
      </c>
      <c r="C269" s="26" t="s">
        <v>21</v>
      </c>
      <c r="D269" s="27" t="s">
        <v>475</v>
      </c>
      <c r="E269" s="14" t="s">
        <v>153</v>
      </c>
      <c r="F269" s="14">
        <v>1</v>
      </c>
      <c r="G269" s="59"/>
      <c r="H269" s="57"/>
      <c r="I269" s="15"/>
      <c r="J269" s="57"/>
      <c r="K269" s="28"/>
      <c r="L269" s="30"/>
    </row>
    <row r="270" spans="1:12" ht="51.75">
      <c r="A270" s="12">
        <v>51</v>
      </c>
      <c r="B270" s="33" t="s">
        <v>171</v>
      </c>
      <c r="C270" s="26" t="s">
        <v>21</v>
      </c>
      <c r="D270" s="27" t="s">
        <v>476</v>
      </c>
      <c r="E270" s="14" t="s">
        <v>140</v>
      </c>
      <c r="F270" s="14">
        <v>1</v>
      </c>
      <c r="G270" s="59"/>
      <c r="H270" s="57"/>
      <c r="I270" s="15"/>
      <c r="J270" s="57"/>
      <c r="K270" s="28"/>
      <c r="L270" s="30"/>
    </row>
    <row r="271" spans="1:12" ht="30.75" customHeight="1">
      <c r="A271" s="13">
        <v>52</v>
      </c>
      <c r="B271" s="33" t="s">
        <v>172</v>
      </c>
      <c r="C271" s="26" t="s">
        <v>21</v>
      </c>
      <c r="D271" s="27" t="s">
        <v>477</v>
      </c>
      <c r="E271" s="14" t="s">
        <v>153</v>
      </c>
      <c r="F271" s="14">
        <v>1</v>
      </c>
      <c r="G271" s="59"/>
      <c r="H271" s="57"/>
      <c r="I271" s="15"/>
      <c r="J271" s="57"/>
      <c r="K271" s="28"/>
      <c r="L271" s="30"/>
    </row>
    <row r="272" spans="1:12" ht="51.75">
      <c r="A272" s="12">
        <v>53</v>
      </c>
      <c r="B272" s="33" t="s">
        <v>173</v>
      </c>
      <c r="C272" s="26" t="s">
        <v>21</v>
      </c>
      <c r="D272" s="27" t="s">
        <v>478</v>
      </c>
      <c r="E272" s="14" t="s">
        <v>153</v>
      </c>
      <c r="F272" s="14">
        <v>1</v>
      </c>
      <c r="G272" s="59"/>
      <c r="H272" s="57"/>
      <c r="I272" s="15"/>
      <c r="J272" s="57"/>
      <c r="K272" s="28"/>
      <c r="L272" s="30"/>
    </row>
    <row r="273" spans="1:12" ht="51.75">
      <c r="A273" s="12">
        <v>54</v>
      </c>
      <c r="B273" s="33" t="s">
        <v>449</v>
      </c>
      <c r="C273" s="26" t="s">
        <v>21</v>
      </c>
      <c r="D273" s="45" t="s">
        <v>479</v>
      </c>
      <c r="E273" s="14" t="s">
        <v>153</v>
      </c>
      <c r="F273" s="14">
        <v>1</v>
      </c>
      <c r="G273" s="59"/>
      <c r="H273" s="57"/>
      <c r="I273" s="15"/>
      <c r="J273" s="57"/>
      <c r="K273" s="28"/>
      <c r="L273" s="30"/>
    </row>
    <row r="274" spans="1:12" ht="51.75">
      <c r="A274" s="13">
        <v>55</v>
      </c>
      <c r="B274" s="33" t="s">
        <v>174</v>
      </c>
      <c r="C274" s="26" t="s">
        <v>21</v>
      </c>
      <c r="D274" s="27" t="s">
        <v>480</v>
      </c>
      <c r="E274" s="14" t="s">
        <v>153</v>
      </c>
      <c r="F274" s="14">
        <v>1</v>
      </c>
      <c r="G274" s="59"/>
      <c r="H274" s="57"/>
      <c r="I274" s="15"/>
      <c r="J274" s="57"/>
      <c r="K274" s="28"/>
      <c r="L274" s="30"/>
    </row>
    <row r="275" spans="1:12" ht="51.75">
      <c r="A275" s="12">
        <v>56</v>
      </c>
      <c r="B275" s="33" t="s">
        <v>175</v>
      </c>
      <c r="C275" s="26" t="s">
        <v>21</v>
      </c>
      <c r="D275" s="27" t="s">
        <v>481</v>
      </c>
      <c r="E275" s="14" t="s">
        <v>104</v>
      </c>
      <c r="F275" s="14">
        <v>1</v>
      </c>
      <c r="G275" s="59"/>
      <c r="H275" s="57"/>
      <c r="I275" s="15"/>
      <c r="J275" s="57"/>
      <c r="K275" s="28"/>
      <c r="L275" s="30"/>
    </row>
    <row r="276" spans="1:12" ht="35.25" customHeight="1">
      <c r="A276" s="12">
        <v>57</v>
      </c>
      <c r="B276" s="33" t="s">
        <v>176</v>
      </c>
      <c r="C276" s="26" t="s">
        <v>21</v>
      </c>
      <c r="D276" s="27" t="s">
        <v>482</v>
      </c>
      <c r="E276" s="14" t="s">
        <v>153</v>
      </c>
      <c r="F276" s="14">
        <v>1</v>
      </c>
      <c r="G276" s="59"/>
      <c r="H276" s="57"/>
      <c r="I276" s="15"/>
      <c r="J276" s="57"/>
      <c r="K276" s="28"/>
      <c r="L276" s="30"/>
    </row>
    <row r="277" spans="1:12" ht="30" customHeight="1">
      <c r="A277" s="13">
        <v>58</v>
      </c>
      <c r="B277" s="33" t="s">
        <v>177</v>
      </c>
      <c r="C277" s="26" t="s">
        <v>21</v>
      </c>
      <c r="D277" s="27" t="s">
        <v>483</v>
      </c>
      <c r="E277" s="14" t="s">
        <v>144</v>
      </c>
      <c r="F277" s="14">
        <v>1</v>
      </c>
      <c r="G277" s="59"/>
      <c r="H277" s="57"/>
      <c r="I277" s="15"/>
      <c r="J277" s="57"/>
      <c r="K277" s="28"/>
      <c r="L277" s="30"/>
    </row>
    <row r="278" spans="1:12" ht="51.75">
      <c r="A278" s="12">
        <v>59</v>
      </c>
      <c r="B278" s="33" t="s">
        <v>178</v>
      </c>
      <c r="C278" s="26" t="s">
        <v>21</v>
      </c>
      <c r="D278" s="27" t="s">
        <v>484</v>
      </c>
      <c r="E278" s="14" t="s">
        <v>140</v>
      </c>
      <c r="F278" s="14">
        <v>1</v>
      </c>
      <c r="G278" s="59"/>
      <c r="H278" s="57"/>
      <c r="I278" s="15"/>
      <c r="J278" s="57"/>
      <c r="K278" s="28"/>
      <c r="L278" s="30"/>
    </row>
    <row r="279" spans="1:12" ht="51.75">
      <c r="A279" s="12">
        <v>60</v>
      </c>
      <c r="B279" s="33" t="s">
        <v>179</v>
      </c>
      <c r="C279" s="26" t="s">
        <v>21</v>
      </c>
      <c r="D279" s="27" t="s">
        <v>485</v>
      </c>
      <c r="E279" s="14" t="s">
        <v>140</v>
      </c>
      <c r="F279" s="14">
        <v>1</v>
      </c>
      <c r="G279" s="59"/>
      <c r="H279" s="57"/>
      <c r="I279" s="15"/>
      <c r="J279" s="57"/>
      <c r="K279" s="28"/>
      <c r="L279" s="30"/>
    </row>
    <row r="280" spans="1:12" ht="51.75">
      <c r="A280" s="13">
        <v>61</v>
      </c>
      <c r="B280" s="33" t="s">
        <v>180</v>
      </c>
      <c r="C280" s="26" t="s">
        <v>21</v>
      </c>
      <c r="D280" s="27" t="s">
        <v>486</v>
      </c>
      <c r="E280" s="14" t="s">
        <v>140</v>
      </c>
      <c r="F280" s="14">
        <v>1</v>
      </c>
      <c r="G280" s="59"/>
      <c r="H280" s="57"/>
      <c r="I280" s="15"/>
      <c r="J280" s="57"/>
      <c r="K280" s="28"/>
      <c r="L280" s="30"/>
    </row>
    <row r="281" spans="1:12" ht="33" customHeight="1">
      <c r="A281" s="12">
        <v>62</v>
      </c>
      <c r="B281" s="33" t="s">
        <v>181</v>
      </c>
      <c r="C281" s="26" t="s">
        <v>21</v>
      </c>
      <c r="D281" s="27" t="s">
        <v>487</v>
      </c>
      <c r="E281" s="14" t="s">
        <v>153</v>
      </c>
      <c r="F281" s="14">
        <v>1</v>
      </c>
      <c r="G281" s="59"/>
      <c r="H281" s="57"/>
      <c r="I281" s="15"/>
      <c r="J281" s="57"/>
      <c r="K281" s="28"/>
      <c r="L281" s="30"/>
    </row>
    <row r="282" spans="1:12" ht="35.25" customHeight="1">
      <c r="A282" s="12">
        <v>63</v>
      </c>
      <c r="B282" s="33" t="s">
        <v>182</v>
      </c>
      <c r="C282" s="26" t="s">
        <v>572</v>
      </c>
      <c r="D282" s="27" t="s">
        <v>488</v>
      </c>
      <c r="E282" s="14" t="s">
        <v>153</v>
      </c>
      <c r="F282" s="14">
        <v>1</v>
      </c>
      <c r="G282" s="59"/>
      <c r="H282" s="57"/>
      <c r="I282" s="15"/>
      <c r="J282" s="57"/>
      <c r="K282" s="28"/>
      <c r="L282" s="30"/>
    </row>
    <row r="283" spans="1:12" ht="33" customHeight="1">
      <c r="A283" s="13">
        <v>64</v>
      </c>
      <c r="B283" s="33" t="s">
        <v>183</v>
      </c>
      <c r="C283" s="26" t="s">
        <v>21</v>
      </c>
      <c r="D283" s="27" t="s">
        <v>489</v>
      </c>
      <c r="E283" s="14" t="s">
        <v>153</v>
      </c>
      <c r="F283" s="14">
        <v>1</v>
      </c>
      <c r="G283" s="59"/>
      <c r="H283" s="57"/>
      <c r="I283" s="15"/>
      <c r="J283" s="57"/>
      <c r="K283" s="28"/>
      <c r="L283" s="30"/>
    </row>
    <row r="284" spans="1:12" ht="51.75">
      <c r="A284" s="12">
        <v>65</v>
      </c>
      <c r="B284" s="33" t="s">
        <v>184</v>
      </c>
      <c r="C284" s="26" t="s">
        <v>21</v>
      </c>
      <c r="D284" s="27" t="s">
        <v>490</v>
      </c>
      <c r="E284" s="14" t="s">
        <v>140</v>
      </c>
      <c r="F284" s="14">
        <v>1</v>
      </c>
      <c r="G284" s="59"/>
      <c r="H284" s="57"/>
      <c r="I284" s="15"/>
      <c r="J284" s="57"/>
      <c r="K284" s="28"/>
      <c r="L284" s="30"/>
    </row>
    <row r="285" spans="1:12" ht="51.75">
      <c r="A285" s="12">
        <v>66</v>
      </c>
      <c r="B285" s="33" t="s">
        <v>185</v>
      </c>
      <c r="C285" s="26" t="s">
        <v>21</v>
      </c>
      <c r="D285" s="27" t="s">
        <v>491</v>
      </c>
      <c r="E285" s="14" t="s">
        <v>140</v>
      </c>
      <c r="F285" s="14">
        <v>1</v>
      </c>
      <c r="G285" s="59"/>
      <c r="H285" s="57"/>
      <c r="I285" s="15"/>
      <c r="J285" s="57"/>
      <c r="K285" s="28"/>
      <c r="L285" s="30"/>
    </row>
    <row r="286" spans="1:12" ht="51.75">
      <c r="A286" s="13">
        <v>67</v>
      </c>
      <c r="B286" s="33" t="s">
        <v>186</v>
      </c>
      <c r="C286" s="26" t="s">
        <v>21</v>
      </c>
      <c r="D286" s="27" t="s">
        <v>492</v>
      </c>
      <c r="E286" s="14" t="s">
        <v>140</v>
      </c>
      <c r="F286" s="14">
        <v>1</v>
      </c>
      <c r="G286" s="59"/>
      <c r="H286" s="57"/>
      <c r="I286" s="15"/>
      <c r="J286" s="57"/>
      <c r="K286" s="28"/>
      <c r="L286" s="30"/>
    </row>
    <row r="287" spans="1:12" ht="51.75">
      <c r="A287" s="12">
        <v>68</v>
      </c>
      <c r="B287" s="33" t="s">
        <v>187</v>
      </c>
      <c r="C287" s="26" t="s">
        <v>21</v>
      </c>
      <c r="D287" s="27" t="s">
        <v>493</v>
      </c>
      <c r="E287" s="14" t="s">
        <v>140</v>
      </c>
      <c r="F287" s="14">
        <v>1</v>
      </c>
      <c r="G287" s="59"/>
      <c r="H287" s="57"/>
      <c r="I287" s="15"/>
      <c r="J287" s="57"/>
      <c r="K287" s="28"/>
      <c r="L287" s="30"/>
    </row>
    <row r="288" spans="1:12" ht="36.75" customHeight="1">
      <c r="A288" s="12">
        <v>69</v>
      </c>
      <c r="B288" s="33" t="s">
        <v>188</v>
      </c>
      <c r="C288" s="26" t="s">
        <v>21</v>
      </c>
      <c r="D288" s="27" t="s">
        <v>494</v>
      </c>
      <c r="E288" s="14" t="s">
        <v>148</v>
      </c>
      <c r="F288" s="14">
        <v>1</v>
      </c>
      <c r="G288" s="59"/>
      <c r="H288" s="57"/>
      <c r="I288" s="15"/>
      <c r="J288" s="57"/>
      <c r="K288" s="28"/>
      <c r="L288" s="30"/>
    </row>
    <row r="289" spans="1:12" ht="36.75" customHeight="1">
      <c r="A289" s="13">
        <v>70</v>
      </c>
      <c r="B289" s="33" t="s">
        <v>171</v>
      </c>
      <c r="C289" s="26" t="s">
        <v>21</v>
      </c>
      <c r="D289" s="27" t="s">
        <v>495</v>
      </c>
      <c r="E289" s="14" t="s">
        <v>140</v>
      </c>
      <c r="F289" s="14">
        <v>1</v>
      </c>
      <c r="G289" s="59"/>
      <c r="H289" s="57"/>
      <c r="I289" s="15"/>
      <c r="J289" s="57"/>
      <c r="K289" s="28"/>
      <c r="L289" s="30"/>
    </row>
    <row r="290" spans="1:12" ht="38.25" customHeight="1">
      <c r="A290" s="12">
        <v>71</v>
      </c>
      <c r="B290" s="33" t="s">
        <v>189</v>
      </c>
      <c r="C290" s="26" t="s">
        <v>21</v>
      </c>
      <c r="D290" s="27" t="s">
        <v>496</v>
      </c>
      <c r="E290" s="14" t="s">
        <v>148</v>
      </c>
      <c r="F290" s="14">
        <v>1</v>
      </c>
      <c r="G290" s="59"/>
      <c r="H290" s="57"/>
      <c r="I290" s="15"/>
      <c r="J290" s="57"/>
      <c r="K290" s="28"/>
      <c r="L290" s="30"/>
    </row>
    <row r="291" spans="1:12" ht="51.75">
      <c r="A291" s="12">
        <v>72</v>
      </c>
      <c r="B291" s="33" t="s">
        <v>190</v>
      </c>
      <c r="C291" s="26" t="s">
        <v>21</v>
      </c>
      <c r="D291" s="27" t="s">
        <v>497</v>
      </c>
      <c r="E291" s="14" t="s">
        <v>153</v>
      </c>
      <c r="F291" s="14">
        <v>1</v>
      </c>
      <c r="G291" s="59"/>
      <c r="H291" s="57"/>
      <c r="I291" s="15"/>
      <c r="J291" s="57"/>
      <c r="K291" s="28"/>
      <c r="L291" s="30"/>
    </row>
    <row r="292" spans="1:12" ht="35.25" customHeight="1">
      <c r="A292" s="13">
        <v>73</v>
      </c>
      <c r="B292" s="33" t="s">
        <v>191</v>
      </c>
      <c r="C292" s="26" t="s">
        <v>21</v>
      </c>
      <c r="D292" s="27" t="s">
        <v>498</v>
      </c>
      <c r="E292" s="14" t="s">
        <v>153</v>
      </c>
      <c r="F292" s="14">
        <v>1</v>
      </c>
      <c r="G292" s="59"/>
      <c r="H292" s="57"/>
      <c r="I292" s="15"/>
      <c r="J292" s="57"/>
      <c r="K292" s="28"/>
      <c r="L292" s="30"/>
    </row>
    <row r="293" spans="1:12" ht="33" customHeight="1">
      <c r="A293" s="12">
        <v>74</v>
      </c>
      <c r="B293" s="33" t="s">
        <v>192</v>
      </c>
      <c r="C293" s="26" t="s">
        <v>21</v>
      </c>
      <c r="D293" s="27" t="s">
        <v>499</v>
      </c>
      <c r="E293" s="14" t="s">
        <v>148</v>
      </c>
      <c r="F293" s="14">
        <v>1</v>
      </c>
      <c r="G293" s="59"/>
      <c r="H293" s="57"/>
      <c r="I293" s="15"/>
      <c r="J293" s="57"/>
      <c r="K293" s="28"/>
      <c r="L293" s="30"/>
    </row>
    <row r="294" spans="1:12" ht="31.5" customHeight="1">
      <c r="A294" s="12">
        <v>75</v>
      </c>
      <c r="B294" s="33" t="s">
        <v>193</v>
      </c>
      <c r="C294" s="26" t="s">
        <v>21</v>
      </c>
      <c r="D294" s="27" t="s">
        <v>500</v>
      </c>
      <c r="E294" s="14" t="s">
        <v>153</v>
      </c>
      <c r="F294" s="14">
        <v>1</v>
      </c>
      <c r="G294" s="59"/>
      <c r="H294" s="57"/>
      <c r="I294" s="15"/>
      <c r="J294" s="57"/>
      <c r="K294" s="28"/>
      <c r="L294" s="30"/>
    </row>
    <row r="295" spans="1:12" ht="33.75" customHeight="1">
      <c r="A295" s="13">
        <v>76</v>
      </c>
      <c r="B295" s="33" t="s">
        <v>194</v>
      </c>
      <c r="C295" s="26" t="s">
        <v>21</v>
      </c>
      <c r="D295" s="27" t="s">
        <v>501</v>
      </c>
      <c r="E295" s="14" t="s">
        <v>153</v>
      </c>
      <c r="F295" s="14">
        <v>1</v>
      </c>
      <c r="G295" s="59"/>
      <c r="H295" s="57"/>
      <c r="I295" s="15"/>
      <c r="J295" s="57"/>
      <c r="K295" s="28"/>
      <c r="L295" s="30"/>
    </row>
    <row r="296" spans="1:12" ht="51.75">
      <c r="A296" s="12">
        <v>77</v>
      </c>
      <c r="B296" s="33" t="s">
        <v>195</v>
      </c>
      <c r="C296" s="26" t="s">
        <v>21</v>
      </c>
      <c r="D296" s="27" t="s">
        <v>502</v>
      </c>
      <c r="E296" s="14" t="s">
        <v>140</v>
      </c>
      <c r="F296" s="14">
        <v>1</v>
      </c>
      <c r="G296" s="59"/>
      <c r="H296" s="57"/>
      <c r="I296" s="15"/>
      <c r="J296" s="57"/>
      <c r="K296" s="28"/>
      <c r="L296" s="30"/>
    </row>
    <row r="297" spans="1:12" ht="34.5" customHeight="1">
      <c r="A297" s="12">
        <v>78</v>
      </c>
      <c r="B297" s="33" t="s">
        <v>196</v>
      </c>
      <c r="C297" s="26" t="s">
        <v>21</v>
      </c>
      <c r="D297" s="27" t="s">
        <v>503</v>
      </c>
      <c r="E297" s="14" t="s">
        <v>148</v>
      </c>
      <c r="F297" s="14">
        <v>1</v>
      </c>
      <c r="G297" s="59"/>
      <c r="H297" s="57"/>
      <c r="I297" s="15"/>
      <c r="J297" s="57"/>
      <c r="K297" s="28"/>
      <c r="L297" s="30"/>
    </row>
    <row r="298" spans="1:12" ht="33.75" customHeight="1">
      <c r="A298" s="13">
        <v>79</v>
      </c>
      <c r="B298" s="33" t="s">
        <v>197</v>
      </c>
      <c r="C298" s="26" t="s">
        <v>21</v>
      </c>
      <c r="D298" s="27" t="s">
        <v>504</v>
      </c>
      <c r="E298" s="14" t="s">
        <v>153</v>
      </c>
      <c r="F298" s="14">
        <v>1</v>
      </c>
      <c r="G298" s="59"/>
      <c r="H298" s="57"/>
      <c r="I298" s="15"/>
      <c r="J298" s="57"/>
      <c r="K298" s="28"/>
      <c r="L298" s="30"/>
    </row>
    <row r="299" spans="1:12" ht="51.75">
      <c r="A299" s="12">
        <v>80</v>
      </c>
      <c r="B299" s="33" t="s">
        <v>198</v>
      </c>
      <c r="C299" s="26" t="s">
        <v>21</v>
      </c>
      <c r="D299" s="27" t="s">
        <v>505</v>
      </c>
      <c r="E299" s="14" t="s">
        <v>153</v>
      </c>
      <c r="F299" s="14">
        <v>1</v>
      </c>
      <c r="G299" s="59"/>
      <c r="H299" s="57"/>
      <c r="I299" s="15"/>
      <c r="J299" s="57"/>
      <c r="K299" s="28"/>
      <c r="L299" s="30"/>
    </row>
    <row r="300" spans="1:12" ht="30.75" customHeight="1">
      <c r="A300" s="12">
        <v>81</v>
      </c>
      <c r="B300" s="33" t="s">
        <v>199</v>
      </c>
      <c r="C300" s="26" t="s">
        <v>21</v>
      </c>
      <c r="D300" s="27" t="s">
        <v>506</v>
      </c>
      <c r="E300" s="14" t="s">
        <v>153</v>
      </c>
      <c r="F300" s="14">
        <v>1</v>
      </c>
      <c r="G300" s="59"/>
      <c r="H300" s="57"/>
      <c r="I300" s="15"/>
      <c r="J300" s="57"/>
      <c r="K300" s="28"/>
      <c r="L300" s="30"/>
    </row>
    <row r="301" spans="1:12" ht="31.5" customHeight="1">
      <c r="A301" s="13">
        <v>82</v>
      </c>
      <c r="B301" s="33" t="s">
        <v>200</v>
      </c>
      <c r="C301" s="26" t="s">
        <v>21</v>
      </c>
      <c r="D301" s="27" t="s">
        <v>507</v>
      </c>
      <c r="E301" s="14" t="s">
        <v>148</v>
      </c>
      <c r="F301" s="14">
        <v>1</v>
      </c>
      <c r="G301" s="59"/>
      <c r="H301" s="57"/>
      <c r="I301" s="15"/>
      <c r="J301" s="57"/>
      <c r="K301" s="28"/>
      <c r="L301" s="30"/>
    </row>
    <row r="302" spans="1:12" ht="34.5" customHeight="1">
      <c r="A302" s="12">
        <v>83</v>
      </c>
      <c r="B302" s="33" t="s">
        <v>201</v>
      </c>
      <c r="C302" s="26" t="s">
        <v>21</v>
      </c>
      <c r="D302" s="27" t="s">
        <v>508</v>
      </c>
      <c r="E302" s="14" t="s">
        <v>148</v>
      </c>
      <c r="F302" s="14">
        <v>1</v>
      </c>
      <c r="G302" s="59"/>
      <c r="H302" s="57"/>
      <c r="I302" s="15"/>
      <c r="J302" s="57"/>
      <c r="K302" s="28"/>
      <c r="L302" s="30"/>
    </row>
    <row r="303" spans="1:12" ht="32.25" customHeight="1">
      <c r="A303" s="12">
        <v>84</v>
      </c>
      <c r="B303" s="33" t="s">
        <v>202</v>
      </c>
      <c r="C303" s="26" t="s">
        <v>21</v>
      </c>
      <c r="D303" s="27" t="s">
        <v>509</v>
      </c>
      <c r="E303" s="14" t="s">
        <v>148</v>
      </c>
      <c r="F303" s="14">
        <v>1</v>
      </c>
      <c r="G303" s="59"/>
      <c r="H303" s="57"/>
      <c r="I303" s="15"/>
      <c r="J303" s="57"/>
      <c r="K303" s="28"/>
      <c r="L303" s="30"/>
    </row>
    <row r="304" spans="1:12" ht="38.25" customHeight="1">
      <c r="A304" s="13">
        <v>85</v>
      </c>
      <c r="B304" s="33" t="s">
        <v>203</v>
      </c>
      <c r="C304" s="26" t="s">
        <v>21</v>
      </c>
      <c r="D304" s="27" t="s">
        <v>510</v>
      </c>
      <c r="E304" s="14" t="s">
        <v>148</v>
      </c>
      <c r="F304" s="14">
        <v>1</v>
      </c>
      <c r="G304" s="59"/>
      <c r="H304" s="57"/>
      <c r="I304" s="15"/>
      <c r="J304" s="57"/>
      <c r="K304" s="28"/>
      <c r="L304" s="30"/>
    </row>
    <row r="305" spans="1:12" ht="51.75">
      <c r="A305" s="12">
        <v>86</v>
      </c>
      <c r="B305" s="33" t="s">
        <v>204</v>
      </c>
      <c r="C305" s="26" t="s">
        <v>21</v>
      </c>
      <c r="D305" s="27" t="s">
        <v>511</v>
      </c>
      <c r="E305" s="14" t="s">
        <v>144</v>
      </c>
      <c r="F305" s="14">
        <v>1</v>
      </c>
      <c r="G305" s="59"/>
      <c r="H305" s="57"/>
      <c r="I305" s="15"/>
      <c r="J305" s="57"/>
      <c r="K305" s="28"/>
      <c r="L305" s="30"/>
    </row>
    <row r="306" spans="1:12" ht="35.25" customHeight="1">
      <c r="A306" s="12">
        <v>87</v>
      </c>
      <c r="B306" s="33" t="s">
        <v>205</v>
      </c>
      <c r="C306" s="26" t="s">
        <v>21</v>
      </c>
      <c r="D306" s="27" t="s">
        <v>512</v>
      </c>
      <c r="E306" s="14" t="s">
        <v>148</v>
      </c>
      <c r="F306" s="14">
        <v>1</v>
      </c>
      <c r="G306" s="59"/>
      <c r="H306" s="57"/>
      <c r="I306" s="15"/>
      <c r="J306" s="57"/>
      <c r="K306" s="28"/>
      <c r="L306" s="30"/>
    </row>
    <row r="307" spans="1:12" ht="32.25" customHeight="1">
      <c r="A307" s="13">
        <v>88</v>
      </c>
      <c r="B307" s="33" t="s">
        <v>206</v>
      </c>
      <c r="C307" s="26" t="s">
        <v>21</v>
      </c>
      <c r="D307" s="27" t="s">
        <v>513</v>
      </c>
      <c r="E307" s="14" t="s">
        <v>153</v>
      </c>
      <c r="F307" s="14">
        <v>1</v>
      </c>
      <c r="G307" s="59"/>
      <c r="H307" s="57"/>
      <c r="I307" s="15"/>
      <c r="J307" s="57"/>
      <c r="K307" s="28"/>
      <c r="L307" s="30"/>
    </row>
    <row r="308" spans="1:12" ht="32.25" customHeight="1">
      <c r="A308" s="12">
        <v>89</v>
      </c>
      <c r="B308" s="33" t="s">
        <v>207</v>
      </c>
      <c r="C308" s="26" t="s">
        <v>21</v>
      </c>
      <c r="D308" s="27" t="s">
        <v>514</v>
      </c>
      <c r="E308" s="14" t="s">
        <v>153</v>
      </c>
      <c r="F308" s="14">
        <v>1</v>
      </c>
      <c r="G308" s="59"/>
      <c r="H308" s="57"/>
      <c r="I308" s="15"/>
      <c r="J308" s="57"/>
      <c r="K308" s="28"/>
      <c r="L308" s="30"/>
    </row>
    <row r="309" spans="1:12" ht="41.25" customHeight="1">
      <c r="A309" s="12">
        <v>90</v>
      </c>
      <c r="B309" s="33" t="s">
        <v>208</v>
      </c>
      <c r="C309" s="26" t="s">
        <v>21</v>
      </c>
      <c r="D309" s="27" t="s">
        <v>515</v>
      </c>
      <c r="E309" s="14" t="s">
        <v>140</v>
      </c>
      <c r="F309" s="14">
        <v>1</v>
      </c>
      <c r="G309" s="59"/>
      <c r="H309" s="57"/>
      <c r="I309" s="15"/>
      <c r="J309" s="57"/>
      <c r="K309" s="28"/>
      <c r="L309" s="30"/>
    </row>
    <row r="310" spans="1:12" ht="37.5" customHeight="1">
      <c r="A310" s="13">
        <v>91</v>
      </c>
      <c r="B310" s="33" t="s">
        <v>209</v>
      </c>
      <c r="C310" s="26" t="s">
        <v>21</v>
      </c>
      <c r="D310" s="27" t="s">
        <v>516</v>
      </c>
      <c r="E310" s="14" t="s">
        <v>148</v>
      </c>
      <c r="F310" s="14">
        <v>1</v>
      </c>
      <c r="G310" s="59"/>
      <c r="H310" s="57"/>
      <c r="I310" s="15"/>
      <c r="J310" s="57"/>
      <c r="K310" s="28"/>
      <c r="L310" s="30"/>
    </row>
    <row r="311" spans="1:12" ht="34.5" customHeight="1">
      <c r="A311" s="12">
        <v>92</v>
      </c>
      <c r="B311" s="33" t="s">
        <v>210</v>
      </c>
      <c r="C311" s="26" t="s">
        <v>21</v>
      </c>
      <c r="D311" s="27" t="s">
        <v>517</v>
      </c>
      <c r="E311" s="14" t="s">
        <v>153</v>
      </c>
      <c r="F311" s="14">
        <v>1</v>
      </c>
      <c r="G311" s="59"/>
      <c r="H311" s="57"/>
      <c r="I311" s="15"/>
      <c r="J311" s="57"/>
      <c r="K311" s="28"/>
      <c r="L311" s="30"/>
    </row>
    <row r="312" spans="1:12" ht="51.75">
      <c r="A312" s="12">
        <v>93</v>
      </c>
      <c r="B312" s="33" t="s">
        <v>211</v>
      </c>
      <c r="C312" s="26" t="s">
        <v>21</v>
      </c>
      <c r="D312" s="27" t="s">
        <v>518</v>
      </c>
      <c r="E312" s="14" t="s">
        <v>155</v>
      </c>
      <c r="F312" s="14">
        <v>1</v>
      </c>
      <c r="G312" s="59"/>
      <c r="H312" s="57"/>
      <c r="I312" s="15"/>
      <c r="J312" s="57"/>
      <c r="K312" s="28"/>
      <c r="L312" s="30"/>
    </row>
    <row r="313" spans="1:12" ht="35.25" customHeight="1">
      <c r="A313" s="13">
        <v>94</v>
      </c>
      <c r="B313" s="33" t="s">
        <v>212</v>
      </c>
      <c r="C313" s="26" t="s">
        <v>21</v>
      </c>
      <c r="D313" s="27" t="s">
        <v>519</v>
      </c>
      <c r="E313" s="14" t="s">
        <v>153</v>
      </c>
      <c r="F313" s="14">
        <v>1</v>
      </c>
      <c r="G313" s="59"/>
      <c r="H313" s="57"/>
      <c r="I313" s="15"/>
      <c r="J313" s="57"/>
      <c r="K313" s="28"/>
      <c r="L313" s="30"/>
    </row>
    <row r="314" spans="1:12" ht="51.75">
      <c r="A314" s="12">
        <v>95</v>
      </c>
      <c r="B314" s="33" t="s">
        <v>213</v>
      </c>
      <c r="C314" s="26" t="s">
        <v>21</v>
      </c>
      <c r="D314" s="27" t="s">
        <v>520</v>
      </c>
      <c r="E314" s="14" t="s">
        <v>148</v>
      </c>
      <c r="F314" s="14">
        <v>1</v>
      </c>
      <c r="G314" s="59"/>
      <c r="H314" s="57"/>
      <c r="I314" s="15"/>
      <c r="J314" s="57"/>
      <c r="K314" s="28"/>
      <c r="L314" s="30"/>
    </row>
    <row r="315" spans="1:12" ht="32.25" customHeight="1">
      <c r="A315" s="12">
        <v>96</v>
      </c>
      <c r="B315" s="33" t="s">
        <v>214</v>
      </c>
      <c r="C315" s="26" t="s">
        <v>21</v>
      </c>
      <c r="D315" s="27" t="s">
        <v>521</v>
      </c>
      <c r="E315" s="14" t="s">
        <v>153</v>
      </c>
      <c r="F315" s="14">
        <v>1</v>
      </c>
      <c r="G315" s="59"/>
      <c r="H315" s="57"/>
      <c r="I315" s="15"/>
      <c r="J315" s="57"/>
      <c r="K315" s="28"/>
      <c r="L315" s="30"/>
    </row>
    <row r="316" spans="1:12" ht="35.25" customHeight="1">
      <c r="A316" s="13">
        <v>97</v>
      </c>
      <c r="B316" s="33" t="s">
        <v>215</v>
      </c>
      <c r="C316" s="26" t="s">
        <v>21</v>
      </c>
      <c r="D316" s="27" t="s">
        <v>522</v>
      </c>
      <c r="E316" s="14" t="s">
        <v>155</v>
      </c>
      <c r="F316" s="14">
        <v>1</v>
      </c>
      <c r="G316" s="59"/>
      <c r="H316" s="57"/>
      <c r="I316" s="15"/>
      <c r="J316" s="57"/>
      <c r="K316" s="28"/>
      <c r="L316" s="30"/>
    </row>
    <row r="317" spans="1:12" ht="38.25" customHeight="1">
      <c r="A317" s="12">
        <v>98</v>
      </c>
      <c r="B317" s="33" t="s">
        <v>216</v>
      </c>
      <c r="C317" s="26" t="s">
        <v>21</v>
      </c>
      <c r="D317" s="27" t="s">
        <v>523</v>
      </c>
      <c r="E317" s="14" t="s">
        <v>153</v>
      </c>
      <c r="F317" s="14">
        <v>1</v>
      </c>
      <c r="G317" s="59"/>
      <c r="H317" s="57"/>
      <c r="I317" s="15"/>
      <c r="J317" s="57"/>
      <c r="K317" s="28"/>
      <c r="L317" s="30"/>
    </row>
    <row r="318" spans="1:12" ht="51.75">
      <c r="A318" s="12">
        <v>99</v>
      </c>
      <c r="B318" s="33" t="s">
        <v>217</v>
      </c>
      <c r="C318" s="26" t="s">
        <v>21</v>
      </c>
      <c r="D318" s="27" t="s">
        <v>524</v>
      </c>
      <c r="E318" s="14" t="s">
        <v>153</v>
      </c>
      <c r="F318" s="14">
        <v>1</v>
      </c>
      <c r="G318" s="59"/>
      <c r="H318" s="57"/>
      <c r="I318" s="15"/>
      <c r="J318" s="57"/>
      <c r="K318" s="28"/>
      <c r="L318" s="30"/>
    </row>
    <row r="319" spans="1:12" ht="51.75">
      <c r="A319" s="13">
        <v>100</v>
      </c>
      <c r="B319" s="33" t="s">
        <v>218</v>
      </c>
      <c r="C319" s="26" t="s">
        <v>21</v>
      </c>
      <c r="D319" s="27" t="s">
        <v>525</v>
      </c>
      <c r="E319" s="14" t="s">
        <v>219</v>
      </c>
      <c r="F319" s="14">
        <v>1</v>
      </c>
      <c r="G319" s="59"/>
      <c r="H319" s="57"/>
      <c r="I319" s="15"/>
      <c r="J319" s="57"/>
      <c r="K319" s="28"/>
      <c r="L319" s="30"/>
    </row>
    <row r="320" spans="1:12" ht="51.75">
      <c r="A320" s="12">
        <v>101</v>
      </c>
      <c r="B320" s="33" t="s">
        <v>220</v>
      </c>
      <c r="C320" s="26" t="s">
        <v>21</v>
      </c>
      <c r="D320" s="27" t="s">
        <v>526</v>
      </c>
      <c r="E320" s="14" t="s">
        <v>153</v>
      </c>
      <c r="F320" s="14">
        <v>1</v>
      </c>
      <c r="G320" s="59"/>
      <c r="H320" s="57"/>
      <c r="I320" s="15"/>
      <c r="J320" s="57"/>
      <c r="K320" s="28"/>
      <c r="L320" s="30"/>
    </row>
    <row r="321" spans="1:12" ht="35.25" customHeight="1">
      <c r="A321" s="12">
        <v>102</v>
      </c>
      <c r="B321" s="33" t="s">
        <v>221</v>
      </c>
      <c r="C321" s="26" t="s">
        <v>21</v>
      </c>
      <c r="D321" s="27" t="s">
        <v>527</v>
      </c>
      <c r="E321" s="14" t="s">
        <v>153</v>
      </c>
      <c r="F321" s="14">
        <v>1</v>
      </c>
      <c r="G321" s="59"/>
      <c r="H321" s="57"/>
      <c r="I321" s="15"/>
      <c r="J321" s="57"/>
      <c r="K321" s="28"/>
      <c r="L321" s="30"/>
    </row>
    <row r="322" spans="1:12" ht="31.5" customHeight="1">
      <c r="A322" s="13">
        <v>103</v>
      </c>
      <c r="B322" s="33" t="s">
        <v>222</v>
      </c>
      <c r="C322" s="26" t="s">
        <v>21</v>
      </c>
      <c r="D322" s="27" t="s">
        <v>528</v>
      </c>
      <c r="E322" s="14" t="s">
        <v>140</v>
      </c>
      <c r="F322" s="14">
        <v>1</v>
      </c>
      <c r="G322" s="59"/>
      <c r="H322" s="57"/>
      <c r="I322" s="15"/>
      <c r="J322" s="57"/>
      <c r="K322" s="28"/>
      <c r="L322" s="30"/>
    </row>
    <row r="323" spans="1:12" ht="36.75" customHeight="1">
      <c r="A323" s="12">
        <v>104</v>
      </c>
      <c r="B323" s="33" t="s">
        <v>223</v>
      </c>
      <c r="C323" s="26" t="s">
        <v>21</v>
      </c>
      <c r="D323" s="27" t="s">
        <v>529</v>
      </c>
      <c r="E323" s="14" t="s">
        <v>155</v>
      </c>
      <c r="F323" s="14">
        <v>1</v>
      </c>
      <c r="G323" s="59"/>
      <c r="H323" s="57"/>
      <c r="I323" s="15"/>
      <c r="J323" s="57"/>
      <c r="K323" s="28"/>
      <c r="L323" s="30"/>
    </row>
    <row r="324" spans="1:12" ht="51.75">
      <c r="A324" s="12">
        <v>105</v>
      </c>
      <c r="B324" s="33" t="s">
        <v>224</v>
      </c>
      <c r="C324" s="26" t="s">
        <v>21</v>
      </c>
      <c r="D324" s="27" t="s">
        <v>530</v>
      </c>
      <c r="E324" s="14" t="s">
        <v>153</v>
      </c>
      <c r="F324" s="14">
        <v>1</v>
      </c>
      <c r="G324" s="59"/>
      <c r="H324" s="57"/>
      <c r="I324" s="15"/>
      <c r="J324" s="57"/>
      <c r="K324" s="28"/>
      <c r="L324" s="30"/>
    </row>
    <row r="325" spans="1:12" ht="33" customHeight="1">
      <c r="A325" s="13">
        <v>106</v>
      </c>
      <c r="B325" s="33" t="s">
        <v>225</v>
      </c>
      <c r="C325" s="26" t="s">
        <v>21</v>
      </c>
      <c r="D325" s="27" t="s">
        <v>531</v>
      </c>
      <c r="E325" s="14" t="s">
        <v>153</v>
      </c>
      <c r="F325" s="14">
        <v>1</v>
      </c>
      <c r="G325" s="59"/>
      <c r="H325" s="57"/>
      <c r="I325" s="15"/>
      <c r="J325" s="57"/>
      <c r="K325" s="28"/>
      <c r="L325" s="30"/>
    </row>
    <row r="326" spans="1:12" ht="33" customHeight="1">
      <c r="A326" s="12">
        <v>107</v>
      </c>
      <c r="B326" s="33" t="s">
        <v>226</v>
      </c>
      <c r="C326" s="26" t="s">
        <v>21</v>
      </c>
      <c r="D326" s="27" t="s">
        <v>532</v>
      </c>
      <c r="E326" s="14" t="s">
        <v>153</v>
      </c>
      <c r="F326" s="14">
        <v>1</v>
      </c>
      <c r="G326" s="59"/>
      <c r="H326" s="57"/>
      <c r="I326" s="15"/>
      <c r="J326" s="57"/>
      <c r="K326" s="28"/>
      <c r="L326" s="30"/>
    </row>
    <row r="327" spans="1:12" ht="33.75" customHeight="1">
      <c r="A327" s="12">
        <v>108</v>
      </c>
      <c r="B327" s="33" t="s">
        <v>227</v>
      </c>
      <c r="C327" s="26" t="s">
        <v>21</v>
      </c>
      <c r="D327" s="27" t="s">
        <v>533</v>
      </c>
      <c r="E327" s="14" t="s">
        <v>153</v>
      </c>
      <c r="F327" s="14">
        <v>1</v>
      </c>
      <c r="G327" s="59"/>
      <c r="H327" s="57"/>
      <c r="I327" s="15"/>
      <c r="J327" s="57"/>
      <c r="K327" s="28"/>
      <c r="L327" s="30"/>
    </row>
    <row r="328" spans="1:12" ht="51.75">
      <c r="A328" s="13">
        <v>109</v>
      </c>
      <c r="B328" s="33" t="s">
        <v>228</v>
      </c>
      <c r="C328" s="26" t="s">
        <v>21</v>
      </c>
      <c r="D328" s="27" t="s">
        <v>534</v>
      </c>
      <c r="E328" s="14" t="s">
        <v>155</v>
      </c>
      <c r="F328" s="14">
        <v>1</v>
      </c>
      <c r="G328" s="59"/>
      <c r="H328" s="57"/>
      <c r="I328" s="15"/>
      <c r="J328" s="57"/>
      <c r="K328" s="28"/>
      <c r="L328" s="30"/>
    </row>
    <row r="329" spans="1:12" ht="37.5" customHeight="1">
      <c r="A329" s="12">
        <v>110</v>
      </c>
      <c r="B329" s="33" t="s">
        <v>229</v>
      </c>
      <c r="C329" s="26" t="s">
        <v>21</v>
      </c>
      <c r="D329" s="27" t="s">
        <v>535</v>
      </c>
      <c r="E329" s="14" t="s">
        <v>153</v>
      </c>
      <c r="F329" s="14">
        <v>1</v>
      </c>
      <c r="G329" s="59"/>
      <c r="H329" s="57"/>
      <c r="I329" s="15"/>
      <c r="J329" s="57"/>
      <c r="K329" s="28"/>
      <c r="L329" s="30"/>
    </row>
    <row r="330" spans="1:12" ht="34.5" customHeight="1">
      <c r="A330" s="12">
        <v>111</v>
      </c>
      <c r="B330" s="33" t="s">
        <v>230</v>
      </c>
      <c r="C330" s="26" t="s">
        <v>21</v>
      </c>
      <c r="D330" s="27" t="s">
        <v>536</v>
      </c>
      <c r="E330" s="14" t="s">
        <v>153</v>
      </c>
      <c r="F330" s="14">
        <v>1</v>
      </c>
      <c r="G330" s="59"/>
      <c r="H330" s="57"/>
      <c r="I330" s="15"/>
      <c r="J330" s="57"/>
      <c r="K330" s="28"/>
      <c r="L330" s="30"/>
    </row>
    <row r="331" spans="1:12" ht="35.25" customHeight="1">
      <c r="A331" s="13">
        <v>112</v>
      </c>
      <c r="B331" s="33" t="s">
        <v>231</v>
      </c>
      <c r="C331" s="26" t="s">
        <v>21</v>
      </c>
      <c r="D331" s="27" t="s">
        <v>537</v>
      </c>
      <c r="E331" s="14" t="s">
        <v>153</v>
      </c>
      <c r="F331" s="14">
        <v>1</v>
      </c>
      <c r="G331" s="59"/>
      <c r="H331" s="57"/>
      <c r="I331" s="15"/>
      <c r="J331" s="57"/>
      <c r="K331" s="28"/>
      <c r="L331" s="30"/>
    </row>
    <row r="332" spans="1:12" ht="35.25" customHeight="1">
      <c r="A332" s="12">
        <v>113</v>
      </c>
      <c r="B332" s="33" t="s">
        <v>232</v>
      </c>
      <c r="C332" s="26" t="s">
        <v>21</v>
      </c>
      <c r="D332" s="27" t="s">
        <v>538</v>
      </c>
      <c r="E332" s="14" t="s">
        <v>153</v>
      </c>
      <c r="F332" s="14">
        <v>1</v>
      </c>
      <c r="G332" s="59"/>
      <c r="H332" s="57"/>
      <c r="I332" s="15"/>
      <c r="J332" s="57"/>
      <c r="K332" s="28"/>
      <c r="L332" s="30"/>
    </row>
    <row r="333" spans="1:12" ht="36.75" customHeight="1">
      <c r="A333" s="12">
        <v>114</v>
      </c>
      <c r="B333" s="33" t="s">
        <v>233</v>
      </c>
      <c r="C333" s="26" t="s">
        <v>21</v>
      </c>
      <c r="D333" s="27" t="s">
        <v>539</v>
      </c>
      <c r="E333" s="14" t="s">
        <v>153</v>
      </c>
      <c r="F333" s="14">
        <v>1</v>
      </c>
      <c r="G333" s="59"/>
      <c r="H333" s="57"/>
      <c r="I333" s="15"/>
      <c r="J333" s="57"/>
      <c r="K333" s="28"/>
      <c r="L333" s="30"/>
    </row>
    <row r="334" spans="1:12" ht="33.75" customHeight="1">
      <c r="A334" s="13">
        <v>115</v>
      </c>
      <c r="B334" s="33" t="s">
        <v>234</v>
      </c>
      <c r="C334" s="26" t="s">
        <v>21</v>
      </c>
      <c r="D334" s="27" t="s">
        <v>540</v>
      </c>
      <c r="E334" s="14" t="s">
        <v>153</v>
      </c>
      <c r="F334" s="14">
        <v>1</v>
      </c>
      <c r="G334" s="59"/>
      <c r="H334" s="57"/>
      <c r="I334" s="15"/>
      <c r="J334" s="57"/>
      <c r="K334" s="28"/>
      <c r="L334" s="30"/>
    </row>
    <row r="335" spans="1:12" ht="31.5" customHeight="1">
      <c r="A335" s="12">
        <v>116</v>
      </c>
      <c r="B335" s="33" t="s">
        <v>235</v>
      </c>
      <c r="C335" s="26" t="s">
        <v>21</v>
      </c>
      <c r="D335" s="27" t="s">
        <v>541</v>
      </c>
      <c r="E335" s="14" t="s">
        <v>144</v>
      </c>
      <c r="F335" s="14">
        <v>1</v>
      </c>
      <c r="G335" s="59"/>
      <c r="H335" s="57"/>
      <c r="I335" s="15"/>
      <c r="J335" s="57"/>
      <c r="K335" s="28"/>
      <c r="L335" s="30"/>
    </row>
    <row r="336" spans="1:12" ht="31.5" customHeight="1">
      <c r="A336" s="12">
        <v>117</v>
      </c>
      <c r="B336" s="33" t="s">
        <v>236</v>
      </c>
      <c r="C336" s="26" t="s">
        <v>21</v>
      </c>
      <c r="D336" s="27" t="s">
        <v>542</v>
      </c>
      <c r="E336" s="14" t="s">
        <v>153</v>
      </c>
      <c r="F336" s="14">
        <v>1</v>
      </c>
      <c r="G336" s="59"/>
      <c r="H336" s="57"/>
      <c r="I336" s="15"/>
      <c r="J336" s="57"/>
      <c r="K336" s="28"/>
      <c r="L336" s="30"/>
    </row>
    <row r="337" spans="1:12" ht="32.25" customHeight="1">
      <c r="A337" s="13">
        <v>118</v>
      </c>
      <c r="B337" s="33" t="s">
        <v>237</v>
      </c>
      <c r="C337" s="26" t="s">
        <v>21</v>
      </c>
      <c r="D337" s="27" t="s">
        <v>543</v>
      </c>
      <c r="E337" s="14" t="s">
        <v>144</v>
      </c>
      <c r="F337" s="14">
        <v>1</v>
      </c>
      <c r="G337" s="59"/>
      <c r="H337" s="57"/>
      <c r="I337" s="15"/>
      <c r="J337" s="57"/>
      <c r="K337" s="28"/>
      <c r="L337" s="30"/>
    </row>
    <row r="338" spans="1:12" ht="51.75">
      <c r="A338" s="12">
        <v>119</v>
      </c>
      <c r="B338" s="33" t="s">
        <v>238</v>
      </c>
      <c r="C338" s="26" t="s">
        <v>21</v>
      </c>
      <c r="D338" s="27" t="s">
        <v>544</v>
      </c>
      <c r="E338" s="14" t="s">
        <v>153</v>
      </c>
      <c r="F338" s="14">
        <v>1</v>
      </c>
      <c r="G338" s="59"/>
      <c r="H338" s="57"/>
      <c r="I338" s="15"/>
      <c r="J338" s="57"/>
      <c r="K338" s="28"/>
      <c r="L338" s="30"/>
    </row>
    <row r="339" spans="1:12" ht="36.75" customHeight="1">
      <c r="A339" s="12">
        <v>120</v>
      </c>
      <c r="B339" s="33" t="s">
        <v>239</v>
      </c>
      <c r="C339" s="26" t="s">
        <v>21</v>
      </c>
      <c r="D339" s="27" t="s">
        <v>545</v>
      </c>
      <c r="E339" s="14" t="s">
        <v>148</v>
      </c>
      <c r="F339" s="14">
        <v>1</v>
      </c>
      <c r="G339" s="59"/>
      <c r="H339" s="57"/>
      <c r="I339" s="15"/>
      <c r="J339" s="57"/>
      <c r="K339" s="28"/>
      <c r="L339" s="30"/>
    </row>
    <row r="340" spans="1:12" ht="33" customHeight="1">
      <c r="A340" s="13">
        <v>121</v>
      </c>
      <c r="B340" s="33" t="s">
        <v>240</v>
      </c>
      <c r="C340" s="26" t="s">
        <v>21</v>
      </c>
      <c r="D340" s="27" t="s">
        <v>546</v>
      </c>
      <c r="E340" s="14" t="s">
        <v>148</v>
      </c>
      <c r="F340" s="14">
        <v>1</v>
      </c>
      <c r="G340" s="59"/>
      <c r="H340" s="57"/>
      <c r="I340" s="15"/>
      <c r="J340" s="57"/>
      <c r="K340" s="28"/>
      <c r="L340" s="30"/>
    </row>
    <row r="341" spans="1:12" ht="32.25" customHeight="1">
      <c r="A341" s="12">
        <v>122</v>
      </c>
      <c r="B341" s="33" t="s">
        <v>241</v>
      </c>
      <c r="C341" s="26" t="s">
        <v>21</v>
      </c>
      <c r="D341" s="27" t="s">
        <v>547</v>
      </c>
      <c r="E341" s="14" t="s">
        <v>148</v>
      </c>
      <c r="F341" s="14">
        <v>1</v>
      </c>
      <c r="G341" s="59"/>
      <c r="H341" s="57"/>
      <c r="I341" s="15"/>
      <c r="J341" s="57"/>
      <c r="K341" s="28"/>
      <c r="L341" s="30"/>
    </row>
    <row r="342" spans="1:12" ht="35.25" customHeight="1">
      <c r="A342" s="12">
        <v>123</v>
      </c>
      <c r="B342" s="33" t="s">
        <v>242</v>
      </c>
      <c r="C342" s="26" t="s">
        <v>21</v>
      </c>
      <c r="D342" s="27" t="s">
        <v>548</v>
      </c>
      <c r="E342" s="14" t="s">
        <v>153</v>
      </c>
      <c r="F342" s="14">
        <v>1</v>
      </c>
      <c r="G342" s="59"/>
      <c r="H342" s="57"/>
      <c r="I342" s="15"/>
      <c r="J342" s="57"/>
      <c r="K342" s="28"/>
      <c r="L342" s="30"/>
    </row>
    <row r="343" spans="1:12" ht="33" customHeight="1">
      <c r="A343" s="13">
        <v>124</v>
      </c>
      <c r="B343" s="33" t="s">
        <v>243</v>
      </c>
      <c r="C343" s="26" t="s">
        <v>21</v>
      </c>
      <c r="D343" s="27" t="s">
        <v>549</v>
      </c>
      <c r="E343" s="14" t="s">
        <v>148</v>
      </c>
      <c r="F343" s="14">
        <v>1</v>
      </c>
      <c r="G343" s="59"/>
      <c r="H343" s="57"/>
      <c r="I343" s="15"/>
      <c r="J343" s="57"/>
      <c r="K343" s="28"/>
      <c r="L343" s="30"/>
    </row>
    <row r="344" spans="1:12" ht="32.25" customHeight="1">
      <c r="A344" s="12">
        <v>125</v>
      </c>
      <c r="B344" s="33" t="s">
        <v>244</v>
      </c>
      <c r="C344" s="26" t="s">
        <v>21</v>
      </c>
      <c r="D344" s="27" t="s">
        <v>550</v>
      </c>
      <c r="E344" s="14" t="s">
        <v>144</v>
      </c>
      <c r="F344" s="14">
        <v>1</v>
      </c>
      <c r="G344" s="59"/>
      <c r="H344" s="57"/>
      <c r="I344" s="15"/>
      <c r="J344" s="57"/>
      <c r="K344" s="28"/>
      <c r="L344" s="30"/>
    </row>
    <row r="345" spans="1:12" ht="34.5" customHeight="1">
      <c r="A345" s="12">
        <v>126</v>
      </c>
      <c r="B345" s="33" t="s">
        <v>245</v>
      </c>
      <c r="C345" s="26" t="s">
        <v>21</v>
      </c>
      <c r="D345" s="27" t="s">
        <v>551</v>
      </c>
      <c r="E345" s="14" t="s">
        <v>153</v>
      </c>
      <c r="F345" s="14">
        <v>1</v>
      </c>
      <c r="G345" s="59"/>
      <c r="H345" s="57"/>
      <c r="I345" s="15"/>
      <c r="J345" s="57"/>
      <c r="K345" s="28"/>
      <c r="L345" s="30"/>
    </row>
    <row r="346" spans="1:12" ht="34.5" customHeight="1">
      <c r="A346" s="13">
        <v>127</v>
      </c>
      <c r="B346" s="33" t="s">
        <v>246</v>
      </c>
      <c r="C346" s="26" t="s">
        <v>21</v>
      </c>
      <c r="D346" s="27" t="s">
        <v>552</v>
      </c>
      <c r="E346" s="14" t="s">
        <v>148</v>
      </c>
      <c r="F346" s="14">
        <v>1</v>
      </c>
      <c r="G346" s="59"/>
      <c r="H346" s="57"/>
      <c r="I346" s="15"/>
      <c r="J346" s="57"/>
      <c r="K346" s="28"/>
      <c r="L346" s="30"/>
    </row>
    <row r="347" spans="1:12" ht="36.75" customHeight="1">
      <c r="A347" s="12">
        <v>128</v>
      </c>
      <c r="B347" s="33" t="s">
        <v>247</v>
      </c>
      <c r="C347" s="26" t="s">
        <v>21</v>
      </c>
      <c r="D347" s="27" t="s">
        <v>553</v>
      </c>
      <c r="E347" s="14" t="s">
        <v>153</v>
      </c>
      <c r="F347" s="14">
        <v>1</v>
      </c>
      <c r="G347" s="59"/>
      <c r="H347" s="57"/>
      <c r="I347" s="15"/>
      <c r="J347" s="57"/>
      <c r="K347" s="28"/>
      <c r="L347" s="30"/>
    </row>
    <row r="348" spans="1:12" ht="31.5" customHeight="1">
      <c r="A348" s="12">
        <v>129</v>
      </c>
      <c r="B348" s="33" t="s">
        <v>248</v>
      </c>
      <c r="C348" s="26" t="s">
        <v>21</v>
      </c>
      <c r="D348" s="27" t="s">
        <v>554</v>
      </c>
      <c r="E348" s="14" t="s">
        <v>144</v>
      </c>
      <c r="F348" s="14">
        <v>1</v>
      </c>
      <c r="G348" s="59"/>
      <c r="H348" s="57"/>
      <c r="I348" s="15"/>
      <c r="J348" s="57"/>
      <c r="K348" s="28"/>
      <c r="L348" s="30"/>
    </row>
    <row r="349" spans="1:12" ht="31.5" customHeight="1">
      <c r="A349" s="13">
        <v>130</v>
      </c>
      <c r="B349" s="33" t="s">
        <v>249</v>
      </c>
      <c r="C349" s="26" t="s">
        <v>21</v>
      </c>
      <c r="D349" s="27" t="s">
        <v>563</v>
      </c>
      <c r="E349" s="14" t="s">
        <v>153</v>
      </c>
      <c r="F349" s="14">
        <v>1</v>
      </c>
      <c r="G349" s="59"/>
      <c r="H349" s="57"/>
      <c r="I349" s="15"/>
      <c r="J349" s="57"/>
      <c r="K349" s="28"/>
      <c r="L349" s="30"/>
    </row>
    <row r="350" spans="1:12" ht="32.25" customHeight="1">
      <c r="A350" s="12">
        <v>131</v>
      </c>
      <c r="B350" s="33" t="s">
        <v>250</v>
      </c>
      <c r="C350" s="26" t="s">
        <v>21</v>
      </c>
      <c r="D350" s="27" t="s">
        <v>557</v>
      </c>
      <c r="E350" s="14" t="s">
        <v>153</v>
      </c>
      <c r="F350" s="14">
        <v>1</v>
      </c>
      <c r="G350" s="59"/>
      <c r="H350" s="57"/>
      <c r="I350" s="15"/>
      <c r="J350" s="57"/>
      <c r="K350" s="28"/>
      <c r="L350" s="30"/>
    </row>
    <row r="351" spans="1:12" ht="30" customHeight="1">
      <c r="A351" s="12">
        <v>132</v>
      </c>
      <c r="B351" s="33" t="s">
        <v>251</v>
      </c>
      <c r="C351" s="26" t="s">
        <v>21</v>
      </c>
      <c r="D351" s="27" t="s">
        <v>562</v>
      </c>
      <c r="E351" s="14" t="s">
        <v>153</v>
      </c>
      <c r="F351" s="14">
        <v>1</v>
      </c>
      <c r="G351" s="59"/>
      <c r="H351" s="57"/>
      <c r="I351" s="15"/>
      <c r="J351" s="57"/>
      <c r="K351" s="28"/>
      <c r="L351" s="30"/>
    </row>
    <row r="352" spans="1:12" ht="33" customHeight="1">
      <c r="A352" s="13">
        <v>133</v>
      </c>
      <c r="B352" s="33" t="s">
        <v>252</v>
      </c>
      <c r="C352" s="26" t="s">
        <v>21</v>
      </c>
      <c r="D352" s="27" t="s">
        <v>558</v>
      </c>
      <c r="E352" s="14" t="s">
        <v>148</v>
      </c>
      <c r="F352" s="14">
        <v>1</v>
      </c>
      <c r="G352" s="59"/>
      <c r="H352" s="57"/>
      <c r="I352" s="15"/>
      <c r="J352" s="57"/>
      <c r="K352" s="28"/>
      <c r="L352" s="30"/>
    </row>
    <row r="353" spans="1:12" ht="32.25" customHeight="1">
      <c r="A353" s="12">
        <v>134</v>
      </c>
      <c r="B353" s="33" t="s">
        <v>253</v>
      </c>
      <c r="C353" s="26" t="s">
        <v>21</v>
      </c>
      <c r="D353" s="27" t="s">
        <v>561</v>
      </c>
      <c r="E353" s="14" t="s">
        <v>153</v>
      </c>
      <c r="F353" s="14">
        <v>1</v>
      </c>
      <c r="G353" s="59"/>
      <c r="H353" s="57"/>
      <c r="I353" s="15"/>
      <c r="J353" s="57"/>
      <c r="K353" s="28"/>
      <c r="L353" s="30"/>
    </row>
    <row r="354" spans="1:12" ht="31.5" customHeight="1">
      <c r="A354" s="12">
        <v>135</v>
      </c>
      <c r="B354" s="33" t="s">
        <v>254</v>
      </c>
      <c r="C354" s="26" t="s">
        <v>21</v>
      </c>
      <c r="D354" s="27" t="s">
        <v>559</v>
      </c>
      <c r="E354" s="14" t="s">
        <v>148</v>
      </c>
      <c r="F354" s="14">
        <v>1</v>
      </c>
      <c r="G354" s="59"/>
      <c r="H354" s="57"/>
      <c r="I354" s="15"/>
      <c r="J354" s="57"/>
      <c r="K354" s="28"/>
      <c r="L354" s="30"/>
    </row>
    <row r="355" spans="1:12" ht="31.5" customHeight="1">
      <c r="A355" s="13">
        <v>136</v>
      </c>
      <c r="B355" s="33" t="s">
        <v>255</v>
      </c>
      <c r="C355" s="26" t="s">
        <v>21</v>
      </c>
      <c r="D355" s="27" t="s">
        <v>560</v>
      </c>
      <c r="E355" s="14" t="s">
        <v>153</v>
      </c>
      <c r="F355" s="14">
        <v>1</v>
      </c>
      <c r="G355" s="59"/>
      <c r="H355" s="57"/>
      <c r="I355" s="15"/>
      <c r="J355" s="57"/>
      <c r="K355" s="28"/>
      <c r="L355" s="30"/>
    </row>
    <row r="356" spans="1:12" ht="34.5">
      <c r="A356" s="12">
        <v>137</v>
      </c>
      <c r="B356" s="33" t="s">
        <v>256</v>
      </c>
      <c r="C356" s="26" t="s">
        <v>21</v>
      </c>
      <c r="D356" s="27" t="s">
        <v>287</v>
      </c>
      <c r="E356" s="14" t="s">
        <v>153</v>
      </c>
      <c r="F356" s="14">
        <v>1</v>
      </c>
      <c r="G356" s="59"/>
      <c r="H356" s="57"/>
      <c r="I356" s="15"/>
      <c r="J356" s="57"/>
      <c r="K356" s="28"/>
      <c r="L356" s="30"/>
    </row>
    <row r="357" spans="1:12" ht="34.5" customHeight="1">
      <c r="A357" s="12">
        <v>138</v>
      </c>
      <c r="B357" s="33" t="s">
        <v>257</v>
      </c>
      <c r="C357" s="26" t="s">
        <v>21</v>
      </c>
      <c r="D357" s="27" t="s">
        <v>564</v>
      </c>
      <c r="E357" s="14" t="s">
        <v>153</v>
      </c>
      <c r="F357" s="14">
        <v>1</v>
      </c>
      <c r="G357" s="59"/>
      <c r="H357" s="57"/>
      <c r="I357" s="15"/>
      <c r="J357" s="57"/>
      <c r="K357" s="28"/>
      <c r="L357" s="30"/>
    </row>
    <row r="358" spans="1:12" ht="33.75" customHeight="1">
      <c r="A358" s="13">
        <v>139</v>
      </c>
      <c r="B358" s="33" t="s">
        <v>258</v>
      </c>
      <c r="C358" s="26" t="s">
        <v>21</v>
      </c>
      <c r="D358" s="27" t="s">
        <v>565</v>
      </c>
      <c r="E358" s="14" t="s">
        <v>140</v>
      </c>
      <c r="F358" s="14">
        <v>1</v>
      </c>
      <c r="G358" s="59"/>
      <c r="H358" s="57"/>
      <c r="I358" s="15"/>
      <c r="J358" s="57"/>
      <c r="K358" s="28"/>
      <c r="L358" s="30"/>
    </row>
    <row r="359" spans="1:12" ht="33" customHeight="1">
      <c r="A359" s="12">
        <v>140</v>
      </c>
      <c r="B359" s="33" t="s">
        <v>259</v>
      </c>
      <c r="C359" s="26" t="s">
        <v>21</v>
      </c>
      <c r="D359" s="27" t="s">
        <v>566</v>
      </c>
      <c r="E359" s="14" t="s">
        <v>153</v>
      </c>
      <c r="F359" s="14">
        <v>1</v>
      </c>
      <c r="G359" s="59"/>
      <c r="H359" s="57"/>
      <c r="I359" s="15"/>
      <c r="J359" s="57"/>
      <c r="K359" s="28"/>
      <c r="L359" s="30"/>
    </row>
    <row r="360" spans="1:12" s="49" customFormat="1" ht="34.5">
      <c r="A360" s="12">
        <v>141</v>
      </c>
      <c r="B360" s="33" t="s">
        <v>677</v>
      </c>
      <c r="C360" s="26" t="s">
        <v>21</v>
      </c>
      <c r="D360" s="27" t="s">
        <v>678</v>
      </c>
      <c r="E360" s="14" t="s">
        <v>679</v>
      </c>
      <c r="F360" s="14">
        <v>2</v>
      </c>
      <c r="G360" s="59"/>
      <c r="H360" s="57"/>
      <c r="I360" s="15"/>
      <c r="J360" s="57"/>
      <c r="K360" s="28"/>
      <c r="L360" s="30"/>
    </row>
    <row r="361" spans="1:12" s="49" customFormat="1" ht="34.5">
      <c r="A361" s="13">
        <v>142</v>
      </c>
      <c r="B361" s="33" t="s">
        <v>262</v>
      </c>
      <c r="C361" s="26" t="s">
        <v>21</v>
      </c>
      <c r="D361" s="27" t="s">
        <v>263</v>
      </c>
      <c r="E361" s="14" t="s">
        <v>264</v>
      </c>
      <c r="F361" s="14">
        <v>1</v>
      </c>
      <c r="G361" s="59"/>
      <c r="H361" s="57"/>
      <c r="I361" s="15"/>
      <c r="J361" s="57"/>
      <c r="K361" s="28"/>
      <c r="L361" s="30"/>
    </row>
    <row r="362" spans="1:12" s="49" customFormat="1" ht="36">
      <c r="A362" s="12">
        <v>143</v>
      </c>
      <c r="B362" s="33" t="s">
        <v>680</v>
      </c>
      <c r="C362" s="26" t="s">
        <v>21</v>
      </c>
      <c r="D362" s="27" t="s">
        <v>794</v>
      </c>
      <c r="E362" s="14" t="s">
        <v>681</v>
      </c>
      <c r="F362" s="14">
        <v>1</v>
      </c>
      <c r="G362" s="59"/>
      <c r="H362" s="57"/>
      <c r="I362" s="15"/>
      <c r="J362" s="57"/>
      <c r="K362" s="28"/>
      <c r="L362" s="30"/>
    </row>
    <row r="363" spans="1:12" s="49" customFormat="1" ht="36">
      <c r="A363" s="12">
        <v>144</v>
      </c>
      <c r="B363" s="33" t="s">
        <v>682</v>
      </c>
      <c r="C363" s="26" t="s">
        <v>21</v>
      </c>
      <c r="D363" s="27" t="s">
        <v>795</v>
      </c>
      <c r="E363" s="14" t="s">
        <v>681</v>
      </c>
      <c r="F363" s="14">
        <v>1</v>
      </c>
      <c r="G363" s="59"/>
      <c r="H363" s="57"/>
      <c r="I363" s="15"/>
      <c r="J363" s="57"/>
      <c r="K363" s="28"/>
      <c r="L363" s="30"/>
    </row>
    <row r="364" spans="1:12" s="49" customFormat="1" ht="36">
      <c r="A364" s="13">
        <v>145</v>
      </c>
      <c r="B364" s="33" t="s">
        <v>683</v>
      </c>
      <c r="C364" s="26" t="s">
        <v>21</v>
      </c>
      <c r="D364" s="27" t="s">
        <v>796</v>
      </c>
      <c r="E364" s="14" t="s">
        <v>681</v>
      </c>
      <c r="F364" s="14">
        <v>1</v>
      </c>
      <c r="G364" s="59"/>
      <c r="H364" s="57"/>
      <c r="I364" s="15"/>
      <c r="J364" s="57"/>
      <c r="K364" s="28"/>
      <c r="L364" s="30"/>
    </row>
    <row r="365" spans="1:12" s="49" customFormat="1" ht="51.75">
      <c r="A365" s="12">
        <v>146</v>
      </c>
      <c r="B365" s="33" t="s">
        <v>684</v>
      </c>
      <c r="C365" s="26" t="s">
        <v>21</v>
      </c>
      <c r="D365" s="27" t="s">
        <v>685</v>
      </c>
      <c r="E365" s="14" t="s">
        <v>88</v>
      </c>
      <c r="F365" s="14">
        <v>1</v>
      </c>
      <c r="G365" s="59"/>
      <c r="H365" s="57"/>
      <c r="I365" s="15"/>
      <c r="J365" s="57"/>
      <c r="K365" s="28"/>
      <c r="L365" s="30"/>
    </row>
    <row r="366" spans="1:12" s="49" customFormat="1" ht="34.5">
      <c r="A366" s="12">
        <v>147</v>
      </c>
      <c r="B366" s="33" t="s">
        <v>260</v>
      </c>
      <c r="C366" s="26" t="s">
        <v>21</v>
      </c>
      <c r="D366" s="27" t="s">
        <v>686</v>
      </c>
      <c r="E366" s="14" t="s">
        <v>261</v>
      </c>
      <c r="F366" s="14">
        <v>1</v>
      </c>
      <c r="G366" s="59"/>
      <c r="H366" s="57"/>
      <c r="I366" s="15"/>
      <c r="J366" s="57"/>
      <c r="K366" s="28"/>
      <c r="L366" s="30"/>
    </row>
    <row r="367" spans="1:12" s="49" customFormat="1" ht="49.5" customHeight="1">
      <c r="A367" s="13">
        <v>148</v>
      </c>
      <c r="B367" s="33" t="s">
        <v>687</v>
      </c>
      <c r="C367" s="26" t="s">
        <v>21</v>
      </c>
      <c r="D367" s="27" t="s">
        <v>688</v>
      </c>
      <c r="E367" s="14" t="s">
        <v>689</v>
      </c>
      <c r="F367" s="14">
        <v>1</v>
      </c>
      <c r="G367" s="59"/>
      <c r="H367" s="57"/>
      <c r="I367" s="15"/>
      <c r="J367" s="57"/>
      <c r="K367" s="28"/>
      <c r="L367" s="30"/>
    </row>
    <row r="368" spans="1:12" s="49" customFormat="1" ht="34.5">
      <c r="A368" s="12">
        <v>149</v>
      </c>
      <c r="B368" s="33" t="s">
        <v>690</v>
      </c>
      <c r="C368" s="26" t="s">
        <v>21</v>
      </c>
      <c r="D368" s="27" t="s">
        <v>691</v>
      </c>
      <c r="E368" s="14" t="s">
        <v>93</v>
      </c>
      <c r="F368" s="14">
        <v>1</v>
      </c>
      <c r="G368" s="59"/>
      <c r="H368" s="57"/>
      <c r="I368" s="15"/>
      <c r="J368" s="57"/>
      <c r="K368" s="28"/>
      <c r="L368" s="30"/>
    </row>
    <row r="369" spans="1:16" ht="30.75" customHeight="1">
      <c r="A369" s="12">
        <v>150</v>
      </c>
      <c r="B369" s="33" t="s">
        <v>265</v>
      </c>
      <c r="C369" s="26" t="s">
        <v>21</v>
      </c>
      <c r="D369" s="27" t="s">
        <v>567</v>
      </c>
      <c r="E369" s="14" t="s">
        <v>148</v>
      </c>
      <c r="F369" s="14">
        <v>1</v>
      </c>
      <c r="G369" s="59"/>
      <c r="H369" s="57"/>
      <c r="I369" s="15"/>
      <c r="J369" s="57"/>
      <c r="K369" s="28"/>
      <c r="L369" s="30"/>
    </row>
    <row r="370" spans="1:16" ht="36" customHeight="1">
      <c r="A370" s="13">
        <v>151</v>
      </c>
      <c r="B370" s="33" t="s">
        <v>266</v>
      </c>
      <c r="C370" s="26" t="s">
        <v>21</v>
      </c>
      <c r="D370" s="27" t="s">
        <v>568</v>
      </c>
      <c r="E370" s="14" t="s">
        <v>148</v>
      </c>
      <c r="F370" s="14">
        <v>1</v>
      </c>
      <c r="G370" s="59"/>
      <c r="H370" s="57"/>
      <c r="I370" s="15"/>
      <c r="J370" s="57"/>
      <c r="K370" s="28"/>
      <c r="L370" s="30"/>
    </row>
    <row r="371" spans="1:16" ht="34.5">
      <c r="A371" s="12">
        <v>152</v>
      </c>
      <c r="B371" s="33" t="s">
        <v>753</v>
      </c>
      <c r="C371" s="26" t="s">
        <v>21</v>
      </c>
      <c r="D371" s="27" t="s">
        <v>843</v>
      </c>
      <c r="E371" s="14" t="s">
        <v>754</v>
      </c>
      <c r="F371" s="14">
        <v>1</v>
      </c>
      <c r="G371" s="59"/>
      <c r="H371" s="57"/>
      <c r="I371" s="15"/>
      <c r="J371" s="57"/>
      <c r="K371" s="12"/>
      <c r="L371" s="50"/>
      <c r="N371" s="25"/>
      <c r="P371" s="25"/>
    </row>
    <row r="372" spans="1:16" ht="34.5">
      <c r="A372" s="12">
        <v>153</v>
      </c>
      <c r="B372" s="33" t="s">
        <v>755</v>
      </c>
      <c r="C372" s="26" t="s">
        <v>21</v>
      </c>
      <c r="D372" s="27" t="s">
        <v>844</v>
      </c>
      <c r="E372" s="14" t="s">
        <v>754</v>
      </c>
      <c r="F372" s="14">
        <v>1</v>
      </c>
      <c r="G372" s="59"/>
      <c r="H372" s="57"/>
      <c r="I372" s="15"/>
      <c r="J372" s="57"/>
      <c r="K372" s="12"/>
      <c r="L372" s="50"/>
      <c r="N372" s="25"/>
      <c r="P372" s="25"/>
    </row>
    <row r="373" spans="1:16" ht="34.5">
      <c r="A373" s="13">
        <v>154</v>
      </c>
      <c r="B373" s="33" t="s">
        <v>756</v>
      </c>
      <c r="C373" s="26" t="s">
        <v>21</v>
      </c>
      <c r="D373" s="27" t="s">
        <v>845</v>
      </c>
      <c r="E373" s="14" t="s">
        <v>754</v>
      </c>
      <c r="F373" s="14">
        <v>1</v>
      </c>
      <c r="G373" s="59"/>
      <c r="H373" s="57"/>
      <c r="I373" s="15"/>
      <c r="J373" s="57"/>
      <c r="K373" s="12"/>
      <c r="L373" s="50"/>
      <c r="N373" s="25"/>
      <c r="P373" s="25"/>
    </row>
    <row r="374" spans="1:16" ht="34.5">
      <c r="A374" s="12">
        <v>155</v>
      </c>
      <c r="B374" s="33" t="s">
        <v>757</v>
      </c>
      <c r="C374" s="26" t="s">
        <v>21</v>
      </c>
      <c r="D374" s="27" t="s">
        <v>758</v>
      </c>
      <c r="E374" s="14" t="s">
        <v>759</v>
      </c>
      <c r="F374" s="14">
        <v>1</v>
      </c>
      <c r="G374" s="59"/>
      <c r="H374" s="57"/>
      <c r="I374" s="15"/>
      <c r="J374" s="57"/>
      <c r="K374" s="12"/>
      <c r="L374" s="50"/>
      <c r="N374" s="25"/>
      <c r="P374" s="25"/>
    </row>
    <row r="375" spans="1:16" ht="34.5">
      <c r="A375" s="12">
        <v>156</v>
      </c>
      <c r="B375" s="33" t="s">
        <v>760</v>
      </c>
      <c r="C375" s="26" t="s">
        <v>21</v>
      </c>
      <c r="D375" s="27" t="s">
        <v>761</v>
      </c>
      <c r="E375" s="14" t="s">
        <v>261</v>
      </c>
      <c r="F375" s="14">
        <v>1</v>
      </c>
      <c r="G375" s="59"/>
      <c r="H375" s="57"/>
      <c r="I375" s="15"/>
      <c r="J375" s="57"/>
      <c r="K375" s="13"/>
      <c r="L375" s="51"/>
    </row>
    <row r="376" spans="1:16" ht="34.5">
      <c r="A376" s="13">
        <v>157</v>
      </c>
      <c r="B376" s="33" t="s">
        <v>762</v>
      </c>
      <c r="C376" s="26" t="s">
        <v>21</v>
      </c>
      <c r="D376" s="27" t="s">
        <v>763</v>
      </c>
      <c r="E376" s="14" t="s">
        <v>261</v>
      </c>
      <c r="F376" s="14">
        <v>1</v>
      </c>
      <c r="G376" s="59"/>
      <c r="H376" s="57"/>
      <c r="I376" s="15"/>
      <c r="J376" s="57"/>
      <c r="K376" s="13"/>
      <c r="L376" s="84"/>
    </row>
    <row r="377" spans="1:16" s="74" customFormat="1" ht="34.5">
      <c r="A377" s="12">
        <v>158</v>
      </c>
      <c r="B377" s="33" t="s">
        <v>830</v>
      </c>
      <c r="C377" s="26" t="s">
        <v>21</v>
      </c>
      <c r="D377" s="33" t="s">
        <v>831</v>
      </c>
      <c r="E377" s="14" t="s">
        <v>148</v>
      </c>
      <c r="F377" s="14">
        <v>1</v>
      </c>
      <c r="G377" s="59"/>
      <c r="H377" s="57"/>
      <c r="I377" s="15"/>
      <c r="J377" s="57"/>
      <c r="K377" s="13"/>
      <c r="L377" s="84"/>
    </row>
    <row r="378" spans="1:16" s="74" customFormat="1" ht="34.5">
      <c r="A378" s="12">
        <v>159</v>
      </c>
      <c r="B378" s="33" t="s">
        <v>832</v>
      </c>
      <c r="C378" s="26" t="s">
        <v>21</v>
      </c>
      <c r="D378" s="27" t="s">
        <v>833</v>
      </c>
      <c r="E378" s="14" t="s">
        <v>153</v>
      </c>
      <c r="F378" s="14">
        <v>2</v>
      </c>
      <c r="G378" s="59"/>
      <c r="H378" s="57"/>
      <c r="I378" s="15"/>
      <c r="J378" s="57"/>
      <c r="K378" s="13"/>
      <c r="L378" s="84"/>
    </row>
    <row r="379" spans="1:16" s="74" customFormat="1" ht="34.5">
      <c r="A379" s="13">
        <v>160</v>
      </c>
      <c r="B379" s="33" t="s">
        <v>834</v>
      </c>
      <c r="C379" s="26" t="s">
        <v>21</v>
      </c>
      <c r="D379" s="27" t="s">
        <v>835</v>
      </c>
      <c r="E379" s="14" t="s">
        <v>153</v>
      </c>
      <c r="F379" s="14">
        <v>2</v>
      </c>
      <c r="G379" s="59"/>
      <c r="H379" s="57"/>
      <c r="I379" s="15"/>
      <c r="J379" s="57"/>
      <c r="K379" s="13"/>
      <c r="L379" s="84"/>
    </row>
    <row r="380" spans="1:16" s="74" customFormat="1" ht="34.5">
      <c r="A380" s="12">
        <v>161</v>
      </c>
      <c r="B380" s="33" t="s">
        <v>836</v>
      </c>
      <c r="C380" s="26" t="s">
        <v>21</v>
      </c>
      <c r="D380" s="27" t="s">
        <v>837</v>
      </c>
      <c r="E380" s="14" t="s">
        <v>155</v>
      </c>
      <c r="F380" s="14">
        <v>2</v>
      </c>
      <c r="G380" s="59"/>
      <c r="H380" s="57"/>
      <c r="I380" s="15"/>
      <c r="J380" s="57"/>
      <c r="K380" s="13"/>
      <c r="L380" s="84"/>
    </row>
    <row r="381" spans="1:16">
      <c r="A381" s="16"/>
      <c r="B381" s="17"/>
      <c r="C381" s="17"/>
      <c r="D381" s="18"/>
      <c r="E381" s="19"/>
      <c r="F381" s="20" t="s">
        <v>7</v>
      </c>
      <c r="G381" s="21" t="s">
        <v>8</v>
      </c>
      <c r="H381" s="65">
        <f>SUM(H220:H380)</f>
        <v>0</v>
      </c>
      <c r="I381" s="22" t="s">
        <v>9</v>
      </c>
      <c r="J381" s="65">
        <f>SUM(J220:J380)</f>
        <v>0</v>
      </c>
      <c r="K381" s="23"/>
      <c r="L381" s="16"/>
    </row>
    <row r="383" spans="1:16">
      <c r="A383" s="91" t="s">
        <v>267</v>
      </c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3"/>
    </row>
    <row r="384" spans="1:16" ht="103.5">
      <c r="A384" s="7" t="s">
        <v>0</v>
      </c>
      <c r="B384" s="8" t="s">
        <v>1</v>
      </c>
      <c r="C384" s="9" t="s">
        <v>2</v>
      </c>
      <c r="D384" s="9" t="s">
        <v>3</v>
      </c>
      <c r="E384" s="7" t="s">
        <v>11</v>
      </c>
      <c r="F384" s="9" t="s">
        <v>4</v>
      </c>
      <c r="G384" s="9" t="s">
        <v>12</v>
      </c>
      <c r="H384" s="9" t="s">
        <v>5</v>
      </c>
      <c r="I384" s="9" t="s">
        <v>13</v>
      </c>
      <c r="J384" s="9" t="s">
        <v>6</v>
      </c>
      <c r="K384" s="10" t="s">
        <v>10</v>
      </c>
      <c r="L384" s="9" t="s">
        <v>17</v>
      </c>
    </row>
    <row r="385" spans="1:16">
      <c r="A385" s="11">
        <v>1</v>
      </c>
      <c r="B385" s="11">
        <v>2</v>
      </c>
      <c r="C385" s="11">
        <v>3</v>
      </c>
      <c r="D385" s="11">
        <v>4</v>
      </c>
      <c r="E385" s="11">
        <v>5</v>
      </c>
      <c r="F385" s="11">
        <v>6</v>
      </c>
      <c r="G385" s="11">
        <v>7</v>
      </c>
      <c r="H385" s="11">
        <v>8</v>
      </c>
      <c r="I385" s="11">
        <v>9</v>
      </c>
      <c r="J385" s="11">
        <v>10</v>
      </c>
      <c r="K385" s="11">
        <v>11</v>
      </c>
      <c r="L385" s="11">
        <v>12</v>
      </c>
    </row>
    <row r="386" spans="1:16" ht="69">
      <c r="A386" s="12">
        <v>1</v>
      </c>
      <c r="B386" s="13" t="s">
        <v>425</v>
      </c>
      <c r="C386" s="35" t="s">
        <v>21</v>
      </c>
      <c r="D386" s="27" t="s">
        <v>426</v>
      </c>
      <c r="E386" s="14" t="s">
        <v>427</v>
      </c>
      <c r="F386" s="14">
        <v>1</v>
      </c>
      <c r="G386" s="57"/>
      <c r="H386" s="57"/>
      <c r="I386" s="15"/>
      <c r="J386" s="57"/>
      <c r="K386" s="28"/>
      <c r="L386" s="30"/>
      <c r="N386" s="25"/>
      <c r="P386" s="25"/>
    </row>
    <row r="387" spans="1:16" ht="26.25" customHeight="1">
      <c r="A387" s="13">
        <v>2</v>
      </c>
      <c r="B387" s="13" t="s">
        <v>428</v>
      </c>
      <c r="C387" s="35" t="s">
        <v>21</v>
      </c>
      <c r="D387" s="27" t="s">
        <v>429</v>
      </c>
      <c r="E387" s="14" t="s">
        <v>319</v>
      </c>
      <c r="F387" s="14">
        <v>2</v>
      </c>
      <c r="G387" s="64"/>
      <c r="H387" s="57"/>
      <c r="I387" s="37"/>
      <c r="J387" s="57"/>
      <c r="K387" s="29"/>
      <c r="L387" s="31"/>
    </row>
    <row r="388" spans="1:16" ht="23.25" customHeight="1">
      <c r="A388" s="12">
        <v>3</v>
      </c>
      <c r="B388" s="13" t="s">
        <v>430</v>
      </c>
      <c r="C388" s="35" t="s">
        <v>21</v>
      </c>
      <c r="D388" s="27" t="s">
        <v>431</v>
      </c>
      <c r="E388" s="14" t="s">
        <v>319</v>
      </c>
      <c r="F388" s="14">
        <v>2</v>
      </c>
      <c r="G388" s="64"/>
      <c r="H388" s="57"/>
      <c r="I388" s="15"/>
      <c r="J388" s="57"/>
      <c r="K388" s="29"/>
      <c r="L388" s="31"/>
    </row>
    <row r="389" spans="1:16" ht="24" customHeight="1">
      <c r="A389" s="13">
        <v>4</v>
      </c>
      <c r="B389" s="13" t="s">
        <v>432</v>
      </c>
      <c r="C389" s="35" t="s">
        <v>21</v>
      </c>
      <c r="D389" s="27" t="s">
        <v>433</v>
      </c>
      <c r="E389" s="14" t="s">
        <v>319</v>
      </c>
      <c r="F389" s="14">
        <v>2</v>
      </c>
      <c r="G389" s="64"/>
      <c r="H389" s="57"/>
      <c r="I389" s="37"/>
      <c r="J389" s="57"/>
      <c r="K389" s="29"/>
      <c r="L389" s="31"/>
    </row>
    <row r="390" spans="1:16" ht="24" customHeight="1">
      <c r="A390" s="12">
        <v>5</v>
      </c>
      <c r="B390" s="13" t="s">
        <v>434</v>
      </c>
      <c r="C390" s="35" t="s">
        <v>21</v>
      </c>
      <c r="D390" s="27" t="s">
        <v>435</v>
      </c>
      <c r="E390" s="14" t="s">
        <v>319</v>
      </c>
      <c r="F390" s="14">
        <v>2</v>
      </c>
      <c r="G390" s="64"/>
      <c r="H390" s="57"/>
      <c r="I390" s="15"/>
      <c r="J390" s="57"/>
      <c r="K390" s="29"/>
      <c r="L390" s="31"/>
    </row>
    <row r="391" spans="1:16" ht="53.25">
      <c r="A391" s="13">
        <v>6</v>
      </c>
      <c r="B391" s="13" t="s">
        <v>268</v>
      </c>
      <c r="C391" s="26" t="s">
        <v>21</v>
      </c>
      <c r="D391" s="27" t="s">
        <v>272</v>
      </c>
      <c r="E391" s="14" t="s">
        <v>77</v>
      </c>
      <c r="F391" s="14">
        <v>4</v>
      </c>
      <c r="G391" s="59"/>
      <c r="H391" s="57"/>
      <c r="I391" s="15"/>
      <c r="J391" s="57"/>
      <c r="K391" s="28"/>
      <c r="L391" s="30"/>
    </row>
    <row r="392" spans="1:16" ht="53.25">
      <c r="A392" s="12">
        <v>7</v>
      </c>
      <c r="B392" s="13" t="s">
        <v>269</v>
      </c>
      <c r="C392" s="26" t="s">
        <v>21</v>
      </c>
      <c r="D392" s="27" t="s">
        <v>273</v>
      </c>
      <c r="E392" s="14" t="s">
        <v>88</v>
      </c>
      <c r="F392" s="14">
        <v>1</v>
      </c>
      <c r="G392" s="59"/>
      <c r="H392" s="57"/>
      <c r="I392" s="15"/>
      <c r="J392" s="57"/>
      <c r="K392" s="28"/>
      <c r="L392" s="30"/>
    </row>
    <row r="393" spans="1:16" s="49" customFormat="1" ht="53.25">
      <c r="A393" s="13">
        <v>8</v>
      </c>
      <c r="B393" s="13" t="s">
        <v>692</v>
      </c>
      <c r="C393" s="26" t="s">
        <v>21</v>
      </c>
      <c r="D393" s="27" t="s">
        <v>797</v>
      </c>
      <c r="E393" s="14" t="s">
        <v>77</v>
      </c>
      <c r="F393" s="14">
        <v>1</v>
      </c>
      <c r="G393" s="59"/>
      <c r="H393" s="57"/>
      <c r="I393" s="15"/>
      <c r="J393" s="57"/>
      <c r="K393" s="28"/>
      <c r="L393" s="30"/>
    </row>
    <row r="394" spans="1:16" s="49" customFormat="1" ht="50.45" customHeight="1">
      <c r="A394" s="12">
        <v>9</v>
      </c>
      <c r="B394" s="13" t="s">
        <v>693</v>
      </c>
      <c r="C394" s="26" t="s">
        <v>21</v>
      </c>
      <c r="D394" s="27" t="s">
        <v>798</v>
      </c>
      <c r="E394" s="14" t="s">
        <v>77</v>
      </c>
      <c r="F394" s="14">
        <v>1</v>
      </c>
      <c r="G394" s="59"/>
      <c r="H394" s="57"/>
      <c r="I394" s="15"/>
      <c r="J394" s="57"/>
      <c r="K394" s="28"/>
      <c r="L394" s="30"/>
    </row>
    <row r="395" spans="1:16" ht="54">
      <c r="A395" s="13">
        <v>10</v>
      </c>
      <c r="B395" s="13" t="s">
        <v>270</v>
      </c>
      <c r="C395" s="26" t="s">
        <v>21</v>
      </c>
      <c r="D395" s="27" t="s">
        <v>274</v>
      </c>
      <c r="E395" s="14" t="s">
        <v>77</v>
      </c>
      <c r="F395" s="14">
        <v>2</v>
      </c>
      <c r="G395" s="59"/>
      <c r="H395" s="57"/>
      <c r="I395" s="15"/>
      <c r="J395" s="57"/>
      <c r="K395" s="28"/>
      <c r="L395" s="30"/>
    </row>
    <row r="396" spans="1:16" ht="54">
      <c r="A396" s="12">
        <v>11</v>
      </c>
      <c r="B396" s="13" t="s">
        <v>271</v>
      </c>
      <c r="C396" s="26" t="s">
        <v>21</v>
      </c>
      <c r="D396" s="27" t="s">
        <v>275</v>
      </c>
      <c r="E396" s="14" t="s">
        <v>77</v>
      </c>
      <c r="F396" s="14">
        <v>1</v>
      </c>
      <c r="G396" s="59"/>
      <c r="H396" s="57"/>
      <c r="I396" s="15"/>
      <c r="J396" s="57"/>
      <c r="K396" s="28"/>
      <c r="L396" s="30"/>
    </row>
    <row r="397" spans="1:16">
      <c r="A397" s="16"/>
      <c r="B397" s="17"/>
      <c r="C397" s="17"/>
      <c r="D397" s="18"/>
      <c r="E397" s="19"/>
      <c r="F397" s="20" t="s">
        <v>7</v>
      </c>
      <c r="G397" s="21" t="s">
        <v>8</v>
      </c>
      <c r="H397" s="32">
        <f>SUM(H386:H396)</f>
        <v>0</v>
      </c>
      <c r="I397" s="22" t="s">
        <v>9</v>
      </c>
      <c r="J397" s="32">
        <f>SUM(J386:J396)</f>
        <v>0</v>
      </c>
      <c r="K397" s="23"/>
      <c r="L397" s="16"/>
    </row>
    <row r="399" spans="1:16">
      <c r="A399" s="91" t="s">
        <v>276</v>
      </c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3"/>
    </row>
    <row r="400" spans="1:16" ht="103.5">
      <c r="A400" s="7" t="s">
        <v>0</v>
      </c>
      <c r="B400" s="8" t="s">
        <v>1</v>
      </c>
      <c r="C400" s="9" t="s">
        <v>2</v>
      </c>
      <c r="D400" s="9" t="s">
        <v>3</v>
      </c>
      <c r="E400" s="7" t="s">
        <v>11</v>
      </c>
      <c r="F400" s="9" t="s">
        <v>4</v>
      </c>
      <c r="G400" s="9" t="s">
        <v>12</v>
      </c>
      <c r="H400" s="9" t="s">
        <v>5</v>
      </c>
      <c r="I400" s="9" t="s">
        <v>13</v>
      </c>
      <c r="J400" s="9" t="s">
        <v>6</v>
      </c>
      <c r="K400" s="10" t="s">
        <v>10</v>
      </c>
      <c r="L400" s="9" t="s">
        <v>17</v>
      </c>
    </row>
    <row r="401" spans="1:12">
      <c r="A401" s="11">
        <v>1</v>
      </c>
      <c r="B401" s="11">
        <v>2</v>
      </c>
      <c r="C401" s="11">
        <v>3</v>
      </c>
      <c r="D401" s="11">
        <v>4</v>
      </c>
      <c r="E401" s="11">
        <v>5</v>
      </c>
      <c r="F401" s="11">
        <v>6</v>
      </c>
      <c r="G401" s="11">
        <v>7</v>
      </c>
      <c r="H401" s="11">
        <v>8</v>
      </c>
      <c r="I401" s="11">
        <v>9</v>
      </c>
      <c r="J401" s="11">
        <v>10</v>
      </c>
      <c r="K401" s="11">
        <v>11</v>
      </c>
      <c r="L401" s="11">
        <v>12</v>
      </c>
    </row>
    <row r="402" spans="1:12" ht="24.75" customHeight="1">
      <c r="A402" s="12">
        <v>1</v>
      </c>
      <c r="B402" s="33" t="s">
        <v>277</v>
      </c>
      <c r="C402" s="26" t="s">
        <v>21</v>
      </c>
      <c r="D402" s="27" t="s">
        <v>278</v>
      </c>
      <c r="E402" s="14" t="s">
        <v>77</v>
      </c>
      <c r="F402" s="14">
        <v>1</v>
      </c>
      <c r="G402" s="59"/>
      <c r="H402" s="57"/>
      <c r="I402" s="15"/>
      <c r="J402" s="62"/>
      <c r="K402" s="28"/>
      <c r="L402" s="30"/>
    </row>
    <row r="403" spans="1:12">
      <c r="A403" s="16"/>
      <c r="B403" s="17"/>
      <c r="C403" s="17"/>
      <c r="D403" s="18"/>
      <c r="E403" s="19"/>
      <c r="F403" s="20" t="s">
        <v>7</v>
      </c>
      <c r="G403" s="21" t="s">
        <v>8</v>
      </c>
      <c r="H403" s="66">
        <f>SUM(H402:H402)</f>
        <v>0</v>
      </c>
      <c r="I403" s="22" t="s">
        <v>9</v>
      </c>
      <c r="J403" s="67">
        <f>SUM(J402:J402)</f>
        <v>0</v>
      </c>
      <c r="K403" s="23"/>
      <c r="L403" s="16"/>
    </row>
    <row r="405" spans="1:12">
      <c r="A405" s="91" t="s">
        <v>279</v>
      </c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3"/>
    </row>
    <row r="406" spans="1:12" ht="103.5">
      <c r="A406" s="7" t="s">
        <v>0</v>
      </c>
      <c r="B406" s="8" t="s">
        <v>1</v>
      </c>
      <c r="C406" s="9" t="s">
        <v>2</v>
      </c>
      <c r="D406" s="9" t="s">
        <v>3</v>
      </c>
      <c r="E406" s="7" t="s">
        <v>11</v>
      </c>
      <c r="F406" s="9" t="s">
        <v>4</v>
      </c>
      <c r="G406" s="9" t="s">
        <v>12</v>
      </c>
      <c r="H406" s="9" t="s">
        <v>5</v>
      </c>
      <c r="I406" s="9" t="s">
        <v>13</v>
      </c>
      <c r="J406" s="9" t="s">
        <v>6</v>
      </c>
      <c r="K406" s="10" t="s">
        <v>10</v>
      </c>
      <c r="L406" s="9" t="s">
        <v>17</v>
      </c>
    </row>
    <row r="407" spans="1:12">
      <c r="A407" s="11">
        <v>1</v>
      </c>
      <c r="B407" s="11">
        <v>2</v>
      </c>
      <c r="C407" s="11">
        <v>3</v>
      </c>
      <c r="D407" s="11">
        <v>4</v>
      </c>
      <c r="E407" s="11">
        <v>5</v>
      </c>
      <c r="F407" s="11">
        <v>6</v>
      </c>
      <c r="G407" s="11">
        <v>7</v>
      </c>
      <c r="H407" s="11">
        <v>8</v>
      </c>
      <c r="I407" s="11">
        <v>9</v>
      </c>
      <c r="J407" s="11">
        <v>10</v>
      </c>
      <c r="K407" s="11">
        <v>11</v>
      </c>
      <c r="L407" s="11">
        <v>12</v>
      </c>
    </row>
    <row r="408" spans="1:12" ht="51.75">
      <c r="A408" s="12">
        <v>1</v>
      </c>
      <c r="B408" s="33">
        <v>35077</v>
      </c>
      <c r="C408" s="26" t="s">
        <v>21</v>
      </c>
      <c r="D408" s="27" t="s">
        <v>280</v>
      </c>
      <c r="E408" s="14" t="s">
        <v>104</v>
      </c>
      <c r="F408" s="14">
        <v>1</v>
      </c>
      <c r="G408" s="59"/>
      <c r="H408" s="57"/>
      <c r="I408" s="15"/>
      <c r="J408" s="57"/>
      <c r="K408" s="28"/>
      <c r="L408" s="30"/>
    </row>
    <row r="409" spans="1:12">
      <c r="A409" s="16"/>
      <c r="B409" s="17"/>
      <c r="C409" s="17"/>
      <c r="D409" s="18"/>
      <c r="E409" s="19"/>
      <c r="F409" s="20" t="s">
        <v>7</v>
      </c>
      <c r="G409" s="21" t="s">
        <v>8</v>
      </c>
      <c r="H409" s="66">
        <f>SUM(H408:H408)</f>
        <v>0</v>
      </c>
      <c r="I409" s="22" t="s">
        <v>9</v>
      </c>
      <c r="J409" s="68">
        <f>SUM(J408:J408)</f>
        <v>0</v>
      </c>
      <c r="K409" s="23"/>
      <c r="L409" s="16"/>
    </row>
    <row r="411" spans="1:12">
      <c r="A411" s="91" t="s">
        <v>281</v>
      </c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3"/>
    </row>
    <row r="412" spans="1:12" ht="103.5">
      <c r="A412" s="7" t="s">
        <v>0</v>
      </c>
      <c r="B412" s="8" t="s">
        <v>1</v>
      </c>
      <c r="C412" s="9" t="s">
        <v>2</v>
      </c>
      <c r="D412" s="9" t="s">
        <v>3</v>
      </c>
      <c r="E412" s="7" t="s">
        <v>11</v>
      </c>
      <c r="F412" s="9" t="s">
        <v>4</v>
      </c>
      <c r="G412" s="9" t="s">
        <v>12</v>
      </c>
      <c r="H412" s="9" t="s">
        <v>5</v>
      </c>
      <c r="I412" s="9" t="s">
        <v>13</v>
      </c>
      <c r="J412" s="9" t="s">
        <v>6</v>
      </c>
      <c r="K412" s="10" t="s">
        <v>10</v>
      </c>
      <c r="L412" s="9" t="s">
        <v>17</v>
      </c>
    </row>
    <row r="413" spans="1:12">
      <c r="A413" s="11">
        <v>1</v>
      </c>
      <c r="B413" s="11">
        <v>2</v>
      </c>
      <c r="C413" s="11">
        <v>3</v>
      </c>
      <c r="D413" s="11">
        <v>4</v>
      </c>
      <c r="E413" s="11">
        <v>5</v>
      </c>
      <c r="F413" s="11">
        <v>6</v>
      </c>
      <c r="G413" s="11">
        <v>7</v>
      </c>
      <c r="H413" s="11">
        <v>8</v>
      </c>
      <c r="I413" s="11">
        <v>9</v>
      </c>
      <c r="J413" s="11">
        <v>10</v>
      </c>
      <c r="K413" s="11">
        <v>11</v>
      </c>
      <c r="L413" s="11">
        <v>12</v>
      </c>
    </row>
    <row r="414" spans="1:12" ht="22.5" customHeight="1">
      <c r="A414" s="12">
        <v>1</v>
      </c>
      <c r="B414" s="33">
        <v>613842106</v>
      </c>
      <c r="C414" s="26" t="s">
        <v>21</v>
      </c>
      <c r="D414" s="27" t="s">
        <v>282</v>
      </c>
      <c r="E414" s="14" t="s">
        <v>31</v>
      </c>
      <c r="F414" s="14">
        <v>1</v>
      </c>
      <c r="G414" s="59"/>
      <c r="H414" s="57"/>
      <c r="I414" s="15"/>
      <c r="J414" s="62"/>
      <c r="K414" s="28"/>
      <c r="L414" s="30"/>
    </row>
    <row r="415" spans="1:12" ht="34.5">
      <c r="A415" s="12">
        <v>2</v>
      </c>
      <c r="B415" s="33">
        <v>118079300</v>
      </c>
      <c r="C415" s="26" t="s">
        <v>21</v>
      </c>
      <c r="D415" s="27" t="s">
        <v>283</v>
      </c>
      <c r="E415" s="14" t="s">
        <v>23</v>
      </c>
      <c r="F415" s="14">
        <v>1</v>
      </c>
      <c r="G415" s="59"/>
      <c r="H415" s="57"/>
      <c r="I415" s="15"/>
      <c r="J415" s="62"/>
      <c r="K415" s="28"/>
      <c r="L415" s="30"/>
    </row>
    <row r="416" spans="1:12">
      <c r="A416" s="16"/>
      <c r="B416" s="17"/>
      <c r="C416" s="17"/>
      <c r="D416" s="18"/>
      <c r="E416" s="19"/>
      <c r="F416" s="20" t="s">
        <v>7</v>
      </c>
      <c r="G416" s="21" t="s">
        <v>8</v>
      </c>
      <c r="H416" s="66">
        <f>SUM(H414:H415)</f>
        <v>0</v>
      </c>
      <c r="I416" s="22" t="s">
        <v>9</v>
      </c>
      <c r="J416" s="67">
        <f>SUM(J414:J415)</f>
        <v>0</v>
      </c>
      <c r="K416" s="23"/>
      <c r="L416" s="16"/>
    </row>
    <row r="417" spans="1:16">
      <c r="A417" s="16"/>
      <c r="B417" s="17"/>
      <c r="C417" s="17"/>
      <c r="D417" s="18"/>
      <c r="E417" s="44"/>
      <c r="K417" s="56"/>
      <c r="L417" s="16"/>
    </row>
    <row r="418" spans="1:16">
      <c r="A418" s="91" t="s">
        <v>406</v>
      </c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3"/>
    </row>
    <row r="419" spans="1:16" ht="103.5">
      <c r="A419" s="7" t="s">
        <v>0</v>
      </c>
      <c r="B419" s="8" t="s">
        <v>1</v>
      </c>
      <c r="C419" s="9" t="s">
        <v>2</v>
      </c>
      <c r="D419" s="9" t="s">
        <v>3</v>
      </c>
      <c r="E419" s="7" t="s">
        <v>11</v>
      </c>
      <c r="F419" s="9" t="s">
        <v>4</v>
      </c>
      <c r="G419" s="9" t="s">
        <v>12</v>
      </c>
      <c r="H419" s="9" t="s">
        <v>5</v>
      </c>
      <c r="I419" s="9" t="s">
        <v>13</v>
      </c>
      <c r="J419" s="9" t="s">
        <v>6</v>
      </c>
      <c r="K419" s="10" t="s">
        <v>10</v>
      </c>
      <c r="L419" s="9" t="s">
        <v>17</v>
      </c>
    </row>
    <row r="420" spans="1:16">
      <c r="A420" s="11">
        <v>1</v>
      </c>
      <c r="B420" s="11">
        <v>2</v>
      </c>
      <c r="C420" s="11">
        <v>3</v>
      </c>
      <c r="D420" s="11">
        <v>4</v>
      </c>
      <c r="E420" s="11">
        <v>5</v>
      </c>
      <c r="F420" s="11">
        <v>6</v>
      </c>
      <c r="G420" s="11">
        <v>7</v>
      </c>
      <c r="H420" s="11">
        <v>8</v>
      </c>
      <c r="I420" s="11">
        <v>9</v>
      </c>
      <c r="J420" s="11">
        <v>10</v>
      </c>
      <c r="K420" s="11">
        <v>11</v>
      </c>
      <c r="L420" s="11">
        <v>12</v>
      </c>
    </row>
    <row r="421" spans="1:16" ht="34.5">
      <c r="A421" s="12">
        <v>1</v>
      </c>
      <c r="B421" s="13" t="s">
        <v>404</v>
      </c>
      <c r="C421" s="35" t="s">
        <v>21</v>
      </c>
      <c r="D421" s="38" t="s">
        <v>881</v>
      </c>
      <c r="E421" s="14" t="s">
        <v>405</v>
      </c>
      <c r="F421" s="14">
        <v>1</v>
      </c>
      <c r="G421" s="57"/>
      <c r="H421" s="57"/>
      <c r="I421" s="15"/>
      <c r="J421" s="62"/>
      <c r="K421" s="28"/>
      <c r="L421" s="30"/>
      <c r="N421" s="25"/>
      <c r="P421" s="25"/>
    </row>
    <row r="422" spans="1:16">
      <c r="A422" s="16"/>
      <c r="B422" s="17"/>
      <c r="C422" s="17"/>
      <c r="D422" s="18"/>
      <c r="E422" s="19"/>
      <c r="F422" s="20" t="s">
        <v>7</v>
      </c>
      <c r="G422" s="21" t="s">
        <v>8</v>
      </c>
      <c r="H422" s="66">
        <f>H421</f>
        <v>0</v>
      </c>
      <c r="I422" s="22" t="s">
        <v>9</v>
      </c>
      <c r="J422" s="69">
        <f>J421</f>
        <v>0</v>
      </c>
      <c r="K422" s="23"/>
      <c r="L422" s="16"/>
    </row>
    <row r="423" spans="1:16">
      <c r="J423" s="34"/>
    </row>
    <row r="424" spans="1:16" ht="17.45" customHeight="1">
      <c r="A424" s="91" t="s">
        <v>424</v>
      </c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3"/>
    </row>
    <row r="425" spans="1:16" ht="103.5">
      <c r="A425" s="7" t="s">
        <v>0</v>
      </c>
      <c r="B425" s="8" t="s">
        <v>1</v>
      </c>
      <c r="C425" s="9" t="s">
        <v>2</v>
      </c>
      <c r="D425" s="9" t="s">
        <v>3</v>
      </c>
      <c r="E425" s="7" t="s">
        <v>11</v>
      </c>
      <c r="F425" s="9" t="s">
        <v>4</v>
      </c>
      <c r="G425" s="9" t="s">
        <v>12</v>
      </c>
      <c r="H425" s="9" t="s">
        <v>5</v>
      </c>
      <c r="I425" s="9" t="s">
        <v>13</v>
      </c>
      <c r="J425" s="9" t="s">
        <v>6</v>
      </c>
      <c r="K425" s="10" t="s">
        <v>10</v>
      </c>
      <c r="L425" s="9" t="s">
        <v>17</v>
      </c>
    </row>
    <row r="426" spans="1:16">
      <c r="A426" s="11">
        <v>1</v>
      </c>
      <c r="B426" s="11">
        <v>2</v>
      </c>
      <c r="C426" s="11">
        <v>3</v>
      </c>
      <c r="D426" s="11">
        <v>4</v>
      </c>
      <c r="E426" s="11">
        <v>5</v>
      </c>
      <c r="F426" s="11">
        <v>6</v>
      </c>
      <c r="G426" s="11">
        <v>7</v>
      </c>
      <c r="H426" s="11">
        <v>8</v>
      </c>
      <c r="I426" s="11">
        <v>9</v>
      </c>
      <c r="J426" s="11">
        <v>10</v>
      </c>
      <c r="K426" s="11">
        <v>11</v>
      </c>
      <c r="L426" s="11">
        <v>12</v>
      </c>
    </row>
    <row r="427" spans="1:16" ht="34.5">
      <c r="A427" s="12">
        <v>1</v>
      </c>
      <c r="B427" s="13" t="s">
        <v>407</v>
      </c>
      <c r="C427" s="35" t="s">
        <v>21</v>
      </c>
      <c r="D427" s="38" t="s">
        <v>408</v>
      </c>
      <c r="E427" s="14" t="s">
        <v>409</v>
      </c>
      <c r="F427" s="14">
        <v>1</v>
      </c>
      <c r="G427" s="62"/>
      <c r="H427" s="62"/>
      <c r="I427" s="15"/>
      <c r="J427" s="57"/>
      <c r="K427" s="28"/>
      <c r="L427" s="30"/>
      <c r="N427" s="25"/>
      <c r="P427" s="25"/>
    </row>
    <row r="428" spans="1:16" ht="34.5">
      <c r="A428" s="13">
        <v>2</v>
      </c>
      <c r="B428" s="13" t="s">
        <v>410</v>
      </c>
      <c r="C428" s="35" t="s">
        <v>21</v>
      </c>
      <c r="D428" s="38" t="s">
        <v>411</v>
      </c>
      <c r="E428" s="14" t="s">
        <v>409</v>
      </c>
      <c r="F428" s="13">
        <v>1</v>
      </c>
      <c r="G428" s="61"/>
      <c r="H428" s="62"/>
      <c r="I428" s="37"/>
      <c r="J428" s="57"/>
      <c r="K428" s="29"/>
      <c r="L428" s="31"/>
    </row>
    <row r="429" spans="1:16" ht="39" customHeight="1">
      <c r="A429" s="12">
        <v>3</v>
      </c>
      <c r="B429" s="13" t="s">
        <v>412</v>
      </c>
      <c r="C429" s="35" t="s">
        <v>21</v>
      </c>
      <c r="D429" s="38" t="s">
        <v>413</v>
      </c>
      <c r="E429" s="14" t="s">
        <v>409</v>
      </c>
      <c r="F429" s="14">
        <v>1</v>
      </c>
      <c r="G429" s="61"/>
      <c r="H429" s="62"/>
      <c r="I429" s="15"/>
      <c r="J429" s="57"/>
      <c r="K429" s="29"/>
      <c r="L429" s="31"/>
    </row>
    <row r="430" spans="1:16" ht="33" customHeight="1">
      <c r="A430" s="13">
        <v>4</v>
      </c>
      <c r="B430" s="13" t="s">
        <v>414</v>
      </c>
      <c r="C430" s="35" t="s">
        <v>21</v>
      </c>
      <c r="D430" s="38" t="s">
        <v>415</v>
      </c>
      <c r="E430" s="14" t="s">
        <v>409</v>
      </c>
      <c r="F430" s="13">
        <v>1</v>
      </c>
      <c r="G430" s="61"/>
      <c r="H430" s="62"/>
      <c r="I430" s="37"/>
      <c r="J430" s="57"/>
      <c r="K430" s="29"/>
      <c r="L430" s="31"/>
    </row>
    <row r="431" spans="1:16" ht="28.5" customHeight="1">
      <c r="A431" s="12">
        <v>5</v>
      </c>
      <c r="B431" s="13" t="s">
        <v>416</v>
      </c>
      <c r="C431" s="35" t="s">
        <v>21</v>
      </c>
      <c r="D431" s="38" t="s">
        <v>417</v>
      </c>
      <c r="E431" s="14" t="s">
        <v>317</v>
      </c>
      <c r="F431" s="13">
        <v>2</v>
      </c>
      <c r="G431" s="61"/>
      <c r="H431" s="62"/>
      <c r="I431" s="37"/>
      <c r="J431" s="57"/>
      <c r="K431" s="29"/>
      <c r="L431" s="31"/>
    </row>
    <row r="432" spans="1:16" ht="27" customHeight="1">
      <c r="A432" s="13">
        <v>6</v>
      </c>
      <c r="B432" s="13" t="s">
        <v>418</v>
      </c>
      <c r="C432" s="35" t="s">
        <v>21</v>
      </c>
      <c r="D432" s="38" t="s">
        <v>419</v>
      </c>
      <c r="E432" s="14" t="s">
        <v>317</v>
      </c>
      <c r="F432" s="13">
        <v>2</v>
      </c>
      <c r="G432" s="61"/>
      <c r="H432" s="62"/>
      <c r="I432" s="37"/>
      <c r="J432" s="57"/>
      <c r="K432" s="29"/>
      <c r="L432" s="31"/>
    </row>
    <row r="433" spans="1:16" ht="19.5" customHeight="1">
      <c r="A433" s="12">
        <v>7</v>
      </c>
      <c r="B433" s="13" t="s">
        <v>420</v>
      </c>
      <c r="C433" s="35" t="s">
        <v>21</v>
      </c>
      <c r="D433" s="38" t="s">
        <v>421</v>
      </c>
      <c r="E433" s="14" t="s">
        <v>317</v>
      </c>
      <c r="F433" s="13">
        <v>2</v>
      </c>
      <c r="G433" s="61"/>
      <c r="H433" s="62"/>
      <c r="I433" s="37"/>
      <c r="J433" s="57"/>
      <c r="K433" s="29"/>
      <c r="L433" s="31"/>
    </row>
    <row r="434" spans="1:16" ht="27" customHeight="1">
      <c r="A434" s="13">
        <v>8</v>
      </c>
      <c r="B434" s="13" t="s">
        <v>422</v>
      </c>
      <c r="C434" s="35" t="s">
        <v>21</v>
      </c>
      <c r="D434" s="38" t="s">
        <v>423</v>
      </c>
      <c r="E434" s="14" t="s">
        <v>317</v>
      </c>
      <c r="F434" s="13">
        <v>2</v>
      </c>
      <c r="G434" s="61"/>
      <c r="H434" s="62"/>
      <c r="I434" s="37"/>
      <c r="J434" s="57"/>
      <c r="K434" s="29"/>
      <c r="L434" s="31"/>
    </row>
    <row r="435" spans="1:16">
      <c r="A435" s="16"/>
      <c r="B435" s="17"/>
      <c r="C435" s="17"/>
      <c r="D435" s="18"/>
      <c r="E435" s="19"/>
      <c r="F435" s="20" t="s">
        <v>7</v>
      </c>
      <c r="G435" s="21" t="s">
        <v>8</v>
      </c>
      <c r="H435" s="70">
        <f>SUM(H427:H434)</f>
        <v>0</v>
      </c>
      <c r="I435" s="22" t="s">
        <v>9</v>
      </c>
      <c r="J435" s="60">
        <f>SUM(J427:J434)</f>
        <v>0</v>
      </c>
      <c r="K435" s="23"/>
      <c r="L435" s="16"/>
    </row>
    <row r="436" spans="1:16">
      <c r="A436" s="16"/>
      <c r="B436" s="17"/>
      <c r="C436" s="17"/>
      <c r="D436" s="18"/>
      <c r="E436" s="44"/>
      <c r="K436" s="23"/>
      <c r="L436" s="16"/>
    </row>
    <row r="437" spans="1:16">
      <c r="A437" s="91" t="s">
        <v>439</v>
      </c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3"/>
    </row>
    <row r="438" spans="1:16" ht="103.5">
      <c r="A438" s="7" t="s">
        <v>0</v>
      </c>
      <c r="B438" s="8" t="s">
        <v>1</v>
      </c>
      <c r="C438" s="9" t="s">
        <v>2</v>
      </c>
      <c r="D438" s="9" t="s">
        <v>3</v>
      </c>
      <c r="E438" s="7" t="s">
        <v>11</v>
      </c>
      <c r="F438" s="9" t="s">
        <v>4</v>
      </c>
      <c r="G438" s="9" t="s">
        <v>12</v>
      </c>
      <c r="H438" s="9" t="s">
        <v>5</v>
      </c>
      <c r="I438" s="9" t="s">
        <v>13</v>
      </c>
      <c r="J438" s="9" t="s">
        <v>6</v>
      </c>
      <c r="K438" s="10" t="s">
        <v>10</v>
      </c>
      <c r="L438" s="9" t="s">
        <v>17</v>
      </c>
    </row>
    <row r="439" spans="1:16">
      <c r="A439" s="11">
        <v>1</v>
      </c>
      <c r="B439" s="11">
        <v>2</v>
      </c>
      <c r="C439" s="11">
        <v>3</v>
      </c>
      <c r="D439" s="11">
        <v>4</v>
      </c>
      <c r="E439" s="11">
        <v>5</v>
      </c>
      <c r="F439" s="11">
        <v>6</v>
      </c>
      <c r="G439" s="11">
        <v>7</v>
      </c>
      <c r="H439" s="11">
        <v>8</v>
      </c>
      <c r="I439" s="11">
        <v>9</v>
      </c>
      <c r="J439" s="11">
        <v>10</v>
      </c>
      <c r="K439" s="11">
        <v>11</v>
      </c>
      <c r="L439" s="11">
        <v>12</v>
      </c>
    </row>
    <row r="440" spans="1:16" ht="51.75">
      <c r="A440" s="12">
        <v>1</v>
      </c>
      <c r="B440" s="13" t="s">
        <v>436</v>
      </c>
      <c r="C440" s="35" t="s">
        <v>21</v>
      </c>
      <c r="D440" s="38" t="s">
        <v>437</v>
      </c>
      <c r="E440" s="14" t="s">
        <v>438</v>
      </c>
      <c r="F440" s="14">
        <v>1</v>
      </c>
      <c r="G440" s="57"/>
      <c r="H440" s="57"/>
      <c r="I440" s="15"/>
      <c r="J440" s="57"/>
      <c r="K440" s="28"/>
      <c r="L440" s="30"/>
      <c r="N440" s="25"/>
      <c r="P440" s="25"/>
    </row>
    <row r="441" spans="1:16">
      <c r="A441" s="16"/>
      <c r="B441" s="17"/>
      <c r="C441" s="17"/>
      <c r="D441" s="18"/>
      <c r="E441" s="19"/>
      <c r="F441" s="20" t="s">
        <v>7</v>
      </c>
      <c r="G441" s="21" t="s">
        <v>8</v>
      </c>
      <c r="H441" s="65">
        <f>H440</f>
        <v>0</v>
      </c>
      <c r="I441" s="22" t="s">
        <v>9</v>
      </c>
      <c r="J441" s="71">
        <f>J440</f>
        <v>0</v>
      </c>
      <c r="K441" s="23"/>
      <c r="L441" s="16"/>
    </row>
    <row r="442" spans="1:16">
      <c r="A442" s="16"/>
      <c r="B442" s="17"/>
      <c r="C442" s="17"/>
      <c r="D442" s="18"/>
      <c r="E442" s="44"/>
      <c r="K442" s="23"/>
      <c r="L442" s="16"/>
    </row>
    <row r="443" spans="1:16">
      <c r="A443" s="91" t="s">
        <v>443</v>
      </c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3"/>
    </row>
    <row r="444" spans="1:16" ht="103.5">
      <c r="A444" s="7" t="s">
        <v>0</v>
      </c>
      <c r="B444" s="8" t="s">
        <v>1</v>
      </c>
      <c r="C444" s="9" t="s">
        <v>2</v>
      </c>
      <c r="D444" s="9" t="s">
        <v>3</v>
      </c>
      <c r="E444" s="7" t="s">
        <v>11</v>
      </c>
      <c r="F444" s="9" t="s">
        <v>4</v>
      </c>
      <c r="G444" s="9" t="s">
        <v>12</v>
      </c>
      <c r="H444" s="9" t="s">
        <v>5</v>
      </c>
      <c r="I444" s="9" t="s">
        <v>13</v>
      </c>
      <c r="J444" s="9" t="s">
        <v>6</v>
      </c>
      <c r="K444" s="10" t="s">
        <v>10</v>
      </c>
      <c r="L444" s="9" t="s">
        <v>17</v>
      </c>
    </row>
    <row r="445" spans="1:16">
      <c r="A445" s="11">
        <v>1</v>
      </c>
      <c r="B445" s="11">
        <v>2</v>
      </c>
      <c r="C445" s="11">
        <v>3</v>
      </c>
      <c r="D445" s="11">
        <v>4</v>
      </c>
      <c r="E445" s="11">
        <v>5</v>
      </c>
      <c r="F445" s="11">
        <v>6</v>
      </c>
      <c r="G445" s="11">
        <v>7</v>
      </c>
      <c r="H445" s="11">
        <v>8</v>
      </c>
      <c r="I445" s="11">
        <v>9</v>
      </c>
      <c r="J445" s="11">
        <v>10</v>
      </c>
      <c r="K445" s="11">
        <v>11</v>
      </c>
      <c r="L445" s="11">
        <v>12</v>
      </c>
    </row>
    <row r="446" spans="1:16" s="49" customFormat="1" ht="34.5">
      <c r="A446" s="12">
        <v>1</v>
      </c>
      <c r="B446" s="13" t="s">
        <v>694</v>
      </c>
      <c r="C446" s="35" t="s">
        <v>21</v>
      </c>
      <c r="D446" s="38" t="s">
        <v>695</v>
      </c>
      <c r="E446" s="14" t="s">
        <v>696</v>
      </c>
      <c r="F446" s="14">
        <v>1</v>
      </c>
      <c r="G446" s="57"/>
      <c r="H446" s="57"/>
      <c r="I446" s="15"/>
      <c r="J446" s="57"/>
      <c r="K446" s="28"/>
      <c r="L446" s="12"/>
    </row>
    <row r="447" spans="1:16" s="49" customFormat="1" ht="48.75" customHeight="1">
      <c r="A447" s="12">
        <v>2</v>
      </c>
      <c r="B447" s="13" t="s">
        <v>697</v>
      </c>
      <c r="C447" s="35" t="s">
        <v>21</v>
      </c>
      <c r="D447" s="38" t="s">
        <v>799</v>
      </c>
      <c r="E447" s="14" t="s">
        <v>698</v>
      </c>
      <c r="F447" s="14">
        <v>1</v>
      </c>
      <c r="G447" s="57"/>
      <c r="H447" s="57"/>
      <c r="I447" s="15"/>
      <c r="J447" s="57"/>
      <c r="K447" s="28"/>
      <c r="L447" s="12"/>
    </row>
    <row r="448" spans="1:16" s="49" customFormat="1" ht="34.5">
      <c r="A448" s="12">
        <v>3</v>
      </c>
      <c r="B448" s="13" t="s">
        <v>699</v>
      </c>
      <c r="C448" s="35" t="s">
        <v>21</v>
      </c>
      <c r="D448" s="38" t="s">
        <v>700</v>
      </c>
      <c r="E448" s="14" t="s">
        <v>701</v>
      </c>
      <c r="F448" s="14">
        <v>1</v>
      </c>
      <c r="G448" s="57"/>
      <c r="H448" s="57"/>
      <c r="I448" s="15"/>
      <c r="J448" s="57"/>
      <c r="K448" s="28"/>
      <c r="L448" s="12"/>
    </row>
    <row r="449" spans="1:16" s="49" customFormat="1" ht="51.75">
      <c r="A449" s="12">
        <v>4</v>
      </c>
      <c r="B449" s="13" t="s">
        <v>702</v>
      </c>
      <c r="C449" s="35" t="s">
        <v>21</v>
      </c>
      <c r="D449" s="38" t="s">
        <v>703</v>
      </c>
      <c r="E449" s="14" t="s">
        <v>704</v>
      </c>
      <c r="F449" s="14">
        <v>1</v>
      </c>
      <c r="G449" s="57"/>
      <c r="H449" s="57"/>
      <c r="I449" s="15"/>
      <c r="J449" s="57"/>
      <c r="K449" s="28"/>
      <c r="L449" s="12"/>
    </row>
    <row r="450" spans="1:16" ht="34.5">
      <c r="A450" s="12">
        <v>5</v>
      </c>
      <c r="B450" s="13" t="s">
        <v>440</v>
      </c>
      <c r="C450" s="35" t="s">
        <v>21</v>
      </c>
      <c r="D450" s="38" t="s">
        <v>441</v>
      </c>
      <c r="E450" s="14" t="s">
        <v>442</v>
      </c>
      <c r="F450" s="14">
        <v>3</v>
      </c>
      <c r="G450" s="57"/>
      <c r="H450" s="57"/>
      <c r="I450" s="15"/>
      <c r="J450" s="57"/>
      <c r="K450" s="28"/>
      <c r="L450" s="12"/>
      <c r="N450" s="25"/>
      <c r="P450" s="25"/>
    </row>
    <row r="451" spans="1:16">
      <c r="A451" s="16"/>
      <c r="B451" s="17"/>
      <c r="C451" s="17"/>
      <c r="D451" s="18"/>
      <c r="E451" s="19"/>
      <c r="F451" s="20" t="s">
        <v>7</v>
      </c>
      <c r="G451" s="21" t="s">
        <v>8</v>
      </c>
      <c r="H451" s="71">
        <f>SUM(H446:H450)</f>
        <v>0</v>
      </c>
      <c r="I451" s="22" t="s">
        <v>9</v>
      </c>
      <c r="J451" s="71">
        <f>SUM(J446:J450)</f>
        <v>0</v>
      </c>
      <c r="K451" s="23"/>
      <c r="L451" s="16"/>
    </row>
    <row r="452" spans="1:16">
      <c r="A452" s="16"/>
      <c r="B452" s="17"/>
      <c r="C452" s="17"/>
      <c r="D452" s="18"/>
      <c r="E452" s="44"/>
      <c r="F452" s="44"/>
      <c r="G452" s="44"/>
      <c r="H452" s="44"/>
      <c r="I452" s="44"/>
      <c r="J452" s="44"/>
      <c r="K452" s="44"/>
      <c r="L452" s="16"/>
    </row>
    <row r="453" spans="1:16">
      <c r="A453" s="91" t="s">
        <v>675</v>
      </c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3"/>
    </row>
    <row r="454" spans="1:16" ht="103.5">
      <c r="A454" s="7" t="s">
        <v>0</v>
      </c>
      <c r="B454" s="8" t="s">
        <v>1</v>
      </c>
      <c r="C454" s="9" t="s">
        <v>2</v>
      </c>
      <c r="D454" s="9" t="s">
        <v>3</v>
      </c>
      <c r="E454" s="7" t="s">
        <v>11</v>
      </c>
      <c r="F454" s="9" t="s">
        <v>4</v>
      </c>
      <c r="G454" s="9" t="s">
        <v>12</v>
      </c>
      <c r="H454" s="9" t="s">
        <v>5</v>
      </c>
      <c r="I454" s="9" t="s">
        <v>13</v>
      </c>
      <c r="J454" s="9" t="s">
        <v>6</v>
      </c>
      <c r="K454" s="10" t="s">
        <v>10</v>
      </c>
      <c r="L454" s="9" t="s">
        <v>17</v>
      </c>
    </row>
    <row r="455" spans="1:16">
      <c r="A455" s="11">
        <v>1</v>
      </c>
      <c r="B455" s="11">
        <v>2</v>
      </c>
      <c r="C455" s="11">
        <v>3</v>
      </c>
      <c r="D455" s="11">
        <v>4</v>
      </c>
      <c r="E455" s="11">
        <v>5</v>
      </c>
      <c r="F455" s="11">
        <v>6</v>
      </c>
      <c r="G455" s="11">
        <v>7</v>
      </c>
      <c r="H455" s="11">
        <v>8</v>
      </c>
      <c r="I455" s="11">
        <v>9</v>
      </c>
      <c r="J455" s="11">
        <v>10</v>
      </c>
      <c r="K455" s="11">
        <v>11</v>
      </c>
      <c r="L455" s="11">
        <v>12</v>
      </c>
    </row>
    <row r="456" spans="1:16" ht="39.75" customHeight="1">
      <c r="A456" s="12">
        <v>1</v>
      </c>
      <c r="B456" s="13" t="s">
        <v>444</v>
      </c>
      <c r="C456" s="35" t="s">
        <v>21</v>
      </c>
      <c r="D456" s="38" t="s">
        <v>445</v>
      </c>
      <c r="E456" s="14" t="s">
        <v>446</v>
      </c>
      <c r="F456" s="14">
        <v>1</v>
      </c>
      <c r="G456" s="57"/>
      <c r="H456" s="57"/>
      <c r="I456" s="15"/>
      <c r="J456" s="57"/>
      <c r="K456" s="28"/>
      <c r="L456" s="30"/>
      <c r="N456" s="25"/>
      <c r="P456" s="25"/>
    </row>
    <row r="457" spans="1:16" ht="45.75" customHeight="1">
      <c r="A457" s="13">
        <v>2</v>
      </c>
      <c r="B457" s="13" t="s">
        <v>447</v>
      </c>
      <c r="C457" s="35" t="s">
        <v>21</v>
      </c>
      <c r="D457" s="38" t="s">
        <v>448</v>
      </c>
      <c r="E457" s="14" t="s">
        <v>438</v>
      </c>
      <c r="F457" s="14">
        <v>1</v>
      </c>
      <c r="G457" s="59"/>
      <c r="H457" s="57"/>
      <c r="I457" s="37"/>
      <c r="J457" s="57"/>
      <c r="K457" s="29"/>
      <c r="L457" s="31"/>
    </row>
    <row r="458" spans="1:16" ht="34.5">
      <c r="A458" s="13">
        <v>3</v>
      </c>
      <c r="B458" s="13" t="s">
        <v>740</v>
      </c>
      <c r="C458" s="35" t="s">
        <v>21</v>
      </c>
      <c r="D458" s="38" t="s">
        <v>800</v>
      </c>
      <c r="E458" s="14" t="s">
        <v>53</v>
      </c>
      <c r="F458" s="14">
        <v>1</v>
      </c>
      <c r="G458" s="59"/>
      <c r="H458" s="57"/>
      <c r="I458" s="37"/>
      <c r="J458" s="57"/>
      <c r="K458" s="12"/>
      <c r="L458" s="50"/>
      <c r="N458" s="25"/>
      <c r="P458" s="25"/>
    </row>
    <row r="459" spans="1:16" ht="34.5">
      <c r="A459" s="13">
        <v>4</v>
      </c>
      <c r="B459" s="13" t="s">
        <v>741</v>
      </c>
      <c r="C459" s="35" t="s">
        <v>21</v>
      </c>
      <c r="D459" s="38" t="s">
        <v>801</v>
      </c>
      <c r="E459" s="14" t="s">
        <v>53</v>
      </c>
      <c r="F459" s="14">
        <v>1</v>
      </c>
      <c r="G459" s="59"/>
      <c r="H459" s="57"/>
      <c r="I459" s="37"/>
      <c r="J459" s="57"/>
      <c r="K459" s="13"/>
      <c r="L459" s="51"/>
    </row>
    <row r="460" spans="1:16" ht="34.5">
      <c r="A460" s="13">
        <v>5</v>
      </c>
      <c r="B460" s="13" t="s">
        <v>742</v>
      </c>
      <c r="C460" s="35" t="s">
        <v>21</v>
      </c>
      <c r="D460" s="38" t="s">
        <v>802</v>
      </c>
      <c r="E460" s="14" t="s">
        <v>53</v>
      </c>
      <c r="F460" s="14">
        <v>1</v>
      </c>
      <c r="G460" s="59"/>
      <c r="H460" s="57"/>
      <c r="I460" s="37"/>
      <c r="J460" s="57"/>
      <c r="K460" s="13"/>
      <c r="L460" s="51"/>
    </row>
    <row r="461" spans="1:16" ht="34.5">
      <c r="A461" s="13">
        <v>6</v>
      </c>
      <c r="B461" s="13" t="s">
        <v>743</v>
      </c>
      <c r="C461" s="35" t="s">
        <v>21</v>
      </c>
      <c r="D461" s="38" t="s">
        <v>803</v>
      </c>
      <c r="E461" s="14" t="s">
        <v>53</v>
      </c>
      <c r="F461" s="14">
        <v>1</v>
      </c>
      <c r="G461" s="59"/>
      <c r="H461" s="57"/>
      <c r="I461" s="37"/>
      <c r="J461" s="57"/>
      <c r="K461" s="13"/>
      <c r="L461" s="51"/>
    </row>
    <row r="462" spans="1:16" ht="34.5">
      <c r="A462" s="13">
        <v>7</v>
      </c>
      <c r="B462" s="13" t="s">
        <v>744</v>
      </c>
      <c r="C462" s="35" t="s">
        <v>21</v>
      </c>
      <c r="D462" s="38" t="s">
        <v>804</v>
      </c>
      <c r="E462" s="14" t="s">
        <v>53</v>
      </c>
      <c r="F462" s="14">
        <v>1</v>
      </c>
      <c r="G462" s="59"/>
      <c r="H462" s="57"/>
      <c r="I462" s="37"/>
      <c r="J462" s="57"/>
      <c r="K462" s="13"/>
      <c r="L462" s="51"/>
    </row>
    <row r="463" spans="1:16" ht="34.5">
      <c r="A463" s="13">
        <v>8</v>
      </c>
      <c r="B463" s="13" t="s">
        <v>745</v>
      </c>
      <c r="C463" s="35" t="s">
        <v>21</v>
      </c>
      <c r="D463" s="38" t="s">
        <v>805</v>
      </c>
      <c r="E463" s="14" t="s">
        <v>53</v>
      </c>
      <c r="F463" s="14">
        <v>1</v>
      </c>
      <c r="G463" s="59"/>
      <c r="H463" s="57"/>
      <c r="I463" s="37"/>
      <c r="J463" s="57"/>
      <c r="K463" s="13"/>
      <c r="L463" s="51"/>
    </row>
    <row r="464" spans="1:16" ht="34.5">
      <c r="A464" s="13">
        <v>9</v>
      </c>
      <c r="B464" s="13" t="s">
        <v>746</v>
      </c>
      <c r="C464" s="35" t="s">
        <v>21</v>
      </c>
      <c r="D464" s="38" t="s">
        <v>806</v>
      </c>
      <c r="E464" s="14" t="s">
        <v>53</v>
      </c>
      <c r="F464" s="14">
        <v>1</v>
      </c>
      <c r="G464" s="59"/>
      <c r="H464" s="57"/>
      <c r="I464" s="37"/>
      <c r="J464" s="57"/>
      <c r="K464" s="13"/>
      <c r="L464" s="51"/>
    </row>
    <row r="465" spans="1:12" ht="34.5">
      <c r="A465" s="13">
        <v>10</v>
      </c>
      <c r="B465" s="13" t="s">
        <v>747</v>
      </c>
      <c r="C465" s="35" t="s">
        <v>21</v>
      </c>
      <c r="D465" s="38" t="s">
        <v>807</v>
      </c>
      <c r="E465" s="14" t="s">
        <v>53</v>
      </c>
      <c r="F465" s="14">
        <v>1</v>
      </c>
      <c r="G465" s="59"/>
      <c r="H465" s="57"/>
      <c r="I465" s="37"/>
      <c r="J465" s="57"/>
      <c r="K465" s="13"/>
      <c r="L465" s="51"/>
    </row>
    <row r="466" spans="1:12" ht="34.5">
      <c r="A466" s="13">
        <v>11</v>
      </c>
      <c r="B466" s="13" t="s">
        <v>748</v>
      </c>
      <c r="C466" s="35" t="s">
        <v>21</v>
      </c>
      <c r="D466" s="38" t="s">
        <v>808</v>
      </c>
      <c r="E466" s="14" t="s">
        <v>53</v>
      </c>
      <c r="F466" s="14">
        <v>1</v>
      </c>
      <c r="G466" s="59"/>
      <c r="H466" s="57"/>
      <c r="I466" s="37"/>
      <c r="J466" s="57"/>
      <c r="K466" s="13"/>
      <c r="L466" s="51"/>
    </row>
    <row r="467" spans="1:12" ht="34.5">
      <c r="A467" s="13">
        <v>12</v>
      </c>
      <c r="B467" s="13" t="s">
        <v>749</v>
      </c>
      <c r="C467" s="35" t="s">
        <v>21</v>
      </c>
      <c r="D467" s="38" t="s">
        <v>809</v>
      </c>
      <c r="E467" s="14" t="s">
        <v>53</v>
      </c>
      <c r="F467" s="14">
        <v>1</v>
      </c>
      <c r="G467" s="59"/>
      <c r="H467" s="57"/>
      <c r="I467" s="37"/>
      <c r="J467" s="57"/>
      <c r="K467" s="13"/>
      <c r="L467" s="51"/>
    </row>
    <row r="468" spans="1:12" ht="34.5">
      <c r="A468" s="13">
        <v>13</v>
      </c>
      <c r="B468" s="13" t="s">
        <v>750</v>
      </c>
      <c r="C468" s="35" t="s">
        <v>21</v>
      </c>
      <c r="D468" s="38" t="s">
        <v>810</v>
      </c>
      <c r="E468" s="14" t="s">
        <v>53</v>
      </c>
      <c r="F468" s="14">
        <v>1</v>
      </c>
      <c r="G468" s="59"/>
      <c r="H468" s="57"/>
      <c r="I468" s="37"/>
      <c r="J468" s="57"/>
      <c r="K468" s="13"/>
      <c r="L468" s="51"/>
    </row>
    <row r="469" spans="1:12" ht="34.5">
      <c r="A469" s="13">
        <v>14</v>
      </c>
      <c r="B469" s="13" t="s">
        <v>751</v>
      </c>
      <c r="C469" s="35" t="s">
        <v>21</v>
      </c>
      <c r="D469" s="38" t="s">
        <v>811</v>
      </c>
      <c r="E469" s="14" t="s">
        <v>53</v>
      </c>
      <c r="F469" s="14">
        <v>1</v>
      </c>
      <c r="G469" s="59"/>
      <c r="H469" s="57"/>
      <c r="I469" s="37"/>
      <c r="J469" s="57"/>
      <c r="K469" s="13"/>
      <c r="L469" s="51"/>
    </row>
    <row r="470" spans="1:12" ht="34.5">
      <c r="A470" s="13">
        <v>15</v>
      </c>
      <c r="B470" s="13" t="s">
        <v>752</v>
      </c>
      <c r="C470" s="35" t="s">
        <v>21</v>
      </c>
      <c r="D470" s="38" t="s">
        <v>812</v>
      </c>
      <c r="E470" s="14" t="s">
        <v>53</v>
      </c>
      <c r="F470" s="14">
        <v>1</v>
      </c>
      <c r="G470" s="59"/>
      <c r="H470" s="57"/>
      <c r="I470" s="37"/>
      <c r="J470" s="57"/>
      <c r="K470" s="87"/>
      <c r="L470" s="51"/>
    </row>
    <row r="471" spans="1:12">
      <c r="A471" s="16"/>
      <c r="B471" s="17"/>
      <c r="C471" s="17"/>
      <c r="D471" s="18"/>
      <c r="E471" s="19"/>
      <c r="F471" s="20" t="s">
        <v>7</v>
      </c>
      <c r="G471" s="21" t="s">
        <v>8</v>
      </c>
      <c r="H471" s="71">
        <f>SUM(H456:H470)</f>
        <v>0</v>
      </c>
      <c r="I471" s="22" t="s">
        <v>9</v>
      </c>
      <c r="J471" s="71">
        <f>SUM(J456:J470)</f>
        <v>0</v>
      </c>
      <c r="K471" s="23"/>
      <c r="L471" s="16"/>
    </row>
    <row r="472" spans="1:12">
      <c r="A472" s="16"/>
      <c r="B472" s="17"/>
      <c r="C472" s="17"/>
      <c r="D472" s="18"/>
      <c r="E472" s="44"/>
      <c r="F472" s="44"/>
      <c r="G472" s="44"/>
      <c r="H472" s="44"/>
      <c r="I472" s="44"/>
      <c r="J472" s="44"/>
      <c r="K472" s="44"/>
      <c r="L472" s="16"/>
    </row>
    <row r="473" spans="1:12">
      <c r="A473" s="16"/>
      <c r="B473" s="17"/>
      <c r="C473" s="17"/>
      <c r="D473" s="18"/>
      <c r="E473" s="44"/>
      <c r="F473" s="44"/>
      <c r="G473" s="44"/>
      <c r="H473" s="44"/>
      <c r="I473" s="44"/>
      <c r="J473" s="44"/>
      <c r="K473" s="44"/>
      <c r="L473" s="16"/>
    </row>
    <row r="474" spans="1:12" ht="17.25" customHeight="1">
      <c r="A474" s="91" t="s">
        <v>838</v>
      </c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3"/>
    </row>
    <row r="475" spans="1:12" ht="192.75" customHeight="1">
      <c r="A475" s="7" t="s">
        <v>0</v>
      </c>
      <c r="B475" s="8" t="s">
        <v>1</v>
      </c>
      <c r="C475" s="9" t="s">
        <v>2</v>
      </c>
      <c r="D475" s="9" t="s">
        <v>3</v>
      </c>
      <c r="E475" s="7" t="s">
        <v>11</v>
      </c>
      <c r="F475" s="9" t="s">
        <v>4</v>
      </c>
      <c r="G475" s="9" t="s">
        <v>12</v>
      </c>
      <c r="H475" s="9" t="s">
        <v>5</v>
      </c>
      <c r="I475" s="9" t="s">
        <v>13</v>
      </c>
      <c r="J475" s="9" t="s">
        <v>6</v>
      </c>
      <c r="K475" s="10" t="s">
        <v>10</v>
      </c>
      <c r="L475" s="9" t="s">
        <v>17</v>
      </c>
    </row>
    <row r="476" spans="1:12">
      <c r="A476" s="11">
        <v>1</v>
      </c>
      <c r="B476" s="11">
        <v>2</v>
      </c>
      <c r="C476" s="11">
        <v>3</v>
      </c>
      <c r="D476" s="11">
        <v>4</v>
      </c>
      <c r="E476" s="11">
        <v>5</v>
      </c>
      <c r="F476" s="11">
        <v>6</v>
      </c>
      <c r="G476" s="11">
        <v>7</v>
      </c>
      <c r="H476" s="11">
        <v>8</v>
      </c>
      <c r="I476" s="11">
        <v>9</v>
      </c>
      <c r="J476" s="11">
        <v>10</v>
      </c>
      <c r="K476" s="11">
        <v>11</v>
      </c>
      <c r="L476" s="11">
        <v>12</v>
      </c>
    </row>
    <row r="477" spans="1:12" s="49" customFormat="1" ht="22.5" customHeight="1">
      <c r="A477" s="13">
        <v>1</v>
      </c>
      <c r="B477" s="13" t="s">
        <v>671</v>
      </c>
      <c r="C477" s="35" t="s">
        <v>880</v>
      </c>
      <c r="D477" s="38" t="s">
        <v>672</v>
      </c>
      <c r="E477" s="14" t="s">
        <v>673</v>
      </c>
      <c r="F477" s="14">
        <v>1</v>
      </c>
      <c r="G477" s="59"/>
      <c r="H477" s="57"/>
      <c r="I477" s="37"/>
      <c r="J477" s="57"/>
      <c r="K477" s="28"/>
      <c r="L477" s="30"/>
    </row>
    <row r="478" spans="1:12">
      <c r="A478" s="16"/>
      <c r="B478" s="17"/>
      <c r="C478" s="17"/>
      <c r="D478" s="18"/>
      <c r="E478" s="19"/>
      <c r="F478" s="20" t="s">
        <v>7</v>
      </c>
      <c r="G478" s="21" t="s">
        <v>8</v>
      </c>
      <c r="H478" s="60">
        <f>SUM(H477:H477)</f>
        <v>0</v>
      </c>
      <c r="I478" s="22" t="s">
        <v>9</v>
      </c>
      <c r="J478" s="60">
        <f>SUM(J477:J477)</f>
        <v>0</v>
      </c>
      <c r="K478" s="16"/>
    </row>
    <row r="479" spans="1:12">
      <c r="A479" s="16"/>
      <c r="B479" s="17"/>
      <c r="C479" s="17"/>
      <c r="D479" s="18"/>
      <c r="E479" s="44"/>
      <c r="F479" s="44"/>
      <c r="G479" s="44"/>
      <c r="H479" s="44"/>
      <c r="I479" s="44"/>
      <c r="J479" s="44"/>
      <c r="K479" s="16"/>
    </row>
    <row r="480" spans="1:12">
      <c r="A480" s="16"/>
      <c r="B480" s="17"/>
      <c r="C480" s="17"/>
      <c r="D480" s="18"/>
      <c r="E480" s="44"/>
      <c r="F480" s="44"/>
      <c r="G480" s="44"/>
      <c r="H480" s="44"/>
      <c r="I480" s="44"/>
      <c r="J480" s="44"/>
      <c r="K480" s="16"/>
    </row>
    <row r="481" spans="1:16" ht="17.25" customHeight="1">
      <c r="A481" s="91" t="s">
        <v>839</v>
      </c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3"/>
    </row>
    <row r="482" spans="1:16" ht="124.9" customHeight="1">
      <c r="A482" s="7" t="s">
        <v>0</v>
      </c>
      <c r="B482" s="8" t="s">
        <v>1</v>
      </c>
      <c r="C482" s="9" t="s">
        <v>2</v>
      </c>
      <c r="D482" s="9" t="s">
        <v>3</v>
      </c>
      <c r="E482" s="7" t="s">
        <v>11</v>
      </c>
      <c r="F482" s="9" t="s">
        <v>4</v>
      </c>
      <c r="G482" s="9" t="s">
        <v>12</v>
      </c>
      <c r="H482" s="9" t="s">
        <v>5</v>
      </c>
      <c r="I482" s="9" t="s">
        <v>13</v>
      </c>
      <c r="J482" s="9" t="s">
        <v>6</v>
      </c>
      <c r="K482" s="10" t="s">
        <v>10</v>
      </c>
      <c r="L482" s="9" t="s">
        <v>17</v>
      </c>
    </row>
    <row r="483" spans="1:16">
      <c r="A483" s="11">
        <v>1</v>
      </c>
      <c r="B483" s="11">
        <v>2</v>
      </c>
      <c r="C483" s="11">
        <v>3</v>
      </c>
      <c r="D483" s="11">
        <v>4</v>
      </c>
      <c r="E483" s="11">
        <v>5</v>
      </c>
      <c r="F483" s="11">
        <v>6</v>
      </c>
      <c r="G483" s="11">
        <v>7</v>
      </c>
      <c r="H483" s="11">
        <v>8</v>
      </c>
      <c r="I483" s="11">
        <v>9</v>
      </c>
      <c r="J483" s="11">
        <v>10</v>
      </c>
      <c r="K483" s="11">
        <v>11</v>
      </c>
      <c r="L483" s="11">
        <v>12</v>
      </c>
    </row>
    <row r="484" spans="1:16" s="49" customFormat="1" ht="27" customHeight="1">
      <c r="A484" s="13">
        <v>1</v>
      </c>
      <c r="B484" s="13">
        <v>7165</v>
      </c>
      <c r="C484" s="35" t="s">
        <v>21</v>
      </c>
      <c r="D484" s="38" t="s">
        <v>813</v>
      </c>
      <c r="E484" s="14" t="s">
        <v>93</v>
      </c>
      <c r="F484" s="14">
        <v>1</v>
      </c>
      <c r="G484" s="59"/>
      <c r="H484" s="57"/>
      <c r="I484" s="37"/>
      <c r="J484" s="57"/>
      <c r="K484" s="28"/>
      <c r="L484" s="30"/>
    </row>
    <row r="485" spans="1:16" s="49" customFormat="1" ht="22.5" customHeight="1">
      <c r="A485" s="13">
        <v>2</v>
      </c>
      <c r="B485" s="13">
        <v>7166</v>
      </c>
      <c r="C485" s="35" t="s">
        <v>21</v>
      </c>
      <c r="D485" s="38" t="s">
        <v>814</v>
      </c>
      <c r="E485" s="14" t="s">
        <v>93</v>
      </c>
      <c r="F485" s="14">
        <v>1</v>
      </c>
      <c r="G485" s="59"/>
      <c r="H485" s="57"/>
      <c r="I485" s="37"/>
      <c r="J485" s="57"/>
      <c r="K485" s="28"/>
      <c r="L485" s="30"/>
    </row>
    <row r="486" spans="1:16" s="49" customFormat="1" ht="26.25" customHeight="1">
      <c r="A486" s="13">
        <v>3</v>
      </c>
      <c r="B486" s="13">
        <v>7188</v>
      </c>
      <c r="C486" s="35" t="s">
        <v>21</v>
      </c>
      <c r="D486" s="38" t="s">
        <v>815</v>
      </c>
      <c r="E486" s="14" t="s">
        <v>93</v>
      </c>
      <c r="F486" s="14">
        <v>1</v>
      </c>
      <c r="G486" s="59"/>
      <c r="H486" s="57"/>
      <c r="I486" s="37"/>
      <c r="J486" s="57"/>
      <c r="K486" s="28"/>
      <c r="L486" s="30"/>
    </row>
    <row r="487" spans="1:16">
      <c r="A487" s="16"/>
      <c r="B487" s="17"/>
      <c r="C487" s="17"/>
      <c r="D487" s="18"/>
      <c r="E487" s="19"/>
      <c r="F487" s="20" t="s">
        <v>7</v>
      </c>
      <c r="G487" s="21" t="s">
        <v>8</v>
      </c>
      <c r="H487" s="60">
        <f>SUM(H484:H486)</f>
        <v>0</v>
      </c>
      <c r="I487" s="22" t="s">
        <v>9</v>
      </c>
      <c r="J487" s="60">
        <f>SUM(J484:J486)</f>
        <v>0</v>
      </c>
      <c r="K487" s="16"/>
    </row>
    <row r="488" spans="1:16">
      <c r="A488" s="16"/>
      <c r="B488" s="17"/>
      <c r="C488" s="17"/>
      <c r="D488" s="18"/>
      <c r="E488" s="44"/>
      <c r="F488" s="44"/>
      <c r="G488" s="44"/>
      <c r="H488" s="44"/>
      <c r="I488" s="44"/>
      <c r="J488" s="44"/>
      <c r="K488" s="16"/>
    </row>
    <row r="489" spans="1:16">
      <c r="A489" s="91" t="s">
        <v>840</v>
      </c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3"/>
    </row>
    <row r="490" spans="1:16" ht="86.25">
      <c r="A490" s="7" t="s">
        <v>0</v>
      </c>
      <c r="B490" s="8" t="s">
        <v>1</v>
      </c>
      <c r="C490" s="9" t="s">
        <v>2</v>
      </c>
      <c r="D490" s="9" t="s">
        <v>3</v>
      </c>
      <c r="E490" s="7" t="s">
        <v>11</v>
      </c>
      <c r="F490" s="9" t="s">
        <v>4</v>
      </c>
      <c r="G490" s="9" t="s">
        <v>12</v>
      </c>
      <c r="H490" s="9" t="s">
        <v>5</v>
      </c>
      <c r="I490" s="9" t="s">
        <v>13</v>
      </c>
      <c r="J490" s="9" t="s">
        <v>6</v>
      </c>
      <c r="K490" s="10" t="s">
        <v>10</v>
      </c>
      <c r="L490" s="9" t="s">
        <v>598</v>
      </c>
    </row>
    <row r="491" spans="1:16">
      <c r="A491" s="11">
        <v>1</v>
      </c>
      <c r="B491" s="11">
        <v>2</v>
      </c>
      <c r="C491" s="11">
        <v>3</v>
      </c>
      <c r="D491" s="11">
        <v>4</v>
      </c>
      <c r="E491" s="11">
        <v>5</v>
      </c>
      <c r="F491" s="11">
        <v>6</v>
      </c>
      <c r="G491" s="11">
        <v>7</v>
      </c>
      <c r="H491" s="11">
        <v>8</v>
      </c>
      <c r="I491" s="11">
        <v>9</v>
      </c>
      <c r="J491" s="11">
        <v>10</v>
      </c>
      <c r="K491" s="11">
        <v>11</v>
      </c>
      <c r="L491" s="11">
        <v>12</v>
      </c>
    </row>
    <row r="492" spans="1:16" ht="51.75">
      <c r="A492" s="13">
        <v>1</v>
      </c>
      <c r="B492" s="13" t="s">
        <v>710</v>
      </c>
      <c r="C492" s="35" t="s">
        <v>21</v>
      </c>
      <c r="D492" s="38" t="s">
        <v>711</v>
      </c>
      <c r="E492" s="14" t="s">
        <v>104</v>
      </c>
      <c r="F492" s="14">
        <v>1</v>
      </c>
      <c r="G492" s="59"/>
      <c r="H492" s="57"/>
      <c r="I492" s="37"/>
      <c r="J492" s="57"/>
      <c r="K492" s="12"/>
      <c r="L492" s="50"/>
      <c r="N492" s="25"/>
      <c r="P492" s="25"/>
    </row>
    <row r="493" spans="1:16" ht="51.75">
      <c r="A493" s="13">
        <v>2</v>
      </c>
      <c r="B493" s="13" t="s">
        <v>712</v>
      </c>
      <c r="C493" s="35" t="s">
        <v>21</v>
      </c>
      <c r="D493" s="38" t="s">
        <v>713</v>
      </c>
      <c r="E493" s="14" t="s">
        <v>104</v>
      </c>
      <c r="F493" s="14">
        <v>1</v>
      </c>
      <c r="G493" s="59"/>
      <c r="H493" s="57"/>
      <c r="I493" s="37"/>
      <c r="J493" s="57"/>
      <c r="K493" s="13"/>
      <c r="L493" s="51"/>
    </row>
    <row r="494" spans="1:16">
      <c r="A494" s="16"/>
      <c r="B494" s="17"/>
      <c r="C494" s="17"/>
      <c r="D494" s="18"/>
      <c r="E494" s="19"/>
      <c r="F494" s="20" t="s">
        <v>7</v>
      </c>
      <c r="G494" s="21" t="s">
        <v>8</v>
      </c>
      <c r="H494" s="60">
        <f>SUM(H492:H493)</f>
        <v>0</v>
      </c>
      <c r="I494" s="22" t="s">
        <v>9</v>
      </c>
      <c r="J494" s="60">
        <f>SUM(J492:J493)</f>
        <v>0</v>
      </c>
      <c r="K494" s="23"/>
      <c r="L494" s="16"/>
    </row>
    <row r="496" spans="1:16">
      <c r="A496" s="91" t="s">
        <v>841</v>
      </c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3"/>
    </row>
    <row r="497" spans="1:16" ht="86.25">
      <c r="A497" s="7" t="s">
        <v>0</v>
      </c>
      <c r="B497" s="8" t="s">
        <v>1</v>
      </c>
      <c r="C497" s="9" t="s">
        <v>2</v>
      </c>
      <c r="D497" s="9" t="s">
        <v>3</v>
      </c>
      <c r="E497" s="7" t="s">
        <v>11</v>
      </c>
      <c r="F497" s="9" t="s">
        <v>4</v>
      </c>
      <c r="G497" s="9" t="s">
        <v>12</v>
      </c>
      <c r="H497" s="9" t="s">
        <v>5</v>
      </c>
      <c r="I497" s="9" t="s">
        <v>13</v>
      </c>
      <c r="J497" s="9" t="s">
        <v>6</v>
      </c>
      <c r="K497" s="10" t="s">
        <v>10</v>
      </c>
      <c r="L497" s="9" t="s">
        <v>598</v>
      </c>
    </row>
    <row r="498" spans="1:16">
      <c r="A498" s="11">
        <v>1</v>
      </c>
      <c r="B498" s="11">
        <v>2</v>
      </c>
      <c r="C498" s="11">
        <v>3</v>
      </c>
      <c r="D498" s="11">
        <v>4</v>
      </c>
      <c r="E498" s="11">
        <v>5</v>
      </c>
      <c r="F498" s="11">
        <v>6</v>
      </c>
      <c r="G498" s="11">
        <v>7</v>
      </c>
      <c r="H498" s="11">
        <v>8</v>
      </c>
      <c r="I498" s="11">
        <v>9</v>
      </c>
      <c r="J498" s="11">
        <v>10</v>
      </c>
      <c r="K498" s="11">
        <v>11</v>
      </c>
      <c r="L498" s="11">
        <v>12</v>
      </c>
    </row>
    <row r="499" spans="1:16" ht="34.5">
      <c r="A499" s="13">
        <v>1</v>
      </c>
      <c r="B499" s="13" t="s">
        <v>714</v>
      </c>
      <c r="C499" s="35" t="s">
        <v>21</v>
      </c>
      <c r="D499" s="38" t="s">
        <v>715</v>
      </c>
      <c r="E499" s="12" t="s">
        <v>846</v>
      </c>
      <c r="F499" s="14">
        <v>1</v>
      </c>
      <c r="G499" s="59"/>
      <c r="H499" s="57"/>
      <c r="I499" s="37"/>
      <c r="J499" s="57"/>
      <c r="K499" s="12"/>
      <c r="L499" s="50"/>
      <c r="N499" s="25"/>
      <c r="P499" s="25"/>
    </row>
    <row r="500" spans="1:16">
      <c r="A500" s="16"/>
      <c r="B500" s="17"/>
      <c r="C500" s="17"/>
      <c r="D500" s="18"/>
      <c r="E500" s="19"/>
      <c r="F500" s="20" t="s">
        <v>7</v>
      </c>
      <c r="G500" s="21" t="s">
        <v>8</v>
      </c>
      <c r="H500" s="60">
        <f>SUM(H499:H499)</f>
        <v>0</v>
      </c>
      <c r="I500" s="22" t="s">
        <v>9</v>
      </c>
      <c r="J500" s="60">
        <f>SUM(J499:J499)</f>
        <v>0</v>
      </c>
      <c r="K500" s="23"/>
      <c r="L500" s="16"/>
    </row>
    <row r="502" spans="1:16">
      <c r="A502" s="91" t="s">
        <v>842</v>
      </c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3"/>
    </row>
    <row r="503" spans="1:16" ht="86.25">
      <c r="A503" s="7" t="s">
        <v>0</v>
      </c>
      <c r="B503" s="8" t="s">
        <v>1</v>
      </c>
      <c r="C503" s="9" t="s">
        <v>2</v>
      </c>
      <c r="D503" s="9" t="s">
        <v>3</v>
      </c>
      <c r="E503" s="7" t="s">
        <v>11</v>
      </c>
      <c r="F503" s="9" t="s">
        <v>4</v>
      </c>
      <c r="G503" s="9" t="s">
        <v>12</v>
      </c>
      <c r="H503" s="9" t="s">
        <v>5</v>
      </c>
      <c r="I503" s="9" t="s">
        <v>13</v>
      </c>
      <c r="J503" s="9" t="s">
        <v>6</v>
      </c>
      <c r="K503" s="10" t="s">
        <v>10</v>
      </c>
      <c r="L503" s="9" t="s">
        <v>598</v>
      </c>
    </row>
    <row r="504" spans="1:16">
      <c r="A504" s="11">
        <v>1</v>
      </c>
      <c r="B504" s="11">
        <v>2</v>
      </c>
      <c r="C504" s="11">
        <v>3</v>
      </c>
      <c r="D504" s="11">
        <v>4</v>
      </c>
      <c r="E504" s="11">
        <v>5</v>
      </c>
      <c r="F504" s="11">
        <v>6</v>
      </c>
      <c r="G504" s="11">
        <v>7</v>
      </c>
      <c r="H504" s="11">
        <v>8</v>
      </c>
      <c r="I504" s="11">
        <v>9</v>
      </c>
      <c r="J504" s="11">
        <v>10</v>
      </c>
      <c r="K504" s="11">
        <v>11</v>
      </c>
      <c r="L504" s="11">
        <v>12</v>
      </c>
    </row>
    <row r="505" spans="1:16" ht="34.5">
      <c r="A505" s="13">
        <v>1</v>
      </c>
      <c r="B505" s="13" t="s">
        <v>716</v>
      </c>
      <c r="C505" s="35" t="s">
        <v>21</v>
      </c>
      <c r="D505" s="38" t="s">
        <v>717</v>
      </c>
      <c r="E505" s="14" t="s">
        <v>718</v>
      </c>
      <c r="F505" s="14">
        <v>6</v>
      </c>
      <c r="G505" s="59"/>
      <c r="H505" s="57"/>
      <c r="I505" s="37"/>
      <c r="J505" s="57"/>
      <c r="K505" s="12"/>
      <c r="L505" s="50"/>
      <c r="N505" s="25"/>
      <c r="P505" s="25"/>
    </row>
    <row r="506" spans="1:16" ht="34.5">
      <c r="A506" s="13">
        <v>2</v>
      </c>
      <c r="B506" s="13" t="s">
        <v>719</v>
      </c>
      <c r="C506" s="35" t="s">
        <v>21</v>
      </c>
      <c r="D506" s="38" t="s">
        <v>720</v>
      </c>
      <c r="E506" s="14" t="s">
        <v>104</v>
      </c>
      <c r="F506" s="14">
        <v>5</v>
      </c>
      <c r="G506" s="59"/>
      <c r="H506" s="57"/>
      <c r="I506" s="37"/>
      <c r="J506" s="57"/>
      <c r="K506" s="13"/>
      <c r="L506" s="51"/>
    </row>
    <row r="507" spans="1:16" ht="34.5">
      <c r="A507" s="13">
        <v>3</v>
      </c>
      <c r="B507" s="13" t="s">
        <v>721</v>
      </c>
      <c r="C507" s="35" t="s">
        <v>21</v>
      </c>
      <c r="D507" s="38" t="s">
        <v>722</v>
      </c>
      <c r="E507" s="14" t="s">
        <v>723</v>
      </c>
      <c r="F507" s="14">
        <v>5</v>
      </c>
      <c r="G507" s="59"/>
      <c r="H507" s="57"/>
      <c r="I507" s="37"/>
      <c r="J507" s="57"/>
      <c r="K507" s="13"/>
      <c r="L507" s="51"/>
    </row>
    <row r="508" spans="1:16" ht="34.5">
      <c r="A508" s="13">
        <v>4</v>
      </c>
      <c r="B508" s="13" t="s">
        <v>724</v>
      </c>
      <c r="C508" s="35" t="s">
        <v>21</v>
      </c>
      <c r="D508" s="38" t="s">
        <v>725</v>
      </c>
      <c r="E508" s="14" t="s">
        <v>726</v>
      </c>
      <c r="F508" s="14">
        <v>5</v>
      </c>
      <c r="G508" s="59"/>
      <c r="H508" s="57"/>
      <c r="I508" s="37"/>
      <c r="J508" s="57"/>
      <c r="K508" s="13"/>
      <c r="L508" s="51"/>
    </row>
    <row r="509" spans="1:16" ht="51.75">
      <c r="A509" s="13">
        <v>5</v>
      </c>
      <c r="B509" s="13" t="s">
        <v>727</v>
      </c>
      <c r="C509" s="35" t="s">
        <v>21</v>
      </c>
      <c r="D509" s="38" t="s">
        <v>728</v>
      </c>
      <c r="E509" s="14" t="s">
        <v>729</v>
      </c>
      <c r="F509" s="14">
        <v>4</v>
      </c>
      <c r="G509" s="59"/>
      <c r="H509" s="57"/>
      <c r="I509" s="37"/>
      <c r="J509" s="57"/>
      <c r="K509" s="13"/>
      <c r="L509" s="51"/>
    </row>
    <row r="510" spans="1:16" ht="69">
      <c r="A510" s="13">
        <v>6</v>
      </c>
      <c r="B510" s="13" t="s">
        <v>730</v>
      </c>
      <c r="C510" s="35" t="s">
        <v>21</v>
      </c>
      <c r="D510" s="38" t="s">
        <v>731</v>
      </c>
      <c r="E510" s="14" t="s">
        <v>729</v>
      </c>
      <c r="F510" s="14">
        <v>10</v>
      </c>
      <c r="G510" s="59"/>
      <c r="H510" s="57"/>
      <c r="I510" s="37"/>
      <c r="J510" s="57"/>
      <c r="K510" s="13"/>
      <c r="L510" s="51"/>
    </row>
    <row r="511" spans="1:16" ht="34.5">
      <c r="A511" s="13">
        <v>7</v>
      </c>
      <c r="B511" s="13" t="s">
        <v>732</v>
      </c>
      <c r="C511" s="35" t="s">
        <v>21</v>
      </c>
      <c r="D511" s="38" t="s">
        <v>733</v>
      </c>
      <c r="E511" s="14" t="s">
        <v>104</v>
      </c>
      <c r="F511" s="14">
        <v>2</v>
      </c>
      <c r="G511" s="59"/>
      <c r="H511" s="57"/>
      <c r="I511" s="37"/>
      <c r="J511" s="57"/>
      <c r="K511" s="13"/>
      <c r="L511" s="51"/>
    </row>
    <row r="512" spans="1:16" ht="69">
      <c r="A512" s="13">
        <v>8</v>
      </c>
      <c r="B512" s="13" t="s">
        <v>734</v>
      </c>
      <c r="C512" s="35" t="s">
        <v>21</v>
      </c>
      <c r="D512" s="38" t="s">
        <v>735</v>
      </c>
      <c r="E512" s="14" t="s">
        <v>736</v>
      </c>
      <c r="F512" s="14">
        <v>2</v>
      </c>
      <c r="G512" s="59"/>
      <c r="H512" s="57"/>
      <c r="I512" s="37"/>
      <c r="J512" s="57"/>
      <c r="K512" s="13"/>
      <c r="L512" s="51"/>
    </row>
    <row r="513" spans="1:16" ht="34.5">
      <c r="A513" s="13">
        <v>9</v>
      </c>
      <c r="B513" s="13" t="s">
        <v>737</v>
      </c>
      <c r="C513" s="35" t="s">
        <v>21</v>
      </c>
      <c r="D513" s="38" t="s">
        <v>738</v>
      </c>
      <c r="E513" s="14" t="s">
        <v>739</v>
      </c>
      <c r="F513" s="14">
        <v>2</v>
      </c>
      <c r="G513" s="59"/>
      <c r="H513" s="57"/>
      <c r="I513" s="37"/>
      <c r="J513" s="57"/>
      <c r="K513" s="13"/>
      <c r="L513" s="84"/>
    </row>
    <row r="514" spans="1:16">
      <c r="A514" s="16"/>
      <c r="B514" s="17"/>
      <c r="C514" s="17"/>
      <c r="D514" s="18"/>
      <c r="E514" s="19"/>
      <c r="F514" s="20" t="s">
        <v>7</v>
      </c>
      <c r="G514" s="21" t="s">
        <v>8</v>
      </c>
      <c r="H514" s="60">
        <f>SUM(H505:H513)</f>
        <v>0</v>
      </c>
      <c r="I514" s="22" t="s">
        <v>9</v>
      </c>
      <c r="J514" s="60">
        <f>SUM(J505:J513)</f>
        <v>0</v>
      </c>
      <c r="K514" s="23"/>
      <c r="L514" s="16"/>
    </row>
    <row r="516" spans="1:16">
      <c r="A516" s="16"/>
      <c r="B516" s="17"/>
      <c r="C516" s="17"/>
      <c r="D516" s="18"/>
      <c r="E516" s="44"/>
      <c r="K516" s="23"/>
      <c r="L516" s="16"/>
    </row>
    <row r="517" spans="1:16">
      <c r="A517" s="91" t="s">
        <v>860</v>
      </c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3"/>
    </row>
    <row r="518" spans="1:16" ht="86.25">
      <c r="A518" s="7" t="s">
        <v>0</v>
      </c>
      <c r="B518" s="8" t="s">
        <v>1</v>
      </c>
      <c r="C518" s="9" t="s">
        <v>2</v>
      </c>
      <c r="D518" s="9" t="s">
        <v>3</v>
      </c>
      <c r="E518" s="7" t="s">
        <v>11</v>
      </c>
      <c r="F518" s="9" t="s">
        <v>4</v>
      </c>
      <c r="G518" s="9" t="s">
        <v>12</v>
      </c>
      <c r="H518" s="9" t="s">
        <v>5</v>
      </c>
      <c r="I518" s="9" t="s">
        <v>13</v>
      </c>
      <c r="J518" s="9" t="s">
        <v>6</v>
      </c>
      <c r="K518" s="10" t="s">
        <v>10</v>
      </c>
      <c r="L518" s="9" t="s">
        <v>598</v>
      </c>
    </row>
    <row r="519" spans="1:16">
      <c r="A519" s="11">
        <v>1</v>
      </c>
      <c r="B519" s="11">
        <v>2</v>
      </c>
      <c r="C519" s="11">
        <v>3</v>
      </c>
      <c r="D519" s="11">
        <v>4</v>
      </c>
      <c r="E519" s="11">
        <v>5</v>
      </c>
      <c r="F519" s="11">
        <v>6</v>
      </c>
      <c r="G519" s="11">
        <v>7</v>
      </c>
      <c r="H519" s="11">
        <v>8</v>
      </c>
      <c r="I519" s="11">
        <v>9</v>
      </c>
      <c r="J519" s="11">
        <v>10</v>
      </c>
      <c r="K519" s="11">
        <v>11</v>
      </c>
      <c r="L519" s="11">
        <v>12</v>
      </c>
    </row>
    <row r="520" spans="1:16" ht="34.5">
      <c r="A520" s="13">
        <v>1</v>
      </c>
      <c r="B520" s="13" t="s">
        <v>764</v>
      </c>
      <c r="C520" s="35" t="s">
        <v>21</v>
      </c>
      <c r="D520" s="38" t="s">
        <v>816</v>
      </c>
      <c r="E520" s="14" t="s">
        <v>625</v>
      </c>
      <c r="F520" s="14">
        <v>1</v>
      </c>
      <c r="G520" s="59"/>
      <c r="H520" s="57"/>
      <c r="I520" s="37"/>
      <c r="J520" s="57"/>
      <c r="K520" s="12"/>
      <c r="L520" s="50"/>
      <c r="N520" s="25"/>
      <c r="P520" s="25"/>
    </row>
    <row r="521" spans="1:16" ht="34.5">
      <c r="A521" s="13">
        <v>2</v>
      </c>
      <c r="B521" s="13" t="s">
        <v>765</v>
      </c>
      <c r="C521" s="35" t="s">
        <v>21</v>
      </c>
      <c r="D521" s="38" t="s">
        <v>817</v>
      </c>
      <c r="E521" s="12" t="s">
        <v>625</v>
      </c>
      <c r="F521" s="14">
        <v>1</v>
      </c>
      <c r="G521" s="59"/>
      <c r="H521" s="57"/>
      <c r="I521" s="37"/>
      <c r="J521" s="57"/>
      <c r="K521" s="13"/>
      <c r="L521" s="51"/>
    </row>
    <row r="522" spans="1:16">
      <c r="A522" s="16"/>
      <c r="B522" s="17"/>
      <c r="C522" s="17"/>
      <c r="D522" s="18"/>
      <c r="E522" s="19"/>
      <c r="F522" s="20" t="s">
        <v>7</v>
      </c>
      <c r="G522" s="21" t="s">
        <v>8</v>
      </c>
      <c r="H522" s="60">
        <f>SUM(H520:H521)</f>
        <v>0</v>
      </c>
      <c r="I522" s="22" t="s">
        <v>9</v>
      </c>
      <c r="J522" s="60">
        <f>SUM(J520:J521)</f>
        <v>0</v>
      </c>
      <c r="K522" s="23"/>
      <c r="L522" s="16"/>
    </row>
    <row r="524" spans="1:16">
      <c r="A524" s="91" t="s">
        <v>861</v>
      </c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3"/>
    </row>
    <row r="525" spans="1:16" ht="86.25">
      <c r="A525" s="7" t="s">
        <v>0</v>
      </c>
      <c r="B525" s="8" t="s">
        <v>1</v>
      </c>
      <c r="C525" s="9" t="s">
        <v>2</v>
      </c>
      <c r="D525" s="9" t="s">
        <v>3</v>
      </c>
      <c r="E525" s="7" t="s">
        <v>11</v>
      </c>
      <c r="F525" s="9" t="s">
        <v>4</v>
      </c>
      <c r="G525" s="9" t="s">
        <v>12</v>
      </c>
      <c r="H525" s="9" t="s">
        <v>5</v>
      </c>
      <c r="I525" s="9" t="s">
        <v>13</v>
      </c>
      <c r="J525" s="9" t="s">
        <v>6</v>
      </c>
      <c r="K525" s="10" t="s">
        <v>10</v>
      </c>
      <c r="L525" s="9" t="s">
        <v>598</v>
      </c>
    </row>
    <row r="526" spans="1:16">
      <c r="A526" s="11">
        <v>1</v>
      </c>
      <c r="B526" s="11">
        <v>2</v>
      </c>
      <c r="C526" s="11">
        <v>3</v>
      </c>
      <c r="D526" s="11">
        <v>4</v>
      </c>
      <c r="E526" s="11">
        <v>5</v>
      </c>
      <c r="F526" s="11">
        <v>6</v>
      </c>
      <c r="G526" s="11">
        <v>7</v>
      </c>
      <c r="H526" s="11">
        <v>8</v>
      </c>
      <c r="I526" s="11">
        <v>9</v>
      </c>
      <c r="J526" s="11">
        <v>10</v>
      </c>
      <c r="K526" s="11">
        <v>11</v>
      </c>
      <c r="L526" s="11">
        <v>12</v>
      </c>
    </row>
    <row r="527" spans="1:16" ht="120.75">
      <c r="A527" s="13">
        <v>1</v>
      </c>
      <c r="B527" s="13" t="s">
        <v>766</v>
      </c>
      <c r="C527" s="35" t="s">
        <v>21</v>
      </c>
      <c r="D527" s="38" t="s">
        <v>818</v>
      </c>
      <c r="E527" s="14" t="s">
        <v>767</v>
      </c>
      <c r="F527" s="14">
        <v>1</v>
      </c>
      <c r="G527" s="59"/>
      <c r="H527" s="57"/>
      <c r="I527" s="37"/>
      <c r="J527" s="57"/>
      <c r="K527" s="12"/>
      <c r="L527" s="50"/>
      <c r="N527" s="25"/>
      <c r="P527" s="25"/>
    </row>
    <row r="528" spans="1:16" ht="120.75">
      <c r="A528" s="13">
        <v>2</v>
      </c>
      <c r="B528" s="13" t="s">
        <v>768</v>
      </c>
      <c r="C528" s="35" t="s">
        <v>21</v>
      </c>
      <c r="D528" s="38" t="s">
        <v>819</v>
      </c>
      <c r="E528" s="14" t="s">
        <v>767</v>
      </c>
      <c r="F528" s="14">
        <v>1</v>
      </c>
      <c r="G528" s="59"/>
      <c r="H528" s="57"/>
      <c r="I528" s="37"/>
      <c r="J528" s="57"/>
      <c r="K528" s="13"/>
      <c r="L528" s="51"/>
    </row>
    <row r="529" spans="1:12" ht="120.75">
      <c r="A529" s="13">
        <v>3</v>
      </c>
      <c r="B529" s="13" t="s">
        <v>769</v>
      </c>
      <c r="C529" s="35" t="s">
        <v>21</v>
      </c>
      <c r="D529" s="38" t="s">
        <v>820</v>
      </c>
      <c r="E529" s="14" t="s">
        <v>767</v>
      </c>
      <c r="F529" s="14">
        <v>1</v>
      </c>
      <c r="G529" s="59"/>
      <c r="H529" s="57"/>
      <c r="I529" s="37"/>
      <c r="J529" s="57"/>
      <c r="K529" s="13"/>
      <c r="L529" s="51"/>
    </row>
    <row r="530" spans="1:12" ht="120.75">
      <c r="A530" s="13">
        <v>4</v>
      </c>
      <c r="B530" s="13" t="s">
        <v>770</v>
      </c>
      <c r="C530" s="35" t="s">
        <v>21</v>
      </c>
      <c r="D530" s="38" t="s">
        <v>821</v>
      </c>
      <c r="E530" s="14" t="s">
        <v>767</v>
      </c>
      <c r="F530" s="14">
        <v>1</v>
      </c>
      <c r="G530" s="59"/>
      <c r="H530" s="57"/>
      <c r="I530" s="37"/>
      <c r="J530" s="57"/>
      <c r="K530" s="13"/>
      <c r="L530" s="51"/>
    </row>
    <row r="531" spans="1:12" ht="34.5">
      <c r="A531" s="13">
        <v>5</v>
      </c>
      <c r="B531" s="13" t="s">
        <v>771</v>
      </c>
      <c r="C531" s="35" t="s">
        <v>21</v>
      </c>
      <c r="D531" s="38" t="s">
        <v>822</v>
      </c>
      <c r="E531" s="14" t="s">
        <v>709</v>
      </c>
      <c r="F531" s="14">
        <v>1</v>
      </c>
      <c r="G531" s="59"/>
      <c r="H531" s="57"/>
      <c r="I531" s="37"/>
      <c r="J531" s="57"/>
      <c r="K531" s="13"/>
      <c r="L531" s="51"/>
    </row>
    <row r="532" spans="1:12" ht="34.5">
      <c r="A532" s="13">
        <v>6</v>
      </c>
      <c r="B532" s="13" t="s">
        <v>772</v>
      </c>
      <c r="C532" s="35" t="s">
        <v>21</v>
      </c>
      <c r="D532" s="38" t="s">
        <v>823</v>
      </c>
      <c r="E532" s="14" t="s">
        <v>709</v>
      </c>
      <c r="F532" s="14">
        <v>1</v>
      </c>
      <c r="G532" s="59"/>
      <c r="H532" s="57"/>
      <c r="I532" s="37"/>
      <c r="J532" s="57"/>
      <c r="K532" s="13"/>
      <c r="L532" s="51"/>
    </row>
    <row r="533" spans="1:12" ht="34.5">
      <c r="A533" s="13">
        <v>7</v>
      </c>
      <c r="B533" s="13" t="s">
        <v>773</v>
      </c>
      <c r="C533" s="35" t="s">
        <v>21</v>
      </c>
      <c r="D533" s="38" t="s">
        <v>824</v>
      </c>
      <c r="E533" s="14" t="s">
        <v>709</v>
      </c>
      <c r="F533" s="14">
        <v>1</v>
      </c>
      <c r="G533" s="59"/>
      <c r="H533" s="57"/>
      <c r="I533" s="37"/>
      <c r="J533" s="57"/>
      <c r="K533" s="13"/>
      <c r="L533" s="51"/>
    </row>
    <row r="534" spans="1:12" ht="34.5">
      <c r="A534" s="13">
        <v>8</v>
      </c>
      <c r="B534" s="13" t="s">
        <v>788</v>
      </c>
      <c r="C534" s="35" t="s">
        <v>21</v>
      </c>
      <c r="D534" s="38" t="s">
        <v>825</v>
      </c>
      <c r="E534" s="14" t="s">
        <v>709</v>
      </c>
      <c r="F534" s="14">
        <v>1</v>
      </c>
      <c r="G534" s="59"/>
      <c r="H534" s="57"/>
      <c r="I534" s="37"/>
      <c r="J534" s="57"/>
      <c r="K534" s="13"/>
      <c r="L534" s="51"/>
    </row>
    <row r="535" spans="1:12" ht="69">
      <c r="A535" s="13">
        <v>9</v>
      </c>
      <c r="B535" s="13" t="s">
        <v>774</v>
      </c>
      <c r="C535" s="35" t="s">
        <v>21</v>
      </c>
      <c r="D535" s="38" t="s">
        <v>847</v>
      </c>
      <c r="E535" s="14" t="s">
        <v>775</v>
      </c>
      <c r="F535" s="14">
        <v>1</v>
      </c>
      <c r="G535" s="59"/>
      <c r="H535" s="57"/>
      <c r="I535" s="37"/>
      <c r="J535" s="57"/>
      <c r="K535" s="13"/>
      <c r="L535" s="51"/>
    </row>
    <row r="536" spans="1:12" ht="69">
      <c r="A536" s="13">
        <v>10</v>
      </c>
      <c r="B536" s="13" t="s">
        <v>776</v>
      </c>
      <c r="C536" s="35" t="s">
        <v>21</v>
      </c>
      <c r="D536" s="38" t="s">
        <v>848</v>
      </c>
      <c r="E536" s="14" t="s">
        <v>775</v>
      </c>
      <c r="F536" s="14">
        <v>1</v>
      </c>
      <c r="G536" s="59"/>
      <c r="H536" s="57"/>
      <c r="I536" s="37"/>
      <c r="J536" s="57"/>
      <c r="K536" s="13"/>
      <c r="L536" s="51"/>
    </row>
    <row r="537" spans="1:12" ht="51.75">
      <c r="A537" s="13">
        <v>11</v>
      </c>
      <c r="B537" s="13" t="s">
        <v>777</v>
      </c>
      <c r="C537" s="35" t="s">
        <v>21</v>
      </c>
      <c r="D537" s="38" t="s">
        <v>849</v>
      </c>
      <c r="E537" s="14" t="s">
        <v>775</v>
      </c>
      <c r="F537" s="14">
        <v>1</v>
      </c>
      <c r="G537" s="59"/>
      <c r="H537" s="57"/>
      <c r="I537" s="37"/>
      <c r="J537" s="57"/>
      <c r="K537" s="13"/>
      <c r="L537" s="51"/>
    </row>
    <row r="538" spans="1:12" ht="51.75">
      <c r="A538" s="13">
        <v>12</v>
      </c>
      <c r="B538" s="13" t="s">
        <v>778</v>
      </c>
      <c r="C538" s="35" t="s">
        <v>21</v>
      </c>
      <c r="D538" s="38" t="s">
        <v>850</v>
      </c>
      <c r="E538" s="14" t="s">
        <v>775</v>
      </c>
      <c r="F538" s="14">
        <v>1</v>
      </c>
      <c r="G538" s="59"/>
      <c r="H538" s="57"/>
      <c r="I538" s="37"/>
      <c r="J538" s="57"/>
      <c r="K538" s="13"/>
      <c r="L538" s="51"/>
    </row>
    <row r="539" spans="1:12" ht="69">
      <c r="A539" s="13">
        <v>15</v>
      </c>
      <c r="B539" s="13" t="s">
        <v>779</v>
      </c>
      <c r="C539" s="35" t="s">
        <v>21</v>
      </c>
      <c r="D539" s="38" t="s">
        <v>851</v>
      </c>
      <c r="E539" s="14" t="s">
        <v>775</v>
      </c>
      <c r="F539" s="14">
        <v>1</v>
      </c>
      <c r="G539" s="59"/>
      <c r="H539" s="57"/>
      <c r="I539" s="37"/>
      <c r="J539" s="57"/>
      <c r="K539" s="13"/>
      <c r="L539" s="51"/>
    </row>
    <row r="540" spans="1:12" ht="69">
      <c r="A540" s="13">
        <v>16</v>
      </c>
      <c r="B540" s="13" t="s">
        <v>780</v>
      </c>
      <c r="C540" s="35" t="s">
        <v>21</v>
      </c>
      <c r="D540" s="38" t="s">
        <v>859</v>
      </c>
      <c r="E540" s="14" t="s">
        <v>767</v>
      </c>
      <c r="F540" s="14">
        <v>1</v>
      </c>
      <c r="G540" s="59"/>
      <c r="H540" s="57"/>
      <c r="I540" s="37"/>
      <c r="J540" s="57"/>
      <c r="K540" s="13"/>
      <c r="L540" s="51"/>
    </row>
    <row r="541" spans="1:12" ht="86.25">
      <c r="A541" s="13">
        <v>17</v>
      </c>
      <c r="B541" s="13" t="s">
        <v>781</v>
      </c>
      <c r="C541" s="35" t="s">
        <v>21</v>
      </c>
      <c r="D541" s="38" t="s">
        <v>858</v>
      </c>
      <c r="E541" s="14" t="s">
        <v>767</v>
      </c>
      <c r="F541" s="14">
        <v>1</v>
      </c>
      <c r="G541" s="59"/>
      <c r="H541" s="57"/>
      <c r="I541" s="37"/>
      <c r="J541" s="57"/>
      <c r="K541" s="13"/>
      <c r="L541" s="51"/>
    </row>
    <row r="542" spans="1:12" ht="69">
      <c r="A542" s="13">
        <v>18</v>
      </c>
      <c r="B542" s="13" t="s">
        <v>782</v>
      </c>
      <c r="C542" s="35" t="s">
        <v>21</v>
      </c>
      <c r="D542" s="38" t="s">
        <v>852</v>
      </c>
      <c r="E542" s="14" t="s">
        <v>767</v>
      </c>
      <c r="F542" s="14">
        <v>1</v>
      </c>
      <c r="G542" s="59"/>
      <c r="H542" s="57"/>
      <c r="I542" s="37"/>
      <c r="J542" s="57"/>
      <c r="K542" s="13"/>
      <c r="L542" s="51"/>
    </row>
    <row r="543" spans="1:12" ht="69">
      <c r="A543" s="13">
        <v>19</v>
      </c>
      <c r="B543" s="13" t="s">
        <v>783</v>
      </c>
      <c r="C543" s="35" t="s">
        <v>21</v>
      </c>
      <c r="D543" s="38" t="s">
        <v>853</v>
      </c>
      <c r="E543" s="14" t="s">
        <v>767</v>
      </c>
      <c r="F543" s="14">
        <v>1</v>
      </c>
      <c r="G543" s="59"/>
      <c r="H543" s="57"/>
      <c r="I543" s="37"/>
      <c r="J543" s="57"/>
      <c r="K543" s="13"/>
      <c r="L543" s="51"/>
    </row>
    <row r="544" spans="1:12" ht="69">
      <c r="A544" s="13">
        <v>20</v>
      </c>
      <c r="B544" s="13" t="s">
        <v>784</v>
      </c>
      <c r="C544" s="35" t="s">
        <v>21</v>
      </c>
      <c r="D544" s="38" t="s">
        <v>854</v>
      </c>
      <c r="E544" s="14" t="s">
        <v>767</v>
      </c>
      <c r="F544" s="14">
        <v>1</v>
      </c>
      <c r="G544" s="59"/>
      <c r="H544" s="57"/>
      <c r="I544" s="37"/>
      <c r="J544" s="57"/>
      <c r="K544" s="13"/>
      <c r="L544" s="51"/>
    </row>
    <row r="545" spans="1:12" ht="69">
      <c r="A545" s="13">
        <v>21</v>
      </c>
      <c r="B545" s="13" t="s">
        <v>785</v>
      </c>
      <c r="C545" s="35" t="s">
        <v>21</v>
      </c>
      <c r="D545" s="38" t="s">
        <v>855</v>
      </c>
      <c r="E545" s="14" t="s">
        <v>767</v>
      </c>
      <c r="F545" s="14">
        <v>1</v>
      </c>
      <c r="G545" s="59"/>
      <c r="H545" s="57"/>
      <c r="I545" s="37"/>
      <c r="J545" s="57"/>
      <c r="K545" s="13"/>
      <c r="L545" s="51"/>
    </row>
    <row r="546" spans="1:12" ht="69">
      <c r="A546" s="13">
        <v>22</v>
      </c>
      <c r="B546" s="13" t="s">
        <v>786</v>
      </c>
      <c r="C546" s="35" t="s">
        <v>21</v>
      </c>
      <c r="D546" s="38" t="s">
        <v>856</v>
      </c>
      <c r="E546" s="14" t="s">
        <v>767</v>
      </c>
      <c r="F546" s="14">
        <v>1</v>
      </c>
      <c r="G546" s="59"/>
      <c r="H546" s="57"/>
      <c r="I546" s="37"/>
      <c r="J546" s="57"/>
      <c r="K546" s="13"/>
      <c r="L546" s="51"/>
    </row>
    <row r="547" spans="1:12" ht="69">
      <c r="A547" s="13">
        <v>23</v>
      </c>
      <c r="B547" s="13" t="s">
        <v>787</v>
      </c>
      <c r="C547" s="35" t="s">
        <v>21</v>
      </c>
      <c r="D547" s="38" t="s">
        <v>857</v>
      </c>
      <c r="E547" s="14" t="s">
        <v>767</v>
      </c>
      <c r="F547" s="14">
        <v>1</v>
      </c>
      <c r="G547" s="59"/>
      <c r="H547" s="57"/>
      <c r="I547" s="37"/>
      <c r="J547" s="57"/>
      <c r="K547" s="13"/>
      <c r="L547" s="51"/>
    </row>
    <row r="548" spans="1:12">
      <c r="A548" s="16"/>
      <c r="B548" s="17"/>
      <c r="C548" s="17"/>
      <c r="D548" s="18"/>
      <c r="E548" s="19"/>
      <c r="F548" s="20" t="s">
        <v>7</v>
      </c>
      <c r="G548" s="21" t="s">
        <v>8</v>
      </c>
      <c r="H548" s="71">
        <f>SUM(H527:H547)</f>
        <v>0</v>
      </c>
      <c r="I548" s="22" t="s">
        <v>9</v>
      </c>
      <c r="J548" s="71">
        <f>SUM(J527:J547)</f>
        <v>0</v>
      </c>
      <c r="K548" s="23"/>
      <c r="L548" s="16"/>
    </row>
    <row r="549" spans="1:12">
      <c r="A549" s="16"/>
      <c r="B549" s="17"/>
      <c r="C549" s="17"/>
      <c r="D549" s="18"/>
      <c r="E549" s="44"/>
      <c r="K549" s="23"/>
      <c r="L549" s="16"/>
    </row>
    <row r="550" spans="1:12">
      <c r="A550" s="16"/>
      <c r="B550" s="17"/>
      <c r="C550" s="17"/>
      <c r="D550" s="18"/>
      <c r="E550" s="44"/>
      <c r="K550" s="23"/>
      <c r="L550" s="16"/>
    </row>
    <row r="552" spans="1:12">
      <c r="E552" s="105" t="s">
        <v>889</v>
      </c>
      <c r="F552" s="106"/>
      <c r="G552" s="55" t="s">
        <v>8</v>
      </c>
      <c r="H552" s="72">
        <f>H522+H548++H494+H500+H514+H487+H478+H422+H435+H441+H451+H471+H416+H409+H403+H397+H381+H215+H205+H186+H101+H58+H34</f>
        <v>0</v>
      </c>
      <c r="I552" s="55" t="s">
        <v>9</v>
      </c>
      <c r="J552" s="72">
        <f>J522+J548++J494+J500+J514+J487+J478+J422+J435+J441+J451+J471+J416+J409+J403+J397+J381+J215+J205+J186+J101+J58+J34</f>
        <v>0</v>
      </c>
      <c r="K552" s="48"/>
    </row>
    <row r="554" spans="1:12">
      <c r="A554" s="100" t="s">
        <v>284</v>
      </c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</row>
    <row r="555" spans="1:12">
      <c r="K555" s="88"/>
    </row>
    <row r="556" spans="1:12">
      <c r="H556" s="82"/>
    </row>
    <row r="557" spans="1:12">
      <c r="J557" s="46"/>
    </row>
    <row r="559" spans="1:12">
      <c r="G559" s="101" t="s">
        <v>285</v>
      </c>
      <c r="H559" s="101"/>
      <c r="I559" s="101"/>
      <c r="J559" s="101"/>
    </row>
    <row r="560" spans="1:12">
      <c r="G560" s="101" t="s">
        <v>286</v>
      </c>
      <c r="H560" s="101"/>
      <c r="I560" s="101"/>
      <c r="J560" s="101"/>
    </row>
  </sheetData>
  <mergeCells count="36">
    <mergeCell ref="G560:J560"/>
    <mergeCell ref="A418:L418"/>
    <mergeCell ref="A424:L424"/>
    <mergeCell ref="A437:L437"/>
    <mergeCell ref="A443:L443"/>
    <mergeCell ref="A453:L453"/>
    <mergeCell ref="A524:L524"/>
    <mergeCell ref="A474:L474"/>
    <mergeCell ref="A481:L481"/>
    <mergeCell ref="A517:L517"/>
    <mergeCell ref="A489:L489"/>
    <mergeCell ref="A496:L496"/>
    <mergeCell ref="A502:L502"/>
    <mergeCell ref="E552:F552"/>
    <mergeCell ref="A405:L405"/>
    <mergeCell ref="A411:L411"/>
    <mergeCell ref="A554:L554"/>
    <mergeCell ref="G559:J559"/>
    <mergeCell ref="A9:D9"/>
    <mergeCell ref="A399:L399"/>
    <mergeCell ref="A60:L60"/>
    <mergeCell ref="A103:L103"/>
    <mergeCell ref="A188:L188"/>
    <mergeCell ref="A36:L36"/>
    <mergeCell ref="A207:L207"/>
    <mergeCell ref="A217:L217"/>
    <mergeCell ref="A383:L383"/>
    <mergeCell ref="A10:D10"/>
    <mergeCell ref="A11:F11"/>
    <mergeCell ref="A12:F12"/>
    <mergeCell ref="A13:L13"/>
    <mergeCell ref="A7:C7"/>
    <mergeCell ref="B5:C5"/>
    <mergeCell ref="B4:C4"/>
    <mergeCell ref="J7:L7"/>
    <mergeCell ref="D8:I8"/>
  </mergeCells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 chemiczne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odczynniki chemiczne formularz dostaosowany do WCAG</dc:title>
  <dc:creator>Karina Wiktorowicz</dc:creator>
  <cp:keywords>odczynniki chemiczne</cp:keywords>
  <cp:lastModifiedBy>Izabela Zdrojewska</cp:lastModifiedBy>
  <cp:lastPrinted>2019-05-28T14:06:48Z</cp:lastPrinted>
  <dcterms:created xsi:type="dcterms:W3CDTF">2018-07-23T07:40:27Z</dcterms:created>
  <dcterms:modified xsi:type="dcterms:W3CDTF">2022-05-11T12:17:15Z</dcterms:modified>
</cp:coreProperties>
</file>