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wanowski\Desktop\"/>
    </mc:Choice>
  </mc:AlternateContent>
  <xr:revisionPtr revIDLastSave="0" documentId="8_{6A2D31E9-9B01-4EDB-9425-37348F9E29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rosy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5" l="1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 l="1"/>
  <c r="G58" i="5" s="1"/>
  <c r="G59" i="5" s="1"/>
</calcChain>
</file>

<file path=xl/sharedStrings.xml><?xml version="1.0" encoding="utf-8"?>
<sst xmlns="http://schemas.openxmlformats.org/spreadsheetml/2006/main" count="109" uniqueCount="64">
  <si>
    <t>TABELA WARTOŚCI ELEMENTÓW ZAMÓWIENIA</t>
  </si>
  <si>
    <t>Kosztorys ofertowy</t>
  </si>
  <si>
    <t>Lp.</t>
  </si>
  <si>
    <t>Asortyment</t>
  </si>
  <si>
    <t>Jednostka</t>
  </si>
  <si>
    <t>Ilość sztuk</t>
  </si>
  <si>
    <t>szt.</t>
  </si>
  <si>
    <t>Gumki do mazania</t>
  </si>
  <si>
    <t xml:space="preserve">Długopis z wkładem metalowym grubym </t>
  </si>
  <si>
    <t xml:space="preserve">Długopis  żelowy - czarny </t>
  </si>
  <si>
    <t>op.</t>
  </si>
  <si>
    <t>Korektor taśmowy  4,2mm</t>
  </si>
  <si>
    <t>Koszulki A4 1p/100</t>
  </si>
  <si>
    <t xml:space="preserve">Marker wodoodporny   </t>
  </si>
  <si>
    <t xml:space="preserve">Ołówki  </t>
  </si>
  <si>
    <t>Tusz do pieczątek - czerwony</t>
  </si>
  <si>
    <t>Tusz do pieczątek - czarny</t>
  </si>
  <si>
    <t>Pudło, karton archiwizacyjny szer. 80mm, 245 x 80 x 345</t>
  </si>
  <si>
    <t>Taśma klejąca 18/20</t>
  </si>
  <si>
    <t>Deska z klipem  A 4 - zamykana</t>
  </si>
  <si>
    <t>Spinacze 28 mm</t>
  </si>
  <si>
    <t>Spinacze 50 mm</t>
  </si>
  <si>
    <t>Spinacze 70 mm</t>
  </si>
  <si>
    <t>Kartki samoprzylepne, żółte 75/50</t>
  </si>
  <si>
    <t>Kartki samoprzylepne,żółte 75/75</t>
  </si>
  <si>
    <t xml:space="preserve">Koperty B5 białe samoklejące, opak. po 500 szt. </t>
  </si>
  <si>
    <t>Zakreślacz, ścięta końcówka, obudowa w kolorze tuszu                                                                15 x żółty                                                            15 x zielony                                                    15 x pomarańczowy                                           15 x niebieski</t>
  </si>
  <si>
    <t>Długopis  żelowy - czerwony</t>
  </si>
  <si>
    <t>Długopis  żelowy - zielony</t>
  </si>
  <si>
    <t>Korektor w pisaku z metalową końcówką 10 ml</t>
  </si>
  <si>
    <t>Segregator A 4/75 mm FCK</t>
  </si>
  <si>
    <t>Segregator A 4/50 mm FCK</t>
  </si>
  <si>
    <t>Klipy biurowe 25 mm 12 sztuk</t>
  </si>
  <si>
    <t>Klipy biurowe 50 mm 12 sztuk</t>
  </si>
  <si>
    <t>Gumki recepturki 80x 1,5x3 mm 1kg</t>
  </si>
  <si>
    <t>Teczka A4 skrzydłowa na rzep 30 mm, jednokolorowa, z utwardzonego kartonu</t>
  </si>
  <si>
    <t xml:space="preserve">Teczka A4 z gumką mix kolorów </t>
  </si>
  <si>
    <t>Cena jednostkowa /netto/</t>
  </si>
  <si>
    <t>Koperty białe, samoklejące, C4, opak. 250 szt.</t>
  </si>
  <si>
    <t>Nożyczki biurowe 21 cm</t>
  </si>
  <si>
    <t>Kostka biurowa – biała 84x84x35</t>
  </si>
  <si>
    <t>Zszywki 24/6 op.1000 szt. Ocynkowane</t>
  </si>
  <si>
    <t>Zszywki 23/10 op.1000 szt. Ocynkowane</t>
  </si>
  <si>
    <t>Zakładki indeksujące papierowe, samoprzylepne, min 4 kolory,25 szt. w kolorze</t>
  </si>
  <si>
    <t>Wartość /netto/</t>
  </si>
  <si>
    <t>wartośc netto</t>
  </si>
  <si>
    <t>VAT 23%</t>
  </si>
  <si>
    <t>wartość brutto</t>
  </si>
  <si>
    <t xml:space="preserve">Cienkopis
30 x zielony
30 x czerwony
30 x czarny </t>
  </si>
  <si>
    <t>Długopis  żelowy - niebieski</t>
  </si>
  <si>
    <t>Koperty C6 białe samoklejące opak.1000 szt.</t>
  </si>
  <si>
    <t>Teczka wiązana, biała, tekturowa, format A4</t>
  </si>
  <si>
    <t>Koperta rozszerzana (z rozszerzanymi bokami i dnem)  C4 , biała, samoklejąca, wymiar 229x324x40 mm, opak. 250 szt.</t>
  </si>
  <si>
    <t>Przekładki do segregatora 1/3 A4, 100 sztuk, 5 kolorów - po 25 szt.</t>
  </si>
  <si>
    <t>Wąsy metalowe do skoroszytów 25 szt.</t>
  </si>
  <si>
    <t xml:space="preserve">Klej w sztyfcie 36g </t>
  </si>
  <si>
    <t>O/PO.Z-11.2431.1.2024.PI</t>
  </si>
  <si>
    <t>nr z planu Rejonu Z-11/3</t>
  </si>
  <si>
    <t>Sprządził: …......................</t>
  </si>
  <si>
    <t>dnia</t>
  </si>
  <si>
    <t>Skoroszyt A4 wpinany, plastikowy, a4, miękki wpinany do segregatora 1op/20 szt.</t>
  </si>
  <si>
    <t>Skoroszyt A4 niewpinany, plastikowy, a4, miękki, 1op/20szt.</t>
  </si>
  <si>
    <t>Taśma klejąca z polipropylenu, wytrzymała na zrywanie, klej
kauczukowy, szer. 48 mm, długość nie mniejsza niż 40 m w rolce.
Zamawiający dopuszcza taśmę bezbarwną, również kolor szary i brązowy</t>
  </si>
  <si>
    <t>Teczka A4 wiązana, tekturowa, mix kolorów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</si>
</sst>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/>
    <xf numFmtId="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right"/>
    </xf>
    <xf numFmtId="2" fontId="2" fillId="2" borderId="11" xfId="0" applyNumberFormat="1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right"/>
    </xf>
    <xf numFmtId="165" fontId="12" fillId="0" borderId="12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930BB-EF70-4102-95A2-DA01A7A84299}">
  <dimension ref="A1:W73"/>
  <sheetViews>
    <sheetView tabSelected="1" topLeftCell="A43" workbookViewId="0">
      <selection activeCell="P48" sqref="P48"/>
    </sheetView>
  </sheetViews>
  <sheetFormatPr defaultRowHeight="15" x14ac:dyDescent="0.25"/>
  <cols>
    <col min="1" max="1" width="4.140625" style="4" customWidth="1"/>
    <col min="2" max="2" width="6" style="5" customWidth="1"/>
    <col min="3" max="3" width="67.85546875" style="4" customWidth="1"/>
    <col min="4" max="4" width="10.5703125" style="4" customWidth="1"/>
    <col min="5" max="5" width="9.140625" style="4"/>
    <col min="6" max="6" width="19.85546875" style="4" customWidth="1"/>
    <col min="7" max="7" width="12.7109375" style="4" customWidth="1"/>
    <col min="8" max="8" width="15.5703125" style="4" customWidth="1"/>
    <col min="9" max="10" width="9.140625" style="4"/>
    <col min="11" max="11" width="18.5703125" style="6" customWidth="1"/>
    <col min="12" max="13" width="9.140625" style="4"/>
    <col min="14" max="14" width="14.42578125" style="4" customWidth="1"/>
    <col min="15" max="18" width="9.140625" style="7"/>
    <col min="19" max="16384" width="9.140625" style="4"/>
  </cols>
  <sheetData>
    <row r="1" spans="1:23" x14ac:dyDescent="0.25">
      <c r="A1" s="10" t="s">
        <v>56</v>
      </c>
      <c r="B1" s="11"/>
      <c r="C1" s="10"/>
      <c r="D1" s="10"/>
      <c r="E1" s="10"/>
      <c r="F1" s="10"/>
      <c r="G1" s="10"/>
      <c r="H1" s="10"/>
      <c r="I1" s="10"/>
      <c r="J1" s="10"/>
    </row>
    <row r="2" spans="1:23" x14ac:dyDescent="0.25">
      <c r="A2" s="10" t="s">
        <v>57</v>
      </c>
      <c r="B2" s="11"/>
      <c r="C2" s="10"/>
      <c r="D2" s="10"/>
      <c r="E2" s="10"/>
      <c r="F2" s="10"/>
      <c r="G2" s="10"/>
      <c r="H2" s="10"/>
      <c r="I2" s="10"/>
      <c r="J2" s="10"/>
    </row>
    <row r="3" spans="1:23" ht="21" x14ac:dyDescent="0.25">
      <c r="A3" s="10"/>
      <c r="B3" s="46" t="s">
        <v>0</v>
      </c>
      <c r="C3" s="46"/>
      <c r="D3" s="46"/>
      <c r="E3" s="46"/>
      <c r="F3" s="46"/>
      <c r="G3" s="46"/>
      <c r="H3" s="46"/>
      <c r="I3" s="10"/>
      <c r="J3" s="10"/>
    </row>
    <row r="4" spans="1:23" ht="23.25" customHeight="1" x14ac:dyDescent="0.25">
      <c r="A4" s="10"/>
      <c r="B4" s="46" t="s">
        <v>1</v>
      </c>
      <c r="C4" s="46"/>
      <c r="D4" s="46"/>
      <c r="E4" s="46"/>
      <c r="F4" s="46"/>
      <c r="G4" s="46"/>
      <c r="H4" s="46"/>
      <c r="I4" s="10"/>
      <c r="J4" s="10"/>
    </row>
    <row r="5" spans="1:23" x14ac:dyDescent="0.25">
      <c r="A5" s="10"/>
      <c r="B5" s="11"/>
      <c r="C5" s="10"/>
      <c r="D5" s="10"/>
      <c r="E5" s="10"/>
      <c r="F5" s="10"/>
      <c r="G5" s="10"/>
      <c r="H5" s="10"/>
      <c r="I5" s="10"/>
      <c r="J5" s="10"/>
    </row>
    <row r="6" spans="1:23" ht="18.75" customHeight="1" x14ac:dyDescent="0.25">
      <c r="A6" s="10"/>
      <c r="B6" s="41" t="s">
        <v>2</v>
      </c>
      <c r="C6" s="30" t="s">
        <v>3</v>
      </c>
      <c r="D6" s="30" t="s">
        <v>4</v>
      </c>
      <c r="E6" s="30" t="s">
        <v>5</v>
      </c>
      <c r="F6" s="30" t="s">
        <v>37</v>
      </c>
      <c r="G6" s="33" t="s">
        <v>44</v>
      </c>
      <c r="H6" s="34"/>
      <c r="I6" s="10"/>
      <c r="J6" s="10"/>
    </row>
    <row r="7" spans="1:23" x14ac:dyDescent="0.25">
      <c r="A7" s="10"/>
      <c r="B7" s="42"/>
      <c r="C7" s="31"/>
      <c r="D7" s="31"/>
      <c r="E7" s="31"/>
      <c r="F7" s="31"/>
      <c r="G7" s="35"/>
      <c r="H7" s="36"/>
      <c r="I7" s="10"/>
      <c r="J7" s="10"/>
    </row>
    <row r="8" spans="1:23" x14ac:dyDescent="0.25">
      <c r="A8" s="10"/>
      <c r="B8" s="43"/>
      <c r="C8" s="32"/>
      <c r="D8" s="32"/>
      <c r="E8" s="32"/>
      <c r="F8" s="32"/>
      <c r="G8" s="37"/>
      <c r="H8" s="38"/>
      <c r="I8" s="10"/>
      <c r="J8" s="10"/>
    </row>
    <row r="9" spans="1:23" x14ac:dyDescent="0.25">
      <c r="A9" s="10"/>
      <c r="B9" s="12">
        <v>1</v>
      </c>
      <c r="C9" s="13">
        <v>2</v>
      </c>
      <c r="D9" s="13">
        <v>3</v>
      </c>
      <c r="E9" s="13">
        <v>4</v>
      </c>
      <c r="F9" s="13">
        <v>5</v>
      </c>
      <c r="G9" s="39">
        <v>6</v>
      </c>
      <c r="H9" s="40"/>
      <c r="I9" s="10"/>
      <c r="J9" s="10"/>
    </row>
    <row r="10" spans="1:23" ht="66" customHeight="1" x14ac:dyDescent="0.25">
      <c r="A10" s="10"/>
      <c r="B10" s="12">
        <v>1</v>
      </c>
      <c r="C10" s="3" t="s">
        <v>48</v>
      </c>
      <c r="D10" s="14" t="s">
        <v>6</v>
      </c>
      <c r="E10" s="14">
        <v>90</v>
      </c>
      <c r="F10" s="15">
        <v>0</v>
      </c>
      <c r="G10" s="28">
        <v>0</v>
      </c>
      <c r="H10" s="29"/>
      <c r="I10" s="10"/>
      <c r="J10" s="10"/>
      <c r="K10" s="8"/>
      <c r="M10" s="7"/>
      <c r="N10" s="7"/>
      <c r="T10" s="9"/>
      <c r="U10" s="9"/>
      <c r="V10" s="9"/>
      <c r="W10" s="9"/>
    </row>
    <row r="11" spans="1:23" ht="66" customHeight="1" x14ac:dyDescent="0.25">
      <c r="A11" s="10"/>
      <c r="B11" s="12">
        <v>2</v>
      </c>
      <c r="C11" s="1" t="s">
        <v>7</v>
      </c>
      <c r="D11" s="2" t="s">
        <v>6</v>
      </c>
      <c r="E11" s="2">
        <v>20</v>
      </c>
      <c r="F11" s="15">
        <v>0</v>
      </c>
      <c r="G11" s="28">
        <v>0</v>
      </c>
      <c r="H11" s="29"/>
      <c r="I11" s="10"/>
      <c r="J11" s="10"/>
      <c r="K11" s="8"/>
      <c r="M11" s="7"/>
    </row>
    <row r="12" spans="1:23" ht="66" customHeight="1" x14ac:dyDescent="0.25">
      <c r="A12" s="10"/>
      <c r="B12" s="12">
        <v>3</v>
      </c>
      <c r="C12" s="1" t="s">
        <v>8</v>
      </c>
      <c r="D12" s="2" t="s">
        <v>6</v>
      </c>
      <c r="E12" s="2">
        <v>60</v>
      </c>
      <c r="F12" s="15">
        <v>0</v>
      </c>
      <c r="G12" s="28">
        <v>0</v>
      </c>
      <c r="H12" s="29"/>
      <c r="I12" s="10"/>
      <c r="J12" s="10"/>
      <c r="K12" s="8"/>
      <c r="M12" s="7"/>
    </row>
    <row r="13" spans="1:23" ht="66" customHeight="1" x14ac:dyDescent="0.25">
      <c r="A13" s="10"/>
      <c r="B13" s="12">
        <v>4</v>
      </c>
      <c r="C13" s="1" t="s">
        <v>49</v>
      </c>
      <c r="D13" s="2" t="s">
        <v>6</v>
      </c>
      <c r="E13" s="2">
        <v>80</v>
      </c>
      <c r="F13" s="15">
        <v>0</v>
      </c>
      <c r="G13" s="28">
        <v>0</v>
      </c>
      <c r="H13" s="29"/>
      <c r="I13" s="10"/>
      <c r="J13" s="10"/>
      <c r="K13" s="8"/>
      <c r="M13" s="7"/>
    </row>
    <row r="14" spans="1:23" ht="66" customHeight="1" x14ac:dyDescent="0.25">
      <c r="A14" s="10"/>
      <c r="B14" s="12">
        <v>5</v>
      </c>
      <c r="C14" s="1" t="s">
        <v>27</v>
      </c>
      <c r="D14" s="2" t="s">
        <v>6</v>
      </c>
      <c r="E14" s="2">
        <v>20</v>
      </c>
      <c r="F14" s="16">
        <v>0</v>
      </c>
      <c r="G14" s="28">
        <v>0</v>
      </c>
      <c r="H14" s="29"/>
      <c r="I14" s="10"/>
      <c r="J14" s="10"/>
      <c r="K14" s="8"/>
      <c r="M14" s="7"/>
    </row>
    <row r="15" spans="1:23" ht="66" customHeight="1" x14ac:dyDescent="0.25">
      <c r="A15" s="10"/>
      <c r="B15" s="12">
        <v>6</v>
      </c>
      <c r="C15" s="1" t="s">
        <v>28</v>
      </c>
      <c r="D15" s="2" t="s">
        <v>6</v>
      </c>
      <c r="E15" s="2">
        <v>20</v>
      </c>
      <c r="F15" s="16">
        <v>0</v>
      </c>
      <c r="G15" s="28">
        <v>0</v>
      </c>
      <c r="H15" s="29"/>
      <c r="I15" s="10"/>
      <c r="J15" s="10"/>
      <c r="K15" s="8"/>
      <c r="M15" s="7"/>
    </row>
    <row r="16" spans="1:23" ht="66" customHeight="1" x14ac:dyDescent="0.25">
      <c r="A16" s="10"/>
      <c r="B16" s="12">
        <v>7</v>
      </c>
      <c r="C16" s="1" t="s">
        <v>9</v>
      </c>
      <c r="D16" s="2" t="s">
        <v>6</v>
      </c>
      <c r="E16" s="2">
        <v>40</v>
      </c>
      <c r="F16" s="16">
        <v>0</v>
      </c>
      <c r="G16" s="28">
        <v>0</v>
      </c>
      <c r="H16" s="29"/>
      <c r="I16" s="10"/>
      <c r="J16" s="10"/>
      <c r="K16" s="8"/>
      <c r="M16" s="7"/>
    </row>
    <row r="17" spans="1:18" s="10" customFormat="1" ht="66" customHeight="1" x14ac:dyDescent="0.25">
      <c r="B17" s="12">
        <v>8</v>
      </c>
      <c r="C17" s="1" t="s">
        <v>32</v>
      </c>
      <c r="D17" s="19" t="s">
        <v>10</v>
      </c>
      <c r="E17" s="2">
        <v>40</v>
      </c>
      <c r="F17" s="16">
        <v>0</v>
      </c>
      <c r="G17" s="28">
        <f t="shared" ref="G17:G56" si="0">F17*E17</f>
        <v>0</v>
      </c>
      <c r="H17" s="29"/>
      <c r="K17" s="17"/>
      <c r="M17" s="18"/>
      <c r="O17" s="18"/>
      <c r="P17" s="18"/>
      <c r="Q17" s="18"/>
      <c r="R17" s="18"/>
    </row>
    <row r="18" spans="1:18" s="10" customFormat="1" ht="66" customHeight="1" x14ac:dyDescent="0.25">
      <c r="B18" s="12">
        <v>9</v>
      </c>
      <c r="C18" s="1" t="s">
        <v>33</v>
      </c>
      <c r="D18" s="19" t="s">
        <v>10</v>
      </c>
      <c r="E18" s="2">
        <v>20</v>
      </c>
      <c r="F18" s="16">
        <v>0</v>
      </c>
      <c r="G18" s="28">
        <f t="shared" si="0"/>
        <v>0</v>
      </c>
      <c r="H18" s="29"/>
      <c r="K18" s="17"/>
      <c r="M18" s="18"/>
      <c r="O18" s="18"/>
      <c r="P18" s="18"/>
      <c r="Q18" s="18"/>
      <c r="R18" s="18"/>
    </row>
    <row r="19" spans="1:18" s="10" customFormat="1" ht="66" customHeight="1" x14ac:dyDescent="0.25">
      <c r="B19" s="12">
        <v>10</v>
      </c>
      <c r="C19" s="1" t="s">
        <v>34</v>
      </c>
      <c r="D19" s="2" t="s">
        <v>10</v>
      </c>
      <c r="E19" s="2">
        <v>2</v>
      </c>
      <c r="F19" s="16">
        <v>0</v>
      </c>
      <c r="G19" s="28">
        <f t="shared" si="0"/>
        <v>0</v>
      </c>
      <c r="H19" s="29"/>
      <c r="K19" s="17"/>
      <c r="M19" s="18"/>
      <c r="O19" s="18"/>
      <c r="P19" s="18"/>
      <c r="Q19" s="18"/>
      <c r="R19" s="18"/>
    </row>
    <row r="20" spans="1:18" s="10" customFormat="1" ht="66" customHeight="1" x14ac:dyDescent="0.25">
      <c r="B20" s="12">
        <v>11</v>
      </c>
      <c r="C20" s="1" t="s">
        <v>29</v>
      </c>
      <c r="D20" s="2" t="s">
        <v>6</v>
      </c>
      <c r="E20" s="2">
        <v>20</v>
      </c>
      <c r="F20" s="16">
        <v>0</v>
      </c>
      <c r="G20" s="28">
        <f t="shared" si="0"/>
        <v>0</v>
      </c>
      <c r="H20" s="29"/>
      <c r="K20" s="17"/>
      <c r="M20" s="18"/>
      <c r="O20" s="18"/>
      <c r="P20" s="18"/>
      <c r="Q20" s="18"/>
      <c r="R20" s="18"/>
    </row>
    <row r="21" spans="1:18" s="10" customFormat="1" ht="66" customHeight="1" x14ac:dyDescent="0.25">
      <c r="B21" s="12">
        <v>12</v>
      </c>
      <c r="C21" s="1" t="s">
        <v>11</v>
      </c>
      <c r="D21" s="2" t="s">
        <v>6</v>
      </c>
      <c r="E21" s="2">
        <v>30</v>
      </c>
      <c r="F21" s="15">
        <v>0</v>
      </c>
      <c r="G21" s="28">
        <f t="shared" si="0"/>
        <v>0</v>
      </c>
      <c r="H21" s="29"/>
      <c r="K21" s="17"/>
      <c r="M21" s="18"/>
      <c r="O21" s="18"/>
      <c r="P21" s="18"/>
      <c r="Q21" s="18"/>
      <c r="R21" s="18"/>
    </row>
    <row r="22" spans="1:18" s="10" customFormat="1" ht="66" customHeight="1" x14ac:dyDescent="0.25">
      <c r="B22" s="12">
        <v>13</v>
      </c>
      <c r="C22" s="1" t="s">
        <v>23</v>
      </c>
      <c r="D22" s="2" t="s">
        <v>6</v>
      </c>
      <c r="E22" s="2">
        <v>30</v>
      </c>
      <c r="F22" s="15">
        <v>0</v>
      </c>
      <c r="G22" s="28">
        <f t="shared" si="0"/>
        <v>0</v>
      </c>
      <c r="H22" s="29"/>
      <c r="K22" s="17"/>
      <c r="M22" s="18"/>
      <c r="O22" s="18"/>
      <c r="P22" s="18"/>
      <c r="Q22" s="18"/>
      <c r="R22" s="18"/>
    </row>
    <row r="23" spans="1:18" s="10" customFormat="1" ht="66" customHeight="1" x14ac:dyDescent="0.25">
      <c r="B23" s="12">
        <v>14</v>
      </c>
      <c r="C23" s="1" t="s">
        <v>24</v>
      </c>
      <c r="D23" s="2" t="s">
        <v>6</v>
      </c>
      <c r="E23" s="2">
        <v>30</v>
      </c>
      <c r="F23" s="15">
        <v>0</v>
      </c>
      <c r="G23" s="28">
        <f t="shared" si="0"/>
        <v>0</v>
      </c>
      <c r="H23" s="29"/>
      <c r="K23" s="17"/>
      <c r="M23" s="18"/>
      <c r="O23" s="18"/>
      <c r="P23" s="18"/>
      <c r="Q23" s="18"/>
      <c r="R23" s="18"/>
    </row>
    <row r="24" spans="1:18" s="10" customFormat="1" ht="66" customHeight="1" x14ac:dyDescent="0.25">
      <c r="B24" s="12">
        <v>15</v>
      </c>
      <c r="C24" s="1" t="s">
        <v>40</v>
      </c>
      <c r="D24" s="2" t="s">
        <v>6</v>
      </c>
      <c r="E24" s="2">
        <v>20</v>
      </c>
      <c r="F24" s="15">
        <v>0</v>
      </c>
      <c r="G24" s="28">
        <f t="shared" si="0"/>
        <v>0</v>
      </c>
      <c r="H24" s="29"/>
      <c r="K24" s="17"/>
      <c r="M24" s="18"/>
      <c r="O24" s="18"/>
      <c r="P24" s="18"/>
      <c r="Q24" s="18"/>
      <c r="R24" s="18"/>
    </row>
    <row r="25" spans="1:18" s="10" customFormat="1" ht="66" customHeight="1" x14ac:dyDescent="0.25">
      <c r="B25" s="12">
        <v>16</v>
      </c>
      <c r="C25" s="1" t="s">
        <v>19</v>
      </c>
      <c r="D25" s="2" t="s">
        <v>6</v>
      </c>
      <c r="E25" s="2">
        <v>20</v>
      </c>
      <c r="F25" s="15">
        <v>0</v>
      </c>
      <c r="G25" s="28">
        <f t="shared" si="0"/>
        <v>0</v>
      </c>
      <c r="H25" s="29"/>
      <c r="K25" s="17"/>
      <c r="M25" s="18"/>
      <c r="O25" s="18"/>
      <c r="P25" s="18"/>
      <c r="Q25" s="18"/>
      <c r="R25" s="18"/>
    </row>
    <row r="26" spans="1:18" ht="66" customHeight="1" x14ac:dyDescent="0.25">
      <c r="A26" s="10"/>
      <c r="B26" s="12">
        <v>17</v>
      </c>
      <c r="C26" s="1" t="s">
        <v>50</v>
      </c>
      <c r="D26" s="19" t="s">
        <v>10</v>
      </c>
      <c r="E26" s="2">
        <v>1</v>
      </c>
      <c r="F26" s="15">
        <v>0</v>
      </c>
      <c r="G26" s="28">
        <f t="shared" si="0"/>
        <v>0</v>
      </c>
      <c r="H26" s="29"/>
      <c r="I26" s="10"/>
      <c r="K26" s="8"/>
      <c r="M26" s="7"/>
    </row>
    <row r="27" spans="1:18" s="10" customFormat="1" ht="66" customHeight="1" x14ac:dyDescent="0.25">
      <c r="B27" s="12">
        <v>18</v>
      </c>
      <c r="C27" s="1" t="s">
        <v>25</v>
      </c>
      <c r="D27" s="2" t="s">
        <v>6</v>
      </c>
      <c r="E27" s="2">
        <v>2</v>
      </c>
      <c r="F27" s="15">
        <v>0</v>
      </c>
      <c r="G27" s="28">
        <f t="shared" si="0"/>
        <v>0</v>
      </c>
      <c r="H27" s="29"/>
      <c r="K27" s="17"/>
      <c r="M27" s="18"/>
      <c r="O27" s="18"/>
      <c r="P27" s="18"/>
      <c r="Q27" s="18"/>
      <c r="R27" s="18"/>
    </row>
    <row r="28" spans="1:18" s="10" customFormat="1" ht="66" customHeight="1" x14ac:dyDescent="0.25">
      <c r="B28" s="12">
        <v>19</v>
      </c>
      <c r="C28" s="1" t="s">
        <v>38</v>
      </c>
      <c r="D28" s="2" t="s">
        <v>6</v>
      </c>
      <c r="E28" s="2">
        <v>2</v>
      </c>
      <c r="F28" s="15">
        <v>0</v>
      </c>
      <c r="G28" s="28">
        <f t="shared" si="0"/>
        <v>0</v>
      </c>
      <c r="H28" s="29"/>
      <c r="K28" s="17"/>
      <c r="M28" s="18"/>
      <c r="O28" s="18"/>
      <c r="P28" s="18"/>
      <c r="Q28" s="18"/>
      <c r="R28" s="18"/>
    </row>
    <row r="29" spans="1:18" s="10" customFormat="1" ht="66" customHeight="1" x14ac:dyDescent="0.25">
      <c r="B29" s="12">
        <v>20</v>
      </c>
      <c r="C29" s="1" t="s">
        <v>52</v>
      </c>
      <c r="D29" s="19" t="s">
        <v>10</v>
      </c>
      <c r="E29" s="2">
        <v>1</v>
      </c>
      <c r="F29" s="15">
        <v>0</v>
      </c>
      <c r="G29" s="28">
        <f t="shared" si="0"/>
        <v>0</v>
      </c>
      <c r="H29" s="29"/>
      <c r="K29" s="17"/>
      <c r="M29" s="18"/>
      <c r="O29" s="18"/>
      <c r="P29" s="18"/>
      <c r="Q29" s="18"/>
      <c r="R29" s="18"/>
    </row>
    <row r="30" spans="1:18" s="10" customFormat="1" ht="66" customHeight="1" x14ac:dyDescent="0.25">
      <c r="B30" s="12">
        <v>21</v>
      </c>
      <c r="C30" s="3" t="s">
        <v>12</v>
      </c>
      <c r="D30" s="14" t="s">
        <v>10</v>
      </c>
      <c r="E30" s="14">
        <v>100</v>
      </c>
      <c r="F30" s="15">
        <v>0</v>
      </c>
      <c r="G30" s="28">
        <f t="shared" si="0"/>
        <v>0</v>
      </c>
      <c r="H30" s="29"/>
      <c r="K30" s="17"/>
      <c r="M30" s="18"/>
      <c r="O30" s="18"/>
      <c r="P30" s="18"/>
      <c r="Q30" s="18"/>
      <c r="R30" s="18"/>
    </row>
    <row r="31" spans="1:18" s="10" customFormat="1" ht="66" customHeight="1" x14ac:dyDescent="0.25">
      <c r="B31" s="12">
        <v>22</v>
      </c>
      <c r="C31" s="3" t="s">
        <v>55</v>
      </c>
      <c r="D31" s="14" t="s">
        <v>6</v>
      </c>
      <c r="E31" s="14">
        <v>20</v>
      </c>
      <c r="F31" s="15">
        <v>0</v>
      </c>
      <c r="G31" s="28">
        <f t="shared" si="0"/>
        <v>0</v>
      </c>
      <c r="H31" s="29"/>
      <c r="K31" s="17"/>
      <c r="M31" s="18"/>
      <c r="O31" s="18"/>
      <c r="P31" s="18"/>
      <c r="Q31" s="18"/>
      <c r="R31" s="18"/>
    </row>
    <row r="32" spans="1:18" s="10" customFormat="1" ht="66" customHeight="1" x14ac:dyDescent="0.25">
      <c r="B32" s="12">
        <v>23</v>
      </c>
      <c r="C32" s="3" t="s">
        <v>54</v>
      </c>
      <c r="D32" s="14" t="s">
        <v>10</v>
      </c>
      <c r="E32" s="14">
        <v>10</v>
      </c>
      <c r="F32" s="15">
        <v>0</v>
      </c>
      <c r="G32" s="28">
        <f t="shared" si="0"/>
        <v>0</v>
      </c>
      <c r="H32" s="29"/>
      <c r="K32" s="17"/>
      <c r="M32" s="18"/>
      <c r="O32" s="18"/>
      <c r="P32" s="18"/>
      <c r="Q32" s="18"/>
      <c r="R32" s="18"/>
    </row>
    <row r="33" spans="2:18" s="10" customFormat="1" ht="66" customHeight="1" x14ac:dyDescent="0.25">
      <c r="B33" s="12">
        <v>24</v>
      </c>
      <c r="C33" s="3" t="s">
        <v>13</v>
      </c>
      <c r="D33" s="14" t="s">
        <v>6</v>
      </c>
      <c r="E33" s="14">
        <v>15</v>
      </c>
      <c r="F33" s="15">
        <v>0</v>
      </c>
      <c r="G33" s="28">
        <f t="shared" si="0"/>
        <v>0</v>
      </c>
      <c r="H33" s="29"/>
      <c r="K33" s="17"/>
      <c r="M33" s="18"/>
      <c r="O33" s="18"/>
      <c r="P33" s="18"/>
      <c r="Q33" s="18"/>
      <c r="R33" s="18"/>
    </row>
    <row r="34" spans="2:18" s="10" customFormat="1" ht="66" customHeight="1" x14ac:dyDescent="0.25">
      <c r="B34" s="12">
        <v>25</v>
      </c>
      <c r="C34" s="3" t="s">
        <v>39</v>
      </c>
      <c r="D34" s="14" t="s">
        <v>6</v>
      </c>
      <c r="E34" s="14">
        <v>15</v>
      </c>
      <c r="F34" s="15">
        <v>0</v>
      </c>
      <c r="G34" s="28">
        <f t="shared" si="0"/>
        <v>0</v>
      </c>
      <c r="H34" s="29"/>
      <c r="K34" s="17"/>
      <c r="M34" s="18"/>
      <c r="O34" s="18"/>
      <c r="P34" s="18"/>
      <c r="Q34" s="18"/>
      <c r="R34" s="18"/>
    </row>
    <row r="35" spans="2:18" s="10" customFormat="1" ht="66" customHeight="1" x14ac:dyDescent="0.25">
      <c r="B35" s="12">
        <v>26</v>
      </c>
      <c r="C35" s="3" t="s">
        <v>14</v>
      </c>
      <c r="D35" s="14" t="s">
        <v>6</v>
      </c>
      <c r="E35" s="14">
        <v>40</v>
      </c>
      <c r="F35" s="15">
        <v>0</v>
      </c>
      <c r="G35" s="28">
        <f t="shared" si="0"/>
        <v>0</v>
      </c>
      <c r="H35" s="29"/>
      <c r="K35" s="17"/>
      <c r="M35" s="18"/>
      <c r="O35" s="18"/>
      <c r="P35" s="18"/>
      <c r="Q35" s="18"/>
      <c r="R35" s="18"/>
    </row>
    <row r="36" spans="2:18" s="10" customFormat="1" ht="66" customHeight="1" x14ac:dyDescent="0.25">
      <c r="B36" s="12">
        <v>27</v>
      </c>
      <c r="C36" s="3" t="s">
        <v>15</v>
      </c>
      <c r="D36" s="14" t="s">
        <v>6</v>
      </c>
      <c r="E36" s="14">
        <v>10</v>
      </c>
      <c r="F36" s="15">
        <v>0</v>
      </c>
      <c r="G36" s="28">
        <f t="shared" si="0"/>
        <v>0</v>
      </c>
      <c r="H36" s="29"/>
      <c r="K36" s="17"/>
      <c r="M36" s="18"/>
      <c r="O36" s="18"/>
      <c r="P36" s="18"/>
      <c r="Q36" s="18"/>
      <c r="R36" s="18"/>
    </row>
    <row r="37" spans="2:18" s="10" customFormat="1" ht="66" customHeight="1" x14ac:dyDescent="0.25">
      <c r="B37" s="12">
        <v>28</v>
      </c>
      <c r="C37" s="3" t="s">
        <v>16</v>
      </c>
      <c r="D37" s="14" t="s">
        <v>6</v>
      </c>
      <c r="E37" s="14">
        <v>5</v>
      </c>
      <c r="F37" s="15">
        <v>0</v>
      </c>
      <c r="G37" s="28">
        <f t="shared" si="0"/>
        <v>0</v>
      </c>
      <c r="H37" s="29"/>
      <c r="K37" s="17"/>
      <c r="M37" s="18"/>
      <c r="O37" s="18"/>
      <c r="P37" s="18"/>
      <c r="Q37" s="18"/>
      <c r="R37" s="18"/>
    </row>
    <row r="38" spans="2:18" s="10" customFormat="1" ht="66" customHeight="1" x14ac:dyDescent="0.25">
      <c r="B38" s="12">
        <v>29</v>
      </c>
      <c r="C38" s="3" t="s">
        <v>17</v>
      </c>
      <c r="D38" s="14" t="s">
        <v>6</v>
      </c>
      <c r="E38" s="14">
        <v>100</v>
      </c>
      <c r="F38" s="15">
        <v>0</v>
      </c>
      <c r="G38" s="28">
        <f t="shared" si="0"/>
        <v>0</v>
      </c>
      <c r="H38" s="29"/>
      <c r="K38" s="17"/>
      <c r="M38" s="18"/>
      <c r="O38" s="18"/>
      <c r="P38" s="18"/>
      <c r="Q38" s="18"/>
      <c r="R38" s="18"/>
    </row>
    <row r="39" spans="2:18" s="10" customFormat="1" ht="66" customHeight="1" x14ac:dyDescent="0.25">
      <c r="B39" s="12">
        <v>30</v>
      </c>
      <c r="C39" s="20" t="s">
        <v>60</v>
      </c>
      <c r="D39" s="14" t="s">
        <v>10</v>
      </c>
      <c r="E39" s="14">
        <v>50</v>
      </c>
      <c r="F39" s="15">
        <v>0</v>
      </c>
      <c r="G39" s="28">
        <f t="shared" si="0"/>
        <v>0</v>
      </c>
      <c r="H39" s="29"/>
      <c r="K39" s="17"/>
      <c r="M39" s="18"/>
      <c r="O39" s="18"/>
      <c r="P39" s="18"/>
      <c r="Q39" s="18"/>
      <c r="R39" s="18"/>
    </row>
    <row r="40" spans="2:18" s="10" customFormat="1" ht="66" customHeight="1" x14ac:dyDescent="0.25">
      <c r="B40" s="12">
        <v>31</v>
      </c>
      <c r="C40" s="20" t="s">
        <v>61</v>
      </c>
      <c r="D40" s="14" t="s">
        <v>10</v>
      </c>
      <c r="E40" s="14">
        <v>30</v>
      </c>
      <c r="F40" s="15">
        <v>0</v>
      </c>
      <c r="G40" s="28">
        <f t="shared" si="0"/>
        <v>0</v>
      </c>
      <c r="H40" s="29"/>
      <c r="K40" s="17"/>
      <c r="M40" s="18"/>
      <c r="O40" s="18"/>
      <c r="P40" s="18"/>
      <c r="Q40" s="18"/>
      <c r="R40" s="18"/>
    </row>
    <row r="41" spans="2:18" s="10" customFormat="1" ht="66" customHeight="1" x14ac:dyDescent="0.25">
      <c r="B41" s="12">
        <v>32</v>
      </c>
      <c r="C41" s="3" t="s">
        <v>30</v>
      </c>
      <c r="D41" s="14" t="s">
        <v>6</v>
      </c>
      <c r="E41" s="14">
        <v>100</v>
      </c>
      <c r="F41" s="15">
        <v>0</v>
      </c>
      <c r="G41" s="28">
        <f t="shared" si="0"/>
        <v>0</v>
      </c>
      <c r="H41" s="29"/>
      <c r="K41" s="17"/>
      <c r="M41" s="18"/>
      <c r="O41" s="18"/>
      <c r="P41" s="18"/>
      <c r="Q41" s="18"/>
      <c r="R41" s="18"/>
    </row>
    <row r="42" spans="2:18" s="10" customFormat="1" ht="66" customHeight="1" x14ac:dyDescent="0.25">
      <c r="B42" s="12">
        <v>33</v>
      </c>
      <c r="C42" s="3" t="s">
        <v>31</v>
      </c>
      <c r="D42" s="14" t="s">
        <v>6</v>
      </c>
      <c r="E42" s="14">
        <v>100</v>
      </c>
      <c r="F42" s="15">
        <v>0</v>
      </c>
      <c r="G42" s="28">
        <f t="shared" si="0"/>
        <v>0</v>
      </c>
      <c r="H42" s="29"/>
      <c r="K42" s="17"/>
      <c r="M42" s="18"/>
      <c r="O42" s="18"/>
      <c r="P42" s="18"/>
      <c r="Q42" s="18"/>
      <c r="R42" s="18"/>
    </row>
    <row r="43" spans="2:18" s="10" customFormat="1" ht="66" customHeight="1" x14ac:dyDescent="0.25">
      <c r="B43" s="12">
        <v>34</v>
      </c>
      <c r="C43" s="3" t="s">
        <v>20</v>
      </c>
      <c r="D43" s="14" t="s">
        <v>10</v>
      </c>
      <c r="E43" s="14">
        <v>50</v>
      </c>
      <c r="F43" s="15">
        <v>0</v>
      </c>
      <c r="G43" s="28">
        <f t="shared" si="0"/>
        <v>0</v>
      </c>
      <c r="H43" s="29"/>
      <c r="K43" s="17"/>
      <c r="M43" s="18"/>
      <c r="O43" s="18"/>
      <c r="P43" s="18"/>
      <c r="Q43" s="18"/>
      <c r="R43" s="18"/>
    </row>
    <row r="44" spans="2:18" s="10" customFormat="1" ht="66" customHeight="1" x14ac:dyDescent="0.25">
      <c r="B44" s="12">
        <v>35</v>
      </c>
      <c r="C44" s="3" t="s">
        <v>21</v>
      </c>
      <c r="D44" s="14" t="s">
        <v>10</v>
      </c>
      <c r="E44" s="14">
        <v>20</v>
      </c>
      <c r="F44" s="15">
        <v>0</v>
      </c>
      <c r="G44" s="28">
        <f t="shared" si="0"/>
        <v>0</v>
      </c>
      <c r="H44" s="29"/>
      <c r="K44" s="17"/>
      <c r="M44" s="18"/>
      <c r="O44" s="18"/>
      <c r="P44" s="18"/>
      <c r="Q44" s="18"/>
      <c r="R44" s="18"/>
    </row>
    <row r="45" spans="2:18" s="10" customFormat="1" ht="66" customHeight="1" x14ac:dyDescent="0.25">
      <c r="B45" s="12">
        <v>36</v>
      </c>
      <c r="C45" s="3" t="s">
        <v>22</v>
      </c>
      <c r="D45" s="14" t="s">
        <v>10</v>
      </c>
      <c r="E45" s="14">
        <v>10</v>
      </c>
      <c r="F45" s="15">
        <v>0</v>
      </c>
      <c r="G45" s="28">
        <f t="shared" si="0"/>
        <v>0</v>
      </c>
      <c r="H45" s="29"/>
      <c r="K45" s="17"/>
      <c r="M45" s="18"/>
      <c r="O45" s="18"/>
      <c r="P45" s="18"/>
      <c r="Q45" s="18"/>
      <c r="R45" s="18"/>
    </row>
    <row r="46" spans="2:18" s="10" customFormat="1" ht="66" customHeight="1" x14ac:dyDescent="0.25">
      <c r="B46" s="12">
        <v>37</v>
      </c>
      <c r="C46" s="3" t="s">
        <v>18</v>
      </c>
      <c r="D46" s="14" t="s">
        <v>6</v>
      </c>
      <c r="E46" s="14">
        <v>30</v>
      </c>
      <c r="F46" s="15">
        <v>0</v>
      </c>
      <c r="G46" s="28">
        <f t="shared" si="0"/>
        <v>0</v>
      </c>
      <c r="H46" s="29"/>
      <c r="K46" s="17"/>
      <c r="M46" s="18"/>
      <c r="O46" s="18"/>
      <c r="P46" s="18"/>
      <c r="Q46" s="18"/>
      <c r="R46" s="18"/>
    </row>
    <row r="47" spans="2:18" s="10" customFormat="1" ht="66" customHeight="1" x14ac:dyDescent="0.25">
      <c r="B47" s="12">
        <v>38</v>
      </c>
      <c r="C47" s="20" t="s">
        <v>62</v>
      </c>
      <c r="D47" s="14" t="s">
        <v>6</v>
      </c>
      <c r="E47" s="14">
        <v>11</v>
      </c>
      <c r="F47" s="15">
        <v>0</v>
      </c>
      <c r="G47" s="28">
        <f t="shared" si="0"/>
        <v>0</v>
      </c>
      <c r="H47" s="29"/>
      <c r="K47" s="17"/>
      <c r="M47" s="18"/>
      <c r="O47" s="18"/>
      <c r="P47" s="18"/>
      <c r="Q47" s="18"/>
      <c r="R47" s="18"/>
    </row>
    <row r="48" spans="2:18" s="10" customFormat="1" ht="66" customHeight="1" x14ac:dyDescent="0.25">
      <c r="B48" s="12">
        <v>39</v>
      </c>
      <c r="C48" s="20" t="s">
        <v>63</v>
      </c>
      <c r="D48" s="14" t="s">
        <v>6</v>
      </c>
      <c r="E48" s="14">
        <v>50</v>
      </c>
      <c r="F48" s="15">
        <v>0</v>
      </c>
      <c r="G48" s="28">
        <f t="shared" si="0"/>
        <v>0</v>
      </c>
      <c r="H48" s="29"/>
      <c r="K48" s="17"/>
      <c r="M48" s="18"/>
      <c r="O48" s="18"/>
      <c r="P48" s="18"/>
      <c r="Q48" s="18"/>
      <c r="R48" s="18"/>
    </row>
    <row r="49" spans="2:18" s="10" customFormat="1" ht="66" customHeight="1" x14ac:dyDescent="0.25">
      <c r="B49" s="12">
        <v>40</v>
      </c>
      <c r="C49" s="3" t="s">
        <v>51</v>
      </c>
      <c r="D49" s="14" t="s">
        <v>6</v>
      </c>
      <c r="E49" s="14">
        <v>100</v>
      </c>
      <c r="F49" s="15">
        <v>0</v>
      </c>
      <c r="G49" s="28">
        <f t="shared" si="0"/>
        <v>0</v>
      </c>
      <c r="H49" s="29"/>
      <c r="K49" s="17"/>
      <c r="M49" s="18"/>
      <c r="O49" s="18"/>
      <c r="P49" s="18"/>
      <c r="Q49" s="18"/>
      <c r="R49" s="18"/>
    </row>
    <row r="50" spans="2:18" s="10" customFormat="1" ht="66" customHeight="1" x14ac:dyDescent="0.25">
      <c r="B50" s="12">
        <v>41</v>
      </c>
      <c r="C50" s="3" t="s">
        <v>36</v>
      </c>
      <c r="D50" s="14" t="s">
        <v>6</v>
      </c>
      <c r="E50" s="14">
        <v>50</v>
      </c>
      <c r="F50" s="15">
        <v>0</v>
      </c>
      <c r="G50" s="28">
        <f t="shared" si="0"/>
        <v>0</v>
      </c>
      <c r="H50" s="29"/>
      <c r="K50" s="17"/>
      <c r="M50" s="18"/>
      <c r="O50" s="18"/>
      <c r="P50" s="18"/>
      <c r="Q50" s="18"/>
      <c r="R50" s="18"/>
    </row>
    <row r="51" spans="2:18" s="10" customFormat="1" ht="66" customHeight="1" x14ac:dyDescent="0.25">
      <c r="B51" s="12">
        <v>42</v>
      </c>
      <c r="C51" s="3" t="s">
        <v>35</v>
      </c>
      <c r="D51" s="14" t="s">
        <v>6</v>
      </c>
      <c r="E51" s="14">
        <v>20</v>
      </c>
      <c r="F51" s="15">
        <v>0</v>
      </c>
      <c r="G51" s="28">
        <f t="shared" si="0"/>
        <v>0</v>
      </c>
      <c r="H51" s="29"/>
      <c r="K51" s="17"/>
      <c r="M51" s="18"/>
      <c r="O51" s="18"/>
      <c r="P51" s="18"/>
      <c r="Q51" s="18"/>
      <c r="R51" s="18"/>
    </row>
    <row r="52" spans="2:18" s="10" customFormat="1" ht="66" customHeight="1" x14ac:dyDescent="0.25">
      <c r="B52" s="12">
        <v>43</v>
      </c>
      <c r="C52" s="3" t="s">
        <v>26</v>
      </c>
      <c r="D52" s="14" t="s">
        <v>6</v>
      </c>
      <c r="E52" s="14">
        <v>60</v>
      </c>
      <c r="F52" s="15">
        <v>0</v>
      </c>
      <c r="G52" s="28">
        <f t="shared" si="0"/>
        <v>0</v>
      </c>
      <c r="H52" s="29"/>
      <c r="K52" s="17"/>
      <c r="M52" s="18"/>
      <c r="O52" s="18"/>
      <c r="P52" s="18"/>
      <c r="Q52" s="18"/>
      <c r="R52" s="18"/>
    </row>
    <row r="53" spans="2:18" s="10" customFormat="1" ht="66" customHeight="1" x14ac:dyDescent="0.25">
      <c r="B53" s="12">
        <v>44</v>
      </c>
      <c r="C53" s="3" t="s">
        <v>53</v>
      </c>
      <c r="D53" s="14" t="s">
        <v>10</v>
      </c>
      <c r="E53" s="14">
        <v>10</v>
      </c>
      <c r="F53" s="16">
        <v>0</v>
      </c>
      <c r="G53" s="28">
        <f t="shared" si="0"/>
        <v>0</v>
      </c>
      <c r="H53" s="29"/>
      <c r="K53" s="17"/>
      <c r="M53" s="18"/>
      <c r="O53" s="18"/>
      <c r="P53" s="18"/>
      <c r="Q53" s="18"/>
      <c r="R53" s="18"/>
    </row>
    <row r="54" spans="2:18" s="10" customFormat="1" ht="66" customHeight="1" x14ac:dyDescent="0.25">
      <c r="B54" s="12">
        <v>45</v>
      </c>
      <c r="C54" s="3" t="s">
        <v>43</v>
      </c>
      <c r="D54" s="14" t="s">
        <v>10</v>
      </c>
      <c r="E54" s="14">
        <v>30</v>
      </c>
      <c r="F54" s="15">
        <v>0</v>
      </c>
      <c r="G54" s="28">
        <f t="shared" si="0"/>
        <v>0</v>
      </c>
      <c r="H54" s="29"/>
      <c r="K54" s="17"/>
      <c r="M54" s="18"/>
      <c r="O54" s="18"/>
      <c r="P54" s="18"/>
      <c r="Q54" s="18"/>
      <c r="R54" s="18"/>
    </row>
    <row r="55" spans="2:18" s="10" customFormat="1" ht="66" customHeight="1" x14ac:dyDescent="0.25">
      <c r="B55" s="12">
        <v>46</v>
      </c>
      <c r="C55" s="3" t="s">
        <v>41</v>
      </c>
      <c r="D55" s="14" t="s">
        <v>10</v>
      </c>
      <c r="E55" s="14">
        <v>78</v>
      </c>
      <c r="F55" s="16">
        <v>0</v>
      </c>
      <c r="G55" s="28">
        <f t="shared" si="0"/>
        <v>0</v>
      </c>
      <c r="H55" s="29"/>
      <c r="K55" s="17"/>
      <c r="M55" s="18"/>
      <c r="O55" s="18"/>
      <c r="P55" s="18"/>
      <c r="Q55" s="18"/>
      <c r="R55" s="18"/>
    </row>
    <row r="56" spans="2:18" s="10" customFormat="1" ht="66" customHeight="1" x14ac:dyDescent="0.25">
      <c r="B56" s="12">
        <v>47</v>
      </c>
      <c r="C56" s="3" t="s">
        <v>42</v>
      </c>
      <c r="D56" s="14" t="s">
        <v>10</v>
      </c>
      <c r="E56" s="14">
        <v>20</v>
      </c>
      <c r="F56" s="15">
        <v>0</v>
      </c>
      <c r="G56" s="28">
        <f t="shared" si="0"/>
        <v>0</v>
      </c>
      <c r="H56" s="29"/>
      <c r="K56" s="17"/>
      <c r="M56" s="18"/>
      <c r="O56" s="18"/>
      <c r="P56" s="18"/>
      <c r="Q56" s="18"/>
      <c r="R56" s="18"/>
    </row>
    <row r="57" spans="2:18" s="22" customFormat="1" ht="31.5" customHeight="1" x14ac:dyDescent="0.5">
      <c r="B57" s="21"/>
      <c r="E57" s="47" t="s">
        <v>45</v>
      </c>
      <c r="F57" s="47"/>
      <c r="G57" s="44">
        <f>SUM(G10:G56)</f>
        <v>0</v>
      </c>
      <c r="H57" s="45"/>
      <c r="K57" s="23"/>
      <c r="O57" s="24"/>
      <c r="P57" s="24"/>
      <c r="Q57" s="24"/>
      <c r="R57" s="24"/>
    </row>
    <row r="58" spans="2:18" s="22" customFormat="1" ht="31.5" customHeight="1" x14ac:dyDescent="0.5">
      <c r="B58" s="21"/>
      <c r="E58" s="47" t="s">
        <v>46</v>
      </c>
      <c r="F58" s="47"/>
      <c r="G58" s="44">
        <f>(G57/100)*23</f>
        <v>0</v>
      </c>
      <c r="H58" s="45"/>
      <c r="K58" s="23"/>
      <c r="O58" s="24"/>
      <c r="P58" s="24"/>
      <c r="Q58" s="24"/>
      <c r="R58" s="24"/>
    </row>
    <row r="59" spans="2:18" s="22" customFormat="1" ht="31.5" customHeight="1" x14ac:dyDescent="0.5">
      <c r="B59" s="21"/>
      <c r="E59" s="48" t="s">
        <v>47</v>
      </c>
      <c r="F59" s="48"/>
      <c r="G59" s="44">
        <f>G58+G57</f>
        <v>0</v>
      </c>
      <c r="H59" s="45"/>
      <c r="K59" s="23"/>
      <c r="O59" s="24"/>
      <c r="P59" s="24"/>
      <c r="Q59" s="24"/>
      <c r="R59" s="24"/>
    </row>
    <row r="60" spans="2:18" s="10" customFormat="1" ht="18.75" x14ac:dyDescent="0.3">
      <c r="B60" s="11"/>
      <c r="F60" s="25"/>
      <c r="G60" s="25"/>
      <c r="H60" s="25"/>
      <c r="I60" s="25"/>
      <c r="K60" s="26"/>
      <c r="O60" s="18"/>
      <c r="P60" s="18"/>
      <c r="Q60" s="18"/>
      <c r="R60" s="18"/>
    </row>
    <row r="61" spans="2:18" s="10" customFormat="1" x14ac:dyDescent="0.25">
      <c r="B61" s="11"/>
      <c r="K61" s="26"/>
      <c r="O61" s="18"/>
      <c r="P61" s="18"/>
      <c r="Q61" s="18"/>
      <c r="R61" s="18"/>
    </row>
    <row r="62" spans="2:18" s="10" customFormat="1" x14ac:dyDescent="0.25">
      <c r="B62" s="11"/>
      <c r="C62" s="10" t="s">
        <v>58</v>
      </c>
      <c r="K62" s="26"/>
      <c r="O62" s="18"/>
      <c r="P62" s="18"/>
      <c r="Q62" s="18"/>
      <c r="R62" s="18"/>
    </row>
    <row r="63" spans="2:18" s="10" customFormat="1" x14ac:dyDescent="0.25">
      <c r="B63" s="11"/>
      <c r="C63" s="27" t="s">
        <v>59</v>
      </c>
      <c r="K63" s="26"/>
      <c r="O63" s="18"/>
      <c r="P63" s="18"/>
      <c r="Q63" s="18"/>
      <c r="R63" s="18"/>
    </row>
    <row r="64" spans="2:18" s="10" customFormat="1" x14ac:dyDescent="0.25">
      <c r="B64" s="11"/>
      <c r="K64" s="26"/>
      <c r="O64" s="18"/>
      <c r="P64" s="18"/>
      <c r="Q64" s="18"/>
      <c r="R64" s="18"/>
    </row>
    <row r="65" spans="2:18" s="10" customFormat="1" x14ac:dyDescent="0.25">
      <c r="B65" s="11"/>
      <c r="K65" s="26"/>
      <c r="O65" s="18"/>
      <c r="P65" s="18"/>
      <c r="Q65" s="18"/>
      <c r="R65" s="18"/>
    </row>
    <row r="66" spans="2:18" s="10" customFormat="1" x14ac:dyDescent="0.25">
      <c r="B66" s="11"/>
      <c r="K66" s="26"/>
      <c r="O66" s="18"/>
      <c r="P66" s="18"/>
      <c r="Q66" s="18"/>
      <c r="R66" s="18"/>
    </row>
    <row r="67" spans="2:18" s="10" customFormat="1" x14ac:dyDescent="0.25">
      <c r="B67" s="11"/>
      <c r="K67" s="26"/>
      <c r="O67" s="18"/>
      <c r="P67" s="18"/>
      <c r="Q67" s="18"/>
      <c r="R67" s="18"/>
    </row>
    <row r="68" spans="2:18" s="10" customFormat="1" x14ac:dyDescent="0.25">
      <c r="B68" s="11"/>
      <c r="K68" s="26"/>
      <c r="O68" s="18"/>
      <c r="P68" s="18"/>
      <c r="Q68" s="18"/>
      <c r="R68" s="18"/>
    </row>
    <row r="69" spans="2:18" s="10" customFormat="1" x14ac:dyDescent="0.25">
      <c r="B69" s="11"/>
      <c r="K69" s="26"/>
      <c r="O69" s="18"/>
      <c r="P69" s="18"/>
      <c r="Q69" s="18"/>
      <c r="R69" s="18"/>
    </row>
    <row r="70" spans="2:18" s="10" customFormat="1" x14ac:dyDescent="0.25">
      <c r="B70" s="11"/>
      <c r="K70" s="26"/>
      <c r="O70" s="18"/>
      <c r="P70" s="18"/>
      <c r="Q70" s="18"/>
      <c r="R70" s="18"/>
    </row>
    <row r="71" spans="2:18" s="10" customFormat="1" x14ac:dyDescent="0.25">
      <c r="B71" s="11"/>
      <c r="K71" s="26"/>
      <c r="O71" s="18"/>
      <c r="P71" s="18"/>
      <c r="Q71" s="18"/>
      <c r="R71" s="18"/>
    </row>
    <row r="72" spans="2:18" s="10" customFormat="1" x14ac:dyDescent="0.25">
      <c r="B72" s="11"/>
      <c r="K72" s="26"/>
      <c r="O72" s="18"/>
      <c r="P72" s="18"/>
      <c r="Q72" s="18"/>
      <c r="R72" s="18"/>
    </row>
    <row r="73" spans="2:18" s="10" customFormat="1" x14ac:dyDescent="0.25">
      <c r="B73" s="11"/>
      <c r="K73" s="26"/>
      <c r="O73" s="18"/>
      <c r="P73" s="18"/>
      <c r="Q73" s="18"/>
      <c r="R73" s="18"/>
    </row>
  </sheetData>
  <mergeCells count="62">
    <mergeCell ref="G58:H58"/>
    <mergeCell ref="G59:H59"/>
    <mergeCell ref="B3:H3"/>
    <mergeCell ref="B4:H4"/>
    <mergeCell ref="E57:F57"/>
    <mergeCell ref="E58:F58"/>
    <mergeCell ref="E59:F59"/>
    <mergeCell ref="G52:H52"/>
    <mergeCell ref="G53:H53"/>
    <mergeCell ref="G54:H54"/>
    <mergeCell ref="G55:H55"/>
    <mergeCell ref="G56:H56"/>
    <mergeCell ref="G57:H57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39:H39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F6:F8"/>
    <mergeCell ref="G6:H8"/>
    <mergeCell ref="G9:H9"/>
    <mergeCell ref="B6:B8"/>
    <mergeCell ref="C6:C8"/>
    <mergeCell ref="D6:D8"/>
    <mergeCell ref="E6:E8"/>
    <mergeCell ref="G10:H10"/>
    <mergeCell ref="G11:H11"/>
    <mergeCell ref="G12:H12"/>
    <mergeCell ref="G13:H13"/>
    <mergeCell ref="G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Kosztrosy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Hulida Krzysztof</dc:creator>
  <cp:lastModifiedBy>Iwanowski Paweł</cp:lastModifiedBy>
  <cp:lastPrinted>2024-06-21T09:49:13Z</cp:lastPrinted>
  <dcterms:created xsi:type="dcterms:W3CDTF">2019-03-18T08:21:45Z</dcterms:created>
  <dcterms:modified xsi:type="dcterms:W3CDTF">2024-07-03T08:32:36Z</dcterms:modified>
</cp:coreProperties>
</file>