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7" i="1"/>
  <c r="D19" i="1"/>
  <c r="D20" i="1"/>
  <c r="D11" i="1"/>
  <c r="J22" i="1" l="1"/>
  <c r="G28" i="1" l="1"/>
  <c r="G22" i="1"/>
  <c r="J23" i="1" l="1"/>
  <c r="G23" i="1"/>
  <c r="G17" i="1" l="1"/>
  <c r="J29" i="1" l="1"/>
  <c r="G32" i="1" l="1"/>
  <c r="G15" i="1" l="1"/>
  <c r="G25" i="1"/>
  <c r="G20" i="1"/>
  <c r="G21" i="1"/>
  <c r="G24" i="1"/>
  <c r="G27" i="1" l="1"/>
  <c r="G31" i="1" l="1"/>
  <c r="G29" i="1"/>
  <c r="G19" i="1"/>
  <c r="J19" i="1" l="1"/>
  <c r="J24" i="1" l="1"/>
  <c r="J21" i="1" l="1"/>
  <c r="J20" i="1"/>
  <c r="J32" i="1" l="1"/>
  <c r="J27" i="1"/>
</calcChain>
</file>

<file path=xl/sharedStrings.xml><?xml version="1.0" encoding="utf-8"?>
<sst xmlns="http://schemas.openxmlformats.org/spreadsheetml/2006/main" count="135" uniqueCount="39">
  <si>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</si>
  <si>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</si>
  <si>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</si>
  <si>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</si>
  <si>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</si>
  <si>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</si>
  <si>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</si>
  <si>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</si>
  <si>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</si>
  <si>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</si>
  <si>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</si>
  <si>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</si>
  <si>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</si>
  <si>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</si>
  <si>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</si>
  <si>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</si>
  <si>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</si>
  <si>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</si>
  <si>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</si>
  <si>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</si>
  <si>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</si>
  <si>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</si>
  <si>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</si>
  <si>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</si>
  <si>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</si>
  <si>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</si>
  <si>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</si>
  <si>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</si>
  <si>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</si>
  <si>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</si>
  <si>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</si>
  <si>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</si>
  <si>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</si>
  <si>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</si>
  <si>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</si>
  <si>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2.05 - 8.05.2022r. cena w zł/kg (szt*)</t>
  </si>
  <si>
    <t>19 tydzień</t>
  </si>
  <si>
    <t>9.05 - 15.05.2022 r</t>
  </si>
  <si>
    <t>9.05 - 15.05.2022r.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</si>
</sst>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3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12" sqref="M12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5" ht="26.25" x14ac:dyDescent="0.2">
      <c r="A2" s="2" t="s">
        <v>36</v>
      </c>
      <c r="B2" s="53" t="s">
        <v>1</v>
      </c>
      <c r="C2" s="53"/>
      <c r="D2" s="53"/>
      <c r="E2" s="53"/>
      <c r="F2" s="53"/>
      <c r="G2" s="53"/>
      <c r="H2" s="53"/>
      <c r="I2" s="53"/>
      <c r="J2" s="53"/>
    </row>
    <row r="3" spans="1:15" ht="26.25" x14ac:dyDescent="0.4">
      <c r="A3" s="3" t="s">
        <v>37</v>
      </c>
      <c r="B3" s="54" t="s">
        <v>2</v>
      </c>
      <c r="C3" s="54"/>
      <c r="D3" s="54"/>
      <c r="E3" s="54"/>
      <c r="F3" s="54"/>
      <c r="G3" s="54"/>
      <c r="H3" s="54"/>
      <c r="I3" s="54"/>
      <c r="J3" s="54"/>
    </row>
    <row r="4" spans="1:15" ht="33" x14ac:dyDescent="0.2">
      <c r="A4" s="4"/>
      <c r="B4" s="55" t="s">
        <v>27</v>
      </c>
      <c r="C4" s="55"/>
      <c r="D4" s="55"/>
      <c r="E4" s="55"/>
      <c r="F4" s="55"/>
      <c r="G4" s="55"/>
      <c r="H4" s="55"/>
      <c r="I4" s="55"/>
      <c r="J4" s="55"/>
    </row>
    <row r="5" spans="1:15" ht="33" x14ac:dyDescent="0.2">
      <c r="A5" s="4"/>
      <c r="B5" s="56" t="s">
        <v>26</v>
      </c>
      <c r="C5" s="55"/>
      <c r="D5" s="55"/>
      <c r="E5" s="55"/>
      <c r="F5" s="55"/>
      <c r="G5" s="55"/>
      <c r="H5" s="55"/>
      <c r="I5" s="55"/>
      <c r="J5" s="55"/>
    </row>
    <row r="6" spans="1:15" ht="12" customHeight="1" thickBot="1" x14ac:dyDescent="0.25">
      <c r="A6" s="5"/>
      <c r="B6" s="50"/>
      <c r="C6" s="51"/>
      <c r="D6" s="51"/>
      <c r="E6" s="51"/>
      <c r="F6" s="51"/>
      <c r="G6" s="51"/>
      <c r="H6" s="51"/>
      <c r="I6" s="51"/>
      <c r="J6" s="51"/>
    </row>
    <row r="7" spans="1:15" ht="32.25" customHeight="1" thickBot="1" x14ac:dyDescent="0.3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</row>
    <row r="8" spans="1:15" ht="13.5" thickBot="1" x14ac:dyDescent="0.25">
      <c r="A8" s="45"/>
      <c r="B8" s="46"/>
      <c r="C8" s="46"/>
      <c r="D8" s="46"/>
      <c r="E8" s="46"/>
      <c r="F8" s="46"/>
      <c r="G8" s="46"/>
      <c r="H8" s="46"/>
      <c r="I8" s="47"/>
      <c r="J8" s="47"/>
    </row>
    <row r="9" spans="1:15" ht="27" customHeight="1" thickBot="1" x14ac:dyDescent="0.25">
      <c r="A9" s="9" t="s">
        <v>4</v>
      </c>
      <c r="B9" s="42" t="s">
        <v>5</v>
      </c>
      <c r="C9" s="43"/>
      <c r="D9" s="44"/>
      <c r="E9" s="39" t="s">
        <v>34</v>
      </c>
      <c r="F9" s="40"/>
      <c r="G9" s="41"/>
      <c r="H9" s="39" t="s">
        <v>6</v>
      </c>
      <c r="I9" s="40"/>
      <c r="J9" s="41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1.9</v>
      </c>
      <c r="C11" s="27">
        <v>1.6</v>
      </c>
      <c r="D11" s="17">
        <f t="shared" ref="D11:D20" si="0">((B11-C11)/C11)*100</f>
        <v>18.749999999999989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15" x14ac:dyDescent="0.25">
      <c r="A12" s="11" t="s">
        <v>8</v>
      </c>
      <c r="B12" s="16">
        <v>1.2</v>
      </c>
      <c r="C12" s="27">
        <v>1.2</v>
      </c>
      <c r="D12" s="17">
        <f t="shared" si="0"/>
        <v>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1.2</v>
      </c>
      <c r="C13" s="27">
        <v>1.2</v>
      </c>
      <c r="D13" s="17">
        <f t="shared" si="0"/>
        <v>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38">
        <v>1.3</v>
      </c>
      <c r="C14" s="27">
        <v>1.3</v>
      </c>
      <c r="D14" s="17">
        <f t="shared" si="0"/>
        <v>0</v>
      </c>
      <c r="E14" s="16"/>
      <c r="F14" s="27"/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38">
        <v>2.5</v>
      </c>
      <c r="C15" s="27">
        <v>2.5</v>
      </c>
      <c r="D15" s="17">
        <f t="shared" si="0"/>
        <v>0</v>
      </c>
      <c r="E15" s="16">
        <v>1.25</v>
      </c>
      <c r="F15" s="27">
        <v>1.25</v>
      </c>
      <c r="G15" s="20">
        <f t="shared" ref="G15:G17" si="1">((E15-F15)/F15)*100</f>
        <v>0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5" x14ac:dyDescent="0.25">
      <c r="A16" s="11" t="s">
        <v>11</v>
      </c>
      <c r="B16" s="16" t="s">
        <v>30</v>
      </c>
      <c r="C16" s="27" t="s">
        <v>30</v>
      </c>
      <c r="D16" s="17" t="s">
        <v>30</v>
      </c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38">
        <v>3.3</v>
      </c>
      <c r="C17" s="27">
        <v>3</v>
      </c>
      <c r="D17" s="17">
        <f t="shared" si="0"/>
        <v>9.9999999999999929</v>
      </c>
      <c r="E17" s="16">
        <v>2.6</v>
      </c>
      <c r="F17" s="27">
        <v>2.6</v>
      </c>
      <c r="G17" s="17">
        <f t="shared" si="1"/>
        <v>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5" x14ac:dyDescent="0.25">
      <c r="A18" s="11" t="s">
        <v>17</v>
      </c>
      <c r="B18" s="16" t="s">
        <v>30</v>
      </c>
      <c r="C18" s="27" t="s">
        <v>30</v>
      </c>
      <c r="D18" s="17" t="s">
        <v>30</v>
      </c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1.25</v>
      </c>
      <c r="C19" s="27">
        <v>1.3</v>
      </c>
      <c r="D19" s="17">
        <f t="shared" si="0"/>
        <v>-3.8461538461538494</v>
      </c>
      <c r="E19" s="16">
        <v>1.25</v>
      </c>
      <c r="F19" s="27">
        <v>1.3</v>
      </c>
      <c r="G19" s="20">
        <f t="shared" ref="G19:G25" si="2">((E19-F19)/F19)*100</f>
        <v>-3.8461538461538494</v>
      </c>
      <c r="H19" s="16">
        <v>1.1346938659521781</v>
      </c>
      <c r="I19" s="19">
        <v>1.1113923849109537</v>
      </c>
      <c r="J19" s="31">
        <f>((H19-I19)/I19)*100</f>
        <v>2.096602546281741</v>
      </c>
      <c r="L19" s="15"/>
      <c r="O19" s="7"/>
    </row>
    <row r="20" spans="1:15" ht="18" customHeight="1" x14ac:dyDescent="0.25">
      <c r="A20" s="11" t="s">
        <v>13</v>
      </c>
      <c r="B20" s="16">
        <v>1.2</v>
      </c>
      <c r="C20" s="28">
        <v>1.2</v>
      </c>
      <c r="D20" s="17">
        <f t="shared" si="0"/>
        <v>0</v>
      </c>
      <c r="E20" s="16">
        <v>1.1000000000000001</v>
      </c>
      <c r="F20" s="27">
        <v>1.1000000000000001</v>
      </c>
      <c r="G20" s="20">
        <f t="shared" si="2"/>
        <v>0</v>
      </c>
      <c r="H20" s="19">
        <v>1.4722895221578596</v>
      </c>
      <c r="I20" s="19">
        <v>1.5486789554531488</v>
      </c>
      <c r="J20" s="31">
        <f>((H20-I20)/I20)*100</f>
        <v>-4.9325544862806918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17" t="s">
        <v>30</v>
      </c>
      <c r="E21" s="16">
        <v>2.4</v>
      </c>
      <c r="F21" s="27">
        <v>2.8</v>
      </c>
      <c r="G21" s="20">
        <f t="shared" si="2"/>
        <v>-14.285714285714283</v>
      </c>
      <c r="H21" s="19">
        <v>3.7541488567718035</v>
      </c>
      <c r="I21" s="19">
        <v>4.0029977595947788</v>
      </c>
      <c r="J21" s="31">
        <f>((H21-I21)/I21)*100</f>
        <v>-6.2165636297574665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17" t="s">
        <v>30</v>
      </c>
      <c r="E22" s="16">
        <v>6.5</v>
      </c>
      <c r="F22" s="27">
        <v>7.75</v>
      </c>
      <c r="G22" s="20">
        <f t="shared" si="2"/>
        <v>-16.129032258064516</v>
      </c>
      <c r="H22" s="16">
        <v>5.7707142857142859</v>
      </c>
      <c r="I22" s="16">
        <v>7.2700000000000005</v>
      </c>
      <c r="J22" s="31">
        <f>((H22-I22)/I22)*100</f>
        <v>-20.622912163489882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5" t="s">
        <v>30</v>
      </c>
      <c r="C23" s="27" t="s">
        <v>30</v>
      </c>
      <c r="D23" s="20" t="s">
        <v>30</v>
      </c>
      <c r="E23" s="16">
        <v>6.5</v>
      </c>
      <c r="F23" s="27">
        <v>7.25</v>
      </c>
      <c r="G23" s="20">
        <f t="shared" si="2"/>
        <v>-10.344827586206897</v>
      </c>
      <c r="H23" s="16">
        <v>4.7528732944413949</v>
      </c>
      <c r="I23" s="16">
        <v>7.3600000000000012</v>
      </c>
      <c r="J23" s="31">
        <f t="shared" ref="J23" si="3">((H23-I23)/I23)*100</f>
        <v>-35.422917195089752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20" t="s">
        <v>30</v>
      </c>
      <c r="E24" s="16">
        <v>4</v>
      </c>
      <c r="F24" s="27">
        <v>4</v>
      </c>
      <c r="G24" s="20">
        <f t="shared" si="2"/>
        <v>0</v>
      </c>
      <c r="H24" s="19">
        <v>3.1885419765419765</v>
      </c>
      <c r="I24" s="19">
        <v>2.8263948954271534</v>
      </c>
      <c r="J24" s="17">
        <f>((H24-I24)/I24)*100</f>
        <v>12.813039030771803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20" t="s">
        <v>30</v>
      </c>
      <c r="E25" s="16">
        <v>2.65</v>
      </c>
      <c r="F25" s="27">
        <v>2.5</v>
      </c>
      <c r="G25" s="20">
        <f t="shared" si="2"/>
        <v>5.9999999999999964</v>
      </c>
      <c r="H25" s="37"/>
      <c r="I25" s="16"/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/>
      <c r="I26" s="16"/>
      <c r="J26" s="31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1.5</v>
      </c>
      <c r="F27" s="27">
        <v>1.5</v>
      </c>
      <c r="G27" s="20">
        <f t="shared" ref="G27:G32" si="4">((E27-F27)/F27)*100</f>
        <v>0</v>
      </c>
      <c r="H27" s="19">
        <v>2.02</v>
      </c>
      <c r="I27" s="19">
        <v>1.9766830890605398</v>
      </c>
      <c r="J27" s="31">
        <f>((H27-I27)/I27)*100</f>
        <v>2.1913938141721792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>
        <v>3.75</v>
      </c>
      <c r="F28" s="27">
        <v>6.75</v>
      </c>
      <c r="G28" s="20">
        <f t="shared" si="4"/>
        <v>-44.444444444444443</v>
      </c>
      <c r="H28" s="23">
        <v>5.43</v>
      </c>
      <c r="I28" s="16"/>
      <c r="J28" s="31"/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1.6</v>
      </c>
      <c r="F29" s="27">
        <v>1.9</v>
      </c>
      <c r="G29" s="20">
        <f t="shared" si="4"/>
        <v>-15.789473684210517</v>
      </c>
      <c r="H29" s="16">
        <v>1.6140753764507916</v>
      </c>
      <c r="I29" s="19">
        <v>2</v>
      </c>
      <c r="J29" s="31">
        <f t="shared" ref="J29" si="5">((H29-I29)/I29)*100</f>
        <v>-19.29623117746042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4"/>
      <c r="I30" s="16"/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0.95</v>
      </c>
      <c r="F31" s="27">
        <v>0.95</v>
      </c>
      <c r="G31" s="20">
        <f t="shared" si="4"/>
        <v>0</v>
      </c>
      <c r="H31" s="34"/>
      <c r="I31" s="16"/>
      <c r="J31" s="22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8.25</v>
      </c>
      <c r="F32" s="32">
        <v>8.25</v>
      </c>
      <c r="G32" s="36">
        <f t="shared" si="4"/>
        <v>0</v>
      </c>
      <c r="H32" s="30">
        <v>6.49</v>
      </c>
      <c r="I32" s="25">
        <v>6.3568868463605295</v>
      </c>
      <c r="J32" s="24">
        <f>((H32-I32)/I32)*100</f>
        <v>2.0939991045409467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2" priority="230" operator="greaterThan">
      <formula>0</formula>
    </cfRule>
    <cfRule type="cellIs" dxfId="71" priority="263" operator="equal">
      <formula>0</formula>
    </cfRule>
  </conditionalFormatting>
  <conditionalFormatting sqref="J13:J15">
    <cfRule type="cellIs" dxfId="70" priority="210" operator="equal">
      <formula>0</formula>
    </cfRule>
    <cfRule type="cellIs" dxfId="69" priority="211" operator="lessThan">
      <formula>0</formula>
    </cfRule>
    <cfRule type="cellIs" dxfId="68" priority="212" operator="greaterThan">
      <formula>0</formula>
    </cfRule>
  </conditionalFormatting>
  <conditionalFormatting sqref="J12">
    <cfRule type="cellIs" dxfId="67" priority="207" operator="equal">
      <formula>0</formula>
    </cfRule>
    <cfRule type="cellIs" dxfId="66" priority="208" operator="lessThan">
      <formula>0</formula>
    </cfRule>
    <cfRule type="cellIs" dxfId="65" priority="209" operator="greaterThan">
      <formula>0</formula>
    </cfRule>
  </conditionalFormatting>
  <conditionalFormatting sqref="J16">
    <cfRule type="cellIs" dxfId="64" priority="204" operator="equal">
      <formula>0</formula>
    </cfRule>
    <cfRule type="cellIs" dxfId="63" priority="205" operator="lessThan">
      <formula>0</formula>
    </cfRule>
    <cfRule type="cellIs" dxfId="62" priority="206" operator="greaterThan">
      <formula>0</formula>
    </cfRule>
  </conditionalFormatting>
  <conditionalFormatting sqref="J11">
    <cfRule type="cellIs" dxfId="61" priority="201" operator="equal">
      <formula>0</formula>
    </cfRule>
    <cfRule type="cellIs" dxfId="60" priority="202" operator="lessThan">
      <formula>0</formula>
    </cfRule>
    <cfRule type="cellIs" dxfId="59" priority="203" operator="greaterThan">
      <formula>0</formula>
    </cfRule>
  </conditionalFormatting>
  <conditionalFormatting sqref="J17:J18 J30:J31">
    <cfRule type="cellIs" dxfId="58" priority="198" operator="equal">
      <formula>0</formula>
    </cfRule>
    <cfRule type="cellIs" dxfId="57" priority="199" operator="lessThan">
      <formula>0</formula>
    </cfRule>
    <cfRule type="cellIs" dxfId="56" priority="200" operator="greaterThan">
      <formula>0</formula>
    </cfRule>
  </conditionalFormatting>
  <conditionalFormatting sqref="G11:G30">
    <cfRule type="cellIs" dxfId="55" priority="109" operator="greaterThan">
      <formula>0</formula>
    </cfRule>
    <cfRule type="cellIs" dxfId="54" priority="110" operator="equal">
      <formula>0</formula>
    </cfRule>
  </conditionalFormatting>
  <conditionalFormatting sqref="D26:D29">
    <cfRule type="cellIs" dxfId="53" priority="100" operator="greaterThan">
      <formula>0</formula>
    </cfRule>
    <cfRule type="cellIs" dxfId="52" priority="101" operator="equal">
      <formula>0</formula>
    </cfRule>
  </conditionalFormatting>
  <conditionalFormatting sqref="D26:D29">
    <cfRule type="cellIs" dxfId="51" priority="85" operator="equal">
      <formula>0</formula>
    </cfRule>
    <cfRule type="cellIs" dxfId="50" priority="86" operator="lessThan">
      <formula>0</formula>
    </cfRule>
    <cfRule type="cellIs" dxfId="49" priority="87" operator="greaterThan">
      <formula>0</formula>
    </cfRule>
  </conditionalFormatting>
  <conditionalFormatting sqref="D28">
    <cfRule type="cellIs" dxfId="48" priority="76" operator="equal">
      <formula>0</formula>
    </cfRule>
    <cfRule type="cellIs" dxfId="47" priority="77" operator="lessThan">
      <formula>0</formula>
    </cfRule>
    <cfRule type="cellIs" dxfId="46" priority="78" operator="greaterThan">
      <formula>0</formula>
    </cfRule>
  </conditionalFormatting>
  <conditionalFormatting sqref="D28">
    <cfRule type="cellIs" dxfId="45" priority="73" operator="equal">
      <formula>0</formula>
    </cfRule>
    <cfRule type="cellIs" dxfId="44" priority="74" operator="lessThan">
      <formula>0</formula>
    </cfRule>
    <cfRule type="cellIs" dxfId="43" priority="75" operator="greaterThan">
      <formula>0</formula>
    </cfRule>
  </conditionalFormatting>
  <conditionalFormatting sqref="D28">
    <cfRule type="cellIs" dxfId="42" priority="70" operator="equal">
      <formula>0</formula>
    </cfRule>
    <cfRule type="cellIs" dxfId="41" priority="71" operator="lessThan">
      <formula>0</formula>
    </cfRule>
    <cfRule type="cellIs" dxfId="40" priority="72" operator="greaterThan">
      <formula>0</formula>
    </cfRule>
  </conditionalFormatting>
  <conditionalFormatting sqref="D28">
    <cfRule type="cellIs" dxfId="39" priority="67" operator="equal">
      <formula>0</formula>
    </cfRule>
    <cfRule type="cellIs" dxfId="38" priority="68" operator="lessThan">
      <formula>0</formula>
    </cfRule>
    <cfRule type="cellIs" dxfId="37" priority="69" operator="greaterThan">
      <formula>0</formula>
    </cfRule>
  </conditionalFormatting>
  <conditionalFormatting sqref="J27:J29">
    <cfRule type="cellIs" dxfId="36" priority="61" operator="greaterThan">
      <formula>0</formula>
    </cfRule>
    <cfRule type="cellIs" dxfId="35" priority="62" operator="equal">
      <formula>0</formula>
    </cfRule>
  </conditionalFormatting>
  <conditionalFormatting sqref="J32">
    <cfRule type="cellIs" dxfId="34" priority="59" operator="greaterThan">
      <formula>0</formula>
    </cfRule>
    <cfRule type="cellIs" dxfId="33" priority="60" operator="equal">
      <formula>0</formula>
    </cfRule>
  </conditionalFormatting>
  <conditionalFormatting sqref="J24:J26">
    <cfRule type="cellIs" dxfId="32" priority="57" operator="greaterThan">
      <formula>0</formula>
    </cfRule>
    <cfRule type="cellIs" dxfId="31" priority="58" operator="equal">
      <formula>0</formula>
    </cfRule>
  </conditionalFormatting>
  <conditionalFormatting sqref="J23">
    <cfRule type="cellIs" dxfId="30" priority="38" operator="greaterThan">
      <formula>0</formula>
    </cfRule>
    <cfRule type="cellIs" dxfId="29" priority="39" operator="equal">
      <formula>0</formula>
    </cfRule>
  </conditionalFormatting>
  <conditionalFormatting sqref="J19:J23">
    <cfRule type="cellIs" dxfId="28" priority="34" operator="greaterThan">
      <formula>0</formula>
    </cfRule>
    <cfRule type="cellIs" dxfId="27" priority="35" operator="equal">
      <formula>0</formula>
    </cfRule>
  </conditionalFormatting>
  <conditionalFormatting sqref="J19:J29">
    <cfRule type="cellIs" dxfId="26" priority="33" operator="lessThan">
      <formula>0</formula>
    </cfRule>
  </conditionalFormatting>
  <conditionalFormatting sqref="J19:J32">
    <cfRule type="cellIs" dxfId="25" priority="32" operator="greaterThan">
      <formula>0</formula>
    </cfRule>
  </conditionalFormatting>
  <conditionalFormatting sqref="D30:D32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D30:D32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31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31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31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31">
    <cfRule type="cellIs" dxfId="10" priority="11" operator="equal">
      <formula>0</formula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D11:D20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23:D25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G31:G3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21:D2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2022-05-18T11:14:02Z</dcterms:modified>
</cp:coreProperties>
</file>