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zecz\Desktop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<sst xmlns="http://schemas.openxmlformats.org/spreadsheetml/2006/main" count="1039" uniqueCount="269">
  <si>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</si>
  <si>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</si>
  <si>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</si>
  <si>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</si>
  <si>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</si>
  <si>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</si>
  <si>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</si>
  <si>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</si>
  <si>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</si>
  <si>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</si>
  <si>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</si>
  <si>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</si>
  <si>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</si>
  <si>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</si>
  <si>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</si>
  <si>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</si>
  <si>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</si>
  <si>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</si>
  <si>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</si>
  <si>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</si>
  <si>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</si>
  <si>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</si>
  <si>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</si>
  <si>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</si>
  <si>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</si>
  <si>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</si>
  <si>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</si>
  <si>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</si>
  <si>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</si>
  <si>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</si>
  <si>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</si>
  <si>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</si>
  <si>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</si>
  <si>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</si>
  <si>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</si>
  <si>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</si>
  <si>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</si>
  <si>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</si>
  <si>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</si>
  <si>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</si>
  <si>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</si>
  <si>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</si>
  <si>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</si>
  <si>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</si>
  <si>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</si>
  <si>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</si>
  <si>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</si>
  <si>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</si>
  <si>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</si>
  <si>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</si>
  <si>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</si>
  <si>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</si>
  <si>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</si>
  <si>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</si>
  <si>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</si>
  <si>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</si>
  <si>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</si>
  <si>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</si>
  <si>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</si>
  <si>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</si>
  <si>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</si>
  <si>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</si>
  <si>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</si>
  <si>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</si>
  <si>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</si>
  <si>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</si>
  <si>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</si>
  <si>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</si>
  <si>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</si>
  <si>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</si>
  <si>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</si>
  <si>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</si>
  <si>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</si>
  <si>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</si>
  <si>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</si>
  <si>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</si>
  <si>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</si>
  <si>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</si>
  <si>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</si>
  <si>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</si>
  <si>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</si>
  <si>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</si>
  <si>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</si>
  <si>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</si>
  <si>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</si>
  <si>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</si>
  <si>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</si>
  <si>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</si>
  <si>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</si>
  <si>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</si>
  <si>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</si>
  <si>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</si>
  <si>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</si>
  <si>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</si>
  <si>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</si>
  <si>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</si>
  <si>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</si>
  <si>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</si>
  <si>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</si>
  <si>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</si>
  <si>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</si>
  <si>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</si>
  <si>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</si>
  <si>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</si>
  <si>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</si>
  <si>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</si>
  <si>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</si>
  <si>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</si>
  <si>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</si>
  <si>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</si>
  <si>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</si>
  <si>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</si>
  <si>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</si>
  <si>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</si>
  <si>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</si>
  <si>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</si>
  <si>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</si>
  <si>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</si>
  <si>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</si>
  <si>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</si>
  <si>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</si>
  <si>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</si>
  <si>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</si>
  <si>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</si>
  <si>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</si>
  <si>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</si>
  <si>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</si>
  <si>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</si>
  <si>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</si>
  <si>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</si>
  <si>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</si>
  <si>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</si>
  <si>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</si>
  <si>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</si>
  <si>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</si>
  <si>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</si>
  <si>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</si>
  <si>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</si>
  <si>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</si>
  <si>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</si>
  <si>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</si>
  <si>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</si>
  <si>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</si>
  <si>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</si>
  <si>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</si>
  <si>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</si>
  <si>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</si>
  <si>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</si>
  <si>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</si>
  <si>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</si>
  <si>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</si>
  <si>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</si>
  <si>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</si>
  <si>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</si>
  <si>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</si>
  <si>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</si>
  <si>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</si>
  <si>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</si>
  <si>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</si>
  <si>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</si>
  <si>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</si>
  <si>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</si>
  <si>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</si>
  <si>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</si>
  <si>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</si>
  <si>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</si>
  <si>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</si>
  <si>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</si>
  <si>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</si>
  <si>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</si>
  <si>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</si>
  <si>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</si>
  <si>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</si>
  <si>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</si>
  <si>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</si>
  <si>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</si>
  <si>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</si>
  <si>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</si>
  <si>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</si>
  <si>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</si>
  <si>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</si>
  <si>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</si>
  <si>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</si>
  <si>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</si>
  <si>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</si>
  <si>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</si>
  <si>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</si>
  <si>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</si>
  <si>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</si>
  <si>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</si>
  <si>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</si>
  <si>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</si>
  <si>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</si>
  <si>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</si>
  <si>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</si>
  <si>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</si>
  <si>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</si>
  <si>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</si>
  <si>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</si>
  <si>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</si>
  <si>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</si>
  <si>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</si>
  <si>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</si>
  <si>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</si>
  <si>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</si>
  <si>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</si>
  <si>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</si>
  <si>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</si>
  <si>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</si>
  <si>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</si>
  <si>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</si>
  <si>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</si>
  <si>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</si>
  <si>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</si>
  <si>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</si>
  <si>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</si>
  <si>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</si>
  <si>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</si>
  <si>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</si>
  <si>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</si>
  <si>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</si>
  <si>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</si>
  <si>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</si>
  <si>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</si>
  <si>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</si>
  <si>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</si>
  <si>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</si>
  <si>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</si>
  <si>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</si>
  <si>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</si>
  <si>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</si>
  <si>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</si>
  <si>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</si>
  <si>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</si>
  <si>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</si>
  <si>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</si>
  <si>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</si>
  <si>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</si>
  <si>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</si>
  <si>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</si>
  <si>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</si>
  <si>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</si>
  <si>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</si>
  <si>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</si>
  <si>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</si>
  <si>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 xml:space="preserve">           </t>
  </si>
  <si>
    <t>Tanzania</t>
  </si>
  <si>
    <t>OKRES:  2017 -V.2023   (ceny bez VAT)</t>
  </si>
  <si>
    <t>Ceny sprzedaży mięsa drobiowego na rynku KRAJOWYM za okres:</t>
  </si>
  <si>
    <t>nld</t>
  </si>
  <si>
    <t>-</t>
  </si>
  <si>
    <t>V 2023</t>
  </si>
  <si>
    <t>18.06.2023</t>
  </si>
  <si>
    <t>Tydzień 24 (12-18.06.2023)</t>
  </si>
  <si>
    <t>2023-06-18</t>
  </si>
  <si>
    <t>Polski eksport, import mięsa drobiowgo i podrobów (0207) i drobiu żywego (0105) za I-IV 2023r</t>
  </si>
  <si>
    <t>I-IV 2022r</t>
  </si>
  <si>
    <t>I-IV 2023r</t>
  </si>
  <si>
    <t>Finlandia</t>
  </si>
  <si>
    <t>Wietnam</t>
  </si>
  <si>
    <t>Egipt</t>
  </si>
  <si>
    <t>Kanada</t>
  </si>
  <si>
    <t>NR 25/2023</t>
  </si>
  <si>
    <t>29 czerwca 2023r.</t>
  </si>
  <si>
    <t>19-25 czerwca 2023r.</t>
  </si>
  <si>
    <t>19-25.06.2023</t>
  </si>
  <si>
    <t>25.06.2023</t>
  </si>
  <si>
    <t>2023-06-25</t>
  </si>
  <si>
    <t xml:space="preserve">Porównanie aktualnych cen skupu i sprzedaży drobiu z zakładów drobiarskich (19-25.06.2023r)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</si>
</sst>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17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14" xfId="0" applyNumberFormat="1" applyFont="1" applyFill="1" applyBorder="1" applyAlignment="1">
      <alignment horizontal="right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0" fontId="53" fillId="0" borderId="43" xfId="0" applyFont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42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3" fillId="0" borderId="66" xfId="0" applyFont="1" applyBorder="1" applyAlignment="1">
      <alignment vertical="center" wrapText="1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4" xfId="0" applyNumberFormat="1" applyFont="1" applyFill="1" applyBorder="1" applyAlignment="1">
      <alignment horizontal="center" vertical="top"/>
    </xf>
    <xf numFmtId="4" fontId="34" fillId="0" borderId="11" xfId="0" applyNumberFormat="1" applyFont="1" applyFill="1" applyBorder="1" applyAlignment="1">
      <alignment horizontal="center" vertical="top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0" fontId="34" fillId="0" borderId="74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22" fillId="8" borderId="11" xfId="0" applyFont="1" applyFill="1" applyBorder="1" applyAlignment="1">
      <alignment horizontal="center" vertical="center" wrapText="1"/>
    </xf>
    <xf numFmtId="0" fontId="55" fillId="0" borderId="68" xfId="0" applyFont="1" applyBorder="1" applyAlignment="1">
      <alignment horizontal="center" vertical="center" wrapText="1"/>
    </xf>
    <xf numFmtId="0" fontId="56" fillId="0" borderId="76" xfId="0" applyFont="1" applyFill="1" applyBorder="1" applyAlignment="1">
      <alignment horizontal="center" vertical="center" wrapText="1"/>
    </xf>
    <xf numFmtId="0" fontId="55" fillId="0" borderId="68" xfId="0" applyFont="1" applyFill="1" applyBorder="1" applyAlignment="1">
      <alignment horizontal="center" vertical="center" wrapText="1"/>
    </xf>
    <xf numFmtId="0" fontId="55" fillId="0" borderId="76" xfId="0" applyFont="1" applyFill="1" applyBorder="1" applyAlignment="1">
      <alignment horizontal="center" vertical="center" wrapText="1"/>
    </xf>
    <xf numFmtId="0" fontId="56" fillId="0" borderId="77" xfId="0" applyFont="1" applyFill="1" applyBorder="1" applyAlignment="1">
      <alignment horizontal="center" vertical="center" wrapText="1"/>
    </xf>
    <xf numFmtId="3" fontId="55" fillId="0" borderId="23" xfId="0" applyNumberFormat="1" applyFont="1" applyBorder="1" applyAlignment="1">
      <alignment horizontal="right"/>
    </xf>
    <xf numFmtId="3" fontId="55" fillId="0" borderId="7" xfId="0" applyNumberFormat="1" applyFont="1" applyFill="1" applyBorder="1" applyAlignment="1">
      <alignment horizontal="right"/>
    </xf>
    <xf numFmtId="164" fontId="56" fillId="0" borderId="24" xfId="0" applyNumberFormat="1" applyFont="1" applyFill="1" applyBorder="1" applyAlignment="1">
      <alignment horizontal="right"/>
    </xf>
    <xf numFmtId="3" fontId="55" fillId="0" borderId="9" xfId="0" applyNumberFormat="1" applyFont="1" applyBorder="1" applyAlignment="1">
      <alignment horizontal="right"/>
    </xf>
    <xf numFmtId="3" fontId="55" fillId="0" borderId="21" xfId="0" applyNumberFormat="1" applyFont="1" applyFill="1" applyBorder="1" applyAlignment="1">
      <alignment horizontal="right"/>
    </xf>
    <xf numFmtId="164" fontId="56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164" fontId="56" fillId="0" borderId="51" xfId="0" applyNumberFormat="1" applyFont="1" applyFill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164" fontId="52" fillId="0" borderId="24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3" fontId="32" fillId="8" borderId="36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60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10" xfId="0" applyNumberFormat="1" applyFont="1" applyFill="1" applyBorder="1" applyAlignment="1">
      <alignment horizontal="right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Fill="1" applyBorder="1" applyAlignment="1">
      <alignment horizontal="right"/>
    </xf>
    <xf numFmtId="164" fontId="37" fillId="0" borderId="16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9" xfId="0" applyFont="1" applyBorder="1"/>
    <xf numFmtId="0" fontId="10" fillId="0" borderId="0" xfId="0" applyFont="1" applyBorder="1"/>
    <xf numFmtId="0" fontId="83" fillId="0" borderId="0" xfId="0" applyFont="1" applyBorder="1"/>
    <xf numFmtId="0" fontId="12" fillId="0" borderId="0" xfId="0" applyFont="1" applyBorder="1"/>
    <xf numFmtId="0" fontId="21" fillId="0" borderId="0" xfId="0" applyFont="1" applyBorder="1"/>
    <xf numFmtId="0" fontId="83" fillId="0" borderId="0" xfId="4" applyFont="1" applyBorder="1"/>
    <xf numFmtId="0" fontId="84" fillId="0" borderId="0" xfId="4" applyFont="1" applyBorder="1"/>
    <xf numFmtId="0" fontId="83" fillId="0" borderId="0" xfId="4" applyFont="1"/>
    <xf numFmtId="0" fontId="21" fillId="0" borderId="0" xfId="4" applyFont="1"/>
    <xf numFmtId="0" fontId="85" fillId="0" borderId="0" xfId="4" applyFont="1" applyBorder="1"/>
    <xf numFmtId="0" fontId="21" fillId="0" borderId="0" xfId="4" applyFont="1" applyBorder="1"/>
    <xf numFmtId="0" fontId="85" fillId="0" borderId="0" xfId="4" applyFont="1"/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31" xfId="4" applyFont="1" applyBorder="1" applyAlignment="1">
      <alignment horizontal="centerContinuous"/>
    </xf>
    <xf numFmtId="0" fontId="83" fillId="0" borderId="30" xfId="4" applyFont="1" applyBorder="1" applyAlignment="1">
      <alignment horizontal="center"/>
    </xf>
    <xf numFmtId="0" fontId="83" fillId="3" borderId="30" xfId="4" applyFont="1" applyFill="1" applyBorder="1" applyAlignment="1">
      <alignment horizontal="center"/>
    </xf>
    <xf numFmtId="0" fontId="83" fillId="0" borderId="63" xfId="4" applyFont="1" applyBorder="1" applyAlignment="1">
      <alignment horizontal="center" vertical="center"/>
    </xf>
    <xf numFmtId="0" fontId="83" fillId="0" borderId="44" xfId="4" applyFont="1" applyBorder="1" applyAlignment="1">
      <alignment horizontal="center" vertical="center" wrapText="1"/>
    </xf>
    <xf numFmtId="0" fontId="83" fillId="3" borderId="63" xfId="4" applyFont="1" applyFill="1" applyBorder="1" applyAlignment="1">
      <alignment horizontal="center" vertical="center" wrapText="1"/>
    </xf>
    <xf numFmtId="0" fontId="83" fillId="0" borderId="57" xfId="4" applyFont="1" applyBorder="1" applyAlignment="1">
      <alignment horizontal="center" vertical="center" wrapText="1"/>
    </xf>
    <xf numFmtId="0" fontId="83" fillId="0" borderId="40" xfId="4" applyFont="1" applyBorder="1" applyAlignment="1">
      <alignment horizontal="center" vertical="center"/>
    </xf>
    <xf numFmtId="0" fontId="83" fillId="0" borderId="63" xfId="4" applyFont="1" applyBorder="1" applyAlignment="1">
      <alignment horizontal="center" vertical="center" wrapText="1"/>
    </xf>
    <xf numFmtId="0" fontId="83" fillId="3" borderId="40" xfId="4" applyFont="1" applyFill="1" applyBorder="1" applyAlignment="1">
      <alignment horizontal="center" vertical="center" wrapText="1"/>
    </xf>
    <xf numFmtId="0" fontId="83" fillId="0" borderId="44" xfId="4" applyFont="1" applyBorder="1" applyAlignment="1">
      <alignment horizontal="center" vertical="center"/>
    </xf>
    <xf numFmtId="0" fontId="83" fillId="0" borderId="33" xfId="4" applyFont="1" applyBorder="1" applyAlignment="1">
      <alignment vertical="center"/>
    </xf>
    <xf numFmtId="3" fontId="19" fillId="0" borderId="87" xfId="0" applyNumberFormat="1" applyFont="1" applyBorder="1"/>
    <xf numFmtId="3" fontId="19" fillId="3" borderId="33" xfId="0" applyNumberFormat="1" applyFont="1" applyFill="1" applyBorder="1"/>
    <xf numFmtId="3" fontId="19" fillId="0" borderId="88" xfId="0" applyNumberFormat="1" applyFont="1" applyBorder="1"/>
    <xf numFmtId="1" fontId="83" fillId="0" borderId="25" xfId="4" applyNumberFormat="1" applyFont="1" applyBorder="1" applyAlignment="1">
      <alignment vertical="center"/>
    </xf>
    <xf numFmtId="3" fontId="19" fillId="0" borderId="33" xfId="0" applyNumberFormat="1" applyFont="1" applyBorder="1"/>
    <xf numFmtId="3" fontId="19" fillId="0" borderId="27" xfId="0" applyNumberFormat="1" applyFont="1" applyBorder="1"/>
    <xf numFmtId="0" fontId="83" fillId="0" borderId="63" xfId="4" applyFont="1" applyBorder="1" applyAlignment="1">
      <alignment vertical="center"/>
    </xf>
    <xf numFmtId="3" fontId="19" fillId="0" borderId="63" xfId="0" applyNumberFormat="1" applyFont="1" applyBorder="1"/>
    <xf numFmtId="3" fontId="19" fillId="3" borderId="63" xfId="0" applyNumberFormat="1" applyFont="1" applyFill="1" applyBorder="1"/>
    <xf numFmtId="3" fontId="19" fillId="0" borderId="89" xfId="0" applyNumberFormat="1" applyFont="1" applyBorder="1"/>
    <xf numFmtId="1" fontId="83" fillId="0" borderId="57" xfId="4" applyNumberFormat="1" applyFont="1" applyBorder="1" applyAlignment="1">
      <alignment vertical="center"/>
    </xf>
    <xf numFmtId="3" fontId="19" fillId="0" borderId="44" xfId="0" applyNumberFormat="1" applyFont="1" applyBorder="1"/>
    <xf numFmtId="3" fontId="19" fillId="0" borderId="57" xfId="0" applyNumberFormat="1" applyFont="1" applyBorder="1"/>
    <xf numFmtId="0" fontId="0" fillId="0" borderId="36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60" xfId="0" applyBorder="1"/>
    <xf numFmtId="3" fontId="0" fillId="0" borderId="5" xfId="0" applyNumberFormat="1" applyBorder="1"/>
    <xf numFmtId="0" fontId="0" fillId="0" borderId="4" xfId="0" applyBorder="1"/>
    <xf numFmtId="0" fontId="0" fillId="0" borderId="14" xfId="0" applyBorder="1"/>
    <xf numFmtId="3" fontId="0" fillId="0" borderId="9" xfId="0" applyNumberFormat="1" applyBorder="1"/>
    <xf numFmtId="3" fontId="0" fillId="3" borderId="9" xfId="0" applyNumberFormat="1" applyFill="1" applyBorder="1"/>
    <xf numFmtId="0" fontId="0" fillId="0" borderId="21" xfId="0" applyBorder="1"/>
    <xf numFmtId="3" fontId="0" fillId="0" borderId="10" xfId="0" applyNumberFormat="1" applyBorder="1"/>
    <xf numFmtId="0" fontId="0" fillId="0" borderId="9" xfId="0" applyBorder="1"/>
    <xf numFmtId="0" fontId="0" fillId="0" borderId="15" xfId="0" applyBorder="1"/>
    <xf numFmtId="3" fontId="0" fillId="0" borderId="12" xfId="0" applyNumberFormat="1" applyBorder="1"/>
    <xf numFmtId="3" fontId="0" fillId="3" borderId="12" xfId="0" applyNumberFormat="1" applyFill="1" applyBorder="1"/>
    <xf numFmtId="0" fontId="0" fillId="0" borderId="51" xfId="0" applyBorder="1"/>
    <xf numFmtId="3" fontId="0" fillId="0" borderId="16" xfId="0" applyNumberFormat="1" applyBorder="1"/>
    <xf numFmtId="4" fontId="86" fillId="0" borderId="0" xfId="3" applyNumberFormat="1" applyFont="1" applyBorder="1"/>
    <xf numFmtId="0" fontId="30" fillId="0" borderId="0" xfId="0" applyFont="1" applyBorder="1"/>
    <xf numFmtId="4" fontId="86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83" fillId="0" borderId="32" xfId="4" applyFont="1" applyBorder="1" applyAlignment="1">
      <alignment horizontal="center" vertical="center" wrapText="1"/>
    </xf>
    <xf numFmtId="0" fontId="83" fillId="3" borderId="30" xfId="4" applyFont="1" applyFill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31" xfId="4" applyFont="1" applyBorder="1" applyAlignment="1">
      <alignment horizontal="center" vertical="center" wrapText="1"/>
    </xf>
    <xf numFmtId="0" fontId="83" fillId="0" borderId="28" xfId="4" applyFont="1" applyBorder="1" applyAlignment="1">
      <alignment horizontal="center" vertical="center"/>
    </xf>
    <xf numFmtId="0" fontId="83" fillId="0" borderId="29" xfId="4" applyFont="1" applyBorder="1" applyAlignment="1">
      <alignment horizontal="center" vertical="center" wrapText="1"/>
    </xf>
    <xf numFmtId="3" fontId="19" fillId="0" borderId="40" xfId="0" applyNumberFormat="1" applyFont="1" applyBorder="1"/>
    <xf numFmtId="3" fontId="83" fillId="0" borderId="33" xfId="4" applyNumberFormat="1" applyFont="1" applyBorder="1" applyAlignment="1">
      <alignment vertical="center"/>
    </xf>
    <xf numFmtId="0" fontId="0" fillId="0" borderId="13" xfId="0" applyBorder="1"/>
    <xf numFmtId="3" fontId="0" fillId="0" borderId="23" xfId="0" applyNumberFormat="1" applyBorder="1"/>
    <xf numFmtId="3" fontId="0" fillId="3" borderId="23" xfId="0" applyNumberFormat="1" applyFill="1" applyBorder="1"/>
    <xf numFmtId="0" fontId="0" fillId="0" borderId="23" xfId="0" applyBorder="1"/>
    <xf numFmtId="3" fontId="0" fillId="0" borderId="24" xfId="0" applyNumberFormat="1" applyBorder="1"/>
    <xf numFmtId="0" fontId="87" fillId="0" borderId="14" xfId="0" applyFont="1" applyBorder="1"/>
    <xf numFmtId="3" fontId="21" fillId="0" borderId="9" xfId="0" applyNumberFormat="1" applyFont="1" applyBorder="1"/>
    <xf numFmtId="3" fontId="21" fillId="3" borderId="9" xfId="0" applyNumberFormat="1" applyFont="1" applyFill="1" applyBorder="1"/>
    <xf numFmtId="0" fontId="87" fillId="0" borderId="15" xfId="0" applyFont="1" applyBorder="1"/>
    <xf numFmtId="3" fontId="21" fillId="0" borderId="12" xfId="0" applyNumberFormat="1" applyFont="1" applyBorder="1"/>
    <xf numFmtId="3" fontId="21" fillId="3" borderId="12" xfId="0" applyNumberFormat="1" applyFont="1" applyFill="1" applyBorder="1"/>
    <xf numFmtId="0" fontId="0" fillId="0" borderId="0" xfId="0" applyNumberFormat="1"/>
    <xf numFmtId="0" fontId="0" fillId="0" borderId="14" xfId="0" applyFont="1" applyBorder="1"/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  <xf numFmtId="0" fontId="34" fillId="0" borderId="42" xfId="0" applyFont="1" applyBorder="1"/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2019r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4A-4379-BD3F-953BA9D97EC4}"/>
            </c:ext>
          </c:extLst>
        </c:ser>
        <c:ser>
          <c:idx val="1"/>
          <c:order val="1"/>
          <c:tx>
            <c:v>2020r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4A-4379-BD3F-953BA9D97EC4}"/>
            </c:ext>
          </c:extLst>
        </c:ser>
        <c:ser>
          <c:idx val="2"/>
          <c:order val="2"/>
          <c:tx>
            <c:v>2021r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</c:v>
              </c:pt>
              <c:pt idx="1">
                <c:v>3.47</c:v>
              </c:pt>
              <c:pt idx="2">
                <c:v>3.64</c:v>
              </c:pt>
              <c:pt idx="3">
                <c:v>3.78</c:v>
              </c:pt>
              <c:pt idx="4">
                <c:v>3.99</c:v>
              </c:pt>
              <c:pt idx="5">
                <c:v>4.12</c:v>
              </c:pt>
              <c:pt idx="6">
                <c:v>4.24</c:v>
              </c:pt>
              <c:pt idx="7">
                <c:v>4.17</c:v>
              </c:pt>
              <c:pt idx="8">
                <c:v>3.9980000000000002</c:v>
              </c:pt>
              <c:pt idx="9">
                <c:v>3.9647000000000001</c:v>
              </c:pt>
              <c:pt idx="10">
                <c:v>4.07</c:v>
              </c:pt>
              <c:pt idx="11">
                <c:v>4.29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4A-4379-BD3F-953BA9D97EC4}"/>
            </c:ext>
          </c:extLst>
        </c:ser>
        <c:ser>
          <c:idx val="3"/>
          <c:order val="3"/>
          <c:tx>
            <c:v>2022r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4.4530000000000003</c:v>
              </c:pt>
              <c:pt idx="1">
                <c:v>4.5709999999999997</c:v>
              </c:pt>
              <c:pt idx="2">
                <c:v>5.21</c:v>
              </c:pt>
              <c:pt idx="3">
                <c:v>6.0419999999999998</c:v>
              </c:pt>
              <c:pt idx="4">
                <c:v>6.16</c:v>
              </c:pt>
              <c:pt idx="5">
                <c:v>6.13</c:v>
              </c:pt>
              <c:pt idx="6">
                <c:v>6.0590000000000002</c:v>
              </c:pt>
              <c:pt idx="7">
                <c:v>6.08</c:v>
              </c:pt>
              <c:pt idx="8">
                <c:v>6.12</c:v>
              </c:pt>
              <c:pt idx="9">
                <c:v>6.0650000000000004</c:v>
              </c:pt>
              <c:pt idx="10">
                <c:v>6</c:v>
              </c:pt>
              <c:pt idx="11">
                <c:v>5.7670000000000003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4A-4379-BD3F-953BA9D97EC4}"/>
            </c:ext>
          </c:extLst>
        </c:ser>
        <c:ser>
          <c:idx val="4"/>
          <c:order val="4"/>
          <c:tx>
            <c:v>2023r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5.65</c:v>
              </c:pt>
              <c:pt idx="1">
                <c:v>5.71</c:v>
              </c:pt>
              <c:pt idx="2">
                <c:v>5.85</c:v>
              </c:pt>
              <c:pt idx="3">
                <c:v>5.78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44A-4379-BD3F-953BA9D97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44958516636033757"/>
          <c:h val="3.451518560179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425853</xdr:colOff>
      <xdr:row>40</xdr:row>
      <xdr:rowOff>122380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28</xdr:col>
      <xdr:colOff>464287</xdr:colOff>
      <xdr:row>41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61925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85724</xdr:colOff>
      <xdr:row>38</xdr:row>
      <xdr:rowOff>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39</xdr:row>
      <xdr:rowOff>51333</xdr:rowOff>
    </xdr:from>
    <xdr:to>
      <xdr:col>16</xdr:col>
      <xdr:colOff>76200</xdr:colOff>
      <xdr:row>74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356883"/>
          <a:ext cx="9220200" cy="56950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421506</xdr:colOff>
      <xdr:row>31</xdr:row>
      <xdr:rowOff>157012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0175106" cy="4852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22</xdr:col>
      <xdr:colOff>66111</xdr:colOff>
      <xdr:row>26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867711" cy="4162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0</xdr:row>
      <xdr:rowOff>161924</xdr:rowOff>
    </xdr:from>
    <xdr:to>
      <xdr:col>19</xdr:col>
      <xdr:colOff>344152</xdr:colOff>
      <xdr:row>35</xdr:row>
      <xdr:rowOff>66674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161924"/>
          <a:ext cx="10707353" cy="5572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18</xdr:col>
      <xdr:colOff>555682</xdr:colOff>
      <xdr:row>61</xdr:row>
      <xdr:rowOff>49472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81175"/>
          <a:ext cx="10918882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583406</xdr:colOff>
      <xdr:row>37</xdr:row>
      <xdr:rowOff>81655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0063"/>
          <a:ext cx="10298906" cy="57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16</xdr:col>
      <xdr:colOff>595312</xdr:colOff>
      <xdr:row>67</xdr:row>
      <xdr:rowOff>37189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22219"/>
          <a:ext cx="10310812" cy="487112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56009</xdr:rowOff>
    </xdr:from>
    <xdr:to>
      <xdr:col>33</xdr:col>
      <xdr:colOff>297656</xdr:colOff>
      <xdr:row>68</xdr:row>
      <xdr:rowOff>77784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6211540"/>
          <a:ext cx="10013156" cy="518908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33</xdr:col>
      <xdr:colOff>314328</xdr:colOff>
      <xdr:row>37</xdr:row>
      <xdr:rowOff>107156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500063"/>
          <a:ext cx="10029828" cy="576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Q34" sqref="Q3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3"/>
      <c r="B1" s="163"/>
      <c r="C1" s="163"/>
      <c r="D1" s="219"/>
      <c r="E1" s="164"/>
      <c r="F1" s="164"/>
      <c r="G1" s="163"/>
      <c r="H1" s="163"/>
      <c r="I1" s="163"/>
      <c r="J1" s="163"/>
      <c r="K1" s="163"/>
    </row>
    <row r="2" spans="1:35">
      <c r="A2" s="163"/>
      <c r="B2" s="220"/>
      <c r="C2" s="220"/>
      <c r="D2" s="220"/>
      <c r="E2" s="220"/>
      <c r="F2" s="220"/>
      <c r="G2" s="221"/>
      <c r="H2" s="221"/>
      <c r="I2" s="221"/>
      <c r="J2" s="221"/>
      <c r="K2" s="221"/>
    </row>
    <row r="3" spans="1:35" ht="18.75">
      <c r="A3" s="164"/>
      <c r="B3" s="220"/>
      <c r="C3" s="220"/>
      <c r="D3" s="220"/>
      <c r="E3" s="220"/>
      <c r="F3" s="222" t="s">
        <v>223</v>
      </c>
      <c r="G3" s="223"/>
      <c r="H3" s="223"/>
      <c r="I3" s="223"/>
      <c r="J3" s="223"/>
      <c r="K3" s="223"/>
    </row>
    <row r="4" spans="1:35" ht="18.75">
      <c r="A4" s="164"/>
      <c r="B4" s="220"/>
      <c r="C4" s="220"/>
      <c r="D4" s="220"/>
      <c r="E4" s="220"/>
      <c r="F4" s="222" t="s">
        <v>224</v>
      </c>
      <c r="G4" s="223"/>
      <c r="H4" s="223"/>
      <c r="I4" s="223"/>
      <c r="J4" s="223"/>
      <c r="K4" s="2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4"/>
      <c r="B5" s="220"/>
      <c r="C5" s="220"/>
      <c r="D5" s="220"/>
      <c r="E5" s="220"/>
      <c r="F5" s="224" t="s">
        <v>118</v>
      </c>
      <c r="G5" s="225"/>
      <c r="H5" s="223"/>
      <c r="I5" s="223"/>
      <c r="J5" s="223"/>
      <c r="K5" s="22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4"/>
      <c r="B6" s="221"/>
      <c r="C6" s="221"/>
      <c r="D6" s="221"/>
      <c r="E6" s="221"/>
      <c r="F6" s="223"/>
      <c r="G6" s="223"/>
      <c r="H6" s="223"/>
      <c r="I6" s="223"/>
      <c r="J6" s="223"/>
      <c r="K6" s="2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4"/>
      <c r="C7" s="164"/>
      <c r="D7" s="164"/>
      <c r="E7" s="164"/>
      <c r="F7" s="164"/>
      <c r="G7" s="164"/>
      <c r="H7" s="165"/>
      <c r="I7" s="164"/>
      <c r="J7" s="164"/>
      <c r="K7" s="164"/>
      <c r="L7" s="60"/>
      <c r="M7" s="60"/>
      <c r="N7" s="60"/>
    </row>
    <row r="8" spans="1:35" ht="15.75">
      <c r="B8" s="166" t="s">
        <v>213</v>
      </c>
      <c r="C8" s="164"/>
      <c r="D8" s="164"/>
      <c r="E8" s="164"/>
      <c r="F8" s="164"/>
      <c r="G8" s="164"/>
      <c r="H8" s="165"/>
      <c r="I8" s="164"/>
      <c r="J8" s="164"/>
      <c r="K8" s="164"/>
    </row>
    <row r="9" spans="1:35"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35"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35" ht="31.5">
      <c r="B11" s="167" t="s">
        <v>0</v>
      </c>
      <c r="C11" s="168"/>
      <c r="D11" s="164"/>
      <c r="E11" s="164"/>
      <c r="F11" s="164"/>
      <c r="G11" s="164"/>
      <c r="H11" s="164"/>
      <c r="I11" s="164"/>
      <c r="J11" s="164"/>
      <c r="K11" s="164"/>
    </row>
    <row r="12" spans="1:35" ht="31.5">
      <c r="B12" s="169"/>
      <c r="C12" s="164"/>
      <c r="D12" s="164"/>
      <c r="E12" s="164"/>
      <c r="F12" s="164"/>
      <c r="G12" s="164"/>
      <c r="H12" s="164"/>
      <c r="I12" s="164"/>
      <c r="J12" s="164"/>
      <c r="K12" s="163"/>
    </row>
    <row r="13" spans="1:35"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35" ht="23.25">
      <c r="B14" s="170" t="s">
        <v>262</v>
      </c>
      <c r="C14" s="171"/>
      <c r="D14" s="172"/>
      <c r="E14" s="173" t="s">
        <v>263</v>
      </c>
      <c r="F14" s="174"/>
      <c r="G14" s="172"/>
      <c r="H14" s="163"/>
      <c r="I14" s="163"/>
      <c r="J14" s="163"/>
      <c r="K14" s="164"/>
    </row>
    <row r="15" spans="1:35"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35"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2:29" ht="26.25">
      <c r="B17" s="175" t="s">
        <v>243</v>
      </c>
      <c r="C17" s="176"/>
      <c r="D17" s="177" t="s">
        <v>264</v>
      </c>
      <c r="E17" s="176"/>
      <c r="F17" s="176"/>
      <c r="G17" s="171"/>
      <c r="H17" s="164"/>
      <c r="I17" s="164"/>
      <c r="J17" s="164"/>
      <c r="K17" s="164"/>
    </row>
    <row r="18" spans="2:29" ht="15">
      <c r="B18" s="178"/>
      <c r="C18" s="178"/>
      <c r="D18" s="178"/>
      <c r="E18" s="178"/>
      <c r="F18" s="178"/>
      <c r="G18" s="164"/>
      <c r="H18" s="164"/>
      <c r="I18" s="164"/>
      <c r="J18" s="164"/>
      <c r="K18" s="164"/>
    </row>
    <row r="19" spans="2:29" ht="15.75">
      <c r="B19" s="282" t="s">
        <v>233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"/>
    </row>
    <row r="20" spans="2:29" ht="15.75">
      <c r="B20" s="282" t="s">
        <v>214</v>
      </c>
      <c r="C20" s="282"/>
      <c r="D20" s="282"/>
      <c r="E20" s="282"/>
      <c r="F20" s="282"/>
      <c r="G20" s="282"/>
      <c r="H20" s="282"/>
      <c r="I20" s="282"/>
      <c r="J20" s="282"/>
      <c r="K20" s="282"/>
      <c r="L20" s="2"/>
    </row>
    <row r="21" spans="2:29" ht="15.75">
      <c r="B21" s="166" t="s">
        <v>222</v>
      </c>
      <c r="C21" s="166"/>
      <c r="D21" s="166"/>
      <c r="E21" s="166"/>
      <c r="F21" s="166"/>
      <c r="G21" s="166"/>
      <c r="H21" s="166"/>
      <c r="I21" s="166"/>
      <c r="J21" s="166"/>
      <c r="K21" s="282"/>
      <c r="L21" s="2"/>
    </row>
    <row r="22" spans="2:29" ht="15.75">
      <c r="B22" s="282" t="s">
        <v>3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"/>
    </row>
    <row r="23" spans="2:29" ht="15.75">
      <c r="B23" s="282" t="s">
        <v>4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"/>
    </row>
    <row r="24" spans="2:29" ht="15.75">
      <c r="B24" s="166"/>
      <c r="C24" s="166"/>
      <c r="D24" s="282"/>
      <c r="E24" s="282"/>
      <c r="F24" s="282"/>
      <c r="G24" s="282"/>
      <c r="H24" s="282"/>
      <c r="I24" s="282"/>
      <c r="J24" s="282"/>
      <c r="K24" s="282"/>
      <c r="L24" s="2"/>
    </row>
    <row r="25" spans="2:29" ht="18.75">
      <c r="B25" s="455"/>
      <c r="C25" s="455"/>
      <c r="D25" s="456"/>
      <c r="E25" s="456"/>
      <c r="F25" s="456"/>
      <c r="G25" s="456"/>
      <c r="H25" s="456"/>
      <c r="I25" s="456"/>
      <c r="J25" s="456"/>
      <c r="K25" s="456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8"/>
      <c r="Y25" s="458"/>
      <c r="Z25" s="458"/>
      <c r="AA25" s="458"/>
      <c r="AB25" s="458"/>
    </row>
    <row r="26" spans="2:29" ht="18.75">
      <c r="B26" s="460"/>
      <c r="C26" s="459"/>
      <c r="D26" s="460"/>
      <c r="E26" s="460"/>
      <c r="F26" s="460"/>
      <c r="G26" s="460"/>
      <c r="H26" s="460"/>
      <c r="I26" s="460"/>
      <c r="J26" s="460"/>
      <c r="K26" s="460"/>
      <c r="L26" s="461"/>
      <c r="M26" s="461"/>
      <c r="N26" s="461"/>
      <c r="O26" s="461"/>
      <c r="P26" s="461"/>
      <c r="Q26" s="461"/>
      <c r="R26" s="461"/>
      <c r="S26" s="461"/>
      <c r="T26" s="461"/>
      <c r="U26" s="461"/>
      <c r="V26" s="461"/>
      <c r="W26" s="461"/>
      <c r="X26" s="462"/>
      <c r="Y26" s="462"/>
      <c r="Z26" s="462"/>
      <c r="AA26" s="462"/>
      <c r="AB26" s="462"/>
      <c r="AC26" s="463"/>
    </row>
    <row r="27" spans="2:29" ht="15.75">
      <c r="B27" s="282"/>
      <c r="C27" s="284"/>
      <c r="D27" s="282"/>
      <c r="E27" s="282"/>
      <c r="F27" s="282"/>
      <c r="G27" s="282"/>
      <c r="H27" s="282"/>
      <c r="I27" s="282"/>
      <c r="J27" s="282"/>
      <c r="K27" s="282"/>
      <c r="L27" s="2"/>
    </row>
    <row r="28" spans="2:29" ht="15.75">
      <c r="B28" s="166" t="s">
        <v>5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"/>
    </row>
    <row r="29" spans="2:29" ht="15.75">
      <c r="B29" s="166" t="s">
        <v>218</v>
      </c>
      <c r="C29" s="166"/>
      <c r="D29" s="166"/>
      <c r="E29" s="166"/>
      <c r="F29" s="166"/>
      <c r="G29" s="166"/>
      <c r="H29" s="166"/>
      <c r="I29" s="166"/>
      <c r="J29" s="166"/>
      <c r="K29" s="282"/>
      <c r="L29" s="2"/>
    </row>
    <row r="30" spans="2:29" ht="15.75">
      <c r="B30" s="282" t="s">
        <v>215</v>
      </c>
      <c r="C30" s="285" t="s">
        <v>217</v>
      </c>
      <c r="D30" s="282"/>
      <c r="E30" s="282"/>
      <c r="F30" s="282"/>
      <c r="G30" s="282"/>
      <c r="H30" s="282"/>
      <c r="I30" s="282"/>
      <c r="J30" s="282"/>
      <c r="K30" s="282"/>
      <c r="L30" s="2"/>
    </row>
    <row r="31" spans="2:29" ht="15.75">
      <c r="B31" s="282" t="s">
        <v>219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"/>
    </row>
    <row r="32" spans="2:29" ht="15.75">
      <c r="B32" s="282"/>
      <c r="C32" s="282"/>
      <c r="D32" s="282"/>
      <c r="E32" s="282"/>
      <c r="F32" s="282"/>
      <c r="G32" s="282"/>
      <c r="H32" s="282"/>
      <c r="I32" s="282"/>
      <c r="J32" s="282"/>
      <c r="K32" s="283"/>
      <c r="L32" s="2"/>
    </row>
    <row r="33" spans="2:14" ht="15.75">
      <c r="B33" s="286" t="s">
        <v>216</v>
      </c>
      <c r="C33" s="283"/>
      <c r="D33" s="283"/>
      <c r="E33" s="283"/>
      <c r="F33" s="283"/>
      <c r="G33" s="283"/>
      <c r="H33" s="283"/>
      <c r="I33" s="283"/>
      <c r="J33" s="283"/>
      <c r="K33" s="282"/>
      <c r="L33" s="2"/>
      <c r="M33" s="2"/>
      <c r="N33" s="2"/>
    </row>
    <row r="34" spans="2:14" ht="15.75">
      <c r="B34" s="179" t="s">
        <v>234</v>
      </c>
      <c r="C34" s="283"/>
      <c r="D34" s="283"/>
      <c r="E34" s="283"/>
      <c r="F34" s="283"/>
      <c r="G34" s="283"/>
      <c r="H34" s="283"/>
      <c r="I34" s="283"/>
      <c r="J34" s="283"/>
      <c r="K34" s="282"/>
      <c r="L34" s="2"/>
      <c r="M34" s="2"/>
      <c r="N34" s="2"/>
    </row>
    <row r="35" spans="2:14" ht="11.25" customHeight="1">
      <c r="B35" s="179" t="s">
        <v>235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"/>
      <c r="M35" s="2"/>
      <c r="N35" s="2"/>
    </row>
    <row r="36" spans="2:14" ht="15.75">
      <c r="B36" s="282"/>
      <c r="C36" s="282"/>
      <c r="D36" s="282"/>
      <c r="E36" s="282"/>
      <c r="F36" s="282"/>
      <c r="G36" s="282"/>
      <c r="H36" s="282"/>
      <c r="I36" s="282"/>
      <c r="J36" s="282"/>
      <c r="K36" s="2"/>
      <c r="L36" s="2"/>
      <c r="M36" s="2"/>
      <c r="N36" s="2"/>
    </row>
    <row r="37" spans="2:14">
      <c r="B37" s="164"/>
      <c r="C37" s="164"/>
      <c r="D37" s="164"/>
      <c r="E37" s="164"/>
      <c r="F37" s="164"/>
      <c r="G37" s="164"/>
      <c r="H37" s="164"/>
      <c r="I37" s="164"/>
      <c r="J37" s="164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O11" sqref="O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299"/>
      <c r="M2" s="544"/>
      <c r="N2" s="543"/>
      <c r="O2" s="298"/>
    </row>
    <row r="3" spans="2:15" ht="18.75" customHeight="1">
      <c r="L3" s="299"/>
      <c r="M3" s="544"/>
      <c r="N3" s="543"/>
      <c r="O3" s="298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299"/>
      <c r="M4" s="544"/>
      <c r="N4" s="543"/>
      <c r="O4" s="298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299"/>
      <c r="M5" s="544"/>
      <c r="N5" s="543"/>
      <c r="O5" s="298"/>
    </row>
    <row r="6" spans="2:15" ht="15.75" customHeight="1">
      <c r="B6" s="700" t="s">
        <v>268</v>
      </c>
      <c r="C6" s="700"/>
      <c r="D6" s="700"/>
      <c r="E6" s="700"/>
      <c r="F6" s="700"/>
      <c r="G6" s="700"/>
      <c r="H6" s="700"/>
      <c r="I6" s="700"/>
    </row>
    <row r="7" spans="2:15" ht="19.5" customHeight="1" thickBot="1">
      <c r="B7" s="701" t="s">
        <v>231</v>
      </c>
      <c r="C7" s="701"/>
      <c r="D7" s="701"/>
      <c r="E7" s="701"/>
      <c r="F7" s="701"/>
      <c r="G7" s="701"/>
      <c r="H7" s="701"/>
      <c r="I7" s="701"/>
    </row>
    <row r="8" spans="2:15" ht="16.5" thickBot="1">
      <c r="B8" s="702" t="s">
        <v>145</v>
      </c>
      <c r="C8" s="704" t="s">
        <v>146</v>
      </c>
      <c r="D8" s="705"/>
      <c r="E8" s="705"/>
      <c r="F8" s="705"/>
      <c r="G8" s="706"/>
      <c r="H8" s="704" t="s">
        <v>147</v>
      </c>
      <c r="I8" s="706"/>
    </row>
    <row r="9" spans="2:15" ht="48" thickBot="1">
      <c r="B9" s="703"/>
      <c r="C9" s="36">
        <v>45102</v>
      </c>
      <c r="D9" s="36">
        <v>45095</v>
      </c>
      <c r="E9" s="37">
        <v>44738</v>
      </c>
      <c r="F9" s="229">
        <v>45074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96"/>
      <c r="C10" s="697"/>
      <c r="D10" s="697"/>
      <c r="E10" s="697"/>
      <c r="F10" s="697"/>
      <c r="G10" s="697"/>
      <c r="H10" s="697"/>
      <c r="I10" s="699"/>
    </row>
    <row r="11" spans="2:15" ht="19.5" customHeight="1" thickBot="1">
      <c r="B11" s="40" t="s">
        <v>150</v>
      </c>
      <c r="C11" s="230">
        <v>5.6</v>
      </c>
      <c r="D11" s="41">
        <v>5.6</v>
      </c>
      <c r="E11" s="545">
        <v>6.12</v>
      </c>
      <c r="F11" s="553">
        <v>5.71</v>
      </c>
      <c r="G11" s="42">
        <f>(($C11-F11)/F11)</f>
        <v>-1.9264448336252245E-2</v>
      </c>
      <c r="H11" s="42">
        <f>(($C11-D11)/D11)</f>
        <v>0</v>
      </c>
      <c r="I11" s="43">
        <f>(($C11-E11)/E11)</f>
        <v>-8.4967320261437981E-2</v>
      </c>
    </row>
    <row r="12" spans="2:15" ht="16.5" thickBot="1">
      <c r="B12" s="40" t="s">
        <v>151</v>
      </c>
      <c r="C12" s="44">
        <v>7.3650000000000002</v>
      </c>
      <c r="D12" s="45">
        <v>7.71</v>
      </c>
      <c r="E12" s="546">
        <v>8.6649999999999991</v>
      </c>
      <c r="F12" s="554">
        <v>8.3800000000000008</v>
      </c>
      <c r="G12" s="42">
        <f t="shared" ref="G12:G14" si="0">(($C12-F12)/F12)</f>
        <v>-0.12112171837708836</v>
      </c>
      <c r="H12" s="42">
        <f>(($C12-D12)/D12)</f>
        <v>-4.4747081712062223E-2</v>
      </c>
      <c r="I12" s="43">
        <f t="shared" ref="I12:I14" si="1">(($C12-E12)/E12)</f>
        <v>-0.15002885170225033</v>
      </c>
    </row>
    <row r="13" spans="2:15" ht="16.5" thickBot="1">
      <c r="B13" s="40" t="s">
        <v>152</v>
      </c>
      <c r="C13" s="46">
        <v>7.4980000000000002</v>
      </c>
      <c r="D13" s="47">
        <v>7.6950000000000003</v>
      </c>
      <c r="E13" s="547">
        <v>8.56</v>
      </c>
      <c r="F13" s="555">
        <v>8.42</v>
      </c>
      <c r="G13" s="42">
        <f t="shared" si="0"/>
        <v>-0.10950118764845602</v>
      </c>
      <c r="H13" s="42">
        <f>(($C13-D13)/D13)</f>
        <v>-2.5601039636127362E-2</v>
      </c>
      <c r="I13" s="43">
        <f t="shared" si="1"/>
        <v>-0.12406542056074769</v>
      </c>
    </row>
    <row r="14" spans="2:15" ht="16.5" thickBot="1">
      <c r="B14" s="40" t="s">
        <v>153</v>
      </c>
      <c r="C14" s="46">
        <v>7.7160000000000002</v>
      </c>
      <c r="D14" s="47">
        <v>7.6980000000000004</v>
      </c>
      <c r="E14" s="547">
        <v>7.38</v>
      </c>
      <c r="F14" s="555">
        <v>7.73</v>
      </c>
      <c r="G14" s="42">
        <f t="shared" si="0"/>
        <v>-1.811125485122928E-3</v>
      </c>
      <c r="H14" s="42">
        <f>(($C14-D14)/D14)</f>
        <v>2.3382696804364503E-3</v>
      </c>
      <c r="I14" s="43">
        <f t="shared" si="1"/>
        <v>4.5528455284552884E-2</v>
      </c>
    </row>
    <row r="15" spans="2:15" ht="19.5" customHeight="1" thickBot="1">
      <c r="B15" s="696"/>
      <c r="C15" s="697"/>
      <c r="D15" s="697"/>
      <c r="E15" s="698"/>
      <c r="F15" s="697"/>
      <c r="G15" s="697"/>
      <c r="H15" s="697"/>
      <c r="I15" s="699"/>
    </row>
    <row r="16" spans="2:15" ht="48" thickBot="1">
      <c r="B16" s="48" t="s">
        <v>154</v>
      </c>
      <c r="C16" s="49">
        <v>9.1999999999999993</v>
      </c>
      <c r="D16" s="548">
        <v>9.73</v>
      </c>
      <c r="E16" s="549">
        <v>10.246</v>
      </c>
      <c r="F16" s="556">
        <v>8.86</v>
      </c>
      <c r="G16" s="50">
        <f>(($C16-F16)/F16)</f>
        <v>3.8374717832957095E-2</v>
      </c>
      <c r="H16" s="42">
        <f>(($C16-D16)/D16)</f>
        <v>-5.4470709146968256E-2</v>
      </c>
      <c r="I16" s="51">
        <f>(($C16-E16)/E16)</f>
        <v>-0.1020886199492486</v>
      </c>
    </row>
    <row r="17" spans="2:9" ht="48" thickBot="1">
      <c r="B17" s="48" t="s">
        <v>155</v>
      </c>
      <c r="C17" s="49">
        <v>8</v>
      </c>
      <c r="D17" s="548">
        <v>8.8800000000000008</v>
      </c>
      <c r="E17" s="550">
        <v>9.1850000000000005</v>
      </c>
      <c r="F17" s="556">
        <v>8.9</v>
      </c>
      <c r="G17" s="50">
        <f t="shared" ref="G17:G22" si="2">(($C17-F17)/F17)</f>
        <v>-0.10112359550561802</v>
      </c>
      <c r="H17" s="42">
        <f>(($C17-D17)/D17)</f>
        <v>-9.9099099099099183E-2</v>
      </c>
      <c r="I17" s="51">
        <f t="shared" ref="H17:I23" si="3">(($C17-E17)/E17)</f>
        <v>-0.12901469787697337</v>
      </c>
    </row>
    <row r="18" spans="2:9" ht="16.5" thickBot="1">
      <c r="B18" s="40" t="s">
        <v>156</v>
      </c>
      <c r="C18" s="52">
        <v>7.62</v>
      </c>
      <c r="D18" s="548">
        <v>7.76</v>
      </c>
      <c r="E18" s="551">
        <v>7.2670000000000003</v>
      </c>
      <c r="F18" s="557">
        <v>7.73</v>
      </c>
      <c r="G18" s="50">
        <f t="shared" si="2"/>
        <v>-1.4230271668822809E-2</v>
      </c>
      <c r="H18" s="53">
        <f>(($C18-D18)/D18)</f>
        <v>-1.8041237113402022E-2</v>
      </c>
      <c r="I18" s="51">
        <f t="shared" si="3"/>
        <v>4.857575340580704E-2</v>
      </c>
    </row>
    <row r="19" spans="2:9" ht="16.5" thickBot="1">
      <c r="B19" s="48" t="s">
        <v>102</v>
      </c>
      <c r="C19" s="52">
        <v>17.785</v>
      </c>
      <c r="D19" s="548">
        <v>18.57</v>
      </c>
      <c r="E19" s="552">
        <v>21.71</v>
      </c>
      <c r="F19" s="557">
        <v>18.510000000000002</v>
      </c>
      <c r="G19" s="50">
        <f>(($C19-F19)/F19)</f>
        <v>-3.9168017287952529E-2</v>
      </c>
      <c r="H19" s="54">
        <f>(($C19-D19)/D19)</f>
        <v>-4.227248249865375E-2</v>
      </c>
      <c r="I19" s="51">
        <f t="shared" si="3"/>
        <v>-0.18079226163058501</v>
      </c>
    </row>
    <row r="20" spans="2:9" ht="31.5" customHeight="1" thickBot="1">
      <c r="B20" s="40" t="s">
        <v>106</v>
      </c>
      <c r="C20" s="52">
        <v>21.06</v>
      </c>
      <c r="D20" s="548">
        <v>22.09</v>
      </c>
      <c r="E20" s="551">
        <v>25.35</v>
      </c>
      <c r="F20" s="557">
        <v>23.09</v>
      </c>
      <c r="G20" s="50">
        <f>(($C20-F20)/F20)</f>
        <v>-8.7916847119965405E-2</v>
      </c>
      <c r="H20" s="54">
        <f>(($C20-D20)/D20)</f>
        <v>-4.6627433227704893E-2</v>
      </c>
      <c r="I20" s="51">
        <f t="shared" si="3"/>
        <v>-0.16923076923076932</v>
      </c>
    </row>
    <row r="21" spans="2:9" ht="19.5" customHeight="1" thickBot="1">
      <c r="B21" s="40" t="s">
        <v>157</v>
      </c>
      <c r="C21" s="52">
        <v>10.11</v>
      </c>
      <c r="D21" s="548">
        <v>10.17</v>
      </c>
      <c r="E21" s="552">
        <v>10.81</v>
      </c>
      <c r="F21" s="557">
        <v>10.8</v>
      </c>
      <c r="G21" s="50">
        <f t="shared" si="2"/>
        <v>-6.3888888888889009E-2</v>
      </c>
      <c r="H21" s="53">
        <f t="shared" si="3"/>
        <v>-5.8997050147493119E-3</v>
      </c>
      <c r="I21" s="51">
        <f t="shared" si="3"/>
        <v>-6.4754856614246167E-2</v>
      </c>
    </row>
    <row r="22" spans="2:9" ht="15.75" customHeight="1" thickBot="1">
      <c r="B22" s="40" t="s">
        <v>107</v>
      </c>
      <c r="C22" s="52">
        <v>14.34</v>
      </c>
      <c r="D22" s="548">
        <v>14.76</v>
      </c>
      <c r="E22" s="551">
        <v>17.89</v>
      </c>
      <c r="F22" s="557">
        <v>16.37</v>
      </c>
      <c r="G22" s="50">
        <f t="shared" si="2"/>
        <v>-0.12400733048259016</v>
      </c>
      <c r="H22" s="53">
        <f t="shared" si="3"/>
        <v>-2.8455284552845524E-2</v>
      </c>
      <c r="I22" s="51">
        <f t="shared" si="3"/>
        <v>-0.19843487982112915</v>
      </c>
    </row>
    <row r="23" spans="2:9" ht="16.5" thickBot="1">
      <c r="B23" s="40" t="s">
        <v>108</v>
      </c>
      <c r="C23" s="52">
        <v>8.89</v>
      </c>
      <c r="D23" s="548">
        <v>8.9700000000000006</v>
      </c>
      <c r="E23" s="552">
        <v>9.83</v>
      </c>
      <c r="F23" s="557">
        <v>9.81</v>
      </c>
      <c r="G23" s="50">
        <f>(($C23-F23)/F23)</f>
        <v>-9.3781855249745152E-2</v>
      </c>
      <c r="H23" s="53">
        <f t="shared" si="3"/>
        <v>-8.918617614269795E-3</v>
      </c>
      <c r="I23" s="51">
        <f t="shared" si="3"/>
        <v>-9.562563580874868E-2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1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O24" sqref="O24:P2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707" t="s">
        <v>68</v>
      </c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18"/>
    </row>
    <row r="2" spans="2:19" ht="16.5" thickBot="1">
      <c r="B2" s="60"/>
      <c r="C2" s="60"/>
      <c r="D2" s="96">
        <v>2022</v>
      </c>
      <c r="E2" s="709"/>
      <c r="F2" s="710"/>
      <c r="G2" s="710"/>
      <c r="H2" s="710"/>
      <c r="I2" s="711">
        <v>2023</v>
      </c>
      <c r="J2" s="710"/>
      <c r="K2" s="710"/>
      <c r="L2" s="710"/>
      <c r="M2" s="710"/>
      <c r="N2" s="710"/>
      <c r="O2" s="710"/>
      <c r="P2" s="710"/>
      <c r="Q2" s="712"/>
      <c r="R2" s="19"/>
    </row>
    <row r="3" spans="2:19" ht="32.25" thickBot="1">
      <c r="B3" s="98" t="s">
        <v>120</v>
      </c>
      <c r="C3" s="98"/>
      <c r="D3" s="99" t="s">
        <v>179</v>
      </c>
      <c r="E3" s="99" t="s">
        <v>180</v>
      </c>
      <c r="F3" s="99" t="s">
        <v>197</v>
      </c>
      <c r="G3" s="99" t="s">
        <v>181</v>
      </c>
      <c r="H3" s="99" t="s">
        <v>200</v>
      </c>
      <c r="I3" s="99" t="s">
        <v>182</v>
      </c>
      <c r="J3" s="99" t="s">
        <v>183</v>
      </c>
      <c r="K3" s="99" t="s">
        <v>184</v>
      </c>
      <c r="L3" s="99" t="s">
        <v>225</v>
      </c>
      <c r="M3" s="99" t="s">
        <v>185</v>
      </c>
      <c r="N3" s="258" t="s">
        <v>186</v>
      </c>
      <c r="O3" s="99" t="s">
        <v>178</v>
      </c>
      <c r="P3" s="99" t="s">
        <v>179</v>
      </c>
      <c r="Q3" s="100" t="s">
        <v>64</v>
      </c>
    </row>
    <row r="4" spans="2:19" ht="15.75">
      <c r="B4" s="101" t="s">
        <v>121</v>
      </c>
      <c r="C4" s="102" t="s">
        <v>54</v>
      </c>
      <c r="D4" s="204">
        <v>239.465</v>
      </c>
      <c r="E4" s="205">
        <v>234.7123</v>
      </c>
      <c r="F4" s="205">
        <v>232.5437</v>
      </c>
      <c r="G4" s="205">
        <v>226.9616</v>
      </c>
      <c r="H4" s="205">
        <v>230.05709999999999</v>
      </c>
      <c r="I4" s="205">
        <v>239.33170000000001</v>
      </c>
      <c r="J4" s="205">
        <v>240.97579999999999</v>
      </c>
      <c r="K4" s="205">
        <v>237.881</v>
      </c>
      <c r="L4" s="205">
        <v>236.7329</v>
      </c>
      <c r="M4" s="205">
        <v>236.00319999999999</v>
      </c>
      <c r="N4" s="205">
        <v>232.97290000000001</v>
      </c>
      <c r="O4" s="205">
        <v>242.64609999999999</v>
      </c>
      <c r="P4" s="205">
        <v>244.54429999999999</v>
      </c>
      <c r="Q4" s="196">
        <v>2.1211032927567652E-2</v>
      </c>
    </row>
    <row r="5" spans="2:19" ht="15.75">
      <c r="B5" s="103" t="s">
        <v>122</v>
      </c>
      <c r="C5" s="104" t="s">
        <v>54</v>
      </c>
      <c r="D5" s="204">
        <v>231.2278</v>
      </c>
      <c r="E5" s="205">
        <v>223.1858</v>
      </c>
      <c r="F5" s="205">
        <v>219.5566</v>
      </c>
      <c r="G5" s="205">
        <v>218.4126</v>
      </c>
      <c r="H5" s="205">
        <v>215.31139999999999</v>
      </c>
      <c r="I5" s="205">
        <v>221.71690000000001</v>
      </c>
      <c r="J5" s="205">
        <v>222.08189999999999</v>
      </c>
      <c r="K5" s="205">
        <v>213.32310000000001</v>
      </c>
      <c r="L5" s="205">
        <v>213.54910000000001</v>
      </c>
      <c r="M5" s="205">
        <v>209.4949</v>
      </c>
      <c r="N5" s="205">
        <v>208.0718</v>
      </c>
      <c r="O5" s="205">
        <v>218.63290000000001</v>
      </c>
      <c r="P5" s="205">
        <v>219.35079999999999</v>
      </c>
      <c r="Q5" s="197">
        <v>-5.1364931033379246E-2</v>
      </c>
    </row>
    <row r="6" spans="2:19" ht="15.75">
      <c r="B6" s="103" t="s">
        <v>122</v>
      </c>
      <c r="C6" s="105" t="s">
        <v>75</v>
      </c>
      <c r="D6" s="206">
        <v>452.2353</v>
      </c>
      <c r="E6" s="207">
        <v>436.5068</v>
      </c>
      <c r="F6" s="207">
        <v>429.40870000000001</v>
      </c>
      <c r="G6" s="207">
        <v>427.17129999999997</v>
      </c>
      <c r="H6" s="207">
        <v>421.10610000000003</v>
      </c>
      <c r="I6" s="207">
        <v>433.63400000000001</v>
      </c>
      <c r="J6" s="207">
        <v>434.34769999999997</v>
      </c>
      <c r="K6" s="207">
        <v>417.21730000000002</v>
      </c>
      <c r="L6" s="207">
        <v>417.65940000000001</v>
      </c>
      <c r="M6" s="207">
        <v>409.73</v>
      </c>
      <c r="N6" s="207">
        <v>406.9468</v>
      </c>
      <c r="O6" s="207">
        <v>427.60230000000001</v>
      </c>
      <c r="P6" s="207">
        <v>429.00630000000001</v>
      </c>
      <c r="Q6" s="198">
        <v>-5.1364853650301079E-2</v>
      </c>
    </row>
    <row r="7" spans="2:19" ht="15.75">
      <c r="B7" s="106" t="s">
        <v>123</v>
      </c>
      <c r="C7" s="107" t="s">
        <v>54</v>
      </c>
      <c r="D7" s="204">
        <v>217.59790000000001</v>
      </c>
      <c r="E7" s="205">
        <v>231.4171</v>
      </c>
      <c r="F7" s="205">
        <v>247.46729999999999</v>
      </c>
      <c r="G7" s="205">
        <v>249.9957</v>
      </c>
      <c r="H7" s="205">
        <v>247.2073</v>
      </c>
      <c r="I7" s="205">
        <v>245.76220000000001</v>
      </c>
      <c r="J7" s="205">
        <v>243.88310000000001</v>
      </c>
      <c r="K7" s="205">
        <v>249.17869999999999</v>
      </c>
      <c r="L7" s="205">
        <v>252.3905</v>
      </c>
      <c r="M7" s="205">
        <v>254.5059</v>
      </c>
      <c r="N7" s="205">
        <v>257.21319999999997</v>
      </c>
      <c r="O7" s="205">
        <v>257.20530000000002</v>
      </c>
      <c r="P7" s="205">
        <v>258.45490000000001</v>
      </c>
      <c r="Q7" s="197">
        <v>0.18776376058776312</v>
      </c>
    </row>
    <row r="8" spans="2:19" ht="15.75">
      <c r="B8" s="106" t="s">
        <v>123</v>
      </c>
      <c r="C8" s="105" t="s">
        <v>76</v>
      </c>
      <c r="D8" s="206">
        <v>5317.2439999999997</v>
      </c>
      <c r="E8" s="207">
        <v>5721.6526000000003</v>
      </c>
      <c r="F8" s="207">
        <v>6117.3197</v>
      </c>
      <c r="G8" s="207">
        <v>6150.2232000000004</v>
      </c>
      <c r="H8" s="207">
        <v>6071.8406000000004</v>
      </c>
      <c r="I8" s="207">
        <v>6037.8067000000001</v>
      </c>
      <c r="J8" s="207">
        <v>5983.6116000000002</v>
      </c>
      <c r="K8" s="207">
        <v>6072.5282999999999</v>
      </c>
      <c r="L8" s="207">
        <v>6126.5532000000003</v>
      </c>
      <c r="M8" s="207">
        <v>6100.8648000000003</v>
      </c>
      <c r="N8" s="207">
        <v>6099.5749999999998</v>
      </c>
      <c r="O8" s="207">
        <v>6091.8877000000002</v>
      </c>
      <c r="P8" s="207">
        <v>6060.8702999999996</v>
      </c>
      <c r="Q8" s="198">
        <v>0.13985182925590767</v>
      </c>
    </row>
    <row r="9" spans="2:19" ht="15.75">
      <c r="B9" s="106" t="s">
        <v>124</v>
      </c>
      <c r="C9" s="105" t="s">
        <v>54</v>
      </c>
      <c r="D9" s="204">
        <v>355.13330000000002</v>
      </c>
      <c r="E9" s="205">
        <v>383.32260000000002</v>
      </c>
      <c r="F9" s="205">
        <v>394</v>
      </c>
      <c r="G9" s="205">
        <v>396.7097</v>
      </c>
      <c r="H9" s="205">
        <v>400</v>
      </c>
      <c r="I9" s="205">
        <v>400</v>
      </c>
      <c r="J9" s="205">
        <v>400.96769999999998</v>
      </c>
      <c r="K9" s="205">
        <v>402</v>
      </c>
      <c r="L9" s="205">
        <v>402</v>
      </c>
      <c r="M9" s="205">
        <v>402</v>
      </c>
      <c r="N9" s="205">
        <v>402</v>
      </c>
      <c r="O9" s="205">
        <v>403.93549999999999</v>
      </c>
      <c r="P9" s="205">
        <v>407</v>
      </c>
      <c r="Q9" s="197">
        <v>0.14604854008339951</v>
      </c>
    </row>
    <row r="10" spans="2:19" ht="15.75">
      <c r="B10" s="106" t="s">
        <v>125</v>
      </c>
      <c r="C10" s="105" t="s">
        <v>54</v>
      </c>
      <c r="D10" s="204">
        <v>221.65199999999999</v>
      </c>
      <c r="E10" s="205">
        <v>225.27770000000001</v>
      </c>
      <c r="F10" s="205">
        <v>236.447</v>
      </c>
      <c r="G10" s="205">
        <v>242.96260000000001</v>
      </c>
      <c r="H10" s="205">
        <v>244</v>
      </c>
      <c r="I10" s="205">
        <v>244.05500000000001</v>
      </c>
      <c r="J10" s="205">
        <v>245.56100000000001</v>
      </c>
      <c r="K10" s="205">
        <v>249.54329999999999</v>
      </c>
      <c r="L10" s="205">
        <v>250.5684</v>
      </c>
      <c r="M10" s="205">
        <v>252.28129999999999</v>
      </c>
      <c r="N10" s="205">
        <v>255.89070000000001</v>
      </c>
      <c r="O10" s="205">
        <v>254.9777</v>
      </c>
      <c r="P10" s="205">
        <v>251.43</v>
      </c>
      <c r="Q10" s="197">
        <v>0.13434573114612114</v>
      </c>
    </row>
    <row r="11" spans="2:19" ht="15.75">
      <c r="B11" s="106" t="s">
        <v>126</v>
      </c>
      <c r="C11" s="105" t="s">
        <v>54</v>
      </c>
      <c r="D11" s="204">
        <v>228.04929999999999</v>
      </c>
      <c r="E11" s="205">
        <v>233.93029999999999</v>
      </c>
      <c r="F11" s="205">
        <v>201.47730000000001</v>
      </c>
      <c r="G11" s="205">
        <v>211.9461</v>
      </c>
      <c r="H11" s="205">
        <v>271.09649999999999</v>
      </c>
      <c r="I11" s="205">
        <v>289.0967</v>
      </c>
      <c r="J11" s="205">
        <v>297.23649999999998</v>
      </c>
      <c r="K11" s="205">
        <v>299.70600000000002</v>
      </c>
      <c r="L11" s="205">
        <v>298.9932</v>
      </c>
      <c r="M11" s="205">
        <v>300.25940000000003</v>
      </c>
      <c r="N11" s="205">
        <v>305.06290000000001</v>
      </c>
      <c r="O11" s="205">
        <v>307.42680000000001</v>
      </c>
      <c r="P11" s="205">
        <v>307.13</v>
      </c>
      <c r="Q11" s="197">
        <v>0.34677019398875597</v>
      </c>
    </row>
    <row r="12" spans="2:19" ht="15.75">
      <c r="B12" s="106" t="s">
        <v>127</v>
      </c>
      <c r="C12" s="105" t="s">
        <v>54</v>
      </c>
      <c r="D12" s="204">
        <v>218.6097</v>
      </c>
      <c r="E12" s="205">
        <v>229.01230000000001</v>
      </c>
      <c r="F12" s="205">
        <v>213.03200000000001</v>
      </c>
      <c r="G12" s="205">
        <v>224.94030000000001</v>
      </c>
      <c r="H12" s="205">
        <v>234.33349999999999</v>
      </c>
      <c r="I12" s="205">
        <v>240.14330000000001</v>
      </c>
      <c r="J12" s="205">
        <v>234.12479999999999</v>
      </c>
      <c r="K12" s="205">
        <v>226.166</v>
      </c>
      <c r="L12" s="205">
        <v>222.54230000000001</v>
      </c>
      <c r="M12" s="205">
        <v>208.52029999999999</v>
      </c>
      <c r="N12" s="205">
        <v>202.47290000000001</v>
      </c>
      <c r="O12" s="205">
        <v>210.40350000000001</v>
      </c>
      <c r="P12" s="205">
        <v>239.53530000000001</v>
      </c>
      <c r="Q12" s="197">
        <v>9.5721278607490801E-2</v>
      </c>
    </row>
    <row r="13" spans="2:19" ht="15.75">
      <c r="B13" s="106" t="s">
        <v>128</v>
      </c>
      <c r="C13" s="105" t="s">
        <v>54</v>
      </c>
      <c r="D13" s="204">
        <v>275</v>
      </c>
      <c r="E13" s="205">
        <v>286.12900000000002</v>
      </c>
      <c r="F13" s="205">
        <v>298.33330000000001</v>
      </c>
      <c r="G13" s="205">
        <v>300</v>
      </c>
      <c r="H13" s="205">
        <v>300</v>
      </c>
      <c r="I13" s="205">
        <v>300</v>
      </c>
      <c r="J13" s="205">
        <v>300</v>
      </c>
      <c r="K13" s="205">
        <v>300</v>
      </c>
      <c r="L13" s="205">
        <v>300</v>
      </c>
      <c r="M13" s="205">
        <v>300</v>
      </c>
      <c r="N13" s="205">
        <v>300</v>
      </c>
      <c r="O13" s="205">
        <v>300</v>
      </c>
      <c r="P13" s="205">
        <v>300</v>
      </c>
      <c r="Q13" s="197">
        <v>9.0909090909090828E-2</v>
      </c>
    </row>
    <row r="14" spans="2:19" ht="15.75">
      <c r="B14" s="106" t="s">
        <v>129</v>
      </c>
      <c r="C14" s="105" t="s">
        <v>54</v>
      </c>
      <c r="D14" s="204">
        <v>216.62430000000001</v>
      </c>
      <c r="E14" s="205">
        <v>240.96960000000001</v>
      </c>
      <c r="F14" s="205">
        <v>246.44159999999999</v>
      </c>
      <c r="G14" s="205">
        <v>256.9024</v>
      </c>
      <c r="H14" s="205">
        <v>268.49270000000001</v>
      </c>
      <c r="I14" s="205">
        <v>262.52190000000002</v>
      </c>
      <c r="J14" s="205">
        <v>257.25119999999998</v>
      </c>
      <c r="K14" s="205">
        <v>257.6927</v>
      </c>
      <c r="L14" s="205">
        <v>255.1317</v>
      </c>
      <c r="M14" s="205">
        <v>259.11040000000003</v>
      </c>
      <c r="N14" s="205">
        <v>256.07139999999998</v>
      </c>
      <c r="O14" s="205">
        <v>256.45159999999998</v>
      </c>
      <c r="P14" s="205">
        <v>255.9</v>
      </c>
      <c r="Q14" s="197">
        <v>0.18130791420907078</v>
      </c>
      <c r="S14" s="34"/>
    </row>
    <row r="15" spans="2:19" ht="15.75">
      <c r="B15" s="106" t="s">
        <v>129</v>
      </c>
      <c r="C15" s="105" t="s">
        <v>77</v>
      </c>
      <c r="D15" s="206">
        <v>1637.5</v>
      </c>
      <c r="E15" s="207">
        <v>1815.9355</v>
      </c>
      <c r="F15" s="207">
        <v>1854.4332999999999</v>
      </c>
      <c r="G15" s="207">
        <v>1931.8387</v>
      </c>
      <c r="H15" s="207">
        <v>2017.5806</v>
      </c>
      <c r="I15" s="207">
        <v>1974.5667000000001</v>
      </c>
      <c r="J15" s="207">
        <v>1936.9355</v>
      </c>
      <c r="K15" s="207">
        <v>1943.5</v>
      </c>
      <c r="L15" s="207">
        <v>1924.9032</v>
      </c>
      <c r="M15" s="207">
        <v>1952.7882</v>
      </c>
      <c r="N15" s="207">
        <v>1929.8823</v>
      </c>
      <c r="O15" s="207">
        <v>1932.7475999999999</v>
      </c>
      <c r="P15" s="207">
        <v>1928.5904</v>
      </c>
      <c r="Q15" s="198">
        <v>0.17776512977099235</v>
      </c>
    </row>
    <row r="16" spans="2:19" ht="15.75">
      <c r="B16" s="106" t="s">
        <v>130</v>
      </c>
      <c r="C16" s="105" t="s">
        <v>54</v>
      </c>
      <c r="D16" s="204">
        <v>369.86669999999998</v>
      </c>
      <c r="E16" s="205">
        <v>348.03230000000002</v>
      </c>
      <c r="F16" s="205">
        <v>330.23329999999999</v>
      </c>
      <c r="G16" s="205">
        <v>317.45159999999998</v>
      </c>
      <c r="H16" s="205">
        <v>310</v>
      </c>
      <c r="I16" s="205">
        <v>311.10000000000002</v>
      </c>
      <c r="J16" s="205">
        <v>320.03230000000002</v>
      </c>
      <c r="K16" s="205">
        <v>325.23329999999999</v>
      </c>
      <c r="L16" s="205">
        <v>325</v>
      </c>
      <c r="M16" s="205">
        <v>302.48390000000001</v>
      </c>
      <c r="N16" s="205">
        <v>289.8571</v>
      </c>
      <c r="O16" s="205">
        <v>297.09679999999997</v>
      </c>
      <c r="P16" s="205">
        <v>314.23329999999999</v>
      </c>
      <c r="Q16" s="197">
        <v>-0.15041473049614906</v>
      </c>
    </row>
    <row r="17" spans="2:19" ht="15.75">
      <c r="B17" s="106" t="s">
        <v>131</v>
      </c>
      <c r="C17" s="105" t="s">
        <v>54</v>
      </c>
      <c r="D17" s="204">
        <v>236.82669999999999</v>
      </c>
      <c r="E17" s="205">
        <v>236.51480000000001</v>
      </c>
      <c r="F17" s="205">
        <v>236.2517</v>
      </c>
      <c r="G17" s="205">
        <v>236.41</v>
      </c>
      <c r="H17" s="205">
        <v>256.99869999999999</v>
      </c>
      <c r="I17" s="205">
        <v>256.24</v>
      </c>
      <c r="J17" s="205">
        <v>256.30189999999999</v>
      </c>
      <c r="K17" s="205">
        <v>249.55799999999999</v>
      </c>
      <c r="L17" s="205">
        <v>252.08519999999999</v>
      </c>
      <c r="M17" s="205">
        <v>234.2013</v>
      </c>
      <c r="N17" s="205">
        <v>233.92500000000001</v>
      </c>
      <c r="O17" s="205">
        <v>247.6671</v>
      </c>
      <c r="P17" s="205">
        <v>251.44</v>
      </c>
      <c r="Q17" s="197">
        <v>6.1704613542307607E-2</v>
      </c>
    </row>
    <row r="18" spans="2:19" ht="15.75">
      <c r="B18" s="106" t="s">
        <v>132</v>
      </c>
      <c r="C18" s="107" t="s">
        <v>54</v>
      </c>
      <c r="D18" s="204">
        <v>209.60300000000001</v>
      </c>
      <c r="E18" s="205">
        <v>216.53</v>
      </c>
      <c r="F18" s="205">
        <v>214.8477</v>
      </c>
      <c r="G18" s="205">
        <v>210.83349999999999</v>
      </c>
      <c r="H18" s="205">
        <v>215.93680000000001</v>
      </c>
      <c r="I18" s="205">
        <v>219.8963</v>
      </c>
      <c r="J18" s="205">
        <v>210.9</v>
      </c>
      <c r="K18" s="205">
        <v>217.636</v>
      </c>
      <c r="L18" s="205">
        <v>220.71940000000001</v>
      </c>
      <c r="M18" s="205">
        <v>222.72290000000001</v>
      </c>
      <c r="N18" s="205">
        <v>222.84110000000001</v>
      </c>
      <c r="O18" s="205">
        <v>228.3442</v>
      </c>
      <c r="P18" s="205">
        <v>231.33029999999999</v>
      </c>
      <c r="Q18" s="197">
        <v>0.10365929876957858</v>
      </c>
    </row>
    <row r="19" spans="2:19" ht="15.75">
      <c r="B19" s="106" t="s">
        <v>133</v>
      </c>
      <c r="C19" s="107" t="s">
        <v>54</v>
      </c>
      <c r="D19" s="204">
        <v>207.56569999999999</v>
      </c>
      <c r="E19" s="205">
        <v>211.4178</v>
      </c>
      <c r="F19" s="205">
        <v>219.1379</v>
      </c>
      <c r="G19" s="205">
        <v>226.6088</v>
      </c>
      <c r="H19" s="205">
        <v>228.05350000000001</v>
      </c>
      <c r="I19" s="205">
        <v>224.17519999999999</v>
      </c>
      <c r="J19" s="205">
        <v>226.1071</v>
      </c>
      <c r="K19" s="205">
        <v>241.61580000000001</v>
      </c>
      <c r="L19" s="205">
        <v>239.66659999999999</v>
      </c>
      <c r="M19" s="205">
        <v>250.14349999999999</v>
      </c>
      <c r="N19" s="205">
        <v>255.4014</v>
      </c>
      <c r="O19" s="205">
        <v>251.04910000000001</v>
      </c>
      <c r="P19" s="205">
        <v>258.63350000000003</v>
      </c>
      <c r="Q19" s="197">
        <v>0.24603197927210529</v>
      </c>
    </row>
    <row r="20" spans="2:19" ht="15.75">
      <c r="B20" s="106" t="s">
        <v>133</v>
      </c>
      <c r="C20" s="105" t="s">
        <v>78</v>
      </c>
      <c r="D20" s="206">
        <v>77732.824699999997</v>
      </c>
      <c r="E20" s="207">
        <v>81193.643500000006</v>
      </c>
      <c r="F20" s="207">
        <v>87027.839699999997</v>
      </c>
      <c r="G20" s="207">
        <v>91355.925499999998</v>
      </c>
      <c r="H20" s="207">
        <v>91521.145499999999</v>
      </c>
      <c r="I20" s="207">
        <v>90514.169299999994</v>
      </c>
      <c r="J20" s="207">
        <v>94433.792300000001</v>
      </c>
      <c r="K20" s="207">
        <v>98251.284</v>
      </c>
      <c r="L20" s="207">
        <v>97687.392600000006</v>
      </c>
      <c r="M20" s="207">
        <v>99077.147700000001</v>
      </c>
      <c r="N20" s="207">
        <v>98457.682499999995</v>
      </c>
      <c r="O20" s="207">
        <v>96691.504499999995</v>
      </c>
      <c r="P20" s="207">
        <v>97228.123999999996</v>
      </c>
      <c r="Q20" s="198">
        <v>0.25079880186059933</v>
      </c>
    </row>
    <row r="21" spans="2:19" ht="15.75">
      <c r="B21" s="106" t="s">
        <v>69</v>
      </c>
      <c r="C21" s="105" t="s">
        <v>54</v>
      </c>
      <c r="D21" s="204">
        <v>294.66399999999999</v>
      </c>
      <c r="E21" s="205">
        <v>300</v>
      </c>
      <c r="F21" s="205">
        <v>300</v>
      </c>
      <c r="G21" s="205">
        <v>290.96769999999998</v>
      </c>
      <c r="H21" s="205">
        <v>290.64550000000003</v>
      </c>
      <c r="I21" s="205">
        <v>296.67</v>
      </c>
      <c r="J21" s="205">
        <v>296.99259999999998</v>
      </c>
      <c r="K21" s="205">
        <v>305.00299999999999</v>
      </c>
      <c r="L21" s="205">
        <v>290</v>
      </c>
      <c r="M21" s="205">
        <v>286.7774</v>
      </c>
      <c r="N21" s="205">
        <v>286.4314</v>
      </c>
      <c r="O21" s="205">
        <v>282.79289999999997</v>
      </c>
      <c r="P21" s="205">
        <v>280</v>
      </c>
      <c r="Q21" s="197">
        <v>-4.9765156245757836E-2</v>
      </c>
    </row>
    <row r="22" spans="2:19" ht="15.75">
      <c r="B22" s="106" t="s">
        <v>134</v>
      </c>
      <c r="C22" s="105" t="s">
        <v>54</v>
      </c>
      <c r="D22" s="204">
        <v>174</v>
      </c>
      <c r="E22" s="205">
        <v>174</v>
      </c>
      <c r="F22" s="205">
        <v>174</v>
      </c>
      <c r="G22" s="205">
        <v>174</v>
      </c>
      <c r="H22" s="205">
        <v>174</v>
      </c>
      <c r="I22" s="205">
        <v>174</v>
      </c>
      <c r="J22" s="205">
        <v>174</v>
      </c>
      <c r="K22" s="205">
        <v>174</v>
      </c>
      <c r="L22" s="205">
        <v>174</v>
      </c>
      <c r="M22" s="205">
        <v>0</v>
      </c>
      <c r="N22" s="205">
        <v>0</v>
      </c>
      <c r="O22" s="205">
        <v>0</v>
      </c>
      <c r="P22" s="205">
        <v>0</v>
      </c>
      <c r="Q22" s="197">
        <v>-1</v>
      </c>
    </row>
    <row r="23" spans="2:19" ht="15.75">
      <c r="B23" s="106" t="s">
        <v>44</v>
      </c>
      <c r="C23" s="105" t="s">
        <v>54</v>
      </c>
      <c r="D23" s="204">
        <v>326.87169999999998</v>
      </c>
      <c r="E23" s="205">
        <v>337.93680000000001</v>
      </c>
      <c r="F23" s="205">
        <v>353.93630000000002</v>
      </c>
      <c r="G23" s="205">
        <v>359.55770000000001</v>
      </c>
      <c r="H23" s="205">
        <v>357.78030000000001</v>
      </c>
      <c r="I23" s="205">
        <v>365.75330000000002</v>
      </c>
      <c r="J23" s="205">
        <v>352.73059999999998</v>
      </c>
      <c r="K23" s="205">
        <v>372.7593</v>
      </c>
      <c r="L23" s="205">
        <v>376.06099999999998</v>
      </c>
      <c r="M23" s="205">
        <v>371.85059999999999</v>
      </c>
      <c r="N23" s="205">
        <v>369.65960000000001</v>
      </c>
      <c r="O23" s="205">
        <v>371.68450000000001</v>
      </c>
      <c r="P23" s="205">
        <v>372.12169999999998</v>
      </c>
      <c r="Q23" s="197">
        <v>0.13843351994069852</v>
      </c>
    </row>
    <row r="24" spans="2:19" ht="15.75">
      <c r="B24" s="108" t="s">
        <v>135</v>
      </c>
      <c r="C24" s="109" t="s">
        <v>54</v>
      </c>
      <c r="D24" s="208">
        <v>219.19450000000001</v>
      </c>
      <c r="E24" s="209">
        <v>205.57570000000001</v>
      </c>
      <c r="F24" s="209">
        <v>197.47470000000001</v>
      </c>
      <c r="G24" s="209">
        <v>188.96180000000001</v>
      </c>
      <c r="H24" s="209">
        <v>198.4357</v>
      </c>
      <c r="I24" s="209">
        <v>198.86420000000001</v>
      </c>
      <c r="J24" s="209">
        <v>164.66980000000001</v>
      </c>
      <c r="K24" s="209">
        <v>175.7595</v>
      </c>
      <c r="L24" s="209">
        <v>165.70490000000001</v>
      </c>
      <c r="M24" s="209">
        <v>174.64760000000001</v>
      </c>
      <c r="N24" s="209">
        <v>190.50739999999999</v>
      </c>
      <c r="O24" s="209">
        <v>200.68960000000001</v>
      </c>
      <c r="P24" s="209">
        <v>191.98249999999999</v>
      </c>
      <c r="Q24" s="199">
        <v>-0.1241454507298313</v>
      </c>
    </row>
    <row r="25" spans="2:19" ht="15.75">
      <c r="B25" s="106" t="s">
        <v>135</v>
      </c>
      <c r="C25" s="105" t="s">
        <v>81</v>
      </c>
      <c r="D25" s="206">
        <v>1019.2012999999999</v>
      </c>
      <c r="E25" s="207">
        <v>956.74739999999997</v>
      </c>
      <c r="F25" s="207">
        <v>917.15700000000004</v>
      </c>
      <c r="G25" s="207">
        <v>899.63</v>
      </c>
      <c r="H25" s="207">
        <v>936.94029999999998</v>
      </c>
      <c r="I25" s="207">
        <v>941.93299999999999</v>
      </c>
      <c r="J25" s="207">
        <v>791.79579999999999</v>
      </c>
      <c r="K25" s="207">
        <v>825.38099999999997</v>
      </c>
      <c r="L25" s="207">
        <v>775.51710000000003</v>
      </c>
      <c r="M25" s="207">
        <v>820.14290000000005</v>
      </c>
      <c r="N25" s="207">
        <v>903.24929999999995</v>
      </c>
      <c r="O25" s="207">
        <v>941.73739999999998</v>
      </c>
      <c r="P25" s="207">
        <v>891.18700000000001</v>
      </c>
      <c r="Q25" s="198">
        <v>-0.12560256742215692</v>
      </c>
      <c r="S25" s="32"/>
    </row>
    <row r="26" spans="2:19" ht="15.75">
      <c r="B26" s="106" t="s">
        <v>136</v>
      </c>
      <c r="C26" s="105" t="s">
        <v>54</v>
      </c>
      <c r="D26" s="204">
        <v>245</v>
      </c>
      <c r="E26" s="205">
        <v>248.7097</v>
      </c>
      <c r="F26" s="205">
        <v>250</v>
      </c>
      <c r="G26" s="205">
        <v>249.43549999999999</v>
      </c>
      <c r="H26" s="205">
        <v>252.5</v>
      </c>
      <c r="I26" s="205">
        <v>249.66669999999999</v>
      </c>
      <c r="J26" s="205">
        <v>239.83869999999999</v>
      </c>
      <c r="K26" s="205">
        <v>229.75</v>
      </c>
      <c r="L26" s="205">
        <v>225.32259999999999</v>
      </c>
      <c r="M26" s="205">
        <v>220.56450000000001</v>
      </c>
      <c r="N26" s="205">
        <v>217.8571</v>
      </c>
      <c r="O26" s="205">
        <v>228.7903</v>
      </c>
      <c r="P26" s="205">
        <v>235.83330000000001</v>
      </c>
      <c r="Q26" s="197">
        <v>-3.7415102040816328E-2</v>
      </c>
    </row>
    <row r="27" spans="2:19" ht="15.75">
      <c r="B27" s="110" t="s">
        <v>137</v>
      </c>
      <c r="C27" s="107" t="s">
        <v>54</v>
      </c>
      <c r="D27" s="204">
        <v>191.05510000000001</v>
      </c>
      <c r="E27" s="205">
        <v>204.3964</v>
      </c>
      <c r="F27" s="205">
        <v>207.7191</v>
      </c>
      <c r="G27" s="205">
        <v>205.57380000000001</v>
      </c>
      <c r="H27" s="205">
        <v>208.65559999999999</v>
      </c>
      <c r="I27" s="205">
        <v>211.42089999999999</v>
      </c>
      <c r="J27" s="205">
        <v>215.31489999999999</v>
      </c>
      <c r="K27" s="205">
        <v>211.37440000000001</v>
      </c>
      <c r="L27" s="205">
        <v>208.64570000000001</v>
      </c>
      <c r="M27" s="205">
        <v>203.42939999999999</v>
      </c>
      <c r="N27" s="205">
        <v>208.61539999999999</v>
      </c>
      <c r="O27" s="205">
        <v>213.8486</v>
      </c>
      <c r="P27" s="205">
        <v>214.07310000000001</v>
      </c>
      <c r="Q27" s="197">
        <v>0.12047833321382151</v>
      </c>
    </row>
    <row r="28" spans="2:19" ht="15.75">
      <c r="B28" s="110" t="s">
        <v>137</v>
      </c>
      <c r="C28" s="105" t="s">
        <v>79</v>
      </c>
      <c r="D28" s="206">
        <v>944.70699999999999</v>
      </c>
      <c r="E28" s="207">
        <v>1010.9881</v>
      </c>
      <c r="F28" s="207">
        <v>1027.0823</v>
      </c>
      <c r="G28" s="207">
        <v>1015.4845</v>
      </c>
      <c r="H28" s="207">
        <v>1021.3145</v>
      </c>
      <c r="I28" s="207">
        <v>1037.2439999999999</v>
      </c>
      <c r="J28" s="207">
        <v>1061.0616</v>
      </c>
      <c r="K28" s="207">
        <v>1038.6993</v>
      </c>
      <c r="L28" s="207">
        <v>1026.8454999999999</v>
      </c>
      <c r="M28" s="207">
        <v>1001.9974</v>
      </c>
      <c r="N28" s="207">
        <v>1024.0639000000001</v>
      </c>
      <c r="O28" s="207">
        <v>1053.1074000000001</v>
      </c>
      <c r="P28" s="207">
        <v>1057.1062999999999</v>
      </c>
      <c r="Q28" s="198">
        <v>0.11897794765996217</v>
      </c>
    </row>
    <row r="29" spans="2:19" ht="15.75">
      <c r="B29" s="106" t="s">
        <v>138</v>
      </c>
      <c r="C29" s="105" t="s">
        <v>54</v>
      </c>
      <c r="D29" s="204">
        <v>279.69729999999998</v>
      </c>
      <c r="E29" s="205">
        <v>295.86320000000001</v>
      </c>
      <c r="F29" s="205">
        <v>295.42230000000001</v>
      </c>
      <c r="G29" s="205">
        <v>299.60840000000002</v>
      </c>
      <c r="H29" s="205">
        <v>298.1968</v>
      </c>
      <c r="I29" s="205">
        <v>297.98829999999998</v>
      </c>
      <c r="J29" s="205">
        <v>304.19740000000002</v>
      </c>
      <c r="K29" s="205">
        <v>306.49869999999999</v>
      </c>
      <c r="L29" s="205">
        <v>315.15609999999998</v>
      </c>
      <c r="M29" s="205">
        <v>308.47840000000002</v>
      </c>
      <c r="N29" s="205">
        <v>317.94889999999998</v>
      </c>
      <c r="O29" s="205">
        <v>317.51130000000001</v>
      </c>
      <c r="P29" s="205">
        <v>313.92169999999999</v>
      </c>
      <c r="Q29" s="197">
        <v>0.12236228236740221</v>
      </c>
    </row>
    <row r="30" spans="2:19" ht="15.75">
      <c r="B30" s="106" t="s">
        <v>139</v>
      </c>
      <c r="C30" s="105" t="s">
        <v>54</v>
      </c>
      <c r="D30" s="204">
        <v>221.63</v>
      </c>
      <c r="E30" s="205">
        <v>226.441</v>
      </c>
      <c r="F30" s="205">
        <v>251.1283</v>
      </c>
      <c r="G30" s="205">
        <v>255.80940000000001</v>
      </c>
      <c r="H30" s="205">
        <v>256.39479999999998</v>
      </c>
      <c r="I30" s="205">
        <v>252.39070000000001</v>
      </c>
      <c r="J30" s="205">
        <v>245.58969999999999</v>
      </c>
      <c r="K30" s="205">
        <v>248.51169999999999</v>
      </c>
      <c r="L30" s="205">
        <v>246.7268</v>
      </c>
      <c r="M30" s="205">
        <v>246.571</v>
      </c>
      <c r="N30" s="205">
        <v>249.8039</v>
      </c>
      <c r="O30" s="205">
        <v>247.50810000000001</v>
      </c>
      <c r="P30" s="205">
        <v>247.864</v>
      </c>
      <c r="Q30" s="197">
        <v>0.11836845192437861</v>
      </c>
    </row>
    <row r="31" spans="2:19" ht="15.75">
      <c r="B31" s="106" t="s">
        <v>140</v>
      </c>
      <c r="C31" s="105" t="s">
        <v>54</v>
      </c>
      <c r="D31" s="204">
        <v>326.88170000000002</v>
      </c>
      <c r="E31" s="205">
        <v>331.56099999999998</v>
      </c>
      <c r="F31" s="205">
        <v>339.24970000000002</v>
      </c>
      <c r="G31" s="205">
        <v>343.41899999999998</v>
      </c>
      <c r="H31" s="205">
        <v>345.08679999999998</v>
      </c>
      <c r="I31" s="205">
        <v>345</v>
      </c>
      <c r="J31" s="205">
        <v>349.22770000000003</v>
      </c>
      <c r="K31" s="205">
        <v>349.47829999999999</v>
      </c>
      <c r="L31" s="205">
        <v>347.70260000000002</v>
      </c>
      <c r="M31" s="205">
        <v>339.27769999999998</v>
      </c>
      <c r="N31" s="205">
        <v>338.8836</v>
      </c>
      <c r="O31" s="205">
        <v>339.43450000000001</v>
      </c>
      <c r="P31" s="205">
        <v>338.29770000000002</v>
      </c>
      <c r="Q31" s="197">
        <v>3.4923949551167954E-2</v>
      </c>
    </row>
    <row r="32" spans="2:19" ht="15.75">
      <c r="B32" s="106" t="s">
        <v>141</v>
      </c>
      <c r="C32" s="107" t="s">
        <v>54</v>
      </c>
      <c r="D32" s="204">
        <v>297.6053</v>
      </c>
      <c r="E32" s="205">
        <v>357.58800000000002</v>
      </c>
      <c r="F32" s="205">
        <v>357.59010000000001</v>
      </c>
      <c r="G32" s="205">
        <v>356.09320000000002</v>
      </c>
      <c r="H32" s="205">
        <v>357.23840000000001</v>
      </c>
      <c r="I32" s="205">
        <v>349.5711</v>
      </c>
      <c r="J32" s="205">
        <v>333.85329999999999</v>
      </c>
      <c r="K32" s="205">
        <v>334.06</v>
      </c>
      <c r="L32" s="205">
        <v>332.92410000000001</v>
      </c>
      <c r="M32" s="205">
        <v>318.13639999999998</v>
      </c>
      <c r="N32" s="205">
        <v>332.95859999999999</v>
      </c>
      <c r="O32" s="205">
        <v>316.98719999999997</v>
      </c>
      <c r="P32" s="205">
        <v>322.464</v>
      </c>
      <c r="Q32" s="197">
        <v>8.3529090375742632E-2</v>
      </c>
    </row>
    <row r="33" spans="2:17" ht="16.5" thickBot="1">
      <c r="B33" s="111" t="s">
        <v>141</v>
      </c>
      <c r="C33" s="112" t="s">
        <v>80</v>
      </c>
      <c r="D33" s="210">
        <v>3068.9333000000001</v>
      </c>
      <c r="E33" s="211">
        <v>3747.9355</v>
      </c>
      <c r="F33" s="211">
        <v>3788.8332999999998</v>
      </c>
      <c r="G33" s="211">
        <v>3765.7741999999998</v>
      </c>
      <c r="H33" s="211">
        <v>3750.4194000000002</v>
      </c>
      <c r="I33" s="211">
        <v>3763.6</v>
      </c>
      <c r="J33" s="211">
        <v>3655.6451999999999</v>
      </c>
      <c r="K33" s="211">
        <v>3632.4</v>
      </c>
      <c r="L33" s="211">
        <v>3657.1289999999999</v>
      </c>
      <c r="M33" s="211">
        <v>3564.8065000000001</v>
      </c>
      <c r="N33" s="211">
        <v>3723.9643000000001</v>
      </c>
      <c r="O33" s="211">
        <v>3556.5484000000001</v>
      </c>
      <c r="P33" s="211">
        <v>3655.7332999999999</v>
      </c>
      <c r="Q33" s="200">
        <v>0.19120650162061192</v>
      </c>
    </row>
    <row r="34" spans="2:17" ht="16.5" thickBot="1">
      <c r="B34" s="113" t="s">
        <v>142</v>
      </c>
      <c r="C34" s="114" t="s">
        <v>54</v>
      </c>
      <c r="D34" s="202">
        <v>258.52719999999999</v>
      </c>
      <c r="E34" s="203">
        <v>262.12090000000001</v>
      </c>
      <c r="F34" s="203">
        <v>260.14729999999997</v>
      </c>
      <c r="G34" s="203">
        <v>260.16910000000001</v>
      </c>
      <c r="H34" s="203">
        <v>264.67149999999998</v>
      </c>
      <c r="I34" s="203">
        <v>266.6574</v>
      </c>
      <c r="J34" s="203">
        <v>259.8236</v>
      </c>
      <c r="K34" s="203">
        <v>262.91399999999999</v>
      </c>
      <c r="L34" s="203">
        <v>265.43849999999998</v>
      </c>
      <c r="M34" s="203">
        <v>263.52640000000002</v>
      </c>
      <c r="N34" s="203">
        <v>264.86130000000003</v>
      </c>
      <c r="O34" s="203">
        <v>269.55220000000003</v>
      </c>
      <c r="P34" s="203">
        <v>274.57440000000003</v>
      </c>
      <c r="Q34" s="201">
        <v>6.2071611807191118E-2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K2" sqref="K2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26" sqref="P2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1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228</v>
      </c>
      <c r="C14" s="130">
        <v>5.65</v>
      </c>
      <c r="D14" s="130">
        <v>5.71</v>
      </c>
      <c r="E14" s="123">
        <v>5.85</v>
      </c>
      <c r="F14" s="123">
        <v>5.78</v>
      </c>
      <c r="G14" s="121">
        <v>5.6870000000000003</v>
      </c>
      <c r="H14" s="81"/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228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1">
        <v>8.52</v>
      </c>
      <c r="H21" s="126"/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4" workbookViewId="0">
      <selection activeCell="AA60" sqref="AA6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B1" workbookViewId="0">
      <selection activeCell="Z22" sqref="Z2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Z31" sqref="Z31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33" sqref="X33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0" workbookViewId="0">
      <selection activeCell="W27" sqref="W27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J62" sqref="AJ62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A2" sqref="A2:P12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464" t="s">
        <v>188</v>
      </c>
      <c r="B2" s="465"/>
      <c r="C2" s="465"/>
      <c r="D2" s="466"/>
      <c r="E2" s="465" t="s">
        <v>265</v>
      </c>
      <c r="F2" s="466"/>
      <c r="G2" s="467"/>
      <c r="H2" s="467"/>
      <c r="I2" s="467"/>
      <c r="J2" s="468"/>
      <c r="K2" s="468"/>
      <c r="L2" s="468"/>
      <c r="M2" s="468"/>
      <c r="N2" s="468"/>
      <c r="O2" s="468"/>
      <c r="P2" s="469"/>
    </row>
    <row r="3" spans="1:16" ht="19.5" thickBot="1">
      <c r="A3" s="322"/>
      <c r="B3" s="470" t="s">
        <v>7</v>
      </c>
      <c r="C3" s="471"/>
      <c r="D3" s="472"/>
      <c r="E3" s="473" t="s">
        <v>8</v>
      </c>
      <c r="F3" s="474"/>
      <c r="G3" s="474"/>
      <c r="H3" s="474"/>
      <c r="I3" s="474"/>
      <c r="J3" s="474"/>
      <c r="K3" s="474"/>
      <c r="L3" s="474"/>
      <c r="M3" s="474"/>
      <c r="N3" s="474"/>
      <c r="O3" s="475"/>
      <c r="P3" s="476"/>
    </row>
    <row r="4" spans="1:16" ht="35.25" customHeight="1" thickBot="1">
      <c r="A4" s="477" t="s">
        <v>6</v>
      </c>
      <c r="B4" s="478"/>
      <c r="C4" s="479"/>
      <c r="D4" s="480"/>
      <c r="E4" s="481" t="s">
        <v>9</v>
      </c>
      <c r="F4" s="482"/>
      <c r="G4" s="482"/>
      <c r="H4" s="481" t="s">
        <v>10</v>
      </c>
      <c r="I4" s="483"/>
      <c r="J4" s="484"/>
      <c r="K4" s="485" t="s">
        <v>11</v>
      </c>
      <c r="L4" s="486"/>
      <c r="M4" s="482"/>
      <c r="N4" s="481" t="s">
        <v>12</v>
      </c>
      <c r="O4" s="482"/>
      <c r="P4" s="487"/>
    </row>
    <row r="5" spans="1:16" ht="27.75" customHeight="1" thickBot="1">
      <c r="A5" s="324"/>
      <c r="B5" s="572" t="s">
        <v>266</v>
      </c>
      <c r="C5" s="573" t="s">
        <v>252</v>
      </c>
      <c r="D5" s="574" t="s">
        <v>13</v>
      </c>
      <c r="E5" s="572" t="s">
        <v>266</v>
      </c>
      <c r="F5" s="575" t="s">
        <v>252</v>
      </c>
      <c r="G5" s="574" t="s">
        <v>13</v>
      </c>
      <c r="H5" s="572" t="s">
        <v>266</v>
      </c>
      <c r="I5" s="575" t="s">
        <v>252</v>
      </c>
      <c r="J5" s="574" t="s">
        <v>13</v>
      </c>
      <c r="K5" s="572" t="s">
        <v>266</v>
      </c>
      <c r="L5" s="575" t="s">
        <v>252</v>
      </c>
      <c r="M5" s="574" t="s">
        <v>13</v>
      </c>
      <c r="N5" s="572" t="s">
        <v>266</v>
      </c>
      <c r="O5" s="576" t="s">
        <v>252</v>
      </c>
      <c r="P5" s="577" t="s">
        <v>13</v>
      </c>
    </row>
    <row r="6" spans="1:16" ht="25.5" customHeight="1">
      <c r="A6" s="488" t="s">
        <v>189</v>
      </c>
      <c r="B6" s="489">
        <v>5602.2979999999998</v>
      </c>
      <c r="C6" s="578">
        <v>5602.7529999999997</v>
      </c>
      <c r="D6" s="491">
        <v>-8.1210076546284881E-3</v>
      </c>
      <c r="E6" s="489">
        <v>5710.4290000000001</v>
      </c>
      <c r="F6" s="490">
        <v>5692.5219999999999</v>
      </c>
      <c r="G6" s="491">
        <v>0.31457058927484433</v>
      </c>
      <c r="H6" s="489">
        <v>5581.5810000000001</v>
      </c>
      <c r="I6" s="490">
        <v>5567.6589999999997</v>
      </c>
      <c r="J6" s="491">
        <v>0.25005123338193808</v>
      </c>
      <c r="K6" s="489">
        <v>5300.15</v>
      </c>
      <c r="L6" s="490">
        <v>5502.49</v>
      </c>
      <c r="M6" s="491">
        <v>-3.6772443021250405</v>
      </c>
      <c r="N6" s="489">
        <v>5621.2359999999999</v>
      </c>
      <c r="O6" s="579">
        <v>5659.9880000000003</v>
      </c>
      <c r="P6" s="580">
        <v>-0.68466576254225986</v>
      </c>
    </row>
    <row r="7" spans="1:16" ht="24" customHeight="1">
      <c r="A7" s="492" t="s">
        <v>190</v>
      </c>
      <c r="B7" s="226">
        <v>7365.3109999999997</v>
      </c>
      <c r="C7" s="581">
        <v>7708.2129999999997</v>
      </c>
      <c r="D7" s="260">
        <v>-4.4485278235046186</v>
      </c>
      <c r="E7" s="226">
        <v>7200.7939999999999</v>
      </c>
      <c r="F7" s="259">
        <v>7522.2089999999998</v>
      </c>
      <c r="G7" s="260">
        <v>-4.2728804796569726</v>
      </c>
      <c r="H7" s="226">
        <v>7700</v>
      </c>
      <c r="I7" s="259" t="s">
        <v>115</v>
      </c>
      <c r="J7" s="260" t="s">
        <v>115</v>
      </c>
      <c r="K7" s="226" t="s">
        <v>115</v>
      </c>
      <c r="L7" s="259" t="s">
        <v>115</v>
      </c>
      <c r="M7" s="260" t="s">
        <v>115</v>
      </c>
      <c r="N7" s="226">
        <v>7613.6970000000001</v>
      </c>
      <c r="O7" s="582">
        <v>7960.1689999999999</v>
      </c>
      <c r="P7" s="583">
        <v>-4.3525709064719571</v>
      </c>
    </row>
    <row r="8" spans="1:16" ht="23.25" customHeight="1">
      <c r="A8" s="492" t="s">
        <v>191</v>
      </c>
      <c r="B8" s="226">
        <v>7497.82</v>
      </c>
      <c r="C8" s="581">
        <v>7694.701</v>
      </c>
      <c r="D8" s="260">
        <v>-2.558656925070907</v>
      </c>
      <c r="E8" s="226">
        <v>7289.8969999999999</v>
      </c>
      <c r="F8" s="259">
        <v>7532.5450000000001</v>
      </c>
      <c r="G8" s="260">
        <v>-3.2213282496155036</v>
      </c>
      <c r="H8" s="226">
        <v>7500</v>
      </c>
      <c r="I8" s="259" t="s">
        <v>115</v>
      </c>
      <c r="J8" s="260" t="s">
        <v>115</v>
      </c>
      <c r="K8" s="226">
        <v>7300</v>
      </c>
      <c r="L8" s="259">
        <v>7800</v>
      </c>
      <c r="M8" s="260">
        <v>-6.4102564102564097</v>
      </c>
      <c r="N8" s="226">
        <v>7635.9579999999996</v>
      </c>
      <c r="O8" s="582">
        <v>7878.3230000000003</v>
      </c>
      <c r="P8" s="583">
        <v>-3.0763526704858468</v>
      </c>
    </row>
    <row r="9" spans="1:16" ht="21.75" customHeight="1">
      <c r="A9" s="492" t="s">
        <v>192</v>
      </c>
      <c r="B9" s="226">
        <v>7715.6270000000004</v>
      </c>
      <c r="C9" s="581">
        <v>7698.2349999999997</v>
      </c>
      <c r="D9" s="260">
        <v>0.22592191586773766</v>
      </c>
      <c r="E9" s="226" t="s">
        <v>115</v>
      </c>
      <c r="F9" s="259" t="s">
        <v>115</v>
      </c>
      <c r="G9" s="260" t="s">
        <v>115</v>
      </c>
      <c r="H9" s="226" t="s">
        <v>249</v>
      </c>
      <c r="I9" s="259" t="s">
        <v>249</v>
      </c>
      <c r="J9" s="260">
        <v>0.49629339214287127</v>
      </c>
      <c r="K9" s="226" t="s">
        <v>115</v>
      </c>
      <c r="L9" s="259" t="s">
        <v>115</v>
      </c>
      <c r="M9" s="260" t="s">
        <v>115</v>
      </c>
      <c r="N9" s="226" t="s">
        <v>249</v>
      </c>
      <c r="O9" s="582" t="s">
        <v>249</v>
      </c>
      <c r="P9" s="583">
        <v>-0.15757206947672442</v>
      </c>
    </row>
    <row r="10" spans="1:16" ht="24.75" customHeight="1">
      <c r="A10" s="492" t="s">
        <v>202</v>
      </c>
      <c r="B10" s="226" t="s">
        <v>249</v>
      </c>
      <c r="C10" s="581" t="s">
        <v>249</v>
      </c>
      <c r="D10" s="260" t="s">
        <v>250</v>
      </c>
      <c r="E10" s="226" t="s">
        <v>249</v>
      </c>
      <c r="F10" s="259" t="s">
        <v>249</v>
      </c>
      <c r="G10" s="260" t="s">
        <v>250</v>
      </c>
      <c r="H10" s="226" t="s">
        <v>115</v>
      </c>
      <c r="I10" s="259" t="s">
        <v>115</v>
      </c>
      <c r="J10" s="260" t="s">
        <v>115</v>
      </c>
      <c r="K10" s="226" t="s">
        <v>115</v>
      </c>
      <c r="L10" s="259" t="s">
        <v>115</v>
      </c>
      <c r="M10" s="260" t="s">
        <v>115</v>
      </c>
      <c r="N10" s="226" t="s">
        <v>115</v>
      </c>
      <c r="O10" s="582" t="s">
        <v>115</v>
      </c>
      <c r="P10" s="583" t="s">
        <v>115</v>
      </c>
    </row>
    <row r="11" spans="1:16" ht="27.75" customHeight="1">
      <c r="A11" s="492" t="s">
        <v>203</v>
      </c>
      <c r="B11" s="226">
        <v>15256.209000000001</v>
      </c>
      <c r="C11" s="581">
        <v>15770.052</v>
      </c>
      <c r="D11" s="260">
        <v>-3.2583468970172005</v>
      </c>
      <c r="E11" s="226" t="s">
        <v>115</v>
      </c>
      <c r="F11" s="259" t="s">
        <v>115</v>
      </c>
      <c r="G11" s="260" t="s">
        <v>115</v>
      </c>
      <c r="H11" s="226" t="s">
        <v>249</v>
      </c>
      <c r="I11" s="259" t="s">
        <v>249</v>
      </c>
      <c r="J11" s="260" t="s">
        <v>250</v>
      </c>
      <c r="K11" s="226" t="s">
        <v>115</v>
      </c>
      <c r="L11" s="259" t="s">
        <v>115</v>
      </c>
      <c r="M11" s="260" t="s">
        <v>115</v>
      </c>
      <c r="N11" s="226" t="s">
        <v>115</v>
      </c>
      <c r="O11" s="582" t="s">
        <v>115</v>
      </c>
      <c r="P11" s="583" t="s">
        <v>115</v>
      </c>
    </row>
    <row r="12" spans="1:16" ht="18.75" customHeight="1" thickBot="1">
      <c r="A12" s="493" t="s">
        <v>204</v>
      </c>
      <c r="B12" s="584">
        <v>2890</v>
      </c>
      <c r="C12" s="585">
        <v>2880</v>
      </c>
      <c r="D12" s="586">
        <v>0.34722222222222221</v>
      </c>
      <c r="E12" s="494" t="s">
        <v>115</v>
      </c>
      <c r="F12" s="495" t="s">
        <v>115</v>
      </c>
      <c r="G12" s="496" t="s">
        <v>115</v>
      </c>
      <c r="H12" s="494" t="s">
        <v>115</v>
      </c>
      <c r="I12" s="495" t="s">
        <v>115</v>
      </c>
      <c r="J12" s="496" t="s">
        <v>115</v>
      </c>
      <c r="K12" s="494" t="s">
        <v>115</v>
      </c>
      <c r="L12" s="495" t="s">
        <v>115</v>
      </c>
      <c r="M12" s="496" t="s">
        <v>115</v>
      </c>
      <c r="N12" s="494" t="s">
        <v>115</v>
      </c>
      <c r="O12" s="495" t="s">
        <v>115</v>
      </c>
      <c r="P12" s="497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22" workbookViewId="0">
      <selection activeCell="Q31" sqref="Q3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8"/>
      <c r="C3" s="18"/>
      <c r="D3" s="18"/>
      <c r="E3" s="18"/>
      <c r="F3" s="18"/>
      <c r="G3" s="18"/>
      <c r="H3" s="18"/>
      <c r="I3" s="18"/>
    </row>
    <row r="4" spans="1:21" ht="15.75">
      <c r="C4" s="609" t="s">
        <v>255</v>
      </c>
      <c r="D4" s="609"/>
      <c r="E4" s="609"/>
      <c r="F4" s="609"/>
      <c r="G4" s="609"/>
      <c r="H4" s="609"/>
      <c r="I4" s="610" t="s">
        <v>245</v>
      </c>
      <c r="J4" s="18"/>
    </row>
    <row r="5" spans="1:21" ht="15.75">
      <c r="C5" s="611" t="s">
        <v>61</v>
      </c>
      <c r="D5" s="611"/>
      <c r="E5" s="611"/>
      <c r="F5" s="611"/>
      <c r="G5" s="611"/>
      <c r="H5" s="611"/>
      <c r="I5" s="612"/>
      <c r="J5" s="18"/>
    </row>
    <row r="6" spans="1:21" ht="15">
      <c r="C6" s="18"/>
      <c r="D6" s="18"/>
      <c r="E6" s="18"/>
      <c r="F6" s="18"/>
      <c r="G6" s="18"/>
      <c r="H6" s="18"/>
      <c r="I6" s="18"/>
      <c r="J6" s="18"/>
    </row>
    <row r="7" spans="1:21" ht="15">
      <c r="D7" s="613" t="s">
        <v>57</v>
      </c>
      <c r="E7" s="613"/>
      <c r="F7" s="613"/>
      <c r="G7" s="613"/>
      <c r="H7" s="613"/>
      <c r="I7" s="613"/>
      <c r="J7" s="613"/>
      <c r="K7" s="614"/>
      <c r="L7" s="20"/>
      <c r="M7" s="615" t="s">
        <v>57</v>
      </c>
      <c r="N7" s="615"/>
      <c r="O7" s="615"/>
      <c r="P7" s="615"/>
      <c r="Q7" s="615"/>
      <c r="R7" s="615"/>
      <c r="S7" s="615"/>
      <c r="T7" s="616"/>
      <c r="U7" s="20"/>
    </row>
    <row r="8" spans="1:21" ht="15.75" thickBot="1">
      <c r="D8" s="617" t="s">
        <v>58</v>
      </c>
      <c r="E8" s="613"/>
      <c r="F8" s="613"/>
      <c r="G8" s="613"/>
      <c r="H8" s="613"/>
      <c r="I8" s="613"/>
      <c r="J8" s="613"/>
      <c r="K8" s="618"/>
      <c r="L8" s="20"/>
      <c r="M8" s="619" t="s">
        <v>58</v>
      </c>
      <c r="N8" s="615"/>
      <c r="O8" s="615"/>
      <c r="P8" s="615"/>
      <c r="Q8" s="615"/>
      <c r="R8" s="615"/>
      <c r="S8" s="615"/>
      <c r="T8" s="616"/>
      <c r="U8" s="20"/>
    </row>
    <row r="9" spans="1:21" ht="15" thickBot="1">
      <c r="D9" s="620" t="s">
        <v>55</v>
      </c>
      <c r="E9" s="621"/>
      <c r="F9" s="621"/>
      <c r="G9" s="621"/>
      <c r="H9" s="621"/>
      <c r="I9" s="621"/>
      <c r="J9" s="621"/>
      <c r="K9" s="622"/>
      <c r="L9" s="20"/>
      <c r="M9" s="620" t="s">
        <v>56</v>
      </c>
      <c r="N9" s="621"/>
      <c r="O9" s="621"/>
      <c r="P9" s="621"/>
      <c r="Q9" s="621"/>
      <c r="R9" s="621"/>
      <c r="S9" s="621"/>
      <c r="T9" s="622"/>
    </row>
    <row r="10" spans="1:21" ht="15" thickBot="1">
      <c r="D10" s="623" t="s">
        <v>256</v>
      </c>
      <c r="E10" s="624"/>
      <c r="F10" s="625"/>
      <c r="G10" s="626"/>
      <c r="H10" s="623"/>
      <c r="I10" s="624" t="s">
        <v>257</v>
      </c>
      <c r="J10" s="627"/>
      <c r="K10" s="626"/>
      <c r="L10" s="20"/>
      <c r="M10" s="623" t="s">
        <v>256</v>
      </c>
      <c r="N10" s="624"/>
      <c r="O10" s="625"/>
      <c r="P10" s="626"/>
      <c r="Q10" s="623"/>
      <c r="R10" s="624" t="s">
        <v>257</v>
      </c>
      <c r="S10" s="628"/>
      <c r="T10" s="626"/>
    </row>
    <row r="11" spans="1:21" ht="43.5" thickBot="1">
      <c r="D11" s="629" t="s">
        <v>36</v>
      </c>
      <c r="E11" s="630" t="s">
        <v>37</v>
      </c>
      <c r="F11" s="631" t="s">
        <v>59</v>
      </c>
      <c r="G11" s="632" t="s">
        <v>38</v>
      </c>
      <c r="H11" s="633" t="s">
        <v>36</v>
      </c>
      <c r="I11" s="634" t="s">
        <v>37</v>
      </c>
      <c r="J11" s="635" t="s">
        <v>59</v>
      </c>
      <c r="K11" s="634" t="s">
        <v>38</v>
      </c>
      <c r="L11" s="20"/>
      <c r="M11" s="636" t="s">
        <v>36</v>
      </c>
      <c r="N11" s="634" t="s">
        <v>37</v>
      </c>
      <c r="O11" s="635" t="s">
        <v>59</v>
      </c>
      <c r="P11" s="634" t="s">
        <v>38</v>
      </c>
      <c r="Q11" s="633" t="s">
        <v>36</v>
      </c>
      <c r="R11" s="634" t="s">
        <v>37</v>
      </c>
      <c r="S11" s="635" t="s">
        <v>59</v>
      </c>
      <c r="T11" s="634" t="s">
        <v>38</v>
      </c>
    </row>
    <row r="12" spans="1:21" ht="15.75" thickBot="1">
      <c r="D12" s="637" t="s">
        <v>39</v>
      </c>
      <c r="E12" s="638">
        <v>1218839.5830000001</v>
      </c>
      <c r="F12" s="639">
        <v>5592837.4519999996</v>
      </c>
      <c r="G12" s="640">
        <v>493112.88400000002</v>
      </c>
      <c r="H12" s="641" t="s">
        <v>39</v>
      </c>
      <c r="I12" s="642">
        <v>1336557.139</v>
      </c>
      <c r="J12" s="639">
        <v>6291122.3130000001</v>
      </c>
      <c r="K12" s="643">
        <v>516313.86200000002</v>
      </c>
      <c r="L12" s="20"/>
      <c r="M12" s="644" t="s">
        <v>39</v>
      </c>
      <c r="N12" s="645">
        <v>38570.103000000003</v>
      </c>
      <c r="O12" s="646">
        <v>177054.052</v>
      </c>
      <c r="P12" s="647">
        <v>23279.519</v>
      </c>
      <c r="Q12" s="648" t="s">
        <v>39</v>
      </c>
      <c r="R12" s="649">
        <v>43968.493000000002</v>
      </c>
      <c r="S12" s="646">
        <v>207089.122</v>
      </c>
      <c r="T12" s="650">
        <v>24861.42</v>
      </c>
    </row>
    <row r="13" spans="1:21" ht="14.25">
      <c r="D13" s="651" t="s">
        <v>40</v>
      </c>
      <c r="E13" s="652">
        <v>268126.95299999998</v>
      </c>
      <c r="F13" s="653">
        <v>1229914.9169999999</v>
      </c>
      <c r="G13" s="652">
        <v>89634.763999999996</v>
      </c>
      <c r="H13" s="654" t="s">
        <v>40</v>
      </c>
      <c r="I13" s="652">
        <v>282141.45799999998</v>
      </c>
      <c r="J13" s="653">
        <v>1328132.172</v>
      </c>
      <c r="K13" s="655">
        <v>91819.801000000007</v>
      </c>
      <c r="L13" s="20"/>
      <c r="M13" s="651" t="s">
        <v>40</v>
      </c>
      <c r="N13" s="652">
        <v>12515.402</v>
      </c>
      <c r="O13" s="653">
        <v>57288.141000000003</v>
      </c>
      <c r="P13" s="652">
        <v>9983.3269999999993</v>
      </c>
      <c r="Q13" s="656" t="s">
        <v>53</v>
      </c>
      <c r="R13" s="652">
        <v>21549.822</v>
      </c>
      <c r="S13" s="653">
        <v>101551.72900000001</v>
      </c>
      <c r="T13" s="655">
        <v>12095.574000000001</v>
      </c>
    </row>
    <row r="14" spans="1:21" ht="14.25">
      <c r="D14" s="657" t="s">
        <v>41</v>
      </c>
      <c r="E14" s="658">
        <v>176679.652</v>
      </c>
      <c r="F14" s="659">
        <v>810848.59100000001</v>
      </c>
      <c r="G14" s="658">
        <v>51214.430999999997</v>
      </c>
      <c r="H14" s="660" t="s">
        <v>41</v>
      </c>
      <c r="I14" s="658">
        <v>190153.70300000001</v>
      </c>
      <c r="J14" s="659">
        <v>894960.72600000002</v>
      </c>
      <c r="K14" s="661">
        <v>52935.758999999998</v>
      </c>
      <c r="L14" s="20"/>
      <c r="M14" s="657" t="s">
        <v>53</v>
      </c>
      <c r="N14" s="658">
        <v>10566.467000000001</v>
      </c>
      <c r="O14" s="659">
        <v>48787.427000000003</v>
      </c>
      <c r="P14" s="658">
        <v>4712.4480000000003</v>
      </c>
      <c r="Q14" s="662" t="s">
        <v>40</v>
      </c>
      <c r="R14" s="658">
        <v>7076.4369999999999</v>
      </c>
      <c r="S14" s="659">
        <v>33311.9</v>
      </c>
      <c r="T14" s="661">
        <v>6499.0540000000001</v>
      </c>
    </row>
    <row r="15" spans="1:21" ht="14.25">
      <c r="D15" s="657" t="s">
        <v>43</v>
      </c>
      <c r="E15" s="658">
        <v>144662.60699999999</v>
      </c>
      <c r="F15" s="659">
        <v>664114.43299999996</v>
      </c>
      <c r="G15" s="658">
        <v>47227.847999999998</v>
      </c>
      <c r="H15" s="660" t="s">
        <v>43</v>
      </c>
      <c r="I15" s="658">
        <v>165948.99400000001</v>
      </c>
      <c r="J15" s="659">
        <v>780992.679</v>
      </c>
      <c r="K15" s="661">
        <v>52534.455999999998</v>
      </c>
      <c r="L15" s="20"/>
      <c r="M15" s="657" t="s">
        <v>50</v>
      </c>
      <c r="N15" s="658">
        <v>2760.4050000000002</v>
      </c>
      <c r="O15" s="659">
        <v>12680.329</v>
      </c>
      <c r="P15" s="658">
        <v>2073.3130000000001</v>
      </c>
      <c r="Q15" s="662" t="s">
        <v>70</v>
      </c>
      <c r="R15" s="658">
        <v>4255.1779999999999</v>
      </c>
      <c r="S15" s="659">
        <v>20016.399000000001</v>
      </c>
      <c r="T15" s="661">
        <v>1695.683</v>
      </c>
    </row>
    <row r="16" spans="1:21" ht="14.25">
      <c r="D16" s="657" t="s">
        <v>70</v>
      </c>
      <c r="E16" s="658">
        <v>133275.557</v>
      </c>
      <c r="F16" s="659">
        <v>611108.58200000005</v>
      </c>
      <c r="G16" s="658">
        <v>48932.911</v>
      </c>
      <c r="H16" s="660" t="s">
        <v>70</v>
      </c>
      <c r="I16" s="658">
        <v>145107.83300000001</v>
      </c>
      <c r="J16" s="659">
        <v>683098.46900000004</v>
      </c>
      <c r="K16" s="661">
        <v>61871.701000000001</v>
      </c>
      <c r="L16" s="20"/>
      <c r="M16" s="657" t="s">
        <v>187</v>
      </c>
      <c r="N16" s="658">
        <v>2077.4839999999999</v>
      </c>
      <c r="O16" s="659">
        <v>9538.7019999999993</v>
      </c>
      <c r="P16" s="658">
        <v>656.78</v>
      </c>
      <c r="Q16" s="662" t="s">
        <v>51</v>
      </c>
      <c r="R16" s="658">
        <v>2895.6669999999999</v>
      </c>
      <c r="S16" s="659">
        <v>13635.066000000001</v>
      </c>
      <c r="T16" s="661">
        <v>1550.1030000000001</v>
      </c>
    </row>
    <row r="17" spans="4:20" ht="14.25">
      <c r="D17" s="657" t="s">
        <v>42</v>
      </c>
      <c r="E17" s="658">
        <v>58198.324999999997</v>
      </c>
      <c r="F17" s="659">
        <v>267115.28499999997</v>
      </c>
      <c r="G17" s="658">
        <v>20486.688999999998</v>
      </c>
      <c r="H17" s="660" t="s">
        <v>42</v>
      </c>
      <c r="I17" s="658">
        <v>70698.797000000006</v>
      </c>
      <c r="J17" s="659">
        <v>332721.65999999997</v>
      </c>
      <c r="K17" s="661">
        <v>25384.974999999999</v>
      </c>
      <c r="L17" s="20"/>
      <c r="M17" s="657" t="s">
        <v>43</v>
      </c>
      <c r="N17" s="658">
        <v>1974.857</v>
      </c>
      <c r="O17" s="659">
        <v>8991.4330000000009</v>
      </c>
      <c r="P17" s="658">
        <v>786.41300000000001</v>
      </c>
      <c r="Q17" s="662" t="s">
        <v>207</v>
      </c>
      <c r="R17" s="658">
        <v>1990.749</v>
      </c>
      <c r="S17" s="659">
        <v>9377.8359999999993</v>
      </c>
      <c r="T17" s="661">
        <v>430.952</v>
      </c>
    </row>
    <row r="18" spans="4:20" ht="14.25">
      <c r="D18" s="657" t="s">
        <v>49</v>
      </c>
      <c r="E18" s="658">
        <v>54710.500999999997</v>
      </c>
      <c r="F18" s="659">
        <v>251088.70199999999</v>
      </c>
      <c r="G18" s="658">
        <v>19309.124</v>
      </c>
      <c r="H18" s="660" t="s">
        <v>49</v>
      </c>
      <c r="I18" s="658">
        <v>67718.164999999994</v>
      </c>
      <c r="J18" s="659">
        <v>318853.217</v>
      </c>
      <c r="K18" s="661">
        <v>19971.066999999999</v>
      </c>
      <c r="L18" s="20"/>
      <c r="M18" s="657" t="s">
        <v>70</v>
      </c>
      <c r="N18" s="658">
        <v>1772.8409999999999</v>
      </c>
      <c r="O18" s="659">
        <v>8196.3259999999991</v>
      </c>
      <c r="P18" s="658">
        <v>873.92899999999997</v>
      </c>
      <c r="Q18" s="662" t="s">
        <v>45</v>
      </c>
      <c r="R18" s="658">
        <v>1586.1489999999999</v>
      </c>
      <c r="S18" s="659">
        <v>7478.82</v>
      </c>
      <c r="T18" s="661">
        <v>407.39499999999998</v>
      </c>
    </row>
    <row r="19" spans="4:20" ht="14.25">
      <c r="D19" s="657" t="s">
        <v>45</v>
      </c>
      <c r="E19" s="658">
        <v>40025.618999999999</v>
      </c>
      <c r="F19" s="659">
        <v>183860.51</v>
      </c>
      <c r="G19" s="658">
        <v>14936.888000000001</v>
      </c>
      <c r="H19" s="660" t="s">
        <v>46</v>
      </c>
      <c r="I19" s="658">
        <v>41545.43</v>
      </c>
      <c r="J19" s="659">
        <v>195622.96599999999</v>
      </c>
      <c r="K19" s="661">
        <v>13328.691000000001</v>
      </c>
      <c r="L19" s="20"/>
      <c r="M19" s="657" t="s">
        <v>51</v>
      </c>
      <c r="N19" s="658">
        <v>1466.5</v>
      </c>
      <c r="O19" s="659">
        <v>6695.2349999999997</v>
      </c>
      <c r="P19" s="658">
        <v>805.02800000000002</v>
      </c>
      <c r="Q19" s="662" t="s">
        <v>50</v>
      </c>
      <c r="R19" s="658">
        <v>1118.423</v>
      </c>
      <c r="S19" s="659">
        <v>5261.5619999999999</v>
      </c>
      <c r="T19" s="661">
        <v>836.63099999999997</v>
      </c>
    </row>
    <row r="20" spans="4:20" ht="14.25">
      <c r="D20" s="657" t="s">
        <v>46</v>
      </c>
      <c r="E20" s="658">
        <v>39835.245999999999</v>
      </c>
      <c r="F20" s="659">
        <v>182864.09</v>
      </c>
      <c r="G20" s="658">
        <v>17071.482</v>
      </c>
      <c r="H20" s="660" t="s">
        <v>45</v>
      </c>
      <c r="I20" s="658">
        <v>35991.146000000001</v>
      </c>
      <c r="J20" s="659">
        <v>169540.76</v>
      </c>
      <c r="K20" s="661">
        <v>13966.708000000001</v>
      </c>
      <c r="L20" s="20"/>
      <c r="M20" s="657" t="s">
        <v>47</v>
      </c>
      <c r="N20" s="658">
        <v>903.39300000000003</v>
      </c>
      <c r="O20" s="659">
        <v>4160.6369999999997</v>
      </c>
      <c r="P20" s="658">
        <v>1033.421</v>
      </c>
      <c r="Q20" s="662" t="s">
        <v>43</v>
      </c>
      <c r="R20" s="658">
        <v>1084.085</v>
      </c>
      <c r="S20" s="659">
        <v>5089.098</v>
      </c>
      <c r="T20" s="661">
        <v>255.29</v>
      </c>
    </row>
    <row r="21" spans="4:20" ht="14.25">
      <c r="D21" s="657" t="s">
        <v>52</v>
      </c>
      <c r="E21" s="658">
        <v>27441.199000000001</v>
      </c>
      <c r="F21" s="659">
        <v>126148.79</v>
      </c>
      <c r="G21" s="658">
        <v>7054.8630000000003</v>
      </c>
      <c r="H21" s="660" t="s">
        <v>50</v>
      </c>
      <c r="I21" s="658">
        <v>30182.041000000001</v>
      </c>
      <c r="J21" s="659">
        <v>141864.33100000001</v>
      </c>
      <c r="K21" s="661">
        <v>11789.235000000001</v>
      </c>
      <c r="L21" s="20"/>
      <c r="M21" s="657" t="s">
        <v>45</v>
      </c>
      <c r="N21" s="658">
        <v>861.577</v>
      </c>
      <c r="O21" s="659">
        <v>3923.4549999999999</v>
      </c>
      <c r="P21" s="658">
        <v>243.23599999999999</v>
      </c>
      <c r="Q21" s="662" t="s">
        <v>187</v>
      </c>
      <c r="R21" s="658">
        <v>535.55799999999999</v>
      </c>
      <c r="S21" s="659">
        <v>2512.6619999999998</v>
      </c>
      <c r="T21" s="661">
        <v>120.542</v>
      </c>
    </row>
    <row r="22" spans="4:20" ht="14.25">
      <c r="D22" s="657" t="s">
        <v>50</v>
      </c>
      <c r="E22" s="658">
        <v>27436.954000000002</v>
      </c>
      <c r="F22" s="659">
        <v>125833.90399999999</v>
      </c>
      <c r="G22" s="658">
        <v>10770.107</v>
      </c>
      <c r="H22" s="660" t="s">
        <v>52</v>
      </c>
      <c r="I22" s="658">
        <v>28273.330999999998</v>
      </c>
      <c r="J22" s="659">
        <v>133120.16899999999</v>
      </c>
      <c r="K22" s="661">
        <v>7195.5529999999999</v>
      </c>
      <c r="L22" s="20"/>
      <c r="M22" s="657" t="s">
        <v>207</v>
      </c>
      <c r="N22" s="658">
        <v>818.553</v>
      </c>
      <c r="O22" s="659">
        <v>3752.4490000000001</v>
      </c>
      <c r="P22" s="658">
        <v>265.68799999999999</v>
      </c>
      <c r="Q22" s="662" t="s">
        <v>49</v>
      </c>
      <c r="R22" s="658">
        <v>493.62599999999998</v>
      </c>
      <c r="S22" s="659">
        <v>2327.1469999999999</v>
      </c>
      <c r="T22" s="661">
        <v>233.22200000000001</v>
      </c>
    </row>
    <row r="23" spans="4:20" ht="14.25">
      <c r="D23" s="657" t="s">
        <v>48</v>
      </c>
      <c r="E23" s="658">
        <v>26761.713</v>
      </c>
      <c r="F23" s="659">
        <v>122793.985</v>
      </c>
      <c r="G23" s="658">
        <v>11497.802</v>
      </c>
      <c r="H23" s="660" t="s">
        <v>48</v>
      </c>
      <c r="I23" s="658">
        <v>26084.082999999999</v>
      </c>
      <c r="J23" s="659">
        <v>122801.272</v>
      </c>
      <c r="K23" s="661">
        <v>10890.911</v>
      </c>
      <c r="L23" s="20"/>
      <c r="M23" s="657" t="s">
        <v>46</v>
      </c>
      <c r="N23" s="658">
        <v>725.91600000000005</v>
      </c>
      <c r="O23" s="659">
        <v>3303.75</v>
      </c>
      <c r="P23" s="658">
        <v>684.19</v>
      </c>
      <c r="Q23" s="662" t="s">
        <v>47</v>
      </c>
      <c r="R23" s="658">
        <v>368.79300000000001</v>
      </c>
      <c r="S23" s="659">
        <v>1743.875</v>
      </c>
      <c r="T23" s="661">
        <v>165.40899999999999</v>
      </c>
    </row>
    <row r="24" spans="4:20" ht="14.25">
      <c r="D24" s="657" t="s">
        <v>63</v>
      </c>
      <c r="E24" s="658">
        <v>24512.546999999999</v>
      </c>
      <c r="F24" s="659">
        <v>112208.78599999999</v>
      </c>
      <c r="G24" s="658">
        <v>10385.901</v>
      </c>
      <c r="H24" s="660" t="s">
        <v>47</v>
      </c>
      <c r="I24" s="658">
        <v>21461.673999999999</v>
      </c>
      <c r="J24" s="659">
        <v>101054.88099999999</v>
      </c>
      <c r="K24" s="661">
        <v>6854.0619999999999</v>
      </c>
      <c r="L24" s="20"/>
      <c r="M24" s="657" t="s">
        <v>49</v>
      </c>
      <c r="N24" s="658">
        <v>620.03499999999997</v>
      </c>
      <c r="O24" s="659">
        <v>2838.3029999999999</v>
      </c>
      <c r="P24" s="658">
        <v>362.93</v>
      </c>
      <c r="Q24" s="662" t="s">
        <v>42</v>
      </c>
      <c r="R24" s="658">
        <v>204.81100000000001</v>
      </c>
      <c r="S24" s="659">
        <v>972.35</v>
      </c>
      <c r="T24" s="661">
        <v>62.493000000000002</v>
      </c>
    </row>
    <row r="25" spans="4:20" ht="14.25">
      <c r="D25" s="657" t="s">
        <v>51</v>
      </c>
      <c r="E25" s="658">
        <v>23976.155999999999</v>
      </c>
      <c r="F25" s="659">
        <v>109774.128</v>
      </c>
      <c r="G25" s="658">
        <v>9356.1029999999992</v>
      </c>
      <c r="H25" s="660" t="s">
        <v>63</v>
      </c>
      <c r="I25" s="658">
        <v>19687.706999999999</v>
      </c>
      <c r="J25" s="659">
        <v>92755.323000000004</v>
      </c>
      <c r="K25" s="661">
        <v>7910.7269999999999</v>
      </c>
      <c r="L25" s="20"/>
      <c r="M25" s="657" t="s">
        <v>42</v>
      </c>
      <c r="N25" s="658">
        <v>548.99400000000003</v>
      </c>
      <c r="O25" s="659">
        <v>2507.4050000000002</v>
      </c>
      <c r="P25" s="658">
        <v>213.107</v>
      </c>
      <c r="Q25" s="662" t="s">
        <v>258</v>
      </c>
      <c r="R25" s="658">
        <v>187.596</v>
      </c>
      <c r="S25" s="659">
        <v>880.37</v>
      </c>
      <c r="T25" s="661">
        <v>73.709000000000003</v>
      </c>
    </row>
    <row r="26" spans="4:20" ht="14.25">
      <c r="D26" s="657" t="s">
        <v>114</v>
      </c>
      <c r="E26" s="658">
        <v>20535.650000000001</v>
      </c>
      <c r="F26" s="659">
        <v>94372.236999999994</v>
      </c>
      <c r="G26" s="658">
        <v>20021.53</v>
      </c>
      <c r="H26" s="660" t="s">
        <v>143</v>
      </c>
      <c r="I26" s="658">
        <v>17820.041000000001</v>
      </c>
      <c r="J26" s="659">
        <v>83534.293999999994</v>
      </c>
      <c r="K26" s="661">
        <v>13144.645</v>
      </c>
      <c r="L26" s="20"/>
      <c r="M26" s="657" t="s">
        <v>41</v>
      </c>
      <c r="N26" s="658">
        <v>379.12799999999999</v>
      </c>
      <c r="O26" s="659">
        <v>1726.799</v>
      </c>
      <c r="P26" s="658">
        <v>257.81299999999999</v>
      </c>
      <c r="Q26" s="662" t="s">
        <v>46</v>
      </c>
      <c r="R26" s="658">
        <v>139.59</v>
      </c>
      <c r="S26" s="659">
        <v>659.76300000000003</v>
      </c>
      <c r="T26" s="661">
        <v>144.01400000000001</v>
      </c>
    </row>
    <row r="27" spans="4:20" ht="14.25">
      <c r="D27" s="657" t="s">
        <v>44</v>
      </c>
      <c r="E27" s="658">
        <v>15883.473</v>
      </c>
      <c r="F27" s="659">
        <v>72772.293999999994</v>
      </c>
      <c r="G27" s="658">
        <v>5105.4250000000002</v>
      </c>
      <c r="H27" s="660" t="s">
        <v>44</v>
      </c>
      <c r="I27" s="658">
        <v>17632.45</v>
      </c>
      <c r="J27" s="659">
        <v>82988.857000000004</v>
      </c>
      <c r="K27" s="661">
        <v>5420.6090000000004</v>
      </c>
      <c r="L27" s="20"/>
      <c r="M27" s="657" t="s">
        <v>48</v>
      </c>
      <c r="N27" s="658">
        <v>216.18100000000001</v>
      </c>
      <c r="O27" s="659">
        <v>999.70600000000002</v>
      </c>
      <c r="P27" s="658">
        <v>150.85400000000001</v>
      </c>
      <c r="Q27" s="662" t="s">
        <v>226</v>
      </c>
      <c r="R27" s="658">
        <v>124.89700000000001</v>
      </c>
      <c r="S27" s="659">
        <v>585.62099999999998</v>
      </c>
      <c r="T27" s="661">
        <v>31.933</v>
      </c>
    </row>
    <row r="28" spans="4:20" ht="15" thickBot="1">
      <c r="D28" s="663" t="s">
        <v>67</v>
      </c>
      <c r="E28" s="664">
        <v>13606.244000000001</v>
      </c>
      <c r="F28" s="665">
        <v>62420.398999999998</v>
      </c>
      <c r="G28" s="664">
        <v>6722.777</v>
      </c>
      <c r="H28" s="666" t="s">
        <v>51</v>
      </c>
      <c r="I28" s="664">
        <v>17134.735000000001</v>
      </c>
      <c r="J28" s="665">
        <v>80617.865000000005</v>
      </c>
      <c r="K28" s="667">
        <v>7225.9620000000004</v>
      </c>
      <c r="L28" s="20"/>
      <c r="M28" s="663" t="s">
        <v>226</v>
      </c>
      <c r="N28" s="664">
        <v>143.46600000000001</v>
      </c>
      <c r="O28" s="665">
        <v>655.74199999999996</v>
      </c>
      <c r="P28" s="664">
        <v>43.845999999999997</v>
      </c>
      <c r="Q28" s="245" t="s">
        <v>63</v>
      </c>
      <c r="R28" s="664">
        <v>115.533</v>
      </c>
      <c r="S28" s="665">
        <v>547.69299999999998</v>
      </c>
      <c r="T28" s="667">
        <v>136.66300000000001</v>
      </c>
    </row>
    <row r="29" spans="4:20" ht="15">
      <c r="D29" s="668" t="s">
        <v>65</v>
      </c>
      <c r="E29" s="669"/>
      <c r="F29" s="669"/>
      <c r="G29" s="669"/>
      <c r="H29" s="669"/>
      <c r="I29" s="669"/>
      <c r="J29" s="669"/>
      <c r="K29" s="669"/>
      <c r="L29" s="20"/>
      <c r="M29" s="670" t="s">
        <v>65</v>
      </c>
      <c r="N29" s="20"/>
      <c r="O29" s="20"/>
      <c r="P29" s="20"/>
      <c r="Q29" s="615"/>
      <c r="R29" s="615"/>
      <c r="S29" s="615"/>
      <c r="T29" s="20"/>
    </row>
    <row r="30" spans="4:20" ht="15">
      <c r="D30" s="669"/>
      <c r="E30" s="669"/>
      <c r="F30" s="671"/>
      <c r="G30" s="671"/>
      <c r="H30" s="671"/>
      <c r="I30" s="669"/>
      <c r="J30" s="669"/>
      <c r="K30" s="669"/>
      <c r="L30" s="20"/>
      <c r="M30" s="670"/>
      <c r="N30" s="20"/>
      <c r="O30" s="20"/>
      <c r="P30" s="20"/>
      <c r="Q30" s="615"/>
      <c r="R30" s="615"/>
      <c r="S30" s="615"/>
      <c r="T30" s="20"/>
    </row>
    <row r="31" spans="4:20" ht="15">
      <c r="D31" s="20"/>
      <c r="E31" s="20"/>
      <c r="F31" s="20"/>
      <c r="G31" s="20"/>
      <c r="H31" s="20"/>
      <c r="I31" s="20"/>
      <c r="J31" s="20"/>
      <c r="K31" s="20"/>
      <c r="L31" s="20"/>
      <c r="M31" s="670"/>
      <c r="N31" s="20"/>
      <c r="O31" s="20"/>
      <c r="P31" s="20"/>
      <c r="Q31" s="615"/>
      <c r="R31" s="615"/>
      <c r="S31" s="615"/>
      <c r="T31" s="20"/>
    </row>
    <row r="32" spans="4:20" ht="15.75">
      <c r="D32" s="137" t="s">
        <v>60</v>
      </c>
      <c r="E32" s="137"/>
      <c r="F32" s="137"/>
      <c r="G32" s="137"/>
      <c r="H32" s="137"/>
      <c r="I32" s="137"/>
      <c r="J32" s="672"/>
      <c r="K32" s="138"/>
      <c r="L32" s="60"/>
      <c r="M32" s="137" t="s">
        <v>60</v>
      </c>
      <c r="N32" s="137"/>
      <c r="O32" s="615"/>
      <c r="P32" s="615"/>
      <c r="Q32" s="615"/>
      <c r="R32" s="615"/>
      <c r="S32" s="615"/>
      <c r="T32" s="20"/>
    </row>
    <row r="33" spans="4:20" ht="16.5" thickBot="1">
      <c r="D33" s="139" t="s">
        <v>58</v>
      </c>
      <c r="E33" s="138"/>
      <c r="F33" s="138"/>
      <c r="G33" s="138"/>
      <c r="H33" s="138"/>
      <c r="I33" s="138"/>
      <c r="J33" s="138"/>
      <c r="K33" s="138"/>
      <c r="L33" s="60"/>
      <c r="M33" s="139" t="s">
        <v>58</v>
      </c>
      <c r="N33" s="138"/>
      <c r="O33" s="616"/>
      <c r="P33" s="616"/>
      <c r="Q33" s="616"/>
      <c r="R33" s="616"/>
      <c r="S33" s="616"/>
      <c r="T33" s="20"/>
    </row>
    <row r="34" spans="4:20" ht="15" thickBot="1">
      <c r="D34" s="620" t="s">
        <v>55</v>
      </c>
      <c r="E34" s="620"/>
      <c r="F34" s="621"/>
      <c r="G34" s="621"/>
      <c r="H34" s="621"/>
      <c r="I34" s="621"/>
      <c r="J34" s="621"/>
      <c r="K34" s="622"/>
      <c r="L34" s="20"/>
      <c r="M34" s="620" t="s">
        <v>56</v>
      </c>
      <c r="N34" s="621"/>
      <c r="O34" s="621"/>
      <c r="P34" s="621"/>
      <c r="Q34" s="621"/>
      <c r="R34" s="621"/>
      <c r="S34" s="621"/>
      <c r="T34" s="622"/>
    </row>
    <row r="35" spans="4:20" ht="15" thickBot="1">
      <c r="D35" s="623" t="s">
        <v>256</v>
      </c>
      <c r="E35" s="624"/>
      <c r="F35" s="625"/>
      <c r="G35" s="626"/>
      <c r="H35" s="623"/>
      <c r="I35" s="624" t="s">
        <v>257</v>
      </c>
      <c r="J35" s="627"/>
      <c r="K35" s="626"/>
      <c r="L35" s="20"/>
      <c r="M35" s="623" t="s">
        <v>256</v>
      </c>
      <c r="N35" s="624"/>
      <c r="O35" s="625"/>
      <c r="P35" s="626"/>
      <c r="Q35" s="623"/>
      <c r="R35" s="624" t="s">
        <v>257</v>
      </c>
      <c r="S35" s="627"/>
      <c r="T35" s="626"/>
    </row>
    <row r="36" spans="4:20" ht="43.5" thickBot="1">
      <c r="D36" s="629" t="s">
        <v>36</v>
      </c>
      <c r="E36" s="673" t="s">
        <v>37</v>
      </c>
      <c r="F36" s="674" t="s">
        <v>59</v>
      </c>
      <c r="G36" s="675" t="s">
        <v>38</v>
      </c>
      <c r="H36" s="629" t="s">
        <v>36</v>
      </c>
      <c r="I36" s="673" t="s">
        <v>37</v>
      </c>
      <c r="J36" s="674" t="s">
        <v>59</v>
      </c>
      <c r="K36" s="676" t="s">
        <v>38</v>
      </c>
      <c r="L36" s="20"/>
      <c r="M36" s="677" t="s">
        <v>36</v>
      </c>
      <c r="N36" s="678" t="s">
        <v>37</v>
      </c>
      <c r="O36" s="674" t="s">
        <v>59</v>
      </c>
      <c r="P36" s="676" t="s">
        <v>38</v>
      </c>
      <c r="Q36" s="677" t="s">
        <v>36</v>
      </c>
      <c r="R36" s="678" t="s">
        <v>37</v>
      </c>
      <c r="S36" s="674" t="s">
        <v>59</v>
      </c>
      <c r="T36" s="676" t="s">
        <v>38</v>
      </c>
    </row>
    <row r="37" spans="4:20" ht="15.75" thickBot="1">
      <c r="D37" s="637" t="s">
        <v>39</v>
      </c>
      <c r="E37" s="638">
        <v>25972.404999999999</v>
      </c>
      <c r="F37" s="639">
        <v>119136.107</v>
      </c>
      <c r="G37" s="640">
        <v>12832.775</v>
      </c>
      <c r="H37" s="637" t="s">
        <v>39</v>
      </c>
      <c r="I37" s="638">
        <v>21514.495999999999</v>
      </c>
      <c r="J37" s="639">
        <v>101302.289</v>
      </c>
      <c r="K37" s="643">
        <v>7628.7640000000001</v>
      </c>
      <c r="L37" s="20"/>
      <c r="M37" s="637" t="s">
        <v>39</v>
      </c>
      <c r="N37" s="679">
        <v>65466.394</v>
      </c>
      <c r="O37" s="639">
        <v>300312.95899999997</v>
      </c>
      <c r="P37" s="679">
        <v>46605.357000000004</v>
      </c>
      <c r="Q37" s="680" t="s">
        <v>39</v>
      </c>
      <c r="R37" s="679">
        <v>81295.678</v>
      </c>
      <c r="S37" s="639">
        <v>382632.71600000001</v>
      </c>
      <c r="T37" s="650">
        <v>52386.972999999998</v>
      </c>
    </row>
    <row r="38" spans="4:20" ht="14.25">
      <c r="D38" s="681" t="s">
        <v>40</v>
      </c>
      <c r="E38" s="682">
        <v>18363.351999999999</v>
      </c>
      <c r="F38" s="683">
        <v>84037.157000000007</v>
      </c>
      <c r="G38" s="682">
        <v>11227.553</v>
      </c>
      <c r="H38" s="684" t="s">
        <v>40</v>
      </c>
      <c r="I38" s="682">
        <v>12925.705</v>
      </c>
      <c r="J38" s="683">
        <v>60889.387000000002</v>
      </c>
      <c r="K38" s="685">
        <v>6658.5410000000002</v>
      </c>
      <c r="L38" s="20"/>
      <c r="M38" s="651" t="s">
        <v>70</v>
      </c>
      <c r="N38" s="652">
        <v>13631.304</v>
      </c>
      <c r="O38" s="653">
        <v>62580.826000000001</v>
      </c>
      <c r="P38" s="652">
        <v>9272.4629999999997</v>
      </c>
      <c r="Q38" s="652" t="s">
        <v>48</v>
      </c>
      <c r="R38" s="652">
        <v>11926.208000000001</v>
      </c>
      <c r="S38" s="653">
        <v>56087.881000000001</v>
      </c>
      <c r="T38" s="655">
        <v>10053.468000000001</v>
      </c>
    </row>
    <row r="39" spans="4:20" ht="14.25">
      <c r="D39" s="657" t="s">
        <v>48</v>
      </c>
      <c r="E39" s="658">
        <v>3298.5349999999999</v>
      </c>
      <c r="F39" s="659">
        <v>15263.752</v>
      </c>
      <c r="G39" s="658">
        <v>712.399</v>
      </c>
      <c r="H39" s="662" t="s">
        <v>53</v>
      </c>
      <c r="I39" s="658">
        <v>4239.8639999999996</v>
      </c>
      <c r="J39" s="659">
        <v>19957.203000000001</v>
      </c>
      <c r="K39" s="661">
        <v>359.30500000000001</v>
      </c>
      <c r="L39" s="20"/>
      <c r="M39" s="657" t="s">
        <v>40</v>
      </c>
      <c r="N39" s="658">
        <v>9982.0280000000002</v>
      </c>
      <c r="O39" s="659">
        <v>45689.811999999998</v>
      </c>
      <c r="P39" s="658">
        <v>5746.6719999999996</v>
      </c>
      <c r="Q39" s="658" t="s">
        <v>40</v>
      </c>
      <c r="R39" s="658">
        <v>10557.201999999999</v>
      </c>
      <c r="S39" s="659">
        <v>49633.499000000003</v>
      </c>
      <c r="T39" s="661">
        <v>4743.8530000000001</v>
      </c>
    </row>
    <row r="40" spans="4:20" ht="14.25">
      <c r="D40" s="657" t="s">
        <v>53</v>
      </c>
      <c r="E40" s="658">
        <v>2282.0479999999998</v>
      </c>
      <c r="F40" s="659">
        <v>10478.688</v>
      </c>
      <c r="G40" s="658">
        <v>262.64600000000002</v>
      </c>
      <c r="H40" s="662" t="s">
        <v>48</v>
      </c>
      <c r="I40" s="658">
        <v>2234.306</v>
      </c>
      <c r="J40" s="659">
        <v>10500.572</v>
      </c>
      <c r="K40" s="661">
        <v>275.76600000000002</v>
      </c>
      <c r="L40" s="20"/>
      <c r="M40" s="657" t="s">
        <v>50</v>
      </c>
      <c r="N40" s="658">
        <v>8705.5709999999999</v>
      </c>
      <c r="O40" s="659">
        <v>39744.535000000003</v>
      </c>
      <c r="P40" s="658">
        <v>7152.9139999999998</v>
      </c>
      <c r="Q40" s="658" t="s">
        <v>42</v>
      </c>
      <c r="R40" s="658">
        <v>10017.191999999999</v>
      </c>
      <c r="S40" s="659">
        <v>47146.483999999997</v>
      </c>
      <c r="T40" s="661">
        <v>8043.7870000000003</v>
      </c>
    </row>
    <row r="41" spans="4:20" ht="14.25">
      <c r="D41" s="657" t="s">
        <v>50</v>
      </c>
      <c r="E41" s="658">
        <v>841.74800000000005</v>
      </c>
      <c r="F41" s="659">
        <v>3886.1329999999998</v>
      </c>
      <c r="G41" s="658">
        <v>36.262</v>
      </c>
      <c r="H41" s="662" t="s">
        <v>208</v>
      </c>
      <c r="I41" s="658">
        <v>851.79300000000001</v>
      </c>
      <c r="J41" s="659">
        <v>4006.288</v>
      </c>
      <c r="K41" s="661">
        <v>66.540000000000006</v>
      </c>
      <c r="L41" s="20"/>
      <c r="M41" s="657" t="s">
        <v>42</v>
      </c>
      <c r="N41" s="658">
        <v>6996.1980000000003</v>
      </c>
      <c r="O41" s="659">
        <v>32165.723000000002</v>
      </c>
      <c r="P41" s="658">
        <v>7428.9830000000002</v>
      </c>
      <c r="Q41" s="658" t="s">
        <v>50</v>
      </c>
      <c r="R41" s="658">
        <v>9864.098</v>
      </c>
      <c r="S41" s="659">
        <v>46471.73</v>
      </c>
      <c r="T41" s="661">
        <v>6335.442</v>
      </c>
    </row>
    <row r="42" spans="4:20" ht="14.25">
      <c r="D42" s="657" t="s">
        <v>208</v>
      </c>
      <c r="E42" s="658">
        <v>566.20100000000002</v>
      </c>
      <c r="F42" s="659">
        <v>2590.9229999999998</v>
      </c>
      <c r="G42" s="658">
        <v>53.44</v>
      </c>
      <c r="H42" s="662" t="s">
        <v>50</v>
      </c>
      <c r="I42" s="658">
        <v>603.29600000000005</v>
      </c>
      <c r="J42" s="659">
        <v>2840.2849999999999</v>
      </c>
      <c r="K42" s="661">
        <v>14.592000000000001</v>
      </c>
      <c r="L42" s="20"/>
      <c r="M42" s="657" t="s">
        <v>45</v>
      </c>
      <c r="N42" s="658">
        <v>6728.9889999999996</v>
      </c>
      <c r="O42" s="659">
        <v>30845.03</v>
      </c>
      <c r="P42" s="658">
        <v>8139.1040000000003</v>
      </c>
      <c r="Q42" s="658" t="s">
        <v>70</v>
      </c>
      <c r="R42" s="658">
        <v>9730.9259999999995</v>
      </c>
      <c r="S42" s="659">
        <v>45851.89</v>
      </c>
      <c r="T42" s="661">
        <v>5668.8649999999998</v>
      </c>
    </row>
    <row r="43" spans="4:20" ht="14.25">
      <c r="D43" s="657" t="s">
        <v>70</v>
      </c>
      <c r="E43" s="658">
        <v>465.74400000000003</v>
      </c>
      <c r="F43" s="659">
        <v>2167.2379999999998</v>
      </c>
      <c r="G43" s="658">
        <v>533.41200000000003</v>
      </c>
      <c r="H43" s="662" t="s">
        <v>42</v>
      </c>
      <c r="I43" s="658">
        <v>194.48699999999999</v>
      </c>
      <c r="J43" s="659">
        <v>917.37400000000002</v>
      </c>
      <c r="K43" s="661">
        <v>7.8659999999999997</v>
      </c>
      <c r="L43" s="20"/>
      <c r="M43" s="657" t="s">
        <v>41</v>
      </c>
      <c r="N43" s="658">
        <v>4649.4139999999998</v>
      </c>
      <c r="O43" s="659">
        <v>21379.95</v>
      </c>
      <c r="P43" s="658">
        <v>11.6</v>
      </c>
      <c r="Q43" s="658" t="s">
        <v>44</v>
      </c>
      <c r="R43" s="658">
        <v>8237.2250000000004</v>
      </c>
      <c r="S43" s="659">
        <v>38819.366999999998</v>
      </c>
      <c r="T43" s="661">
        <v>3428.8220000000001</v>
      </c>
    </row>
    <row r="44" spans="4:20" ht="14.25">
      <c r="D44" s="657" t="s">
        <v>42</v>
      </c>
      <c r="E44" s="658">
        <v>102.461</v>
      </c>
      <c r="F44" s="659">
        <v>469.589</v>
      </c>
      <c r="G44" s="658">
        <v>3.8559999999999999</v>
      </c>
      <c r="H44" s="662" t="s">
        <v>70</v>
      </c>
      <c r="I44" s="658">
        <v>133.16900000000001</v>
      </c>
      <c r="J44" s="659">
        <v>623.202</v>
      </c>
      <c r="K44" s="661">
        <v>216.339</v>
      </c>
      <c r="L44" s="20"/>
      <c r="M44" s="657" t="s">
        <v>47</v>
      </c>
      <c r="N44" s="658">
        <v>4402.54</v>
      </c>
      <c r="O44" s="659">
        <v>20196.156999999999</v>
      </c>
      <c r="P44" s="658">
        <v>475.601</v>
      </c>
      <c r="Q44" s="658" t="s">
        <v>47</v>
      </c>
      <c r="R44" s="658">
        <v>5862.183</v>
      </c>
      <c r="S44" s="659">
        <v>27564.167000000001</v>
      </c>
      <c r="T44" s="661">
        <v>524.67200000000003</v>
      </c>
    </row>
    <row r="45" spans="4:20" ht="14.25">
      <c r="D45" s="657" t="s">
        <v>45</v>
      </c>
      <c r="E45" s="658">
        <v>32.357999999999997</v>
      </c>
      <c r="F45" s="659">
        <v>149.637</v>
      </c>
      <c r="G45" s="658">
        <v>2.2050000000000001</v>
      </c>
      <c r="H45" s="662" t="s">
        <v>63</v>
      </c>
      <c r="I45" s="658">
        <v>122.01300000000001</v>
      </c>
      <c r="J45" s="659">
        <v>575.09900000000005</v>
      </c>
      <c r="K45" s="661">
        <v>5.8280000000000003</v>
      </c>
      <c r="L45" s="20"/>
      <c r="M45" s="657" t="s">
        <v>48</v>
      </c>
      <c r="N45" s="658">
        <v>3431.319</v>
      </c>
      <c r="O45" s="659">
        <v>15739.641</v>
      </c>
      <c r="P45" s="658">
        <v>3978.4189999999999</v>
      </c>
      <c r="Q45" s="658" t="s">
        <v>45</v>
      </c>
      <c r="R45" s="658">
        <v>5441.1189999999997</v>
      </c>
      <c r="S45" s="659">
        <v>25595.168000000001</v>
      </c>
      <c r="T45" s="661">
        <v>6154.8969999999999</v>
      </c>
    </row>
    <row r="46" spans="4:20" ht="14.25">
      <c r="D46" s="657" t="s">
        <v>221</v>
      </c>
      <c r="E46" s="658">
        <v>19.344999999999999</v>
      </c>
      <c r="F46" s="659">
        <v>90.113</v>
      </c>
      <c r="G46" s="658">
        <v>0.97699999999999998</v>
      </c>
      <c r="H46" s="662" t="s">
        <v>246</v>
      </c>
      <c r="I46" s="658">
        <v>68.322000000000003</v>
      </c>
      <c r="J46" s="659">
        <v>325.16300000000001</v>
      </c>
      <c r="K46" s="661">
        <v>0.56999999999999995</v>
      </c>
      <c r="L46" s="20"/>
      <c r="M46" s="657" t="s">
        <v>43</v>
      </c>
      <c r="N46" s="658">
        <v>2373.1999999999998</v>
      </c>
      <c r="O46" s="659">
        <v>10916.108</v>
      </c>
      <c r="P46" s="658">
        <v>550.43700000000001</v>
      </c>
      <c r="Q46" s="658" t="s">
        <v>43</v>
      </c>
      <c r="R46" s="658">
        <v>3713.3409999999999</v>
      </c>
      <c r="S46" s="659">
        <v>17478.175999999999</v>
      </c>
      <c r="T46" s="661">
        <v>344.29399999999998</v>
      </c>
    </row>
    <row r="47" spans="4:20" ht="14.25">
      <c r="D47" s="657" t="s">
        <v>259</v>
      </c>
      <c r="E47" s="658">
        <v>0.57999999999999996</v>
      </c>
      <c r="F47" s="659">
        <v>2.7280000000000002</v>
      </c>
      <c r="G47" s="658">
        <v>0.02</v>
      </c>
      <c r="H47" s="662" t="s">
        <v>260</v>
      </c>
      <c r="I47" s="658">
        <v>45.811</v>
      </c>
      <c r="J47" s="659">
        <v>218.02799999999999</v>
      </c>
      <c r="K47" s="661">
        <v>1</v>
      </c>
      <c r="L47" s="20"/>
      <c r="M47" s="657" t="s">
        <v>44</v>
      </c>
      <c r="N47" s="658">
        <v>1341.616</v>
      </c>
      <c r="O47" s="659">
        <v>6256.2830000000004</v>
      </c>
      <c r="P47" s="658">
        <v>217.85499999999999</v>
      </c>
      <c r="Q47" s="658" t="s">
        <v>41</v>
      </c>
      <c r="R47" s="658">
        <v>1569.8589999999999</v>
      </c>
      <c r="S47" s="659">
        <v>7392.62</v>
      </c>
      <c r="T47" s="661">
        <v>2.7810000000000001</v>
      </c>
    </row>
    <row r="48" spans="4:20" ht="15">
      <c r="D48" s="693" t="s">
        <v>46</v>
      </c>
      <c r="E48" s="687">
        <v>3.3000000000000002E-2</v>
      </c>
      <c r="F48" s="688">
        <v>0.14899999999999999</v>
      </c>
      <c r="G48" s="687">
        <v>5.0000000000000001E-3</v>
      </c>
      <c r="H48" s="662" t="s">
        <v>47</v>
      </c>
      <c r="I48" s="658">
        <v>32.529000000000003</v>
      </c>
      <c r="J48" s="659">
        <v>152.52099999999999</v>
      </c>
      <c r="K48" s="661">
        <v>0.72</v>
      </c>
      <c r="L48" s="20"/>
      <c r="M48" s="657" t="s">
        <v>49</v>
      </c>
      <c r="N48" s="658">
        <v>1062.597</v>
      </c>
      <c r="O48" s="659">
        <v>4858.6189999999997</v>
      </c>
      <c r="P48" s="658">
        <v>211.845</v>
      </c>
      <c r="Q48" s="658" t="s">
        <v>49</v>
      </c>
      <c r="R48" s="658">
        <v>940.17100000000005</v>
      </c>
      <c r="S48" s="659">
        <v>4437.1880000000001</v>
      </c>
      <c r="T48" s="661">
        <v>166.1</v>
      </c>
    </row>
    <row r="49" spans="2:20" ht="15">
      <c r="D49" s="686"/>
      <c r="E49" s="687"/>
      <c r="F49" s="688"/>
      <c r="G49" s="687"/>
      <c r="H49" s="662" t="s">
        <v>221</v>
      </c>
      <c r="I49" s="658">
        <v>27.559000000000001</v>
      </c>
      <c r="J49" s="659">
        <v>129.554</v>
      </c>
      <c r="K49" s="661">
        <v>1.155</v>
      </c>
      <c r="L49" s="20"/>
      <c r="M49" s="657" t="s">
        <v>211</v>
      </c>
      <c r="N49" s="658">
        <v>745.76499999999999</v>
      </c>
      <c r="O49" s="659">
        <v>3402.4740000000002</v>
      </c>
      <c r="P49" s="658">
        <v>739.85400000000004</v>
      </c>
      <c r="Q49" s="658" t="s">
        <v>63</v>
      </c>
      <c r="R49" s="658">
        <v>654.79499999999996</v>
      </c>
      <c r="S49" s="659">
        <v>3072.4989999999998</v>
      </c>
      <c r="T49" s="661">
        <v>3188.5680000000002</v>
      </c>
    </row>
    <row r="50" spans="2:20" ht="15.75" thickBot="1">
      <c r="D50" s="689"/>
      <c r="E50" s="690"/>
      <c r="F50" s="691"/>
      <c r="G50" s="690"/>
      <c r="H50" s="245" t="s">
        <v>45</v>
      </c>
      <c r="I50" s="664">
        <v>15.914999999999999</v>
      </c>
      <c r="J50" s="665">
        <v>74.436000000000007</v>
      </c>
      <c r="K50" s="667">
        <v>19.526</v>
      </c>
      <c r="L50" s="20"/>
      <c r="M50" s="657" t="s">
        <v>66</v>
      </c>
      <c r="N50" s="658">
        <v>482.48</v>
      </c>
      <c r="O50" s="659">
        <v>2251.5740000000001</v>
      </c>
      <c r="P50" s="658">
        <v>1123.9480000000001</v>
      </c>
      <c r="Q50" s="658" t="s">
        <v>261</v>
      </c>
      <c r="R50" s="658">
        <v>597.70899999999995</v>
      </c>
      <c r="S50" s="659">
        <v>2812.7579999999998</v>
      </c>
      <c r="T50" s="661">
        <v>2.8239999999999998</v>
      </c>
    </row>
    <row r="51" spans="2:20" ht="15.75" thickBot="1">
      <c r="D51" s="668" t="s">
        <v>65</v>
      </c>
      <c r="E51" s="20"/>
      <c r="F51" s="20"/>
      <c r="G51" s="20"/>
      <c r="H51" s="20"/>
      <c r="I51" s="20"/>
      <c r="J51" s="20"/>
      <c r="K51" s="20"/>
      <c r="L51" s="20"/>
      <c r="M51" s="663" t="s">
        <v>46</v>
      </c>
      <c r="N51" s="664">
        <v>412.97199999999998</v>
      </c>
      <c r="O51" s="665">
        <v>1880.837</v>
      </c>
      <c r="P51" s="664">
        <v>323.38499999999999</v>
      </c>
      <c r="Q51" s="664" t="s">
        <v>51</v>
      </c>
      <c r="R51" s="664">
        <v>529.09799999999996</v>
      </c>
      <c r="S51" s="665">
        <v>2485.3870000000002</v>
      </c>
      <c r="T51" s="667">
        <v>513.14599999999996</v>
      </c>
    </row>
    <row r="52" spans="2:20" ht="15">
      <c r="D52" s="20"/>
      <c r="E52" s="20"/>
      <c r="F52" s="20"/>
      <c r="G52" s="20"/>
      <c r="H52" s="20"/>
      <c r="I52" s="20"/>
      <c r="J52" s="20"/>
      <c r="K52" s="20"/>
      <c r="L52" s="20"/>
      <c r="M52" s="668" t="s">
        <v>65</v>
      </c>
      <c r="N52" s="671"/>
      <c r="O52" s="692"/>
      <c r="P52" s="671"/>
      <c r="Q52" s="669"/>
      <c r="R52" s="20"/>
      <c r="S52" s="20"/>
      <c r="T52" s="20"/>
    </row>
    <row r="53" spans="2:20" ht="14.25">
      <c r="D53" s="20"/>
      <c r="E53" s="20"/>
      <c r="F53" s="20"/>
      <c r="G53" s="20"/>
      <c r="H53" s="20"/>
      <c r="I53" s="20"/>
      <c r="J53" s="20"/>
      <c r="K53" s="20"/>
      <c r="L53" s="20"/>
      <c r="M53" s="301"/>
      <c r="N53" s="671"/>
      <c r="O53" s="671"/>
      <c r="P53" s="671"/>
      <c r="Q53" s="671"/>
      <c r="R53" s="20"/>
      <c r="S53" s="20"/>
      <c r="T53" s="2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38" t="s">
        <v>236</v>
      </c>
      <c r="C2" s="339"/>
      <c r="D2" s="339"/>
      <c r="E2" s="339"/>
      <c r="F2" s="339"/>
      <c r="G2" s="339"/>
      <c r="H2" s="339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</row>
    <row r="3" spans="2:19" ht="15.75">
      <c r="B3" s="336" t="s">
        <v>61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2:19" ht="15.75"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2:19" ht="15.75">
      <c r="B5" s="336"/>
      <c r="C5" s="334" t="s">
        <v>57</v>
      </c>
      <c r="D5" s="334"/>
      <c r="E5" s="334"/>
      <c r="F5" s="334"/>
      <c r="G5" s="334"/>
      <c r="H5" s="334"/>
      <c r="I5" s="334"/>
      <c r="J5" s="340"/>
      <c r="K5" s="336"/>
      <c r="L5" s="334" t="s">
        <v>57</v>
      </c>
      <c r="M5" s="334"/>
      <c r="N5" s="334"/>
      <c r="O5" s="334"/>
      <c r="P5" s="334"/>
      <c r="Q5" s="334"/>
      <c r="R5" s="334"/>
      <c r="S5" s="335"/>
    </row>
    <row r="6" spans="2:19" ht="16.5" thickBot="1">
      <c r="B6" s="336"/>
      <c r="C6" s="337" t="s">
        <v>58</v>
      </c>
      <c r="D6" s="334"/>
      <c r="E6" s="334"/>
      <c r="F6" s="334"/>
      <c r="G6" s="334"/>
      <c r="H6" s="334"/>
      <c r="I6" s="334"/>
      <c r="J6" s="335"/>
      <c r="K6" s="336"/>
      <c r="L6" s="337" t="s">
        <v>58</v>
      </c>
      <c r="M6" s="334"/>
      <c r="N6" s="334"/>
      <c r="O6" s="334"/>
      <c r="P6" s="334"/>
      <c r="Q6" s="334"/>
      <c r="R6" s="334"/>
      <c r="S6" s="335"/>
    </row>
    <row r="7" spans="2:19" ht="16.5" thickBot="1">
      <c r="B7" s="336"/>
      <c r="C7" s="341" t="s">
        <v>55</v>
      </c>
      <c r="D7" s="342"/>
      <c r="E7" s="342"/>
      <c r="F7" s="342"/>
      <c r="G7" s="342"/>
      <c r="H7" s="342"/>
      <c r="I7" s="342"/>
      <c r="J7" s="343"/>
      <c r="K7" s="336"/>
      <c r="L7" s="341" t="s">
        <v>56</v>
      </c>
      <c r="M7" s="342"/>
      <c r="N7" s="342"/>
      <c r="O7" s="342"/>
      <c r="P7" s="342"/>
      <c r="Q7" s="342"/>
      <c r="R7" s="342"/>
      <c r="S7" s="343"/>
    </row>
    <row r="8" spans="2:19" ht="16.5" thickBot="1">
      <c r="B8" s="336"/>
      <c r="C8" s="344" t="s">
        <v>237</v>
      </c>
      <c r="D8" s="345"/>
      <c r="E8" s="346"/>
      <c r="F8" s="347"/>
      <c r="G8" s="344"/>
      <c r="H8" s="345" t="s">
        <v>238</v>
      </c>
      <c r="I8" s="348"/>
      <c r="J8" s="347"/>
      <c r="K8" s="336"/>
      <c r="L8" s="344" t="s">
        <v>239</v>
      </c>
      <c r="M8" s="345"/>
      <c r="N8" s="346"/>
      <c r="O8" s="347"/>
      <c r="P8" s="344"/>
      <c r="Q8" s="345" t="s">
        <v>238</v>
      </c>
      <c r="R8" s="348"/>
      <c r="S8" s="347"/>
    </row>
    <row r="9" spans="2:19" ht="48" thickBot="1">
      <c r="B9" s="336"/>
      <c r="C9" s="349" t="s">
        <v>36</v>
      </c>
      <c r="D9" s="350" t="s">
        <v>37</v>
      </c>
      <c r="E9" s="351" t="s">
        <v>59</v>
      </c>
      <c r="F9" s="352" t="s">
        <v>38</v>
      </c>
      <c r="G9" s="353" t="s">
        <v>36</v>
      </c>
      <c r="H9" s="354" t="s">
        <v>37</v>
      </c>
      <c r="I9" s="355" t="s">
        <v>59</v>
      </c>
      <c r="J9" s="354" t="s">
        <v>38</v>
      </c>
      <c r="K9" s="336"/>
      <c r="L9" s="356" t="s">
        <v>36</v>
      </c>
      <c r="M9" s="354" t="s">
        <v>37</v>
      </c>
      <c r="N9" s="355" t="s">
        <v>59</v>
      </c>
      <c r="O9" s="354" t="s">
        <v>38</v>
      </c>
      <c r="P9" s="353" t="s">
        <v>36</v>
      </c>
      <c r="Q9" s="354" t="s">
        <v>37</v>
      </c>
      <c r="R9" s="355" t="s">
        <v>59</v>
      </c>
      <c r="S9" s="354" t="s">
        <v>38</v>
      </c>
    </row>
    <row r="10" spans="2:19" ht="16.5" thickBot="1">
      <c r="B10" s="336"/>
      <c r="C10" s="357" t="s">
        <v>39</v>
      </c>
      <c r="D10" s="358">
        <v>2731952.6710000001</v>
      </c>
      <c r="E10" s="359">
        <v>12484091.987</v>
      </c>
      <c r="F10" s="360">
        <v>1481531.14</v>
      </c>
      <c r="G10" s="361" t="s">
        <v>39</v>
      </c>
      <c r="H10" s="360">
        <v>4282894.6670000004</v>
      </c>
      <c r="I10" s="359">
        <v>20042450.379999999</v>
      </c>
      <c r="J10" s="362">
        <v>1585937.399</v>
      </c>
      <c r="K10" s="336"/>
      <c r="L10" s="357" t="s">
        <v>39</v>
      </c>
      <c r="M10" s="363">
        <v>106484.663</v>
      </c>
      <c r="N10" s="359">
        <v>486451.723</v>
      </c>
      <c r="O10" s="364">
        <v>77632.076000000001</v>
      </c>
      <c r="P10" s="365" t="s">
        <v>39</v>
      </c>
      <c r="Q10" s="363">
        <v>115405.565</v>
      </c>
      <c r="R10" s="359">
        <v>539750.41899999999</v>
      </c>
      <c r="S10" s="362">
        <v>69170.282000000007</v>
      </c>
    </row>
    <row r="11" spans="2:19" ht="15.75">
      <c r="B11" s="336"/>
      <c r="C11" s="366" t="s">
        <v>40</v>
      </c>
      <c r="D11" s="367">
        <v>595597.83100000001</v>
      </c>
      <c r="E11" s="368">
        <v>2722703.068</v>
      </c>
      <c r="F11" s="369">
        <v>247329.111</v>
      </c>
      <c r="G11" s="370" t="s">
        <v>40</v>
      </c>
      <c r="H11" s="367">
        <v>995503.924</v>
      </c>
      <c r="I11" s="368">
        <v>4662915.9630000005</v>
      </c>
      <c r="J11" s="369">
        <v>286389.36099999998</v>
      </c>
      <c r="K11" s="336"/>
      <c r="L11" s="366" t="s">
        <v>40</v>
      </c>
      <c r="M11" s="371">
        <v>39468.603999999999</v>
      </c>
      <c r="N11" s="372">
        <v>179947.80600000001</v>
      </c>
      <c r="O11" s="371">
        <v>30751.01</v>
      </c>
      <c r="P11" s="373" t="s">
        <v>53</v>
      </c>
      <c r="Q11" s="371">
        <v>44574.571000000004</v>
      </c>
      <c r="R11" s="372">
        <v>209766.71100000001</v>
      </c>
      <c r="S11" s="374">
        <v>21285.187999999998</v>
      </c>
    </row>
    <row r="12" spans="2:19" ht="15.75">
      <c r="B12" s="336"/>
      <c r="C12" s="375" t="s">
        <v>41</v>
      </c>
      <c r="D12" s="376">
        <v>378880.098</v>
      </c>
      <c r="E12" s="377">
        <v>1733082.1440000001</v>
      </c>
      <c r="F12" s="378">
        <v>141131.76699999999</v>
      </c>
      <c r="G12" s="379" t="s">
        <v>41</v>
      </c>
      <c r="H12" s="376">
        <v>605872.11699999997</v>
      </c>
      <c r="I12" s="377">
        <v>2835398.9730000002</v>
      </c>
      <c r="J12" s="378">
        <v>159551.53099999999</v>
      </c>
      <c r="K12" s="336"/>
      <c r="L12" s="375" t="s">
        <v>53</v>
      </c>
      <c r="M12" s="376">
        <v>25594.238000000001</v>
      </c>
      <c r="N12" s="377">
        <v>117246.348</v>
      </c>
      <c r="O12" s="376">
        <v>13225.496999999999</v>
      </c>
      <c r="P12" s="379" t="s">
        <v>40</v>
      </c>
      <c r="Q12" s="376">
        <v>30142.677</v>
      </c>
      <c r="R12" s="377">
        <v>140255.29699999999</v>
      </c>
      <c r="S12" s="378">
        <v>25812.291000000001</v>
      </c>
    </row>
    <row r="13" spans="2:19" ht="15.75">
      <c r="B13" s="336"/>
      <c r="C13" s="375" t="s">
        <v>43</v>
      </c>
      <c r="D13" s="376">
        <v>294783.07799999998</v>
      </c>
      <c r="E13" s="377">
        <v>1346436.287</v>
      </c>
      <c r="F13" s="378">
        <v>122090.719</v>
      </c>
      <c r="G13" s="379" t="s">
        <v>43</v>
      </c>
      <c r="H13" s="376">
        <v>491735.353</v>
      </c>
      <c r="I13" s="377">
        <v>2299764.7510000002</v>
      </c>
      <c r="J13" s="378">
        <v>147181.51999999999</v>
      </c>
      <c r="K13" s="336"/>
      <c r="L13" s="375" t="s">
        <v>51</v>
      </c>
      <c r="M13" s="376">
        <v>6107.9040000000005</v>
      </c>
      <c r="N13" s="377">
        <v>27898.812999999998</v>
      </c>
      <c r="O13" s="376">
        <v>4740.2240000000002</v>
      </c>
      <c r="P13" s="379" t="s">
        <v>50</v>
      </c>
      <c r="Q13" s="376">
        <v>7385.6260000000002</v>
      </c>
      <c r="R13" s="377">
        <v>34540</v>
      </c>
      <c r="S13" s="378">
        <v>5605.3130000000001</v>
      </c>
    </row>
    <row r="14" spans="2:19" ht="15.75">
      <c r="B14" s="336"/>
      <c r="C14" s="375" t="s">
        <v>70</v>
      </c>
      <c r="D14" s="376">
        <v>271532.68800000002</v>
      </c>
      <c r="E14" s="377">
        <v>1239955.0260000001</v>
      </c>
      <c r="F14" s="378">
        <v>141476.236</v>
      </c>
      <c r="G14" s="379" t="s">
        <v>70</v>
      </c>
      <c r="H14" s="376">
        <v>431875.8</v>
      </c>
      <c r="I14" s="377">
        <v>2018385.5460000001</v>
      </c>
      <c r="J14" s="378">
        <v>157093.951</v>
      </c>
      <c r="K14" s="336"/>
      <c r="L14" s="375" t="s">
        <v>70</v>
      </c>
      <c r="M14" s="376">
        <v>5287.491</v>
      </c>
      <c r="N14" s="377">
        <v>24096.166000000001</v>
      </c>
      <c r="O14" s="376">
        <v>3932.18</v>
      </c>
      <c r="P14" s="379" t="s">
        <v>51</v>
      </c>
      <c r="Q14" s="376">
        <v>6918.2730000000001</v>
      </c>
      <c r="R14" s="377">
        <v>32397.49</v>
      </c>
      <c r="S14" s="378">
        <v>3220.4549999999999</v>
      </c>
    </row>
    <row r="15" spans="2:19" ht="15.75">
      <c r="B15" s="336"/>
      <c r="C15" s="375" t="s">
        <v>42</v>
      </c>
      <c r="D15" s="376">
        <v>149311.08300000001</v>
      </c>
      <c r="E15" s="377">
        <v>681995.29700000002</v>
      </c>
      <c r="F15" s="378">
        <v>70702.142999999996</v>
      </c>
      <c r="G15" s="379" t="s">
        <v>42</v>
      </c>
      <c r="H15" s="376">
        <v>210633.01199999999</v>
      </c>
      <c r="I15" s="377">
        <v>985226.90500000003</v>
      </c>
      <c r="J15" s="378">
        <v>70207.691000000006</v>
      </c>
      <c r="K15" s="336"/>
      <c r="L15" s="375" t="s">
        <v>50</v>
      </c>
      <c r="M15" s="376">
        <v>4553.259</v>
      </c>
      <c r="N15" s="377">
        <v>20847.317999999999</v>
      </c>
      <c r="O15" s="376">
        <v>5615.6220000000003</v>
      </c>
      <c r="P15" s="379" t="s">
        <v>43</v>
      </c>
      <c r="Q15" s="376">
        <v>4380.5450000000001</v>
      </c>
      <c r="R15" s="377">
        <v>20257.34</v>
      </c>
      <c r="S15" s="378">
        <v>1667.183</v>
      </c>
    </row>
    <row r="16" spans="2:19" ht="15.75">
      <c r="B16" s="336"/>
      <c r="C16" s="375" t="s">
        <v>49</v>
      </c>
      <c r="D16" s="376">
        <v>101849.30100000001</v>
      </c>
      <c r="E16" s="377">
        <v>465068.51199999999</v>
      </c>
      <c r="F16" s="378">
        <v>42920.981</v>
      </c>
      <c r="G16" s="379" t="s">
        <v>49</v>
      </c>
      <c r="H16" s="376">
        <v>196116.92199999999</v>
      </c>
      <c r="I16" s="377">
        <v>918179.57200000004</v>
      </c>
      <c r="J16" s="378">
        <v>56319.83</v>
      </c>
      <c r="K16" s="336"/>
      <c r="L16" s="375" t="s">
        <v>43</v>
      </c>
      <c r="M16" s="376">
        <v>4415.8280000000004</v>
      </c>
      <c r="N16" s="377">
        <v>20198.616999999998</v>
      </c>
      <c r="O16" s="376">
        <v>2504.4459999999999</v>
      </c>
      <c r="P16" s="379" t="s">
        <v>70</v>
      </c>
      <c r="Q16" s="376">
        <v>3997.067</v>
      </c>
      <c r="R16" s="377">
        <v>18711.221000000001</v>
      </c>
      <c r="S16" s="378">
        <v>2053.569</v>
      </c>
    </row>
    <row r="17" spans="2:19" ht="15.75">
      <c r="B17" s="336"/>
      <c r="C17" s="375" t="s">
        <v>45</v>
      </c>
      <c r="D17" s="376">
        <v>86562.501999999993</v>
      </c>
      <c r="E17" s="377">
        <v>395159.826</v>
      </c>
      <c r="F17" s="378">
        <v>45610.464999999997</v>
      </c>
      <c r="G17" s="379" t="s">
        <v>46</v>
      </c>
      <c r="H17" s="376">
        <v>128836.459</v>
      </c>
      <c r="I17" s="377">
        <v>602234.79200000002</v>
      </c>
      <c r="J17" s="378">
        <v>45538.707999999999</v>
      </c>
      <c r="K17" s="336"/>
      <c r="L17" s="375" t="s">
        <v>47</v>
      </c>
      <c r="M17" s="376">
        <v>4293.6589999999997</v>
      </c>
      <c r="N17" s="377">
        <v>19644.909</v>
      </c>
      <c r="O17" s="376">
        <v>5088.1289999999999</v>
      </c>
      <c r="P17" s="379" t="s">
        <v>187</v>
      </c>
      <c r="Q17" s="376">
        <v>3522.0279999999998</v>
      </c>
      <c r="R17" s="377">
        <v>16327.314</v>
      </c>
      <c r="S17" s="378">
        <v>1062.337</v>
      </c>
    </row>
    <row r="18" spans="2:19" ht="15.75">
      <c r="B18" s="336"/>
      <c r="C18" s="375" t="s">
        <v>46</v>
      </c>
      <c r="D18" s="376">
        <v>84121.966</v>
      </c>
      <c r="E18" s="377">
        <v>384251.15</v>
      </c>
      <c r="F18" s="378">
        <v>43361.499000000003</v>
      </c>
      <c r="G18" s="379" t="s">
        <v>45</v>
      </c>
      <c r="H18" s="376">
        <v>123345.689</v>
      </c>
      <c r="I18" s="377">
        <v>576329.38199999998</v>
      </c>
      <c r="J18" s="378">
        <v>46952.732000000004</v>
      </c>
      <c r="K18" s="336"/>
      <c r="L18" s="375" t="s">
        <v>49</v>
      </c>
      <c r="M18" s="376">
        <v>3483.8119999999999</v>
      </c>
      <c r="N18" s="377">
        <v>15899.67</v>
      </c>
      <c r="O18" s="376">
        <v>1850.674</v>
      </c>
      <c r="P18" s="379" t="s">
        <v>45</v>
      </c>
      <c r="Q18" s="376">
        <v>2692.68</v>
      </c>
      <c r="R18" s="377">
        <v>12519.527</v>
      </c>
      <c r="S18" s="378">
        <v>820.44799999999998</v>
      </c>
    </row>
    <row r="19" spans="2:19" ht="15.75">
      <c r="B19" s="336"/>
      <c r="C19" s="375" t="s">
        <v>114</v>
      </c>
      <c r="D19" s="376">
        <v>71679.824999999997</v>
      </c>
      <c r="E19" s="377">
        <v>327183.09000000003</v>
      </c>
      <c r="F19" s="378">
        <v>73947.713000000003</v>
      </c>
      <c r="G19" s="379" t="s">
        <v>52</v>
      </c>
      <c r="H19" s="376">
        <v>97459.551999999996</v>
      </c>
      <c r="I19" s="377">
        <v>455965.19400000002</v>
      </c>
      <c r="J19" s="378">
        <v>23234.329000000002</v>
      </c>
      <c r="K19" s="336"/>
      <c r="L19" s="375" t="s">
        <v>42</v>
      </c>
      <c r="M19" s="376">
        <v>3323.6089999999999</v>
      </c>
      <c r="N19" s="377">
        <v>15168.53</v>
      </c>
      <c r="O19" s="376">
        <v>2139.7040000000002</v>
      </c>
      <c r="P19" s="379" t="s">
        <v>207</v>
      </c>
      <c r="Q19" s="376">
        <v>2510.1529999999998</v>
      </c>
      <c r="R19" s="377">
        <v>11759.960999999999</v>
      </c>
      <c r="S19" s="378">
        <v>664.928</v>
      </c>
    </row>
    <row r="20" spans="2:19" ht="15.75">
      <c r="B20" s="336"/>
      <c r="C20" s="375" t="s">
        <v>50</v>
      </c>
      <c r="D20" s="376">
        <v>64407.277999999998</v>
      </c>
      <c r="E20" s="377">
        <v>294399.47100000002</v>
      </c>
      <c r="F20" s="378">
        <v>28621.995999999999</v>
      </c>
      <c r="G20" s="379" t="s">
        <v>48</v>
      </c>
      <c r="H20" s="376">
        <v>82281.553</v>
      </c>
      <c r="I20" s="377">
        <v>384583.85399999999</v>
      </c>
      <c r="J20" s="378">
        <v>33365.595000000001</v>
      </c>
      <c r="K20" s="336"/>
      <c r="L20" s="375" t="s">
        <v>187</v>
      </c>
      <c r="M20" s="376">
        <v>3087.3780000000002</v>
      </c>
      <c r="N20" s="377">
        <v>14126.950999999999</v>
      </c>
      <c r="O20" s="376">
        <v>1393.0409999999999</v>
      </c>
      <c r="P20" s="379" t="s">
        <v>47</v>
      </c>
      <c r="Q20" s="376">
        <v>2088.3679999999999</v>
      </c>
      <c r="R20" s="377">
        <v>9716.7360000000008</v>
      </c>
      <c r="S20" s="378">
        <v>2419.239</v>
      </c>
    </row>
    <row r="21" spans="2:19" ht="15.75">
      <c r="B21" s="336"/>
      <c r="C21" s="375" t="s">
        <v>52</v>
      </c>
      <c r="D21" s="376">
        <v>61834.974000000002</v>
      </c>
      <c r="E21" s="377">
        <v>282776.96999999997</v>
      </c>
      <c r="F21" s="378">
        <v>19999.233</v>
      </c>
      <c r="G21" s="379" t="s">
        <v>143</v>
      </c>
      <c r="H21" s="376">
        <v>76932.672999999995</v>
      </c>
      <c r="I21" s="377">
        <v>362701.92499999999</v>
      </c>
      <c r="J21" s="378">
        <v>59166.525999999998</v>
      </c>
      <c r="K21" s="336"/>
      <c r="L21" s="375" t="s">
        <v>46</v>
      </c>
      <c r="M21" s="376">
        <v>1345.5630000000001</v>
      </c>
      <c r="N21" s="377">
        <v>6135.8760000000002</v>
      </c>
      <c r="O21" s="376">
        <v>1915.595</v>
      </c>
      <c r="P21" s="379" t="s">
        <v>49</v>
      </c>
      <c r="Q21" s="376">
        <v>1756.827</v>
      </c>
      <c r="R21" s="377">
        <v>8209.0220000000008</v>
      </c>
      <c r="S21" s="378">
        <v>972.56299999999999</v>
      </c>
    </row>
    <row r="22" spans="2:19" ht="15.75">
      <c r="B22" s="336"/>
      <c r="C22" s="375" t="s">
        <v>63</v>
      </c>
      <c r="D22" s="376">
        <v>60662.127999999997</v>
      </c>
      <c r="E22" s="377">
        <v>277048.734</v>
      </c>
      <c r="F22" s="378">
        <v>35937.885999999999</v>
      </c>
      <c r="G22" s="379" t="s">
        <v>50</v>
      </c>
      <c r="H22" s="376">
        <v>76559.736000000004</v>
      </c>
      <c r="I22" s="377">
        <v>357259.95500000002</v>
      </c>
      <c r="J22" s="378">
        <v>29363.251</v>
      </c>
      <c r="K22" s="336"/>
      <c r="L22" s="375" t="s">
        <v>45</v>
      </c>
      <c r="M22" s="376">
        <v>1081.2260000000001</v>
      </c>
      <c r="N22" s="377">
        <v>4948.1480000000001</v>
      </c>
      <c r="O22" s="376">
        <v>768.91700000000003</v>
      </c>
      <c r="P22" s="379" t="s">
        <v>46</v>
      </c>
      <c r="Q22" s="376">
        <v>1268.153</v>
      </c>
      <c r="R22" s="377">
        <v>5841.4489999999996</v>
      </c>
      <c r="S22" s="378">
        <v>1154.5409999999999</v>
      </c>
    </row>
    <row r="23" spans="2:19" ht="15.75">
      <c r="B23" s="336"/>
      <c r="C23" s="375" t="s">
        <v>48</v>
      </c>
      <c r="D23" s="376">
        <v>58740.391000000003</v>
      </c>
      <c r="E23" s="377">
        <v>268149.57699999999</v>
      </c>
      <c r="F23" s="378">
        <v>34580.928</v>
      </c>
      <c r="G23" s="379" t="s">
        <v>51</v>
      </c>
      <c r="H23" s="376">
        <v>76008.975000000006</v>
      </c>
      <c r="I23" s="377">
        <v>354843.20500000002</v>
      </c>
      <c r="J23" s="378">
        <v>26182.037</v>
      </c>
      <c r="K23" s="336"/>
      <c r="L23" s="375" t="s">
        <v>207</v>
      </c>
      <c r="M23" s="376">
        <v>1009.072</v>
      </c>
      <c r="N23" s="377">
        <v>4598.92</v>
      </c>
      <c r="O23" s="376">
        <v>415.58699999999999</v>
      </c>
      <c r="P23" s="379" t="s">
        <v>42</v>
      </c>
      <c r="Q23" s="376">
        <v>1138.393</v>
      </c>
      <c r="R23" s="377">
        <v>5288.4669999999996</v>
      </c>
      <c r="S23" s="378">
        <v>440.14100000000002</v>
      </c>
    </row>
    <row r="24" spans="2:19" ht="15.75">
      <c r="B24" s="336"/>
      <c r="C24" s="375" t="s">
        <v>143</v>
      </c>
      <c r="D24" s="376">
        <v>49684.228000000003</v>
      </c>
      <c r="E24" s="377">
        <v>227487.77299999999</v>
      </c>
      <c r="F24" s="378">
        <v>54749.529000000002</v>
      </c>
      <c r="G24" s="379" t="s">
        <v>63</v>
      </c>
      <c r="H24" s="376">
        <v>67474.195000000007</v>
      </c>
      <c r="I24" s="377">
        <v>314590.88400000002</v>
      </c>
      <c r="J24" s="378">
        <v>26666.018</v>
      </c>
      <c r="K24" s="336"/>
      <c r="L24" s="375" t="s">
        <v>66</v>
      </c>
      <c r="M24" s="376">
        <v>560.74300000000005</v>
      </c>
      <c r="N24" s="377">
        <v>2570.759</v>
      </c>
      <c r="O24" s="376">
        <v>552.67100000000005</v>
      </c>
      <c r="P24" s="379" t="s">
        <v>48</v>
      </c>
      <c r="Q24" s="376">
        <v>680.85599999999999</v>
      </c>
      <c r="R24" s="377">
        <v>3182.261</v>
      </c>
      <c r="S24" s="378">
        <v>533.46400000000006</v>
      </c>
    </row>
    <row r="25" spans="2:19" ht="15.75">
      <c r="B25" s="336"/>
      <c r="C25" s="375" t="s">
        <v>44</v>
      </c>
      <c r="D25" s="376">
        <v>37718.966999999997</v>
      </c>
      <c r="E25" s="377">
        <v>172310.06599999999</v>
      </c>
      <c r="F25" s="378">
        <v>14535.290999999999</v>
      </c>
      <c r="G25" s="379" t="s">
        <v>47</v>
      </c>
      <c r="H25" s="376">
        <v>58105.036</v>
      </c>
      <c r="I25" s="377">
        <v>273195.87800000003</v>
      </c>
      <c r="J25" s="378">
        <v>17391.032999999999</v>
      </c>
      <c r="K25" s="336"/>
      <c r="L25" s="375" t="s">
        <v>41</v>
      </c>
      <c r="M25" s="380">
        <v>528.92499999999995</v>
      </c>
      <c r="N25" s="381">
        <v>2410.3090000000002</v>
      </c>
      <c r="O25" s="376">
        <v>626.32299999999998</v>
      </c>
      <c r="P25" s="379" t="s">
        <v>41</v>
      </c>
      <c r="Q25" s="376">
        <v>632.03499999999997</v>
      </c>
      <c r="R25" s="377">
        <v>2918.5419999999999</v>
      </c>
      <c r="S25" s="378">
        <v>419.45400000000001</v>
      </c>
    </row>
    <row r="26" spans="2:19" ht="16.5" thickBot="1">
      <c r="B26" s="336"/>
      <c r="C26" s="382" t="s">
        <v>53</v>
      </c>
      <c r="D26" s="383">
        <v>36000.186000000002</v>
      </c>
      <c r="E26" s="384">
        <v>164460.943</v>
      </c>
      <c r="F26" s="385">
        <v>98842.490999999995</v>
      </c>
      <c r="G26" s="386" t="s">
        <v>44</v>
      </c>
      <c r="H26" s="383">
        <v>53421.432999999997</v>
      </c>
      <c r="I26" s="384">
        <v>249674.07500000001</v>
      </c>
      <c r="J26" s="385">
        <v>16048.561</v>
      </c>
      <c r="K26" s="336"/>
      <c r="L26" s="387" t="s">
        <v>220</v>
      </c>
      <c r="M26" s="383">
        <v>514.89499999999998</v>
      </c>
      <c r="N26" s="384">
        <v>2357.65</v>
      </c>
      <c r="O26" s="383">
        <v>560.45299999999997</v>
      </c>
      <c r="P26" s="386" t="s">
        <v>226</v>
      </c>
      <c r="Q26" s="383">
        <v>525.81299999999999</v>
      </c>
      <c r="R26" s="384">
        <v>2466.6039999999998</v>
      </c>
      <c r="S26" s="385">
        <v>141.441</v>
      </c>
    </row>
    <row r="27" spans="2:19" ht="15.75">
      <c r="B27" s="336"/>
      <c r="C27" s="388" t="s">
        <v>65</v>
      </c>
      <c r="D27" s="336"/>
      <c r="E27" s="336"/>
      <c r="F27" s="336"/>
      <c r="G27" s="336"/>
      <c r="H27" s="336"/>
      <c r="I27" s="336"/>
      <c r="J27" s="336"/>
      <c r="K27" s="336"/>
      <c r="L27" s="388" t="s">
        <v>65</v>
      </c>
      <c r="M27" s="336"/>
      <c r="N27" s="336"/>
      <c r="O27" s="336"/>
      <c r="P27" s="334"/>
      <c r="Q27" s="334"/>
      <c r="R27" s="334"/>
      <c r="S27" s="336"/>
    </row>
    <row r="28" spans="2:19" ht="15.75"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88"/>
      <c r="M28" s="336"/>
      <c r="N28" s="336"/>
      <c r="O28" s="336"/>
      <c r="P28" s="334"/>
      <c r="Q28" s="334"/>
      <c r="R28" s="334"/>
      <c r="S28" s="336"/>
    </row>
    <row r="29" spans="2:19" ht="15.75"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88"/>
      <c r="M29" s="336"/>
      <c r="N29" s="336"/>
      <c r="O29" s="336"/>
      <c r="P29" s="334"/>
      <c r="Q29" s="334"/>
      <c r="R29" s="334"/>
      <c r="S29" s="336"/>
    </row>
    <row r="30" spans="2:19" ht="15.75">
      <c r="B30" s="336"/>
      <c r="C30" s="334" t="s">
        <v>60</v>
      </c>
      <c r="D30" s="334"/>
      <c r="E30" s="334"/>
      <c r="F30" s="334"/>
      <c r="G30" s="334"/>
      <c r="H30" s="334"/>
      <c r="I30" s="389"/>
      <c r="J30" s="335"/>
      <c r="K30" s="336"/>
      <c r="L30" s="334" t="s">
        <v>60</v>
      </c>
      <c r="M30" s="334"/>
      <c r="N30" s="334"/>
      <c r="O30" s="334"/>
      <c r="P30" s="334"/>
      <c r="Q30" s="334"/>
      <c r="R30" s="334"/>
      <c r="S30" s="336"/>
    </row>
    <row r="31" spans="2:19" ht="16.5" thickBot="1">
      <c r="B31" s="336"/>
      <c r="C31" s="337" t="s">
        <v>58</v>
      </c>
      <c r="D31" s="335"/>
      <c r="E31" s="335"/>
      <c r="F31" s="335"/>
      <c r="G31" s="335"/>
      <c r="H31" s="335"/>
      <c r="I31" s="335"/>
      <c r="J31" s="335"/>
      <c r="K31" s="336"/>
      <c r="L31" s="337" t="s">
        <v>58</v>
      </c>
      <c r="M31" s="335"/>
      <c r="N31" s="335"/>
      <c r="O31" s="335"/>
      <c r="P31" s="335"/>
      <c r="Q31" s="335"/>
      <c r="R31" s="335"/>
      <c r="S31" s="336"/>
    </row>
    <row r="32" spans="2:19" ht="16.5" thickBot="1">
      <c r="B32" s="336"/>
      <c r="C32" s="341" t="s">
        <v>55</v>
      </c>
      <c r="D32" s="341"/>
      <c r="E32" s="342"/>
      <c r="F32" s="342"/>
      <c r="G32" s="342"/>
      <c r="H32" s="342"/>
      <c r="I32" s="342"/>
      <c r="J32" s="343"/>
      <c r="K32" s="336"/>
      <c r="L32" s="341" t="s">
        <v>56</v>
      </c>
      <c r="M32" s="342"/>
      <c r="N32" s="342"/>
      <c r="O32" s="342"/>
      <c r="P32" s="342"/>
      <c r="Q32" s="342"/>
      <c r="R32" s="342"/>
      <c r="S32" s="343"/>
    </row>
    <row r="33" spans="2:19" ht="16.5" thickBot="1">
      <c r="B33" s="336"/>
      <c r="C33" s="344" t="s">
        <v>239</v>
      </c>
      <c r="D33" s="345"/>
      <c r="E33" s="346"/>
      <c r="F33" s="347"/>
      <c r="G33" s="344"/>
      <c r="H33" s="345" t="s">
        <v>238</v>
      </c>
      <c r="I33" s="348"/>
      <c r="J33" s="347"/>
      <c r="K33" s="336"/>
      <c r="L33" s="344" t="s">
        <v>239</v>
      </c>
      <c r="M33" s="345"/>
      <c r="N33" s="346"/>
      <c r="O33" s="347"/>
      <c r="P33" s="344"/>
      <c r="Q33" s="345" t="s">
        <v>238</v>
      </c>
      <c r="R33" s="348"/>
      <c r="S33" s="347"/>
    </row>
    <row r="34" spans="2:19" ht="48" thickBot="1">
      <c r="B34" s="336"/>
      <c r="C34" s="390" t="s">
        <v>36</v>
      </c>
      <c r="D34" s="391" t="s">
        <v>37</v>
      </c>
      <c r="E34" s="392" t="s">
        <v>59</v>
      </c>
      <c r="F34" s="393" t="s">
        <v>38</v>
      </c>
      <c r="G34" s="390" t="s">
        <v>36</v>
      </c>
      <c r="H34" s="391" t="s">
        <v>37</v>
      </c>
      <c r="I34" s="392" t="s">
        <v>59</v>
      </c>
      <c r="J34" s="394" t="s">
        <v>38</v>
      </c>
      <c r="K34" s="336"/>
      <c r="L34" s="395" t="s">
        <v>36</v>
      </c>
      <c r="M34" s="396" t="s">
        <v>37</v>
      </c>
      <c r="N34" s="392" t="s">
        <v>59</v>
      </c>
      <c r="O34" s="394" t="s">
        <v>38</v>
      </c>
      <c r="P34" s="395" t="s">
        <v>36</v>
      </c>
      <c r="Q34" s="396" t="s">
        <v>37</v>
      </c>
      <c r="R34" s="392" t="s">
        <v>59</v>
      </c>
      <c r="S34" s="394" t="s">
        <v>38</v>
      </c>
    </row>
    <row r="35" spans="2:19" ht="16.5" thickBot="1">
      <c r="B35" s="336"/>
      <c r="C35" s="357" t="s">
        <v>39</v>
      </c>
      <c r="D35" s="397">
        <v>70462.525999999998</v>
      </c>
      <c r="E35" s="398">
        <v>321870.18900000001</v>
      </c>
      <c r="F35" s="399">
        <v>37682.184999999998</v>
      </c>
      <c r="G35" s="357" t="s">
        <v>39</v>
      </c>
      <c r="H35" s="358">
        <v>73516.343999999997</v>
      </c>
      <c r="I35" s="400">
        <v>343124.33899999998</v>
      </c>
      <c r="J35" s="397">
        <v>31039.588</v>
      </c>
      <c r="K35" s="336"/>
      <c r="L35" s="361" t="s">
        <v>39</v>
      </c>
      <c r="M35" s="401">
        <v>163922.14499999999</v>
      </c>
      <c r="N35" s="400">
        <v>748123.49699999997</v>
      </c>
      <c r="O35" s="360">
        <v>129429.194</v>
      </c>
      <c r="P35" s="402" t="s">
        <v>39</v>
      </c>
      <c r="Q35" s="401">
        <v>234714.49</v>
      </c>
      <c r="R35" s="400">
        <v>1098990.662</v>
      </c>
      <c r="S35" s="362">
        <v>164238.50399999999</v>
      </c>
    </row>
    <row r="36" spans="2:19" ht="15.75">
      <c r="B36" s="336"/>
      <c r="C36" s="403" t="s">
        <v>40</v>
      </c>
      <c r="D36" s="404">
        <v>45755.303</v>
      </c>
      <c r="E36" s="405">
        <v>209070.78</v>
      </c>
      <c r="F36" s="406">
        <v>30478.522000000001</v>
      </c>
      <c r="G36" s="407" t="s">
        <v>40</v>
      </c>
      <c r="H36" s="408">
        <v>46175.207000000002</v>
      </c>
      <c r="I36" s="409">
        <v>214976.63800000001</v>
      </c>
      <c r="J36" s="410">
        <v>26286.429</v>
      </c>
      <c r="K36" s="336"/>
      <c r="L36" s="411" t="s">
        <v>70</v>
      </c>
      <c r="M36" s="412">
        <v>38279.593999999997</v>
      </c>
      <c r="N36" s="450">
        <v>174669.834</v>
      </c>
      <c r="O36" s="413">
        <v>32324.684000000001</v>
      </c>
      <c r="P36" s="411" t="s">
        <v>70</v>
      </c>
      <c r="Q36" s="414">
        <v>42843.616000000002</v>
      </c>
      <c r="R36" s="453">
        <v>200314.198</v>
      </c>
      <c r="S36" s="369">
        <v>29131.391</v>
      </c>
    </row>
    <row r="37" spans="2:19" ht="15.75">
      <c r="B37" s="336"/>
      <c r="C37" s="415" t="s">
        <v>53</v>
      </c>
      <c r="D37" s="416">
        <v>12184.254999999999</v>
      </c>
      <c r="E37" s="417">
        <v>55639.720999999998</v>
      </c>
      <c r="F37" s="418">
        <v>1534.5060000000001</v>
      </c>
      <c r="G37" s="419" t="s">
        <v>48</v>
      </c>
      <c r="H37" s="414">
        <v>9527.2630000000008</v>
      </c>
      <c r="I37" s="420">
        <v>44658.288999999997</v>
      </c>
      <c r="J37" s="421">
        <v>1681.0550000000001</v>
      </c>
      <c r="K37" s="336"/>
      <c r="L37" s="422" t="s">
        <v>40</v>
      </c>
      <c r="M37" s="423">
        <v>29541.84</v>
      </c>
      <c r="N37" s="451">
        <v>134795.973</v>
      </c>
      <c r="O37" s="424">
        <v>14457.107</v>
      </c>
      <c r="P37" s="422" t="s">
        <v>42</v>
      </c>
      <c r="Q37" s="425">
        <v>31341.131000000001</v>
      </c>
      <c r="R37" s="435">
        <v>146992.79500000001</v>
      </c>
      <c r="S37" s="378">
        <v>25869.072</v>
      </c>
    </row>
    <row r="38" spans="2:19" ht="15.75">
      <c r="B38" s="336"/>
      <c r="C38" s="415" t="s">
        <v>48</v>
      </c>
      <c r="D38" s="416">
        <v>4881.0510000000004</v>
      </c>
      <c r="E38" s="417">
        <v>22365.228999999999</v>
      </c>
      <c r="F38" s="418">
        <v>1078.954</v>
      </c>
      <c r="G38" s="422" t="s">
        <v>53</v>
      </c>
      <c r="H38" s="425">
        <v>9476.1929999999993</v>
      </c>
      <c r="I38" s="426">
        <v>44370.285000000003</v>
      </c>
      <c r="J38" s="427">
        <v>987.74800000000005</v>
      </c>
      <c r="K38" s="336"/>
      <c r="L38" s="422" t="s">
        <v>50</v>
      </c>
      <c r="M38" s="423">
        <v>22711.599999999999</v>
      </c>
      <c r="N38" s="451">
        <v>103706.68</v>
      </c>
      <c r="O38" s="424">
        <v>23150.655999999999</v>
      </c>
      <c r="P38" s="422" t="s">
        <v>50</v>
      </c>
      <c r="Q38" s="425">
        <v>30562.059000000001</v>
      </c>
      <c r="R38" s="435">
        <v>142907.64799999999</v>
      </c>
      <c r="S38" s="378">
        <v>22415.202000000001</v>
      </c>
    </row>
    <row r="39" spans="2:19" ht="15.75">
      <c r="B39" s="336"/>
      <c r="C39" s="415" t="s">
        <v>70</v>
      </c>
      <c r="D39" s="416">
        <v>3723.4960000000001</v>
      </c>
      <c r="E39" s="417">
        <v>16948.530999999999</v>
      </c>
      <c r="F39" s="418">
        <v>3828.9760000000001</v>
      </c>
      <c r="G39" s="422" t="s">
        <v>50</v>
      </c>
      <c r="H39" s="425">
        <v>2166.7040000000002</v>
      </c>
      <c r="I39" s="426">
        <v>10117.602000000001</v>
      </c>
      <c r="J39" s="427">
        <v>129.202</v>
      </c>
      <c r="K39" s="336"/>
      <c r="L39" s="422" t="s">
        <v>42</v>
      </c>
      <c r="M39" s="423">
        <v>18332.203000000001</v>
      </c>
      <c r="N39" s="451">
        <v>83629.001000000004</v>
      </c>
      <c r="O39" s="424">
        <v>17656.438999999998</v>
      </c>
      <c r="P39" s="422" t="s">
        <v>40</v>
      </c>
      <c r="Q39" s="425">
        <v>28664.171999999999</v>
      </c>
      <c r="R39" s="435">
        <v>133718.08499999999</v>
      </c>
      <c r="S39" s="378">
        <v>15653.723</v>
      </c>
    </row>
    <row r="40" spans="2:19" ht="15.75">
      <c r="B40" s="336"/>
      <c r="C40" s="415" t="s">
        <v>67</v>
      </c>
      <c r="D40" s="416">
        <v>1351.741</v>
      </c>
      <c r="E40" s="417">
        <v>6149.19</v>
      </c>
      <c r="F40" s="418">
        <v>461.29300000000001</v>
      </c>
      <c r="G40" s="422" t="s">
        <v>208</v>
      </c>
      <c r="H40" s="425">
        <v>1981.2360000000001</v>
      </c>
      <c r="I40" s="426">
        <v>9273.6209999999992</v>
      </c>
      <c r="J40" s="427">
        <v>176.32</v>
      </c>
      <c r="K40" s="336"/>
      <c r="L40" s="422" t="s">
        <v>45</v>
      </c>
      <c r="M40" s="423">
        <v>10645.725</v>
      </c>
      <c r="N40" s="451">
        <v>48697.156999999999</v>
      </c>
      <c r="O40" s="424">
        <v>17856.839</v>
      </c>
      <c r="P40" s="422" t="s">
        <v>48</v>
      </c>
      <c r="Q40" s="425">
        <v>22642.907999999999</v>
      </c>
      <c r="R40" s="435">
        <v>106553.594</v>
      </c>
      <c r="S40" s="378">
        <v>26434.584999999999</v>
      </c>
    </row>
    <row r="41" spans="2:19" ht="15.75">
      <c r="B41" s="336"/>
      <c r="C41" s="415" t="s">
        <v>45</v>
      </c>
      <c r="D41" s="416">
        <v>942.71699999999998</v>
      </c>
      <c r="E41" s="417">
        <v>4287.442</v>
      </c>
      <c r="F41" s="418">
        <v>136.904</v>
      </c>
      <c r="G41" s="422" t="s">
        <v>70</v>
      </c>
      <c r="H41" s="425">
        <v>1278.6769999999999</v>
      </c>
      <c r="I41" s="426">
        <v>5995.8680000000004</v>
      </c>
      <c r="J41" s="427">
        <v>1426.7270000000001</v>
      </c>
      <c r="K41" s="336"/>
      <c r="L41" s="422" t="s">
        <v>47</v>
      </c>
      <c r="M41" s="423">
        <v>10543.848</v>
      </c>
      <c r="N41" s="451">
        <v>48100.616999999998</v>
      </c>
      <c r="O41" s="424">
        <v>1276.511</v>
      </c>
      <c r="P41" s="422" t="s">
        <v>45</v>
      </c>
      <c r="Q41" s="425">
        <v>20266.057000000001</v>
      </c>
      <c r="R41" s="435">
        <v>94797.394</v>
      </c>
      <c r="S41" s="378">
        <v>22865.466</v>
      </c>
    </row>
    <row r="42" spans="2:19" ht="15.75">
      <c r="B42" s="336"/>
      <c r="C42" s="415" t="s">
        <v>63</v>
      </c>
      <c r="D42" s="428">
        <v>595.87800000000004</v>
      </c>
      <c r="E42" s="429">
        <v>2724.5770000000002</v>
      </c>
      <c r="F42" s="430">
        <v>71.47</v>
      </c>
      <c r="G42" s="431" t="s">
        <v>67</v>
      </c>
      <c r="H42" s="432">
        <v>858.50199999999995</v>
      </c>
      <c r="I42" s="433">
        <v>4047.39</v>
      </c>
      <c r="J42" s="434">
        <v>241.19</v>
      </c>
      <c r="K42" s="336"/>
      <c r="L42" s="422" t="s">
        <v>43</v>
      </c>
      <c r="M42" s="423">
        <v>10271.856</v>
      </c>
      <c r="N42" s="451">
        <v>46907.815999999999</v>
      </c>
      <c r="O42" s="424">
        <v>3250.0210000000002</v>
      </c>
      <c r="P42" s="422" t="s">
        <v>47</v>
      </c>
      <c r="Q42" s="425">
        <v>16234.938</v>
      </c>
      <c r="R42" s="435">
        <v>76075.486999999994</v>
      </c>
      <c r="S42" s="378">
        <v>1603.482</v>
      </c>
    </row>
    <row r="43" spans="2:19" ht="15.75">
      <c r="B43" s="336"/>
      <c r="C43" s="415" t="s">
        <v>50</v>
      </c>
      <c r="D43" s="416">
        <v>592.24</v>
      </c>
      <c r="E43" s="417">
        <v>2697.364</v>
      </c>
      <c r="F43" s="418">
        <v>68.051000000000002</v>
      </c>
      <c r="G43" s="422" t="s">
        <v>43</v>
      </c>
      <c r="H43" s="425">
        <v>769.05600000000004</v>
      </c>
      <c r="I43" s="435">
        <v>3656.4830000000002</v>
      </c>
      <c r="J43" s="427">
        <v>30.905999999999999</v>
      </c>
      <c r="K43" s="336"/>
      <c r="L43" s="422" t="s">
        <v>41</v>
      </c>
      <c r="M43" s="423">
        <v>6614.8159999999998</v>
      </c>
      <c r="N43" s="451">
        <v>30178.023000000001</v>
      </c>
      <c r="O43" s="424">
        <v>336.44099999999997</v>
      </c>
      <c r="P43" s="422" t="s">
        <v>44</v>
      </c>
      <c r="Q43" s="425">
        <v>14482.576999999999</v>
      </c>
      <c r="R43" s="435">
        <v>68417.394</v>
      </c>
      <c r="S43" s="378">
        <v>6116.4679999999998</v>
      </c>
    </row>
    <row r="44" spans="2:19" ht="15.75">
      <c r="B44" s="336"/>
      <c r="C44" s="415" t="s">
        <v>42</v>
      </c>
      <c r="D44" s="416">
        <v>347.50599999999997</v>
      </c>
      <c r="E44" s="417">
        <v>1585.7639999999999</v>
      </c>
      <c r="F44" s="418">
        <v>16.978999999999999</v>
      </c>
      <c r="G44" s="422" t="s">
        <v>42</v>
      </c>
      <c r="H44" s="425">
        <v>347.71600000000001</v>
      </c>
      <c r="I44" s="435">
        <v>1627.386</v>
      </c>
      <c r="J44" s="427">
        <v>24.138000000000002</v>
      </c>
      <c r="K44" s="336"/>
      <c r="L44" s="422" t="s">
        <v>48</v>
      </c>
      <c r="M44" s="423">
        <v>6107.4560000000001</v>
      </c>
      <c r="N44" s="451">
        <v>27781.273000000001</v>
      </c>
      <c r="O44" s="424">
        <v>8462.9470000000001</v>
      </c>
      <c r="P44" s="422" t="s">
        <v>41</v>
      </c>
      <c r="Q44" s="425">
        <v>10452.921</v>
      </c>
      <c r="R44" s="435">
        <v>48663.963000000003</v>
      </c>
      <c r="S44" s="378">
        <v>119.756</v>
      </c>
    </row>
    <row r="45" spans="2:19" ht="15.75">
      <c r="B45" s="336"/>
      <c r="C45" s="415" t="s">
        <v>208</v>
      </c>
      <c r="D45" s="416">
        <v>29.53</v>
      </c>
      <c r="E45" s="417">
        <v>135.232</v>
      </c>
      <c r="F45" s="418">
        <v>0.98499999999999999</v>
      </c>
      <c r="G45" s="422" t="s">
        <v>211</v>
      </c>
      <c r="H45" s="425">
        <v>245.989</v>
      </c>
      <c r="I45" s="435">
        <v>1162.7090000000001</v>
      </c>
      <c r="J45" s="427">
        <v>7.0220000000000002</v>
      </c>
      <c r="K45" s="336"/>
      <c r="L45" s="436" t="s">
        <v>44</v>
      </c>
      <c r="M45" s="416">
        <v>4921.4859999999999</v>
      </c>
      <c r="N45" s="417">
        <v>22508.923999999999</v>
      </c>
      <c r="O45" s="418">
        <v>330.13600000000002</v>
      </c>
      <c r="P45" s="422" t="s">
        <v>43</v>
      </c>
      <c r="Q45" s="425">
        <v>6550.9409999999998</v>
      </c>
      <c r="R45" s="435">
        <v>30613.065999999999</v>
      </c>
      <c r="S45" s="378">
        <v>2253.9430000000002</v>
      </c>
    </row>
    <row r="46" spans="2:19" ht="15.75">
      <c r="B46" s="336"/>
      <c r="C46" s="415" t="s">
        <v>44</v>
      </c>
      <c r="D46" s="416">
        <v>26.032</v>
      </c>
      <c r="E46" s="417">
        <v>118.389</v>
      </c>
      <c r="F46" s="418">
        <v>1.105</v>
      </c>
      <c r="G46" s="422" t="s">
        <v>51</v>
      </c>
      <c r="H46" s="425">
        <v>194.88</v>
      </c>
      <c r="I46" s="435">
        <v>919.447</v>
      </c>
      <c r="J46" s="427">
        <v>23.7</v>
      </c>
      <c r="K46" s="336"/>
      <c r="L46" s="415" t="s">
        <v>46</v>
      </c>
      <c r="M46" s="416">
        <v>1755.829</v>
      </c>
      <c r="N46" s="417">
        <v>8008.5389999999998</v>
      </c>
      <c r="O46" s="418">
        <v>857.72</v>
      </c>
      <c r="P46" s="422" t="s">
        <v>49</v>
      </c>
      <c r="Q46" s="425">
        <v>2884.7469999999998</v>
      </c>
      <c r="R46" s="435">
        <v>13407.710999999999</v>
      </c>
      <c r="S46" s="378">
        <v>1014.888</v>
      </c>
    </row>
    <row r="47" spans="2:19" ht="15.75">
      <c r="B47" s="336"/>
      <c r="C47" s="436" t="s">
        <v>43</v>
      </c>
      <c r="D47" s="428">
        <v>17.407</v>
      </c>
      <c r="E47" s="429">
        <v>78.326999999999998</v>
      </c>
      <c r="F47" s="430">
        <v>0.61799999999999999</v>
      </c>
      <c r="G47" s="431" t="s">
        <v>45</v>
      </c>
      <c r="H47" s="432">
        <v>181.864</v>
      </c>
      <c r="I47" s="437">
        <v>856.36</v>
      </c>
      <c r="J47" s="434">
        <v>10.872999999999999</v>
      </c>
      <c r="K47" s="336"/>
      <c r="L47" s="415" t="s">
        <v>66</v>
      </c>
      <c r="M47" s="416">
        <v>1088.248</v>
      </c>
      <c r="N47" s="417">
        <v>4958.5110000000004</v>
      </c>
      <c r="O47" s="418">
        <v>2898.819</v>
      </c>
      <c r="P47" s="422" t="s">
        <v>211</v>
      </c>
      <c r="Q47" s="425">
        <v>1887.69</v>
      </c>
      <c r="R47" s="435">
        <v>8793.8850000000002</v>
      </c>
      <c r="S47" s="378">
        <v>1801.566</v>
      </c>
    </row>
    <row r="48" spans="2:19" ht="15.75">
      <c r="B48" s="336"/>
      <c r="C48" s="415" t="s">
        <v>221</v>
      </c>
      <c r="D48" s="416">
        <v>15.113</v>
      </c>
      <c r="E48" s="417">
        <v>68.471000000000004</v>
      </c>
      <c r="F48" s="418">
        <v>3.75</v>
      </c>
      <c r="G48" s="422" t="s">
        <v>240</v>
      </c>
      <c r="H48" s="425">
        <v>108.94199999999999</v>
      </c>
      <c r="I48" s="435">
        <v>511.56700000000001</v>
      </c>
      <c r="J48" s="438">
        <v>5.4080000000000004</v>
      </c>
      <c r="K48" s="336"/>
      <c r="L48" s="415" t="s">
        <v>211</v>
      </c>
      <c r="M48" s="416">
        <v>1020.669</v>
      </c>
      <c r="N48" s="417">
        <v>4657.5290000000005</v>
      </c>
      <c r="O48" s="418">
        <v>1425.0530000000001</v>
      </c>
      <c r="P48" s="422" t="s">
        <v>46</v>
      </c>
      <c r="Q48" s="425">
        <v>1696.6020000000001</v>
      </c>
      <c r="R48" s="435">
        <v>7950.4650000000001</v>
      </c>
      <c r="S48" s="378">
        <v>654.79700000000003</v>
      </c>
    </row>
    <row r="49" spans="2:19" ht="16.5" thickBot="1">
      <c r="B49" s="336"/>
      <c r="C49" s="439" t="s">
        <v>46</v>
      </c>
      <c r="D49" s="440">
        <v>0.17699999999999999</v>
      </c>
      <c r="E49" s="441">
        <v>0.81200000000000006</v>
      </c>
      <c r="F49" s="442">
        <v>2.7E-2</v>
      </c>
      <c r="G49" s="443" t="s">
        <v>241</v>
      </c>
      <c r="H49" s="444">
        <v>58.274999999999999</v>
      </c>
      <c r="I49" s="445">
        <v>271.50299999999999</v>
      </c>
      <c r="J49" s="446">
        <v>0.375</v>
      </c>
      <c r="K49" s="336"/>
      <c r="L49" s="439" t="s">
        <v>67</v>
      </c>
      <c r="M49" s="447">
        <v>785.48500000000001</v>
      </c>
      <c r="N49" s="452">
        <v>3586.5250000000001</v>
      </c>
      <c r="O49" s="448">
        <v>3147.817</v>
      </c>
      <c r="P49" s="443" t="s">
        <v>51</v>
      </c>
      <c r="Q49" s="449">
        <v>1163.4659999999999</v>
      </c>
      <c r="R49" s="454">
        <v>5447.7430000000004</v>
      </c>
      <c r="S49" s="385">
        <v>1650.22</v>
      </c>
    </row>
    <row r="50" spans="2:19" ht="15.75">
      <c r="B50" s="336"/>
      <c r="C50" s="388" t="s">
        <v>65</v>
      </c>
      <c r="D50" s="336"/>
      <c r="E50" s="336"/>
      <c r="F50" s="336"/>
      <c r="G50" s="336"/>
      <c r="H50" s="336"/>
      <c r="I50" s="336"/>
      <c r="J50" s="336"/>
      <c r="K50" s="336"/>
      <c r="L50" s="388" t="s">
        <v>65</v>
      </c>
      <c r="M50" s="336"/>
      <c r="N50" s="336"/>
      <c r="O50" s="336"/>
      <c r="P50" s="336"/>
      <c r="Q50" s="336"/>
      <c r="R50" s="336"/>
      <c r="S50" s="336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Z28" sqref="Z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13" t="s">
        <v>212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  <c r="O2" s="5"/>
      <c r="P2" s="5"/>
      <c r="Q2" s="5"/>
      <c r="R2" s="5"/>
      <c r="S2" s="5"/>
    </row>
    <row r="3" spans="1:45" ht="21" customHeight="1" thickBot="1">
      <c r="A3" s="140"/>
      <c r="B3" s="141"/>
      <c r="C3" s="142" t="s">
        <v>162</v>
      </c>
      <c r="D3" s="142" t="s">
        <v>163</v>
      </c>
      <c r="E3" s="142" t="s">
        <v>164</v>
      </c>
      <c r="F3" s="142" t="s">
        <v>165</v>
      </c>
      <c r="G3" s="142" t="s">
        <v>166</v>
      </c>
      <c r="H3" s="142" t="s">
        <v>167</v>
      </c>
      <c r="I3" s="142" t="s">
        <v>168</v>
      </c>
      <c r="J3" s="142" t="s">
        <v>169</v>
      </c>
      <c r="K3" s="142" t="s">
        <v>170</v>
      </c>
      <c r="L3" s="142" t="s">
        <v>171</v>
      </c>
      <c r="M3" s="142" t="s">
        <v>172</v>
      </c>
      <c r="N3" s="143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4" t="s">
        <v>82</v>
      </c>
      <c r="B4" s="145" t="s">
        <v>71</v>
      </c>
      <c r="C4" s="270">
        <v>110</v>
      </c>
      <c r="D4" s="146">
        <v>119.81</v>
      </c>
      <c r="E4" s="146">
        <v>125.04</v>
      </c>
      <c r="F4" s="146">
        <v>118.21</v>
      </c>
      <c r="G4" s="146">
        <v>117</v>
      </c>
      <c r="H4" s="146">
        <v>129.28</v>
      </c>
      <c r="I4" s="146">
        <v>132</v>
      </c>
      <c r="J4" s="146">
        <v>130.9</v>
      </c>
      <c r="K4" s="146">
        <v>127.09</v>
      </c>
      <c r="L4" s="146">
        <v>122.37</v>
      </c>
      <c r="M4" s="146">
        <v>127</v>
      </c>
      <c r="N4" s="147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8"/>
      <c r="B5" s="149" t="s">
        <v>74</v>
      </c>
      <c r="C5" s="271">
        <v>176</v>
      </c>
      <c r="D5" s="150">
        <v>178.47</v>
      </c>
      <c r="E5" s="150">
        <v>177.62</v>
      </c>
      <c r="F5" s="150">
        <v>180.74</v>
      </c>
      <c r="G5" s="150">
        <v>182</v>
      </c>
      <c r="H5" s="150">
        <v>185</v>
      </c>
      <c r="I5" s="150">
        <v>178.24</v>
      </c>
      <c r="J5" s="150">
        <v>183.65</v>
      </c>
      <c r="K5" s="150">
        <v>183.79</v>
      </c>
      <c r="L5" s="150">
        <v>181.64</v>
      </c>
      <c r="M5" s="150">
        <v>183</v>
      </c>
      <c r="N5" s="15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2" t="s">
        <v>83</v>
      </c>
      <c r="B6" s="153" t="s">
        <v>71</v>
      </c>
      <c r="C6" s="272">
        <v>124</v>
      </c>
      <c r="D6" s="154">
        <v>131.80000000000001</v>
      </c>
      <c r="E6" s="154">
        <v>133</v>
      </c>
      <c r="F6" s="154">
        <v>125</v>
      </c>
      <c r="G6" s="154">
        <v>129.85</v>
      </c>
      <c r="H6" s="154">
        <v>137.62</v>
      </c>
      <c r="I6" s="154">
        <v>140</v>
      </c>
      <c r="J6" s="154">
        <v>142</v>
      </c>
      <c r="K6" s="154">
        <v>131</v>
      </c>
      <c r="L6" s="154">
        <v>118</v>
      </c>
      <c r="M6" s="154">
        <v>114</v>
      </c>
      <c r="N6" s="155">
        <v>104</v>
      </c>
    </row>
    <row r="7" spans="1:45" ht="16.5" thickBot="1">
      <c r="A7" s="148"/>
      <c r="B7" s="149" t="s">
        <v>74</v>
      </c>
      <c r="C7" s="271">
        <v>183</v>
      </c>
      <c r="D7" s="150">
        <v>183.32</v>
      </c>
      <c r="E7" s="150">
        <v>185</v>
      </c>
      <c r="F7" s="150">
        <v>185</v>
      </c>
      <c r="G7" s="150">
        <v>186.88</v>
      </c>
      <c r="H7" s="150">
        <v>191</v>
      </c>
      <c r="I7" s="150">
        <v>189</v>
      </c>
      <c r="J7" s="150">
        <v>190</v>
      </c>
      <c r="K7" s="150">
        <v>188</v>
      </c>
      <c r="L7" s="150">
        <v>186</v>
      </c>
      <c r="M7" s="150">
        <v>186</v>
      </c>
      <c r="N7" s="151">
        <v>183</v>
      </c>
    </row>
    <row r="8" spans="1:45" ht="15.75">
      <c r="A8" s="152" t="s">
        <v>111</v>
      </c>
      <c r="B8" s="153" t="s">
        <v>71</v>
      </c>
      <c r="C8" s="272">
        <v>110.82</v>
      </c>
      <c r="D8" s="154">
        <v>126.54</v>
      </c>
      <c r="E8" s="154">
        <v>132</v>
      </c>
      <c r="F8" s="154">
        <v>132</v>
      </c>
      <c r="G8" s="154">
        <v>127.92</v>
      </c>
      <c r="H8" s="154">
        <v>127.92</v>
      </c>
      <c r="I8" s="154">
        <v>133</v>
      </c>
      <c r="J8" s="154">
        <v>127</v>
      </c>
      <c r="K8" s="154">
        <v>122</v>
      </c>
      <c r="L8" s="154">
        <v>110</v>
      </c>
      <c r="M8" s="154">
        <v>119</v>
      </c>
      <c r="N8" s="155">
        <v>127</v>
      </c>
    </row>
    <row r="9" spans="1:45" ht="16.5" thickBot="1">
      <c r="A9" s="148"/>
      <c r="B9" s="149" t="s">
        <v>74</v>
      </c>
      <c r="C9" s="271">
        <v>184</v>
      </c>
      <c r="D9" s="150">
        <v>184</v>
      </c>
      <c r="E9" s="150">
        <v>185</v>
      </c>
      <c r="F9" s="150">
        <v>190</v>
      </c>
      <c r="G9" s="150">
        <v>192</v>
      </c>
      <c r="H9" s="150">
        <v>194</v>
      </c>
      <c r="I9" s="150">
        <v>193</v>
      </c>
      <c r="J9" s="150">
        <v>194</v>
      </c>
      <c r="K9" s="150">
        <v>193</v>
      </c>
      <c r="L9" s="150">
        <v>189</v>
      </c>
      <c r="M9" s="150">
        <v>189</v>
      </c>
      <c r="N9" s="151">
        <v>188</v>
      </c>
    </row>
    <row r="10" spans="1:45" ht="15.75">
      <c r="A10" s="144" t="s">
        <v>113</v>
      </c>
      <c r="B10" s="145" t="s">
        <v>71</v>
      </c>
      <c r="C10" s="156">
        <v>127.119</v>
      </c>
      <c r="D10" s="157">
        <v>125.9618</v>
      </c>
      <c r="E10" s="157">
        <v>124.7718</v>
      </c>
      <c r="F10" s="157">
        <v>85.493700000000004</v>
      </c>
      <c r="G10" s="157">
        <v>96.702699999999993</v>
      </c>
      <c r="H10" s="157">
        <v>116.25109999999999</v>
      </c>
      <c r="I10" s="157">
        <v>115.6664</v>
      </c>
      <c r="J10" s="157">
        <v>109.0454</v>
      </c>
      <c r="K10" s="157">
        <v>111.6836</v>
      </c>
      <c r="L10" s="157">
        <v>98.619799999999998</v>
      </c>
      <c r="M10" s="157">
        <v>88.79</v>
      </c>
      <c r="N10" s="158">
        <v>107.8231</v>
      </c>
    </row>
    <row r="11" spans="1:45" ht="18.75" customHeight="1" thickBot="1">
      <c r="A11" s="148"/>
      <c r="B11" s="149" t="s">
        <v>74</v>
      </c>
      <c r="C11" s="159">
        <v>187.1773</v>
      </c>
      <c r="D11" s="160">
        <v>191.3912</v>
      </c>
      <c r="E11" s="160">
        <v>194.12020000000001</v>
      </c>
      <c r="F11" s="160">
        <v>181.20060000000001</v>
      </c>
      <c r="G11" s="160">
        <v>175.95419999999999</v>
      </c>
      <c r="H11" s="160">
        <v>180.5719</v>
      </c>
      <c r="I11" s="160">
        <v>184.6703</v>
      </c>
      <c r="J11" s="160">
        <v>186.31299999999999</v>
      </c>
      <c r="K11" s="160">
        <v>185.65010000000001</v>
      </c>
      <c r="L11" s="160">
        <v>181.8614</v>
      </c>
      <c r="M11" s="160">
        <v>178.08189999999999</v>
      </c>
      <c r="N11" s="161">
        <v>180.0951</v>
      </c>
      <c r="Z11" t="s">
        <v>73</v>
      </c>
    </row>
    <row r="12" spans="1:45" ht="15.75">
      <c r="A12" s="144" t="s">
        <v>177</v>
      </c>
      <c r="B12" s="145" t="s">
        <v>71</v>
      </c>
      <c r="C12" s="156">
        <v>107.8231</v>
      </c>
      <c r="D12" s="157">
        <v>124.5466</v>
      </c>
      <c r="E12" s="157">
        <v>130.55529999999999</v>
      </c>
      <c r="F12" s="157">
        <v>132.203</v>
      </c>
      <c r="G12" s="157">
        <v>139.24600000000001</v>
      </c>
      <c r="H12" s="157">
        <v>151.52420000000001</v>
      </c>
      <c r="I12" s="157">
        <v>157.1773</v>
      </c>
      <c r="J12" s="157">
        <v>154.14330000000001</v>
      </c>
      <c r="K12" s="157">
        <v>138.3032</v>
      </c>
      <c r="L12" s="180">
        <v>121.806</v>
      </c>
      <c r="M12" s="157">
        <v>125.05119999999999</v>
      </c>
      <c r="N12" s="181">
        <v>138.886</v>
      </c>
    </row>
    <row r="13" spans="1:45" ht="16.5" thickBot="1">
      <c r="A13" s="148"/>
      <c r="B13" s="149" t="s">
        <v>74</v>
      </c>
      <c r="C13" s="159">
        <v>180.0949</v>
      </c>
      <c r="D13" s="160">
        <v>184.87559999999999</v>
      </c>
      <c r="E13" s="160">
        <v>190.46559999999999</v>
      </c>
      <c r="F13" s="160">
        <v>193.89250000000001</v>
      </c>
      <c r="G13" s="160">
        <v>197.88499999999999</v>
      </c>
      <c r="H13" s="160">
        <v>202.89879999999999</v>
      </c>
      <c r="I13" s="160">
        <v>206.1319</v>
      </c>
      <c r="J13" s="160">
        <v>204.8886</v>
      </c>
      <c r="K13" s="160">
        <v>199.2456</v>
      </c>
      <c r="L13" s="160">
        <v>196.65100000000001</v>
      </c>
      <c r="M13" s="160">
        <v>199.59700000000001</v>
      </c>
      <c r="N13" s="182">
        <v>206.34989999999999</v>
      </c>
    </row>
    <row r="14" spans="1:45" ht="16.5" thickBot="1">
      <c r="A14" s="144" t="s">
        <v>206</v>
      </c>
      <c r="B14" s="145" t="s">
        <v>71</v>
      </c>
      <c r="C14" s="276">
        <v>159.67349999999999</v>
      </c>
      <c r="D14" s="277">
        <v>174.21190000000001</v>
      </c>
      <c r="E14" s="277">
        <v>200.1319</v>
      </c>
      <c r="F14" s="277">
        <v>219.19450000000001</v>
      </c>
      <c r="G14" s="277">
        <v>205.57570000000001</v>
      </c>
      <c r="H14" s="277">
        <v>197.47470000000001</v>
      </c>
      <c r="I14" s="277">
        <v>188.96180000000001</v>
      </c>
      <c r="J14" s="277">
        <v>198.4357</v>
      </c>
      <c r="K14" s="277">
        <v>198.86420000000001</v>
      </c>
      <c r="L14" s="277">
        <v>164.66980000000001</v>
      </c>
      <c r="M14" s="277">
        <v>175.7595</v>
      </c>
      <c r="N14" s="278">
        <v>165.70490000000001</v>
      </c>
    </row>
    <row r="15" spans="1:45" ht="16.5" thickBot="1">
      <c r="A15" s="152"/>
      <c r="B15" s="267" t="s">
        <v>74</v>
      </c>
      <c r="C15" s="279">
        <v>218.70259999999999</v>
      </c>
      <c r="D15" s="280">
        <v>225.3638</v>
      </c>
      <c r="E15" s="280">
        <v>242.36240000000001</v>
      </c>
      <c r="F15" s="280">
        <v>258.52719999999999</v>
      </c>
      <c r="G15" s="280">
        <v>262.12090000000001</v>
      </c>
      <c r="H15" s="280">
        <v>260.14729999999997</v>
      </c>
      <c r="I15" s="280">
        <v>260.16910000000001</v>
      </c>
      <c r="J15" s="280">
        <v>264.67149999999998</v>
      </c>
      <c r="K15" s="280">
        <v>266.6574</v>
      </c>
      <c r="L15" s="280">
        <v>259.8236</v>
      </c>
      <c r="M15" s="280">
        <v>262.89159999999998</v>
      </c>
      <c r="N15" s="281">
        <v>265.41070000000002</v>
      </c>
    </row>
    <row r="16" spans="1:45" ht="16.5" thickBot="1">
      <c r="A16" s="268" t="s">
        <v>232</v>
      </c>
      <c r="B16" s="269" t="s">
        <v>71</v>
      </c>
      <c r="C16" s="162">
        <v>174.6</v>
      </c>
      <c r="D16" s="273">
        <v>191</v>
      </c>
      <c r="E16" s="273">
        <v>201</v>
      </c>
      <c r="F16" s="273">
        <v>192</v>
      </c>
    </row>
    <row r="17" spans="1:6" ht="16.5" thickBot="1">
      <c r="A17" s="148"/>
      <c r="B17" s="149" t="s">
        <v>74</v>
      </c>
      <c r="C17" s="274">
        <v>263.5</v>
      </c>
      <c r="D17" s="275">
        <v>265</v>
      </c>
      <c r="E17" s="275">
        <v>270</v>
      </c>
      <c r="F17" s="275">
        <v>275</v>
      </c>
    </row>
    <row r="32" spans="1:6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6" sqref="A6:F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47" t="s">
        <v>30</v>
      </c>
      <c r="B5" s="248"/>
      <c r="C5" s="249"/>
      <c r="D5" s="250" t="s">
        <v>62</v>
      </c>
      <c r="E5" s="249"/>
      <c r="F5" s="287"/>
      <c r="G5" s="18"/>
    </row>
    <row r="6" spans="1:7" ht="17.25" customHeight="1" thickBot="1">
      <c r="A6" s="251"/>
      <c r="B6" s="252" t="s">
        <v>7</v>
      </c>
      <c r="C6" s="253" t="s">
        <v>31</v>
      </c>
      <c r="D6" s="253" t="s">
        <v>32</v>
      </c>
      <c r="E6" s="253" t="s">
        <v>33</v>
      </c>
      <c r="F6" s="257" t="s">
        <v>34</v>
      </c>
      <c r="G6" s="18"/>
    </row>
    <row r="7" spans="1:7" ht="19.5" customHeight="1">
      <c r="A7" s="296" t="s">
        <v>227</v>
      </c>
      <c r="B7" s="562">
        <v>5.65</v>
      </c>
      <c r="C7" s="562">
        <v>5.71</v>
      </c>
      <c r="D7" s="562">
        <v>5.59</v>
      </c>
      <c r="E7" s="562">
        <v>5.56</v>
      </c>
      <c r="F7" s="563">
        <v>5.81</v>
      </c>
      <c r="G7" s="18"/>
    </row>
    <row r="8" spans="1:7" ht="18.75" customHeight="1">
      <c r="A8" s="288" t="s">
        <v>230</v>
      </c>
      <c r="B8" s="261">
        <v>5.71</v>
      </c>
      <c r="C8" s="261">
        <v>5.78</v>
      </c>
      <c r="D8" s="261">
        <v>5.66</v>
      </c>
      <c r="E8" s="261">
        <v>6.03</v>
      </c>
      <c r="F8" s="289">
        <v>5.79</v>
      </c>
      <c r="G8" s="18"/>
    </row>
    <row r="9" spans="1:7" ht="15.75">
      <c r="A9" s="290" t="s">
        <v>242</v>
      </c>
      <c r="B9" s="261">
        <v>5.85</v>
      </c>
      <c r="C9" s="261">
        <v>5.95</v>
      </c>
      <c r="D9" s="261">
        <v>5.81</v>
      </c>
      <c r="E9" s="261">
        <v>6.18</v>
      </c>
      <c r="F9" s="289">
        <v>5.9</v>
      </c>
      <c r="G9" s="18"/>
    </row>
    <row r="10" spans="1:7" ht="15.75">
      <c r="A10" s="290" t="s">
        <v>244</v>
      </c>
      <c r="B10" s="261">
        <v>5.78</v>
      </c>
      <c r="C10" s="261">
        <v>5.86</v>
      </c>
      <c r="D10" s="261">
        <v>5.73</v>
      </c>
      <c r="E10" s="261">
        <v>5.4960000000000004</v>
      </c>
      <c r="F10" s="289">
        <v>5.88</v>
      </c>
      <c r="G10" s="18"/>
    </row>
    <row r="11" spans="1:7" ht="17.25" customHeight="1">
      <c r="A11" s="290" t="s">
        <v>251</v>
      </c>
      <c r="B11" s="261">
        <v>5.6870000000000003</v>
      </c>
      <c r="C11" s="261">
        <v>5.76</v>
      </c>
      <c r="D11" s="261">
        <v>5.66</v>
      </c>
      <c r="E11" s="261">
        <v>5.65</v>
      </c>
      <c r="F11" s="289">
        <v>5.71</v>
      </c>
      <c r="G11" s="18"/>
    </row>
    <row r="12" spans="1:7" ht="16.5" customHeight="1" thickBot="1">
      <c r="A12" s="254"/>
      <c r="B12" s="607"/>
      <c r="C12" s="262"/>
      <c r="D12" s="263" t="s">
        <v>35</v>
      </c>
      <c r="E12" s="262"/>
      <c r="F12" s="291"/>
      <c r="G12" s="18"/>
    </row>
    <row r="13" spans="1:7" ht="18.75" customHeight="1" thickBot="1">
      <c r="A13" s="251"/>
      <c r="B13" s="252" t="s">
        <v>7</v>
      </c>
      <c r="C13" s="253" t="s">
        <v>31</v>
      </c>
      <c r="D13" s="253" t="s">
        <v>32</v>
      </c>
      <c r="E13" s="253" t="s">
        <v>33</v>
      </c>
      <c r="F13" s="257" t="s">
        <v>34</v>
      </c>
    </row>
    <row r="14" spans="1:7" ht="16.5" customHeight="1">
      <c r="A14" s="288" t="s">
        <v>227</v>
      </c>
      <c r="B14" s="261">
        <v>9.1300000000000008</v>
      </c>
      <c r="C14" s="261">
        <v>8.9600000000000009</v>
      </c>
      <c r="D14" s="261">
        <v>9.01</v>
      </c>
      <c r="E14" s="261">
        <v>9.5</v>
      </c>
      <c r="F14" s="289">
        <v>9.4</v>
      </c>
    </row>
    <row r="15" spans="1:7" ht="16.5" customHeight="1">
      <c r="A15" s="292" t="s">
        <v>230</v>
      </c>
      <c r="B15" s="261">
        <v>8.94</v>
      </c>
      <c r="C15" s="264">
        <v>8.68</v>
      </c>
      <c r="D15" s="261">
        <v>9.02</v>
      </c>
      <c r="E15" s="264">
        <v>9.1999999999999993</v>
      </c>
      <c r="F15" s="289">
        <v>9.26</v>
      </c>
    </row>
    <row r="16" spans="1:7" ht="16.5" customHeight="1">
      <c r="A16" s="559" t="s">
        <v>242</v>
      </c>
      <c r="B16" s="560">
        <v>8.91</v>
      </c>
      <c r="C16" s="560">
        <v>8.67</v>
      </c>
      <c r="D16" s="560">
        <v>9.0250000000000004</v>
      </c>
      <c r="E16" s="560">
        <v>9.1199999999999992</v>
      </c>
      <c r="F16" s="561">
        <v>9.1750000000000007</v>
      </c>
    </row>
    <row r="17" spans="1:10" ht="16.5" customHeight="1">
      <c r="A17" s="559" t="s">
        <v>244</v>
      </c>
      <c r="B17" s="560">
        <v>8.91</v>
      </c>
      <c r="C17" s="560">
        <v>8.6989999999999998</v>
      </c>
      <c r="D17" s="560">
        <v>9</v>
      </c>
      <c r="E17" s="560">
        <v>9.11</v>
      </c>
      <c r="F17" s="561">
        <v>9.1</v>
      </c>
    </row>
    <row r="18" spans="1:10" ht="18.75" customHeight="1" thickBot="1">
      <c r="A18" s="293" t="s">
        <v>251</v>
      </c>
      <c r="B18" s="294">
        <v>8.52</v>
      </c>
      <c r="C18" s="294">
        <v>8.35</v>
      </c>
      <c r="D18" s="294">
        <v>8.56</v>
      </c>
      <c r="E18" s="294">
        <v>8.57</v>
      </c>
      <c r="F18" s="295">
        <v>8.68</v>
      </c>
      <c r="I18" s="23"/>
    </row>
    <row r="19" spans="1:10" ht="16.5" customHeight="1">
      <c r="J19" t="s">
        <v>144</v>
      </c>
    </row>
    <row r="20" spans="1:10" ht="17.25" customHeight="1"/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" workbookViewId="0">
      <selection activeCell="P21" sqref="P21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04"/>
      <c r="C1" s="304"/>
      <c r="D1" s="304"/>
      <c r="E1" s="304"/>
      <c r="F1" s="304"/>
      <c r="G1" s="304"/>
    </row>
    <row r="2" spans="2:8" ht="18.75">
      <c r="B2" s="305" t="s">
        <v>193</v>
      </c>
      <c r="C2" s="305"/>
      <c r="D2" s="305"/>
      <c r="E2" s="305"/>
      <c r="F2" s="305"/>
      <c r="G2" s="305"/>
      <c r="H2" s="96"/>
    </row>
    <row r="3" spans="2:8" ht="19.5" thickBot="1">
      <c r="B3" s="304"/>
      <c r="C3" s="304"/>
      <c r="D3" s="305" t="s">
        <v>253</v>
      </c>
      <c r="E3" s="305"/>
      <c r="F3" s="304"/>
      <c r="G3" s="304"/>
      <c r="H3" s="60"/>
    </row>
    <row r="4" spans="2:8" ht="19.5" thickBot="1">
      <c r="B4" s="694" t="s">
        <v>145</v>
      </c>
      <c r="C4" s="306" t="s">
        <v>146</v>
      </c>
      <c r="D4" s="307"/>
      <c r="E4" s="308"/>
      <c r="F4" s="309"/>
      <c r="G4" s="304"/>
      <c r="H4" s="60"/>
    </row>
    <row r="5" spans="2:8" ht="38.25" thickBot="1">
      <c r="B5" s="695"/>
      <c r="C5" s="310">
        <v>45102</v>
      </c>
      <c r="D5" s="566">
        <v>45095</v>
      </c>
      <c r="E5" s="311" t="s">
        <v>148</v>
      </c>
      <c r="F5" s="311" t="s">
        <v>148</v>
      </c>
      <c r="G5" s="304"/>
      <c r="H5" s="60"/>
    </row>
    <row r="6" spans="2:8" ht="38.25" thickBot="1">
      <c r="B6" s="312" t="s">
        <v>194</v>
      </c>
      <c r="C6" s="313">
        <v>11.31</v>
      </c>
      <c r="D6" s="567">
        <v>11.1798</v>
      </c>
      <c r="E6" s="314">
        <f>(($C6-D6)/D6)</f>
        <v>1.1646004400794318E-2</v>
      </c>
      <c r="F6" s="315" t="s">
        <v>195</v>
      </c>
      <c r="G6" s="304"/>
      <c r="H6" s="60"/>
    </row>
    <row r="7" spans="2:8" ht="19.5" thickBot="1">
      <c r="B7" s="312" t="s">
        <v>196</v>
      </c>
      <c r="C7" s="313">
        <v>19.12</v>
      </c>
      <c r="D7" s="567">
        <v>19.4207</v>
      </c>
      <c r="E7" s="314">
        <f>(($C7-D7)/D7)</f>
        <v>-1.5483478968317263E-2</v>
      </c>
      <c r="F7" s="315" t="s">
        <v>195</v>
      </c>
      <c r="G7" s="304"/>
      <c r="H7" s="60"/>
    </row>
    <row r="9" spans="2:8">
      <c r="C9" s="212"/>
    </row>
    <row r="10" spans="2:8">
      <c r="C10" s="2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498" t="s">
        <v>248</v>
      </c>
      <c r="B1" s="498"/>
      <c r="C1" s="499"/>
      <c r="D1" s="499"/>
      <c r="E1" s="499"/>
      <c r="F1" s="499"/>
      <c r="G1" s="499" t="s">
        <v>265</v>
      </c>
      <c r="H1" s="499"/>
      <c r="I1" s="499"/>
      <c r="J1" s="467"/>
      <c r="K1" s="467"/>
      <c r="L1" s="467"/>
      <c r="M1" s="468"/>
      <c r="N1" s="468"/>
      <c r="O1" s="468"/>
      <c r="P1" s="469"/>
    </row>
    <row r="2" spans="1:19" ht="19.5" thickBot="1">
      <c r="A2" s="322" t="s">
        <v>6</v>
      </c>
      <c r="B2" s="500" t="s">
        <v>7</v>
      </c>
      <c r="C2" s="501"/>
      <c r="D2" s="502"/>
      <c r="E2" s="503" t="s">
        <v>8</v>
      </c>
      <c r="F2" s="504"/>
      <c r="G2" s="504"/>
      <c r="H2" s="504"/>
      <c r="I2" s="504"/>
      <c r="J2" s="504"/>
      <c r="K2" s="504"/>
      <c r="L2" s="504"/>
      <c r="M2" s="504"/>
      <c r="N2" s="504"/>
      <c r="O2" s="505"/>
      <c r="P2" s="506"/>
    </row>
    <row r="3" spans="1:19" ht="18.75">
      <c r="A3" s="323"/>
      <c r="B3" s="507"/>
      <c r="C3" s="467"/>
      <c r="D3" s="508"/>
      <c r="E3" s="509" t="s">
        <v>9</v>
      </c>
      <c r="F3" s="510"/>
      <c r="G3" s="511"/>
      <c r="H3" s="509" t="s">
        <v>10</v>
      </c>
      <c r="I3" s="510"/>
      <c r="J3" s="511"/>
      <c r="K3" s="509" t="s">
        <v>11</v>
      </c>
      <c r="L3" s="510"/>
      <c r="M3" s="512"/>
      <c r="N3" s="513" t="s">
        <v>12</v>
      </c>
      <c r="O3" s="511"/>
      <c r="P3" s="512"/>
    </row>
    <row r="4" spans="1:19" ht="39" thickBot="1">
      <c r="A4" s="514"/>
      <c r="B4" s="515" t="s">
        <v>267</v>
      </c>
      <c r="C4" s="185" t="s">
        <v>254</v>
      </c>
      <c r="D4" s="516" t="s">
        <v>13</v>
      </c>
      <c r="E4" s="186" t="s">
        <v>267</v>
      </c>
      <c r="F4" s="185" t="s">
        <v>254</v>
      </c>
      <c r="G4" s="516" t="s">
        <v>13</v>
      </c>
      <c r="H4" s="186" t="s">
        <v>267</v>
      </c>
      <c r="I4" s="185" t="s">
        <v>254</v>
      </c>
      <c r="J4" s="516" t="s">
        <v>13</v>
      </c>
      <c r="K4" s="186" t="s">
        <v>267</v>
      </c>
      <c r="L4" s="185" t="s">
        <v>254</v>
      </c>
      <c r="M4" s="516" t="s">
        <v>13</v>
      </c>
      <c r="N4" s="186" t="s">
        <v>267</v>
      </c>
      <c r="O4" s="185" t="s">
        <v>254</v>
      </c>
      <c r="P4" s="517" t="s">
        <v>13</v>
      </c>
    </row>
    <row r="5" spans="1:19" ht="29.25" customHeight="1">
      <c r="A5" s="568" t="s">
        <v>14</v>
      </c>
      <c r="B5" s="518">
        <v>9199.5889999999999</v>
      </c>
      <c r="C5" s="187">
        <v>9731.7099999999991</v>
      </c>
      <c r="D5" s="519">
        <v>-5.4679085176191977</v>
      </c>
      <c r="E5" s="587">
        <v>8880</v>
      </c>
      <c r="F5" s="588">
        <v>9650</v>
      </c>
      <c r="G5" s="589">
        <v>-7.9792746113989637</v>
      </c>
      <c r="H5" s="587">
        <v>8942.25</v>
      </c>
      <c r="I5" s="588">
        <v>9540.723</v>
      </c>
      <c r="J5" s="589">
        <v>-6.2728264933380835</v>
      </c>
      <c r="K5" s="590" t="s">
        <v>115</v>
      </c>
      <c r="L5" s="591" t="s">
        <v>115</v>
      </c>
      <c r="M5" s="592" t="s">
        <v>115</v>
      </c>
      <c r="N5" s="587">
        <v>9740.3310000000001</v>
      </c>
      <c r="O5" s="588">
        <v>10379.349</v>
      </c>
      <c r="P5" s="593">
        <v>-6.1566288984020101</v>
      </c>
    </row>
    <row r="6" spans="1:19" ht="21.75" customHeight="1">
      <c r="A6" s="569" t="s">
        <v>15</v>
      </c>
      <c r="B6" s="520">
        <v>7995.9449999999997</v>
      </c>
      <c r="C6" s="188">
        <v>8884.4740000000002</v>
      </c>
      <c r="D6" s="521">
        <v>-10.000918456174226</v>
      </c>
      <c r="E6" s="189">
        <v>8545.26</v>
      </c>
      <c r="F6" s="190">
        <v>9117.0920000000006</v>
      </c>
      <c r="G6" s="535">
        <v>-6.2720876349608004</v>
      </c>
      <c r="H6" s="189">
        <v>7967.4849999999997</v>
      </c>
      <c r="I6" s="190">
        <v>8884.5939999999991</v>
      </c>
      <c r="J6" s="535">
        <v>-10.322463806449676</v>
      </c>
      <c r="K6" s="189">
        <v>7704.7539999999999</v>
      </c>
      <c r="L6" s="190">
        <v>8517.0220000000008</v>
      </c>
      <c r="M6" s="534">
        <v>-9.5369954427733177</v>
      </c>
      <c r="N6" s="189">
        <v>9756.2939999999999</v>
      </c>
      <c r="O6" s="190">
        <v>10063.075000000001</v>
      </c>
      <c r="P6" s="534">
        <v>-3.0485810748702642</v>
      </c>
    </row>
    <row r="7" spans="1:19" ht="21.75" customHeight="1">
      <c r="A7" s="569" t="s">
        <v>16</v>
      </c>
      <c r="B7" s="520">
        <v>14507.457</v>
      </c>
      <c r="C7" s="188">
        <v>15387.522999999999</v>
      </c>
      <c r="D7" s="521">
        <v>-5.7193480718111607</v>
      </c>
      <c r="E7" s="189">
        <v>14856.026</v>
      </c>
      <c r="F7" s="190">
        <v>15934.88</v>
      </c>
      <c r="G7" s="535">
        <v>-6.7703929995079948</v>
      </c>
      <c r="H7" s="189">
        <v>15000</v>
      </c>
      <c r="I7" s="190">
        <v>15500</v>
      </c>
      <c r="J7" s="535">
        <v>-3.225806451612903</v>
      </c>
      <c r="K7" s="189" t="s">
        <v>115</v>
      </c>
      <c r="L7" s="190" t="s">
        <v>115</v>
      </c>
      <c r="M7" s="534" t="s">
        <v>115</v>
      </c>
      <c r="N7" s="189">
        <v>14395.43</v>
      </c>
      <c r="O7" s="190">
        <v>14804.313</v>
      </c>
      <c r="P7" s="534">
        <v>-2.7619180977867721</v>
      </c>
    </row>
    <row r="8" spans="1:19" ht="21.75" customHeight="1">
      <c r="A8" s="569" t="s">
        <v>17</v>
      </c>
      <c r="B8" s="520">
        <v>7618.03</v>
      </c>
      <c r="C8" s="188">
        <v>7755.893</v>
      </c>
      <c r="D8" s="521">
        <v>-1.7775258116634705</v>
      </c>
      <c r="E8" s="189">
        <v>7807.1710000000003</v>
      </c>
      <c r="F8" s="190">
        <v>7843.2290000000003</v>
      </c>
      <c r="G8" s="535">
        <v>-0.45973412226010474</v>
      </c>
      <c r="H8" s="189">
        <v>7543.9750000000004</v>
      </c>
      <c r="I8" s="190">
        <v>7767.0910000000003</v>
      </c>
      <c r="J8" s="535">
        <v>-2.8725812533933226</v>
      </c>
      <c r="K8" s="189">
        <v>7300.1570000000002</v>
      </c>
      <c r="L8" s="190">
        <v>7638.4449999999997</v>
      </c>
      <c r="M8" s="534">
        <v>-4.428754805461053</v>
      </c>
      <c r="N8" s="189">
        <v>7786.3530000000001</v>
      </c>
      <c r="O8" s="190">
        <v>7700.4669999999996</v>
      </c>
      <c r="P8" s="534">
        <v>1.1153349530619432</v>
      </c>
      <c r="R8" t="s">
        <v>159</v>
      </c>
    </row>
    <row r="9" spans="1:19" ht="21.75" customHeight="1">
      <c r="A9" s="569" t="s">
        <v>18</v>
      </c>
      <c r="B9" s="520">
        <v>8030.56</v>
      </c>
      <c r="C9" s="188">
        <v>8428.1</v>
      </c>
      <c r="D9" s="521">
        <v>-4.7168400944459599</v>
      </c>
      <c r="E9" s="189">
        <v>8622.7340000000004</v>
      </c>
      <c r="F9" s="190">
        <v>10951.808999999999</v>
      </c>
      <c r="G9" s="535">
        <v>-21.266577968991232</v>
      </c>
      <c r="H9" s="189">
        <v>8010.0240000000003</v>
      </c>
      <c r="I9" s="190">
        <v>8166.9780000000001</v>
      </c>
      <c r="J9" s="535">
        <v>-1.921812450088634</v>
      </c>
      <c r="K9" s="189">
        <v>7071.0159999999996</v>
      </c>
      <c r="L9" s="190">
        <v>7296.0129999999999</v>
      </c>
      <c r="M9" s="534">
        <v>-3.0838349657545883</v>
      </c>
      <c r="N9" s="189">
        <v>7567.8209999999999</v>
      </c>
      <c r="O9" s="190">
        <v>8269.1610000000001</v>
      </c>
      <c r="P9" s="534">
        <v>-8.4813924895161694</v>
      </c>
    </row>
    <row r="10" spans="1:19" ht="21.75" customHeight="1">
      <c r="A10" s="569" t="s">
        <v>19</v>
      </c>
      <c r="B10" s="520">
        <v>17874.914000000001</v>
      </c>
      <c r="C10" s="188">
        <v>18569.611000000001</v>
      </c>
      <c r="D10" s="521">
        <v>-3.7410422867770361</v>
      </c>
      <c r="E10" s="189">
        <v>17068.934000000001</v>
      </c>
      <c r="F10" s="190">
        <v>18165.559000000001</v>
      </c>
      <c r="G10" s="535">
        <v>-6.0368359707510235</v>
      </c>
      <c r="H10" s="189">
        <v>18131.295999999998</v>
      </c>
      <c r="I10" s="190">
        <v>18737.011999999999</v>
      </c>
      <c r="J10" s="535">
        <v>-3.232724620126199</v>
      </c>
      <c r="K10" s="189">
        <v>16801.208999999999</v>
      </c>
      <c r="L10" s="190">
        <v>17317.085999999999</v>
      </c>
      <c r="M10" s="534">
        <v>-2.9790058211872394</v>
      </c>
      <c r="N10" s="189">
        <v>17703.39</v>
      </c>
      <c r="O10" s="190">
        <v>18285.618999999999</v>
      </c>
      <c r="P10" s="534">
        <v>-3.1840814357993534</v>
      </c>
    </row>
    <row r="11" spans="1:19" ht="21.75" customHeight="1">
      <c r="A11" s="569" t="s">
        <v>20</v>
      </c>
      <c r="B11" s="520">
        <v>8435.7160000000003</v>
      </c>
      <c r="C11" s="188">
        <v>8862.6669999999995</v>
      </c>
      <c r="D11" s="521">
        <v>-4.8174099286365957</v>
      </c>
      <c r="E11" s="189">
        <v>9263.7739999999994</v>
      </c>
      <c r="F11" s="190">
        <v>10778.296</v>
      </c>
      <c r="G11" s="535">
        <v>-14.051590344150883</v>
      </c>
      <c r="H11" s="189">
        <v>8275.0220000000008</v>
      </c>
      <c r="I11" s="190">
        <v>8699.4210000000003</v>
      </c>
      <c r="J11" s="535">
        <v>-4.8784740961496107</v>
      </c>
      <c r="K11" s="189">
        <v>9380</v>
      </c>
      <c r="L11" s="190">
        <v>9770</v>
      </c>
      <c r="M11" s="534">
        <v>-3.9918116683725691</v>
      </c>
      <c r="N11" s="189">
        <v>9230.5519999999997</v>
      </c>
      <c r="O11" s="190">
        <v>9261.598</v>
      </c>
      <c r="P11" s="534">
        <v>-0.33521213077916223</v>
      </c>
      <c r="S11" t="s">
        <v>161</v>
      </c>
    </row>
    <row r="12" spans="1:19" ht="21.75" customHeight="1">
      <c r="A12" s="569" t="s">
        <v>21</v>
      </c>
      <c r="B12" s="520">
        <v>8919.6389999999992</v>
      </c>
      <c r="C12" s="188">
        <v>9163.3970000000008</v>
      </c>
      <c r="D12" s="521">
        <v>-2.660127024945024</v>
      </c>
      <c r="E12" s="189">
        <v>8512.6149999999998</v>
      </c>
      <c r="F12" s="190">
        <v>8881.5329999999994</v>
      </c>
      <c r="G12" s="535">
        <v>-4.1537648962178002</v>
      </c>
      <c r="H12" s="189">
        <v>8993.5169999999998</v>
      </c>
      <c r="I12" s="190">
        <v>9281.6859999999997</v>
      </c>
      <c r="J12" s="535">
        <v>-3.1047053304755177</v>
      </c>
      <c r="K12" s="189">
        <v>8580.152</v>
      </c>
      <c r="L12" s="190">
        <v>9113.402</v>
      </c>
      <c r="M12" s="534">
        <v>-5.851272664148909</v>
      </c>
      <c r="N12" s="189">
        <v>8928.2520000000004</v>
      </c>
      <c r="O12" s="190">
        <v>8949.35</v>
      </c>
      <c r="P12" s="534">
        <v>-0.23574896500863141</v>
      </c>
    </row>
    <row r="13" spans="1:19" ht="21.75" customHeight="1">
      <c r="A13" s="569" t="s">
        <v>22</v>
      </c>
      <c r="B13" s="520">
        <v>10121.804</v>
      </c>
      <c r="C13" s="188">
        <v>9979.4439999999995</v>
      </c>
      <c r="D13" s="521">
        <v>1.4265323799602521</v>
      </c>
      <c r="E13" s="189">
        <v>8688.1139999999996</v>
      </c>
      <c r="F13" s="190">
        <v>8840.7980000000007</v>
      </c>
      <c r="G13" s="535">
        <v>-1.7270386677763827</v>
      </c>
      <c r="H13" s="189">
        <v>10801.906000000001</v>
      </c>
      <c r="I13" s="190">
        <v>10508.741</v>
      </c>
      <c r="J13" s="535">
        <v>2.7897252392080163</v>
      </c>
      <c r="K13" s="189">
        <v>8190.4</v>
      </c>
      <c r="L13" s="190">
        <v>8935.9320000000007</v>
      </c>
      <c r="M13" s="534">
        <v>-8.3430804979268078</v>
      </c>
      <c r="N13" s="189">
        <v>8654.3430000000008</v>
      </c>
      <c r="O13" s="190">
        <v>8821.0889999999999</v>
      </c>
      <c r="P13" s="534">
        <v>-1.8903108221671856</v>
      </c>
    </row>
    <row r="14" spans="1:19" ht="21.75" customHeight="1">
      <c r="A14" s="569" t="s">
        <v>23</v>
      </c>
      <c r="B14" s="520">
        <v>21055.170999999998</v>
      </c>
      <c r="C14" s="188">
        <v>22093.692999999999</v>
      </c>
      <c r="D14" s="521">
        <v>-4.7005360308030024</v>
      </c>
      <c r="E14" s="189">
        <v>21375.788</v>
      </c>
      <c r="F14" s="190">
        <v>21872.427</v>
      </c>
      <c r="G14" s="535">
        <v>-2.270616790720112</v>
      </c>
      <c r="H14" s="189">
        <v>19834.681</v>
      </c>
      <c r="I14" s="190">
        <v>23380</v>
      </c>
      <c r="J14" s="535">
        <v>-15.163896492728826</v>
      </c>
      <c r="K14" s="189" t="s">
        <v>115</v>
      </c>
      <c r="L14" s="190" t="s">
        <v>115</v>
      </c>
      <c r="M14" s="534" t="s">
        <v>115</v>
      </c>
      <c r="N14" s="189">
        <v>21740.794999999998</v>
      </c>
      <c r="O14" s="190">
        <v>22282.73</v>
      </c>
      <c r="P14" s="534">
        <v>-2.4320852965502939</v>
      </c>
    </row>
    <row r="15" spans="1:19" ht="21.75" customHeight="1">
      <c r="A15" s="569" t="s">
        <v>24</v>
      </c>
      <c r="B15" s="520">
        <v>10113.118</v>
      </c>
      <c r="C15" s="188">
        <v>10168.416999999999</v>
      </c>
      <c r="D15" s="521">
        <v>-0.54383096208582971</v>
      </c>
      <c r="E15" s="189">
        <v>9509.5580000000009</v>
      </c>
      <c r="F15" s="190">
        <v>9534.6579999999994</v>
      </c>
      <c r="G15" s="535">
        <v>-0.26325013440438605</v>
      </c>
      <c r="H15" s="189">
        <v>11040</v>
      </c>
      <c r="I15" s="190">
        <v>11170</v>
      </c>
      <c r="J15" s="535">
        <v>-1.1638316920322291</v>
      </c>
      <c r="K15" s="189" t="s">
        <v>115</v>
      </c>
      <c r="L15" s="190" t="s">
        <v>115</v>
      </c>
      <c r="M15" s="534" t="s">
        <v>115</v>
      </c>
      <c r="N15" s="189">
        <v>10532.285</v>
      </c>
      <c r="O15" s="190">
        <v>10661.116</v>
      </c>
      <c r="P15" s="534">
        <v>-1.20841945627456</v>
      </c>
    </row>
    <row r="16" spans="1:19" ht="21.75" customHeight="1">
      <c r="A16" s="570" t="s">
        <v>25</v>
      </c>
      <c r="B16" s="520">
        <v>14334.941999999999</v>
      </c>
      <c r="C16" s="188">
        <v>14763.773999999999</v>
      </c>
      <c r="D16" s="521">
        <v>-2.9046231674909162</v>
      </c>
      <c r="E16" s="189">
        <v>13456.483</v>
      </c>
      <c r="F16" s="190">
        <v>14442.511</v>
      </c>
      <c r="G16" s="535">
        <v>-6.827261547524528</v>
      </c>
      <c r="H16" s="189">
        <v>14910</v>
      </c>
      <c r="I16" s="190">
        <v>14690</v>
      </c>
      <c r="J16" s="535">
        <v>1.4976174268209665</v>
      </c>
      <c r="K16" s="189" t="s">
        <v>115</v>
      </c>
      <c r="L16" s="190" t="s">
        <v>115</v>
      </c>
      <c r="M16" s="534" t="s">
        <v>115</v>
      </c>
      <c r="N16" s="189">
        <v>16196.17</v>
      </c>
      <c r="O16" s="190">
        <v>15743.358</v>
      </c>
      <c r="P16" s="534">
        <v>2.8762097641430748</v>
      </c>
    </row>
    <row r="17" spans="1:21" ht="21.75" customHeight="1">
      <c r="A17" s="570" t="s">
        <v>26</v>
      </c>
      <c r="B17" s="520">
        <v>8892.7009999999991</v>
      </c>
      <c r="C17" s="188">
        <v>8970.1810000000005</v>
      </c>
      <c r="D17" s="521">
        <v>-0.86375068685906542</v>
      </c>
      <c r="E17" s="189">
        <v>8387.1569999999992</v>
      </c>
      <c r="F17" s="190">
        <v>9051.5959999999995</v>
      </c>
      <c r="G17" s="535">
        <v>-7.3405728669286647</v>
      </c>
      <c r="H17" s="189">
        <v>10800</v>
      </c>
      <c r="I17" s="190">
        <v>10210</v>
      </c>
      <c r="J17" s="535">
        <v>5.7786483839373162</v>
      </c>
      <c r="K17" s="189" t="s">
        <v>115</v>
      </c>
      <c r="L17" s="190" t="s">
        <v>115</v>
      </c>
      <c r="M17" s="534" t="s">
        <v>115</v>
      </c>
      <c r="N17" s="189">
        <v>10016.135</v>
      </c>
      <c r="O17" s="190">
        <v>8911.2530000000006</v>
      </c>
      <c r="P17" s="534">
        <v>12.398727765893298</v>
      </c>
      <c r="U17" t="s">
        <v>160</v>
      </c>
    </row>
    <row r="18" spans="1:21" ht="21.75" customHeight="1">
      <c r="A18" s="570" t="s">
        <v>27</v>
      </c>
      <c r="B18" s="520">
        <v>3904.2</v>
      </c>
      <c r="C18" s="188">
        <v>3895.4470000000001</v>
      </c>
      <c r="D18" s="521">
        <v>0.22469821820190858</v>
      </c>
      <c r="E18" s="189">
        <v>4078.4360000000001</v>
      </c>
      <c r="F18" s="190">
        <v>3959.884</v>
      </c>
      <c r="G18" s="535">
        <v>2.9938250716435162</v>
      </c>
      <c r="H18" s="189">
        <v>3469.605</v>
      </c>
      <c r="I18" s="190">
        <v>3718.7240000000002</v>
      </c>
      <c r="J18" s="535">
        <v>-6.6990451563493316</v>
      </c>
      <c r="K18" s="189">
        <v>6605.3969999999999</v>
      </c>
      <c r="L18" s="190">
        <v>6626.5889999999999</v>
      </c>
      <c r="M18" s="534">
        <v>-0.31980254094527377</v>
      </c>
      <c r="N18" s="189" t="s">
        <v>115</v>
      </c>
      <c r="O18" s="190" t="s">
        <v>115</v>
      </c>
      <c r="P18" s="534" t="s">
        <v>115</v>
      </c>
    </row>
    <row r="19" spans="1:21" ht="21.75" customHeight="1" thickBot="1">
      <c r="A19" s="571" t="s">
        <v>28</v>
      </c>
      <c r="B19" s="522">
        <v>7347.759</v>
      </c>
      <c r="C19" s="191">
        <v>7890.01</v>
      </c>
      <c r="D19" s="523">
        <v>-6.8726275378611712</v>
      </c>
      <c r="E19" s="594">
        <v>8972.8150000000005</v>
      </c>
      <c r="F19" s="595">
        <v>8859.9519999999993</v>
      </c>
      <c r="G19" s="596">
        <v>1.2738556597146486</v>
      </c>
      <c r="H19" s="594">
        <v>6218.4650000000001</v>
      </c>
      <c r="I19" s="595">
        <v>8420</v>
      </c>
      <c r="J19" s="596">
        <v>-26.14649643705463</v>
      </c>
      <c r="K19" s="594" t="s">
        <v>115</v>
      </c>
      <c r="L19" s="595" t="s">
        <v>115</v>
      </c>
      <c r="M19" s="597" t="s">
        <v>115</v>
      </c>
      <c r="N19" s="594">
        <v>6918.5959999999995</v>
      </c>
      <c r="O19" s="595">
        <v>6937.8739999999998</v>
      </c>
      <c r="P19" s="597">
        <v>-0.27786610134459416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S32" sqref="S32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498" t="s">
        <v>209</v>
      </c>
      <c r="C2" s="467"/>
      <c r="D2" s="467"/>
      <c r="E2" s="467"/>
      <c r="F2" s="499" t="s">
        <v>265</v>
      </c>
      <c r="G2" s="499"/>
      <c r="H2" s="467"/>
      <c r="I2" s="467"/>
      <c r="J2" s="468"/>
      <c r="K2" s="468"/>
      <c r="L2" s="468"/>
      <c r="M2" s="468"/>
      <c r="N2" s="468"/>
      <c r="O2" s="468"/>
      <c r="P2" s="468"/>
      <c r="Q2" s="469"/>
    </row>
    <row r="3" spans="2:17" ht="19.5" thickBot="1">
      <c r="B3" s="524" t="s">
        <v>210</v>
      </c>
      <c r="C3" s="525"/>
      <c r="D3" s="526"/>
      <c r="E3" s="526"/>
      <c r="F3" s="526"/>
      <c r="G3" s="526"/>
      <c r="H3" s="525"/>
      <c r="I3" s="525"/>
      <c r="J3" s="525"/>
      <c r="K3" s="526"/>
      <c r="L3" s="526"/>
      <c r="M3" s="526"/>
      <c r="N3" s="527"/>
      <c r="O3" s="527"/>
      <c r="P3" s="527"/>
      <c r="Q3" s="528"/>
    </row>
    <row r="4" spans="2:17" ht="19.5" thickBot="1">
      <c r="B4" s="322" t="s">
        <v>6</v>
      </c>
      <c r="C4" s="500" t="s">
        <v>7</v>
      </c>
      <c r="D4" s="501"/>
      <c r="E4" s="502"/>
      <c r="F4" s="529" t="s">
        <v>8</v>
      </c>
      <c r="G4" s="504"/>
      <c r="H4" s="504"/>
      <c r="I4" s="504"/>
      <c r="J4" s="504"/>
      <c r="K4" s="504"/>
      <c r="L4" s="504"/>
      <c r="M4" s="504"/>
      <c r="N4" s="504"/>
      <c r="O4" s="504"/>
      <c r="P4" s="505"/>
      <c r="Q4" s="506"/>
    </row>
    <row r="5" spans="2:17" ht="19.5" thickBot="1">
      <c r="B5" s="323"/>
      <c r="C5" s="530"/>
      <c r="D5" s="526"/>
      <c r="E5" s="531"/>
      <c r="F5" s="509" t="s">
        <v>9</v>
      </c>
      <c r="G5" s="510"/>
      <c r="H5" s="511"/>
      <c r="I5" s="509" t="s">
        <v>10</v>
      </c>
      <c r="J5" s="510"/>
      <c r="K5" s="511"/>
      <c r="L5" s="509" t="s">
        <v>11</v>
      </c>
      <c r="M5" s="510"/>
      <c r="N5" s="511"/>
      <c r="O5" s="509" t="s">
        <v>12</v>
      </c>
      <c r="P5" s="511"/>
      <c r="Q5" s="512"/>
    </row>
    <row r="6" spans="2:17" ht="26.25" thickBot="1">
      <c r="B6" s="324"/>
      <c r="C6" s="227" t="s">
        <v>266</v>
      </c>
      <c r="D6" s="228" t="s">
        <v>254</v>
      </c>
      <c r="E6" s="532" t="s">
        <v>13</v>
      </c>
      <c r="F6" s="227" t="s">
        <v>266</v>
      </c>
      <c r="G6" s="228" t="s">
        <v>254</v>
      </c>
      <c r="H6" s="532" t="s">
        <v>13</v>
      </c>
      <c r="I6" s="227" t="s">
        <v>266</v>
      </c>
      <c r="J6" s="228" t="s">
        <v>254</v>
      </c>
      <c r="K6" s="532" t="s">
        <v>13</v>
      </c>
      <c r="L6" s="227" t="s">
        <v>266</v>
      </c>
      <c r="M6" s="228" t="s">
        <v>254</v>
      </c>
      <c r="N6" s="532" t="s">
        <v>13</v>
      </c>
      <c r="O6" s="227" t="s">
        <v>266</v>
      </c>
      <c r="P6" s="228" t="s">
        <v>254</v>
      </c>
      <c r="Q6" s="533" t="s">
        <v>13</v>
      </c>
    </row>
    <row r="7" spans="2:17" ht="15.75" customHeight="1">
      <c r="B7" s="326" t="s">
        <v>14</v>
      </c>
      <c r="C7" s="192">
        <v>9117.2119999999995</v>
      </c>
      <c r="D7" s="187">
        <v>9861.17</v>
      </c>
      <c r="E7" s="519">
        <v>-7.5443177635108256</v>
      </c>
      <c r="F7" s="587">
        <v>8880</v>
      </c>
      <c r="G7" s="588">
        <v>9650</v>
      </c>
      <c r="H7" s="589">
        <v>-7.9792746113989637</v>
      </c>
      <c r="I7" s="587">
        <v>8636.8690000000006</v>
      </c>
      <c r="J7" s="588">
        <v>9525.875</v>
      </c>
      <c r="K7" s="589">
        <v>-9.3325390056031541</v>
      </c>
      <c r="L7" s="590" t="s">
        <v>115</v>
      </c>
      <c r="M7" s="591" t="s">
        <v>115</v>
      </c>
      <c r="N7" s="592" t="s">
        <v>115</v>
      </c>
      <c r="O7" s="590">
        <v>9894.2479999999996</v>
      </c>
      <c r="P7" s="591">
        <v>10842.127</v>
      </c>
      <c r="Q7" s="592">
        <v>-8.7425557734197419</v>
      </c>
    </row>
    <row r="8" spans="2:17" ht="16.5" customHeight="1">
      <c r="B8" s="329" t="s">
        <v>15</v>
      </c>
      <c r="C8" s="193">
        <v>7943.5079999999998</v>
      </c>
      <c r="D8" s="188">
        <v>8861.9269999999997</v>
      </c>
      <c r="E8" s="521">
        <v>-10.363648899387231</v>
      </c>
      <c r="F8" s="189">
        <v>8448.89</v>
      </c>
      <c r="G8" s="190">
        <v>9091.9169999999995</v>
      </c>
      <c r="H8" s="535">
        <v>-7.0725128704980484</v>
      </c>
      <c r="I8" s="189">
        <v>7953.7839999999997</v>
      </c>
      <c r="J8" s="190">
        <v>8877.2119999999995</v>
      </c>
      <c r="K8" s="535">
        <v>-10.402229889294071</v>
      </c>
      <c r="L8" s="189">
        <v>7667.567</v>
      </c>
      <c r="M8" s="190">
        <v>8472.6229999999996</v>
      </c>
      <c r="N8" s="534">
        <v>-9.501850843593532</v>
      </c>
      <c r="O8" s="189" t="s">
        <v>115</v>
      </c>
      <c r="P8" s="190" t="s">
        <v>115</v>
      </c>
      <c r="Q8" s="534" t="s">
        <v>115</v>
      </c>
    </row>
    <row r="9" spans="2:17" ht="17.25" customHeight="1">
      <c r="B9" s="329" t="s">
        <v>16</v>
      </c>
      <c r="C9" s="193">
        <v>14507.457</v>
      </c>
      <c r="D9" s="188">
        <v>15387.522999999999</v>
      </c>
      <c r="E9" s="521">
        <v>-5.7193480718111607</v>
      </c>
      <c r="F9" s="189">
        <v>14856.026</v>
      </c>
      <c r="G9" s="190">
        <v>15934.88</v>
      </c>
      <c r="H9" s="535">
        <v>-6.7703929995079948</v>
      </c>
      <c r="I9" s="189">
        <v>15000</v>
      </c>
      <c r="J9" s="190">
        <v>15500</v>
      </c>
      <c r="K9" s="535">
        <v>-3.225806451612903</v>
      </c>
      <c r="L9" s="189" t="s">
        <v>115</v>
      </c>
      <c r="M9" s="190" t="s">
        <v>115</v>
      </c>
      <c r="N9" s="534" t="s">
        <v>115</v>
      </c>
      <c r="O9" s="189">
        <v>14395.43</v>
      </c>
      <c r="P9" s="190">
        <v>14804.313</v>
      </c>
      <c r="Q9" s="534">
        <v>-2.7619180977867721</v>
      </c>
    </row>
    <row r="10" spans="2:17" ht="15.75" customHeight="1">
      <c r="B10" s="329" t="s">
        <v>17</v>
      </c>
      <c r="C10" s="193">
        <v>7592.2240000000002</v>
      </c>
      <c r="D10" s="188">
        <v>7741.4859999999999</v>
      </c>
      <c r="E10" s="521">
        <v>-1.9280794410788795</v>
      </c>
      <c r="F10" s="189">
        <v>7805.652</v>
      </c>
      <c r="G10" s="190">
        <v>7838.8710000000001</v>
      </c>
      <c r="H10" s="535">
        <v>-0.42377276013344328</v>
      </c>
      <c r="I10" s="189">
        <v>7504.6670000000004</v>
      </c>
      <c r="J10" s="190">
        <v>7740.8980000000001</v>
      </c>
      <c r="K10" s="535">
        <v>-3.0517260400537478</v>
      </c>
      <c r="L10" s="189">
        <v>7237.143</v>
      </c>
      <c r="M10" s="190">
        <v>7562.6790000000001</v>
      </c>
      <c r="N10" s="534">
        <v>-4.3045063792870231</v>
      </c>
      <c r="O10" s="189">
        <v>7787.009</v>
      </c>
      <c r="P10" s="190">
        <v>7713.4660000000003</v>
      </c>
      <c r="Q10" s="534">
        <v>0.95343649664106456</v>
      </c>
    </row>
    <row r="11" spans="2:17" ht="16.5" customHeight="1">
      <c r="B11" s="329" t="s">
        <v>18</v>
      </c>
      <c r="C11" s="193">
        <v>7972.2809999999999</v>
      </c>
      <c r="D11" s="188">
        <v>8427.6370000000006</v>
      </c>
      <c r="E11" s="521">
        <v>-5.4031278281207493</v>
      </c>
      <c r="F11" s="189" t="s">
        <v>115</v>
      </c>
      <c r="G11" s="190" t="s">
        <v>115</v>
      </c>
      <c r="H11" s="535" t="s">
        <v>115</v>
      </c>
      <c r="I11" s="189">
        <v>7926.509</v>
      </c>
      <c r="J11" s="190">
        <v>8073.8360000000002</v>
      </c>
      <c r="K11" s="535">
        <v>-1.8247460067308801</v>
      </c>
      <c r="L11" s="189">
        <v>7225.4390000000003</v>
      </c>
      <c r="M11" s="190">
        <v>7562.5450000000001</v>
      </c>
      <c r="N11" s="534">
        <v>-4.4575734755958445</v>
      </c>
      <c r="O11" s="189" t="s">
        <v>115</v>
      </c>
      <c r="P11" s="190" t="s">
        <v>115</v>
      </c>
      <c r="Q11" s="534" t="s">
        <v>115</v>
      </c>
    </row>
    <row r="12" spans="2:17" ht="17.25" customHeight="1">
      <c r="B12" s="329" t="s">
        <v>19</v>
      </c>
      <c r="C12" s="193">
        <v>17272.863000000001</v>
      </c>
      <c r="D12" s="188">
        <v>18155.02</v>
      </c>
      <c r="E12" s="521">
        <v>-4.8590252172677273</v>
      </c>
      <c r="F12" s="189">
        <v>15965.727000000001</v>
      </c>
      <c r="G12" s="190">
        <v>17552.361000000001</v>
      </c>
      <c r="H12" s="535">
        <v>-9.0394334984336293</v>
      </c>
      <c r="I12" s="189">
        <v>17601.776000000002</v>
      </c>
      <c r="J12" s="190">
        <v>18365.309000000001</v>
      </c>
      <c r="K12" s="535">
        <v>-4.1574742902501631</v>
      </c>
      <c r="L12" s="189">
        <v>16724.228999999999</v>
      </c>
      <c r="M12" s="190">
        <v>17204.884999999998</v>
      </c>
      <c r="N12" s="534">
        <v>-2.7937181794589101</v>
      </c>
      <c r="O12" s="189">
        <v>17049.329000000002</v>
      </c>
      <c r="P12" s="190">
        <v>17596.150000000001</v>
      </c>
      <c r="Q12" s="534">
        <v>-3.1076172912824673</v>
      </c>
    </row>
    <row r="13" spans="2:17" ht="15" customHeight="1">
      <c r="B13" s="329" t="s">
        <v>20</v>
      </c>
      <c r="C13" s="193">
        <v>8389.1759999999995</v>
      </c>
      <c r="D13" s="188">
        <v>8841.3610000000008</v>
      </c>
      <c r="E13" s="521">
        <v>-5.1144275185687054</v>
      </c>
      <c r="F13" s="189">
        <v>9263.7739999999994</v>
      </c>
      <c r="G13" s="190">
        <v>10778.296</v>
      </c>
      <c r="H13" s="535">
        <v>-14.051590344150883</v>
      </c>
      <c r="I13" s="189">
        <v>8241.4069999999992</v>
      </c>
      <c r="J13" s="190">
        <v>8687.6229999999996</v>
      </c>
      <c r="K13" s="535">
        <v>-5.1362265604757527</v>
      </c>
      <c r="L13" s="189">
        <v>9380</v>
      </c>
      <c r="M13" s="190">
        <v>9770</v>
      </c>
      <c r="N13" s="534">
        <v>-3.9918116683725691</v>
      </c>
      <c r="O13" s="189">
        <v>9308.8250000000007</v>
      </c>
      <c r="P13" s="190">
        <v>9213.11</v>
      </c>
      <c r="Q13" s="534">
        <v>1.0389000022793622</v>
      </c>
    </row>
    <row r="14" spans="2:17" ht="15" customHeight="1">
      <c r="B14" s="329" t="s">
        <v>21</v>
      </c>
      <c r="C14" s="193">
        <v>8829.8330000000005</v>
      </c>
      <c r="D14" s="188">
        <v>9026.1270000000004</v>
      </c>
      <c r="E14" s="521">
        <v>-2.174731199771506</v>
      </c>
      <c r="F14" s="189">
        <v>8395.8799999999992</v>
      </c>
      <c r="G14" s="190">
        <v>8606.0730000000003</v>
      </c>
      <c r="H14" s="535">
        <v>-2.4423799333331373</v>
      </c>
      <c r="I14" s="189">
        <v>8910.9429999999993</v>
      </c>
      <c r="J14" s="190">
        <v>9160.8040000000001</v>
      </c>
      <c r="K14" s="535">
        <v>-2.727500773949544</v>
      </c>
      <c r="L14" s="189">
        <v>8301.5380000000005</v>
      </c>
      <c r="M14" s="190">
        <v>8831.8520000000008</v>
      </c>
      <c r="N14" s="534">
        <v>-6.0045616706439402</v>
      </c>
      <c r="O14" s="189">
        <v>8894.6730000000007</v>
      </c>
      <c r="P14" s="190">
        <v>8878.7350000000006</v>
      </c>
      <c r="Q14" s="534">
        <v>0.17950755372246274</v>
      </c>
    </row>
    <row r="15" spans="2:17" ht="16.5" customHeight="1">
      <c r="B15" s="329" t="s">
        <v>22</v>
      </c>
      <c r="C15" s="193">
        <v>9673.2019999999993</v>
      </c>
      <c r="D15" s="188">
        <v>9920.4670000000006</v>
      </c>
      <c r="E15" s="521">
        <v>-2.4924733886015771</v>
      </c>
      <c r="F15" s="189">
        <v>8688.1139999999996</v>
      </c>
      <c r="G15" s="190">
        <v>8840.7980000000007</v>
      </c>
      <c r="H15" s="535">
        <v>-1.7270386677763827</v>
      </c>
      <c r="I15" s="189">
        <v>10474.726000000001</v>
      </c>
      <c r="J15" s="190">
        <v>10765.459000000001</v>
      </c>
      <c r="K15" s="535">
        <v>-2.7006094212982479</v>
      </c>
      <c r="L15" s="189">
        <v>8331.1630000000005</v>
      </c>
      <c r="M15" s="190">
        <v>8878.8240000000005</v>
      </c>
      <c r="N15" s="534">
        <v>-6.1681704694225274</v>
      </c>
      <c r="O15" s="189">
        <v>8375.0079999999998</v>
      </c>
      <c r="P15" s="190">
        <v>8726.1479999999992</v>
      </c>
      <c r="Q15" s="534">
        <v>-4.0239977593778997</v>
      </c>
    </row>
    <row r="16" spans="2:17" ht="15" customHeight="1">
      <c r="B16" s="329" t="s">
        <v>23</v>
      </c>
      <c r="C16" s="193">
        <v>20983.468000000001</v>
      </c>
      <c r="D16" s="188">
        <v>21953.936000000002</v>
      </c>
      <c r="E16" s="521">
        <v>-4.4204738503382757</v>
      </c>
      <c r="F16" s="189">
        <v>21419.271000000001</v>
      </c>
      <c r="G16" s="190">
        <v>21734.523000000001</v>
      </c>
      <c r="H16" s="535">
        <v>-1.4504666147952747</v>
      </c>
      <c r="I16" s="189">
        <v>19834.681</v>
      </c>
      <c r="J16" s="190">
        <v>23380</v>
      </c>
      <c r="K16" s="534">
        <v>-15.163896492728826</v>
      </c>
      <c r="L16" s="189" t="s">
        <v>115</v>
      </c>
      <c r="M16" s="190" t="s">
        <v>115</v>
      </c>
      <c r="N16" s="534" t="s">
        <v>115</v>
      </c>
      <c r="O16" s="189">
        <v>21885.454000000002</v>
      </c>
      <c r="P16" s="190">
        <v>22097.272000000001</v>
      </c>
      <c r="Q16" s="534">
        <v>-0.95857081362803209</v>
      </c>
    </row>
    <row r="17" spans="2:17" ht="15.75" customHeight="1">
      <c r="B17" s="329" t="s">
        <v>24</v>
      </c>
      <c r="C17" s="193">
        <v>10114.794</v>
      </c>
      <c r="D17" s="188">
        <v>10159.434999999999</v>
      </c>
      <c r="E17" s="521">
        <v>-0.4394043566399079</v>
      </c>
      <c r="F17" s="189">
        <v>9446.518</v>
      </c>
      <c r="G17" s="190">
        <v>9472.5210000000006</v>
      </c>
      <c r="H17" s="535">
        <v>-0.2745098163414007</v>
      </c>
      <c r="I17" s="189">
        <v>11040</v>
      </c>
      <c r="J17" s="190">
        <v>11170</v>
      </c>
      <c r="K17" s="534">
        <v>-1.1638316920322291</v>
      </c>
      <c r="L17" s="189" t="s">
        <v>115</v>
      </c>
      <c r="M17" s="190" t="s">
        <v>115</v>
      </c>
      <c r="N17" s="534" t="s">
        <v>115</v>
      </c>
      <c r="O17" s="189">
        <v>10593.609</v>
      </c>
      <c r="P17" s="190">
        <v>10757.422</v>
      </c>
      <c r="Q17" s="534">
        <v>-1.5227904975746058</v>
      </c>
    </row>
    <row r="18" spans="2:17" ht="18.75" customHeight="1">
      <c r="B18" s="331" t="s">
        <v>25</v>
      </c>
      <c r="C18" s="193">
        <v>14246.664000000001</v>
      </c>
      <c r="D18" s="188">
        <v>14675.835999999999</v>
      </c>
      <c r="E18" s="521">
        <v>-2.9243444802735512</v>
      </c>
      <c r="F18" s="189">
        <v>13232.137000000001</v>
      </c>
      <c r="G18" s="190">
        <v>14274.561</v>
      </c>
      <c r="H18" s="535">
        <v>-7.302669413090876</v>
      </c>
      <c r="I18" s="189">
        <v>14910</v>
      </c>
      <c r="J18" s="190">
        <v>14690</v>
      </c>
      <c r="K18" s="534">
        <v>1.4976174268209665</v>
      </c>
      <c r="L18" s="189" t="s">
        <v>115</v>
      </c>
      <c r="M18" s="190" t="s">
        <v>115</v>
      </c>
      <c r="N18" s="534" t="s">
        <v>115</v>
      </c>
      <c r="O18" s="189">
        <v>16237.234</v>
      </c>
      <c r="P18" s="190">
        <v>15866.69</v>
      </c>
      <c r="Q18" s="534">
        <v>2.3353579101879465</v>
      </c>
    </row>
    <row r="19" spans="2:17" ht="18" customHeight="1">
      <c r="B19" s="331" t="s">
        <v>26</v>
      </c>
      <c r="C19" s="193">
        <v>8859.2099999999991</v>
      </c>
      <c r="D19" s="188">
        <v>8935.4940000000006</v>
      </c>
      <c r="E19" s="521">
        <v>-0.85371888784214356</v>
      </c>
      <c r="F19" s="189">
        <v>8306.1790000000001</v>
      </c>
      <c r="G19" s="190">
        <v>8997.8449999999993</v>
      </c>
      <c r="H19" s="535">
        <v>-7.6870183916259869</v>
      </c>
      <c r="I19" s="189">
        <v>10800</v>
      </c>
      <c r="J19" s="190">
        <v>10210</v>
      </c>
      <c r="K19" s="534">
        <v>5.7786483839373162</v>
      </c>
      <c r="L19" s="189" t="s">
        <v>115</v>
      </c>
      <c r="M19" s="190" t="s">
        <v>115</v>
      </c>
      <c r="N19" s="534" t="s">
        <v>115</v>
      </c>
      <c r="O19" s="189">
        <v>10062.313</v>
      </c>
      <c r="P19" s="190">
        <v>8900.0470000000005</v>
      </c>
      <c r="Q19" s="534">
        <v>13.059099575541563</v>
      </c>
    </row>
    <row r="20" spans="2:17" ht="22.5" customHeight="1">
      <c r="B20" s="331" t="s">
        <v>27</v>
      </c>
      <c r="C20" s="193">
        <v>3845.8539999999998</v>
      </c>
      <c r="D20" s="188">
        <v>3824.2350000000001</v>
      </c>
      <c r="E20" s="521">
        <v>0.56531567751457967</v>
      </c>
      <c r="F20" s="189">
        <v>4050.7930000000001</v>
      </c>
      <c r="G20" s="190">
        <v>3959.884</v>
      </c>
      <c r="H20" s="535">
        <v>2.2957490673969261</v>
      </c>
      <c r="I20" s="189">
        <v>3394.1869999999999</v>
      </c>
      <c r="J20" s="190">
        <v>3623.3420000000001</v>
      </c>
      <c r="K20" s="535">
        <v>-6.3244098956157107</v>
      </c>
      <c r="L20" s="189">
        <v>6843.4620000000004</v>
      </c>
      <c r="M20" s="190">
        <v>6852.9129999999996</v>
      </c>
      <c r="N20" s="534">
        <v>-0.13791215502077894</v>
      </c>
      <c r="O20" s="189" t="s">
        <v>115</v>
      </c>
      <c r="P20" s="190" t="s">
        <v>115</v>
      </c>
      <c r="Q20" s="534" t="s">
        <v>115</v>
      </c>
    </row>
    <row r="21" spans="2:17" ht="18" customHeight="1" thickBot="1">
      <c r="B21" s="332" t="s">
        <v>28</v>
      </c>
      <c r="C21" s="194">
        <v>8356.3169999999991</v>
      </c>
      <c r="D21" s="191">
        <v>8347.777</v>
      </c>
      <c r="E21" s="523">
        <v>0.10230268489442225</v>
      </c>
      <c r="F21" s="594">
        <v>9011.6810000000005</v>
      </c>
      <c r="G21" s="595">
        <v>8972.9879999999994</v>
      </c>
      <c r="H21" s="596">
        <v>0.43121644651704788</v>
      </c>
      <c r="I21" s="594">
        <v>8240</v>
      </c>
      <c r="J21" s="595">
        <v>8420</v>
      </c>
      <c r="K21" s="596">
        <v>-2.1377672209026128</v>
      </c>
      <c r="L21" s="594" t="s">
        <v>115</v>
      </c>
      <c r="M21" s="595" t="s">
        <v>115</v>
      </c>
      <c r="N21" s="597" t="s">
        <v>115</v>
      </c>
      <c r="O21" s="594">
        <v>7313.75</v>
      </c>
      <c r="P21" s="595">
        <v>7212.2489999999998</v>
      </c>
      <c r="Q21" s="597">
        <v>1.4073418707534946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topLeftCell="A2" zoomScale="114" workbookViewId="0">
      <selection activeCell="E8" sqref="E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65"/>
      <c r="D5" s="262"/>
      <c r="E5" s="263" t="s">
        <v>116</v>
      </c>
      <c r="F5" s="262"/>
      <c r="G5" s="262"/>
    </row>
    <row r="6" spans="1:7" ht="32.25" thickBot="1">
      <c r="B6" s="255" t="s">
        <v>30</v>
      </c>
      <c r="C6" s="256" t="s">
        <v>7</v>
      </c>
      <c r="D6" s="253" t="s">
        <v>31</v>
      </c>
      <c r="E6" s="253" t="s">
        <v>32</v>
      </c>
      <c r="F6" s="253" t="s">
        <v>33</v>
      </c>
      <c r="G6" s="257" t="s">
        <v>34</v>
      </c>
    </row>
    <row r="7" spans="1:7" ht="15">
      <c r="B7" s="296" t="s">
        <v>227</v>
      </c>
      <c r="C7" s="562">
        <v>8.1300000000000008</v>
      </c>
      <c r="D7" s="562">
        <v>8.94</v>
      </c>
      <c r="E7" s="562">
        <v>8.0500000000000007</v>
      </c>
      <c r="F7" s="562">
        <v>7.97</v>
      </c>
      <c r="G7" s="563">
        <v>9.42</v>
      </c>
    </row>
    <row r="8" spans="1:7" ht="15">
      <c r="B8" s="290" t="s">
        <v>230</v>
      </c>
      <c r="C8" s="261">
        <v>8.89</v>
      </c>
      <c r="D8" s="261">
        <v>9.06</v>
      </c>
      <c r="E8" s="261">
        <v>8.86</v>
      </c>
      <c r="F8" s="261">
        <v>8.75</v>
      </c>
      <c r="G8" s="289">
        <v>9.5299999999999994</v>
      </c>
    </row>
    <row r="9" spans="1:7" ht="15">
      <c r="B9" s="288" t="s">
        <v>242</v>
      </c>
      <c r="C9" s="261">
        <v>9.39</v>
      </c>
      <c r="D9" s="261">
        <v>9.32</v>
      </c>
      <c r="E9" s="261">
        <v>9.39</v>
      </c>
      <c r="F9" s="261">
        <v>9.11</v>
      </c>
      <c r="G9" s="289">
        <v>9.875</v>
      </c>
    </row>
    <row r="10" spans="1:7" ht="15">
      <c r="B10" s="558" t="s">
        <v>244</v>
      </c>
      <c r="C10" s="560">
        <v>8.7899999999999991</v>
      </c>
      <c r="D10" s="560">
        <v>8.76</v>
      </c>
      <c r="E10" s="560">
        <v>8.76</v>
      </c>
      <c r="F10" s="560">
        <v>8.3580000000000005</v>
      </c>
      <c r="G10" s="561">
        <v>10.1</v>
      </c>
    </row>
    <row r="11" spans="1:7" ht="15.75" thickBot="1">
      <c r="B11" s="293" t="s">
        <v>251</v>
      </c>
      <c r="C11" s="294">
        <v>9.01</v>
      </c>
      <c r="D11" s="294">
        <v>8.9700000000000006</v>
      </c>
      <c r="E11" s="294">
        <v>9.02</v>
      </c>
      <c r="F11" s="294">
        <v>8.5299999999999994</v>
      </c>
      <c r="G11" s="295">
        <v>9.76</v>
      </c>
    </row>
    <row r="12" spans="1:7" ht="16.5" thickBot="1">
      <c r="B12" s="608"/>
      <c r="C12" s="262"/>
      <c r="D12" s="262"/>
      <c r="E12" s="263" t="s">
        <v>35</v>
      </c>
      <c r="F12" s="262"/>
      <c r="G12" s="291"/>
    </row>
    <row r="13" spans="1:7" ht="15.75" thickBot="1">
      <c r="B13" s="251"/>
      <c r="C13" s="252" t="s">
        <v>7</v>
      </c>
      <c r="D13" s="253" t="s">
        <v>31</v>
      </c>
      <c r="E13" s="253" t="s">
        <v>32</v>
      </c>
      <c r="F13" s="253" t="s">
        <v>33</v>
      </c>
      <c r="G13" s="257" t="s">
        <v>34</v>
      </c>
    </row>
    <row r="14" spans="1:7" ht="15">
      <c r="B14" s="296" t="s">
        <v>227</v>
      </c>
      <c r="C14" s="562">
        <v>15.366</v>
      </c>
      <c r="D14" s="562" t="s">
        <v>117</v>
      </c>
      <c r="E14" s="562" t="s">
        <v>117</v>
      </c>
      <c r="F14" s="565" t="s">
        <v>117</v>
      </c>
      <c r="G14" s="563" t="s">
        <v>117</v>
      </c>
    </row>
    <row r="15" spans="1:7" ht="15">
      <c r="B15" s="288" t="s">
        <v>230</v>
      </c>
      <c r="C15" s="261">
        <v>15.0374</v>
      </c>
      <c r="D15" s="261" t="s">
        <v>117</v>
      </c>
      <c r="E15" s="261" t="s">
        <v>117</v>
      </c>
      <c r="F15" s="266" t="s">
        <v>117</v>
      </c>
      <c r="G15" s="289" t="s">
        <v>117</v>
      </c>
    </row>
    <row r="16" spans="1:7" ht="15">
      <c r="B16" s="558" t="s">
        <v>242</v>
      </c>
      <c r="C16" s="560">
        <v>15.19</v>
      </c>
      <c r="D16" s="560" t="s">
        <v>117</v>
      </c>
      <c r="E16" s="560" t="s">
        <v>117</v>
      </c>
      <c r="F16" s="564" t="s">
        <v>117</v>
      </c>
      <c r="G16" s="561" t="s">
        <v>117</v>
      </c>
    </row>
    <row r="17" spans="2:7" ht="15">
      <c r="B17" s="559" t="s">
        <v>244</v>
      </c>
      <c r="C17" s="560">
        <v>15.46</v>
      </c>
      <c r="D17" s="560" t="s">
        <v>117</v>
      </c>
      <c r="E17" s="560" t="s">
        <v>117</v>
      </c>
      <c r="F17" s="564" t="s">
        <v>117</v>
      </c>
      <c r="G17" s="561" t="s">
        <v>117</v>
      </c>
    </row>
    <row r="18" spans="2:7" ht="15.75" thickBot="1">
      <c r="B18" s="293" t="s">
        <v>251</v>
      </c>
      <c r="C18" s="294">
        <v>14.71</v>
      </c>
      <c r="D18" s="294" t="s">
        <v>117</v>
      </c>
      <c r="E18" s="294" t="s">
        <v>117</v>
      </c>
      <c r="F18" s="297" t="s">
        <v>117</v>
      </c>
      <c r="G18" s="295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S14" sqref="S14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716" t="s">
        <v>14</v>
      </c>
      <c r="C1" s="316"/>
      <c r="D1" s="316"/>
      <c r="E1" s="316"/>
      <c r="F1" s="316"/>
      <c r="G1" s="320" t="s">
        <v>265</v>
      </c>
      <c r="H1" s="321"/>
      <c r="I1" s="316"/>
      <c r="J1" s="317"/>
      <c r="K1" s="304"/>
      <c r="L1" s="304"/>
      <c r="M1" s="304"/>
      <c r="N1" s="304"/>
      <c r="O1" s="304"/>
      <c r="P1" s="304"/>
      <c r="Q1" s="304"/>
    </row>
    <row r="2" spans="2:17" ht="19.5" thickBot="1">
      <c r="B2" s="322" t="s">
        <v>6</v>
      </c>
      <c r="C2" s="500" t="s">
        <v>7</v>
      </c>
      <c r="D2" s="501"/>
      <c r="E2" s="502"/>
      <c r="F2" s="503" t="s">
        <v>8</v>
      </c>
      <c r="G2" s="504"/>
      <c r="H2" s="504"/>
      <c r="I2" s="504"/>
      <c r="J2" s="504"/>
      <c r="K2" s="504"/>
      <c r="L2" s="504"/>
      <c r="M2" s="504"/>
      <c r="N2" s="504"/>
      <c r="O2" s="504"/>
      <c r="P2" s="505"/>
      <c r="Q2" s="506"/>
    </row>
    <row r="3" spans="2:17" ht="18.75">
      <c r="B3" s="323"/>
      <c r="C3" s="536"/>
      <c r="D3" s="537"/>
      <c r="E3" s="538"/>
      <c r="F3" s="539" t="s">
        <v>9</v>
      </c>
      <c r="G3" s="540"/>
      <c r="H3" s="541"/>
      <c r="I3" s="539" t="s">
        <v>10</v>
      </c>
      <c r="J3" s="540"/>
      <c r="K3" s="541"/>
      <c r="L3" s="539" t="s">
        <v>11</v>
      </c>
      <c r="M3" s="540"/>
      <c r="N3" s="541"/>
      <c r="O3" s="509" t="s">
        <v>12</v>
      </c>
      <c r="P3" s="511"/>
      <c r="Q3" s="512"/>
    </row>
    <row r="4" spans="2:17" ht="48" thickBot="1">
      <c r="B4" s="324"/>
      <c r="C4" s="318" t="s">
        <v>266</v>
      </c>
      <c r="D4" s="319" t="s">
        <v>252</v>
      </c>
      <c r="E4" s="325" t="s">
        <v>13</v>
      </c>
      <c r="F4" s="318" t="s">
        <v>266</v>
      </c>
      <c r="G4" s="319" t="s">
        <v>252</v>
      </c>
      <c r="H4" s="325" t="s">
        <v>13</v>
      </c>
      <c r="I4" s="318" t="s">
        <v>266</v>
      </c>
      <c r="J4" s="319" t="s">
        <v>252</v>
      </c>
      <c r="K4" s="325" t="s">
        <v>13</v>
      </c>
      <c r="L4" s="318" t="s">
        <v>266</v>
      </c>
      <c r="M4" s="319" t="s">
        <v>252</v>
      </c>
      <c r="N4" s="325" t="s">
        <v>13</v>
      </c>
      <c r="O4" s="318" t="s">
        <v>266</v>
      </c>
      <c r="P4" s="319" t="s">
        <v>252</v>
      </c>
      <c r="Q4" s="542" t="s">
        <v>13</v>
      </c>
    </row>
    <row r="5" spans="2:17" ht="18.75">
      <c r="B5" s="326" t="s">
        <v>14</v>
      </c>
      <c r="C5" s="213">
        <v>9437.4930000000004</v>
      </c>
      <c r="D5" s="214">
        <v>9426.7430000000004</v>
      </c>
      <c r="E5" s="327">
        <v>0.11403726610558916</v>
      </c>
      <c r="F5" s="94" t="s">
        <v>115</v>
      </c>
      <c r="G5" s="95" t="s">
        <v>115</v>
      </c>
      <c r="H5" s="330" t="s">
        <v>115</v>
      </c>
      <c r="I5" s="94">
        <v>9579.7109999999993</v>
      </c>
      <c r="J5" s="95">
        <v>9571.4380000000001</v>
      </c>
      <c r="K5" s="330">
        <v>8.6434243214021017E-2</v>
      </c>
      <c r="L5" s="598" t="s">
        <v>115</v>
      </c>
      <c r="M5" s="599" t="s">
        <v>115</v>
      </c>
      <c r="N5" s="600" t="s">
        <v>115</v>
      </c>
      <c r="O5" s="598">
        <v>8707.8340000000007</v>
      </c>
      <c r="P5" s="599">
        <v>8684.6509999999998</v>
      </c>
      <c r="Q5" s="601">
        <v>0.26694221794290757</v>
      </c>
    </row>
    <row r="6" spans="2:17" ht="18.75">
      <c r="B6" s="329" t="s">
        <v>15</v>
      </c>
      <c r="C6" s="215">
        <v>8928.9639999999999</v>
      </c>
      <c r="D6" s="216">
        <v>9229.9779999999992</v>
      </c>
      <c r="E6" s="328">
        <v>-3.2612645447258837</v>
      </c>
      <c r="F6" s="94">
        <v>8635.35</v>
      </c>
      <c r="G6" s="95">
        <v>9133.68</v>
      </c>
      <c r="H6" s="330">
        <v>-5.4559607956486316</v>
      </c>
      <c r="I6" s="94">
        <v>9651.1029999999992</v>
      </c>
      <c r="J6" s="95">
        <v>9825.9770000000008</v>
      </c>
      <c r="K6" s="330">
        <v>-1.7797110658818109</v>
      </c>
      <c r="L6" s="94">
        <v>7861</v>
      </c>
      <c r="M6" s="95">
        <v>8686</v>
      </c>
      <c r="N6" s="330">
        <v>-9.4980428275385673</v>
      </c>
      <c r="O6" s="94">
        <v>15599.239</v>
      </c>
      <c r="P6" s="95">
        <v>11453.352000000001</v>
      </c>
      <c r="Q6" s="602">
        <v>36.198023076563075</v>
      </c>
    </row>
    <row r="7" spans="2:17" ht="18.75">
      <c r="B7" s="329" t="s">
        <v>16</v>
      </c>
      <c r="C7" s="215" t="s">
        <v>115</v>
      </c>
      <c r="D7" s="216" t="s">
        <v>115</v>
      </c>
      <c r="E7" s="328" t="s">
        <v>115</v>
      </c>
      <c r="F7" s="94" t="s">
        <v>115</v>
      </c>
      <c r="G7" s="95" t="s">
        <v>115</v>
      </c>
      <c r="H7" s="330" t="s">
        <v>115</v>
      </c>
      <c r="I7" s="94" t="s">
        <v>115</v>
      </c>
      <c r="J7" s="95" t="s">
        <v>115</v>
      </c>
      <c r="K7" s="330" t="s">
        <v>115</v>
      </c>
      <c r="L7" s="94" t="s">
        <v>115</v>
      </c>
      <c r="M7" s="95" t="s">
        <v>115</v>
      </c>
      <c r="N7" s="330" t="s">
        <v>115</v>
      </c>
      <c r="O7" s="94" t="s">
        <v>115</v>
      </c>
      <c r="P7" s="95" t="s">
        <v>115</v>
      </c>
      <c r="Q7" s="602" t="s">
        <v>115</v>
      </c>
    </row>
    <row r="8" spans="2:17" ht="18.75">
      <c r="B8" s="329" t="s">
        <v>17</v>
      </c>
      <c r="C8" s="215">
        <v>8160.1949999999997</v>
      </c>
      <c r="D8" s="216">
        <v>7995.768</v>
      </c>
      <c r="E8" s="328">
        <v>2.056425349009622</v>
      </c>
      <c r="F8" s="94">
        <v>8899.99</v>
      </c>
      <c r="G8" s="95">
        <v>8764.09</v>
      </c>
      <c r="H8" s="330">
        <v>1.5506458742436424</v>
      </c>
      <c r="I8" s="94">
        <v>8277.1509999999998</v>
      </c>
      <c r="J8" s="95">
        <v>8256.2659999999996</v>
      </c>
      <c r="K8" s="330">
        <v>0.25295938866311013</v>
      </c>
      <c r="L8" s="94">
        <v>7815</v>
      </c>
      <c r="M8" s="95">
        <v>8020</v>
      </c>
      <c r="N8" s="330">
        <v>-2.5561097256857854</v>
      </c>
      <c r="O8" s="94">
        <v>7769.8220000000001</v>
      </c>
      <c r="P8" s="95">
        <v>7562.0050000000001</v>
      </c>
      <c r="Q8" s="602">
        <v>2.7481732688618958</v>
      </c>
    </row>
    <row r="9" spans="2:17" ht="18.75">
      <c r="B9" s="329" t="s">
        <v>18</v>
      </c>
      <c r="C9" s="215">
        <v>8281.3559999999998</v>
      </c>
      <c r="D9" s="216">
        <v>8431.0280000000002</v>
      </c>
      <c r="E9" s="328">
        <v>-1.7752520807664318</v>
      </c>
      <c r="F9" s="94" t="s">
        <v>115</v>
      </c>
      <c r="G9" s="95">
        <v>8699.98</v>
      </c>
      <c r="H9" s="330" t="s">
        <v>115</v>
      </c>
      <c r="I9" s="94">
        <v>8393.2900000000009</v>
      </c>
      <c r="J9" s="95">
        <v>8837.9030000000002</v>
      </c>
      <c r="K9" s="330">
        <v>-5.0307522044539228</v>
      </c>
      <c r="L9" s="94">
        <v>5604</v>
      </c>
      <c r="M9" s="95">
        <v>5501</v>
      </c>
      <c r="N9" s="330">
        <v>1.8723868387565896</v>
      </c>
      <c r="O9" s="94">
        <v>8197.0810000000001</v>
      </c>
      <c r="P9" s="95">
        <v>7648.5370000000003</v>
      </c>
      <c r="Q9" s="602">
        <v>7.1718813676393252</v>
      </c>
    </row>
    <row r="10" spans="2:17" ht="18.75">
      <c r="B10" s="329" t="s">
        <v>19</v>
      </c>
      <c r="C10" s="215">
        <v>19397.848000000002</v>
      </c>
      <c r="D10" s="216">
        <v>19353.638999999999</v>
      </c>
      <c r="E10" s="328">
        <v>0.22842732573446553</v>
      </c>
      <c r="F10" s="94">
        <v>18878.728999999999</v>
      </c>
      <c r="G10" s="95">
        <v>18732.345000000001</v>
      </c>
      <c r="H10" s="330">
        <v>0.78145048043903842</v>
      </c>
      <c r="I10" s="94">
        <v>19543.205000000002</v>
      </c>
      <c r="J10" s="95">
        <v>19552.691999999999</v>
      </c>
      <c r="K10" s="330">
        <v>-4.852017307896709E-2</v>
      </c>
      <c r="L10" s="94">
        <v>17838</v>
      </c>
      <c r="M10" s="95">
        <v>18418</v>
      </c>
      <c r="N10" s="330">
        <v>-3.1490932783146923</v>
      </c>
      <c r="O10" s="94">
        <v>19629.133999999998</v>
      </c>
      <c r="P10" s="95">
        <v>19453.121999999999</v>
      </c>
      <c r="Q10" s="602">
        <v>0.90480078210581727</v>
      </c>
    </row>
    <row r="11" spans="2:17" ht="18.75">
      <c r="B11" s="329" t="s">
        <v>20</v>
      </c>
      <c r="C11" s="215">
        <v>9712.1749999999993</v>
      </c>
      <c r="D11" s="216">
        <v>9530.1309999999994</v>
      </c>
      <c r="E11" s="328">
        <v>1.91019409911574</v>
      </c>
      <c r="F11" s="94" t="s">
        <v>115</v>
      </c>
      <c r="G11" s="95" t="s">
        <v>115</v>
      </c>
      <c r="H11" s="330" t="s">
        <v>115</v>
      </c>
      <c r="I11" s="94" t="s">
        <v>115</v>
      </c>
      <c r="J11" s="95" t="s">
        <v>115</v>
      </c>
      <c r="K11" s="330" t="s">
        <v>115</v>
      </c>
      <c r="L11" s="94" t="s">
        <v>115</v>
      </c>
      <c r="M11" s="95" t="s">
        <v>115</v>
      </c>
      <c r="N11" s="330" t="s">
        <v>115</v>
      </c>
      <c r="O11" s="94">
        <v>9065.09</v>
      </c>
      <c r="P11" s="95">
        <v>9296.5589999999993</v>
      </c>
      <c r="Q11" s="602">
        <v>-2.4898352175250991</v>
      </c>
    </row>
    <row r="12" spans="2:17" ht="18.75">
      <c r="B12" s="329" t="s">
        <v>21</v>
      </c>
      <c r="C12" s="215">
        <v>9214.0069999999996</v>
      </c>
      <c r="D12" s="216">
        <v>9725.9130000000005</v>
      </c>
      <c r="E12" s="328">
        <v>-5.2633207802702007</v>
      </c>
      <c r="F12" s="94">
        <v>9797.32</v>
      </c>
      <c r="G12" s="95">
        <v>9895.06</v>
      </c>
      <c r="H12" s="330">
        <v>-0.98776561233585025</v>
      </c>
      <c r="I12" s="94">
        <v>9296.9390000000003</v>
      </c>
      <c r="J12" s="95">
        <v>9723.7479999999996</v>
      </c>
      <c r="K12" s="330">
        <v>-4.3893465770606079</v>
      </c>
      <c r="L12" s="94">
        <v>9615</v>
      </c>
      <c r="M12" s="95">
        <v>10088</v>
      </c>
      <c r="N12" s="330">
        <v>-4.688739095955591</v>
      </c>
      <c r="O12" s="94">
        <v>8979.5609999999997</v>
      </c>
      <c r="P12" s="95">
        <v>9489.3549999999996</v>
      </c>
      <c r="Q12" s="602">
        <v>-5.3722724041834233</v>
      </c>
    </row>
    <row r="13" spans="2:17" ht="18.75">
      <c r="B13" s="329" t="s">
        <v>22</v>
      </c>
      <c r="C13" s="215">
        <v>10978.305</v>
      </c>
      <c r="D13" s="216">
        <v>10106.422</v>
      </c>
      <c r="E13" s="328">
        <v>8.6270195327287915</v>
      </c>
      <c r="F13" s="94" t="s">
        <v>115</v>
      </c>
      <c r="G13" s="95" t="s">
        <v>115</v>
      </c>
      <c r="H13" s="330" t="s">
        <v>115</v>
      </c>
      <c r="I13" s="94">
        <v>11246.837</v>
      </c>
      <c r="J13" s="95">
        <v>10159.268</v>
      </c>
      <c r="K13" s="330">
        <v>10.705190570816711</v>
      </c>
      <c r="L13" s="94" t="s">
        <v>115</v>
      </c>
      <c r="M13" s="95" t="s">
        <v>115</v>
      </c>
      <c r="N13" s="330" t="s">
        <v>115</v>
      </c>
      <c r="O13" s="94">
        <v>9601.9770000000008</v>
      </c>
      <c r="P13" s="95">
        <v>9551.2520000000004</v>
      </c>
      <c r="Q13" s="602">
        <v>0.53108220786133964</v>
      </c>
    </row>
    <row r="14" spans="2:17" ht="18.75">
      <c r="B14" s="329" t="s">
        <v>23</v>
      </c>
      <c r="C14" s="215">
        <v>21445.755000000001</v>
      </c>
      <c r="D14" s="216">
        <v>22458.743999999999</v>
      </c>
      <c r="E14" s="328">
        <v>-4.5104436828702346</v>
      </c>
      <c r="F14" s="94">
        <v>20400</v>
      </c>
      <c r="G14" s="95">
        <v>22370</v>
      </c>
      <c r="H14" s="330">
        <v>-8.8064371926687528</v>
      </c>
      <c r="I14" s="94" t="s">
        <v>115</v>
      </c>
      <c r="J14" s="95" t="s">
        <v>115</v>
      </c>
      <c r="K14" s="330" t="s">
        <v>115</v>
      </c>
      <c r="L14" s="94" t="s">
        <v>115</v>
      </c>
      <c r="M14" s="95" t="s">
        <v>115</v>
      </c>
      <c r="N14" s="330" t="s">
        <v>115</v>
      </c>
      <c r="O14" s="94">
        <v>21555.46</v>
      </c>
      <c r="P14" s="95">
        <v>22527.4</v>
      </c>
      <c r="Q14" s="602">
        <v>-4.31447925637225</v>
      </c>
    </row>
    <row r="15" spans="2:17" ht="18.75">
      <c r="B15" s="329" t="s">
        <v>24</v>
      </c>
      <c r="C15" s="215">
        <v>10095.654</v>
      </c>
      <c r="D15" s="216">
        <v>10279.029</v>
      </c>
      <c r="E15" s="328">
        <v>-1.7839720074726901</v>
      </c>
      <c r="F15" s="94">
        <v>9970</v>
      </c>
      <c r="G15" s="95">
        <v>10240</v>
      </c>
      <c r="H15" s="330">
        <v>-2.63671875</v>
      </c>
      <c r="I15" s="94" t="s">
        <v>115</v>
      </c>
      <c r="J15" s="95" t="s">
        <v>115</v>
      </c>
      <c r="K15" s="330" t="s">
        <v>115</v>
      </c>
      <c r="L15" s="94" t="s">
        <v>115</v>
      </c>
      <c r="M15" s="95" t="s">
        <v>115</v>
      </c>
      <c r="N15" s="330" t="s">
        <v>115</v>
      </c>
      <c r="O15" s="94">
        <v>10265.64</v>
      </c>
      <c r="P15" s="95">
        <v>10325.790000000001</v>
      </c>
      <c r="Q15" s="602">
        <v>-0.58252201526470559</v>
      </c>
    </row>
    <row r="16" spans="2:17" ht="18.75">
      <c r="B16" s="331" t="s">
        <v>25</v>
      </c>
      <c r="C16" s="215">
        <v>15506.272999999999</v>
      </c>
      <c r="D16" s="216">
        <v>15969.700999999999</v>
      </c>
      <c r="E16" s="328">
        <v>-2.9019203302554</v>
      </c>
      <c r="F16" s="94">
        <v>15540</v>
      </c>
      <c r="G16" s="95">
        <v>17040</v>
      </c>
      <c r="H16" s="330">
        <v>-8.8028169014084501</v>
      </c>
      <c r="I16" s="94" t="s">
        <v>115</v>
      </c>
      <c r="J16" s="95" t="s">
        <v>115</v>
      </c>
      <c r="K16" s="330" t="s">
        <v>115</v>
      </c>
      <c r="L16" s="94" t="s">
        <v>115</v>
      </c>
      <c r="M16" s="95" t="s">
        <v>115</v>
      </c>
      <c r="N16" s="330" t="s">
        <v>115</v>
      </c>
      <c r="O16" s="94">
        <v>15368.4</v>
      </c>
      <c r="P16" s="95">
        <v>14831.13</v>
      </c>
      <c r="Q16" s="602">
        <v>3.6225830398627785</v>
      </c>
    </row>
    <row r="17" spans="2:17" ht="18.75">
      <c r="B17" s="331" t="s">
        <v>26</v>
      </c>
      <c r="C17" s="215">
        <v>9989.1550000000007</v>
      </c>
      <c r="D17" s="216">
        <v>10532.767</v>
      </c>
      <c r="E17" s="328">
        <v>-5.1611509112467706</v>
      </c>
      <c r="F17" s="94">
        <v>10250</v>
      </c>
      <c r="G17" s="95">
        <v>11090</v>
      </c>
      <c r="H17" s="330">
        <v>-7.5743913435527501</v>
      </c>
      <c r="I17" s="94" t="s">
        <v>115</v>
      </c>
      <c r="J17" s="95" t="s">
        <v>115</v>
      </c>
      <c r="K17" s="330" t="s">
        <v>115</v>
      </c>
      <c r="L17" s="94" t="s">
        <v>115</v>
      </c>
      <c r="M17" s="95" t="s">
        <v>115</v>
      </c>
      <c r="N17" s="330" t="s">
        <v>115</v>
      </c>
      <c r="O17" s="94">
        <v>8986.5300000000007</v>
      </c>
      <c r="P17" s="95">
        <v>9287.7000000000007</v>
      </c>
      <c r="Q17" s="602">
        <v>-3.2426757970218683</v>
      </c>
    </row>
    <row r="18" spans="2:17" ht="18.75">
      <c r="B18" s="331" t="s">
        <v>27</v>
      </c>
      <c r="C18" s="215">
        <v>4825.3789999999999</v>
      </c>
      <c r="D18" s="216">
        <v>5094.9660000000003</v>
      </c>
      <c r="E18" s="328">
        <v>-5.2912423753171351</v>
      </c>
      <c r="F18" s="94">
        <v>5100</v>
      </c>
      <c r="G18" s="95" t="s">
        <v>115</v>
      </c>
      <c r="H18" s="330" t="s">
        <v>115</v>
      </c>
      <c r="I18" s="94">
        <v>4975.1840000000002</v>
      </c>
      <c r="J18" s="95">
        <v>5510.3280000000004</v>
      </c>
      <c r="K18" s="330">
        <v>-9.7116541882806295</v>
      </c>
      <c r="L18" s="94">
        <v>5480</v>
      </c>
      <c r="M18" s="95">
        <v>5527</v>
      </c>
      <c r="N18" s="330">
        <v>-0.85037090645920033</v>
      </c>
      <c r="O18" s="94">
        <v>4393.4030000000002</v>
      </c>
      <c r="P18" s="95">
        <v>4297.8620000000001</v>
      </c>
      <c r="Q18" s="602">
        <v>2.222989011745844</v>
      </c>
    </row>
    <row r="19" spans="2:17" ht="19.5" thickBot="1">
      <c r="B19" s="332" t="s">
        <v>28</v>
      </c>
      <c r="C19" s="217">
        <v>6280.6239999999998</v>
      </c>
      <c r="D19" s="218">
        <v>7138.4970000000003</v>
      </c>
      <c r="E19" s="333">
        <v>-12.017557757606404</v>
      </c>
      <c r="F19" s="603">
        <v>8680</v>
      </c>
      <c r="G19" s="604">
        <v>8390</v>
      </c>
      <c r="H19" s="605">
        <v>3.4564958283671037</v>
      </c>
      <c r="I19" s="603">
        <v>5347.65</v>
      </c>
      <c r="J19" s="604" t="s">
        <v>115</v>
      </c>
      <c r="K19" s="605" t="s">
        <v>115</v>
      </c>
      <c r="L19" s="603" t="s">
        <v>115</v>
      </c>
      <c r="M19" s="604" t="s">
        <v>115</v>
      </c>
      <c r="N19" s="605" t="s">
        <v>115</v>
      </c>
      <c r="O19" s="603">
        <v>6753.04</v>
      </c>
      <c r="P19" s="604">
        <v>6827.75</v>
      </c>
      <c r="Q19" s="606">
        <v>-1.0942111237230425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4" workbookViewId="0">
      <selection activeCell="G69" sqref="G69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247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3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301"/>
    </row>
    <row r="12" spans="2:21" ht="15.75">
      <c r="B12" s="234">
        <v>2022</v>
      </c>
      <c r="C12" s="235">
        <v>5344.09</v>
      </c>
      <c r="D12" s="235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36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>
        <v>7664.72</v>
      </c>
      <c r="H13" s="77"/>
      <c r="I13" s="77"/>
      <c r="J13" s="77"/>
      <c r="K13" s="77"/>
      <c r="L13" s="77"/>
      <c r="M13" s="77"/>
      <c r="N13" s="238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300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1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2">
        <v>21919.5</v>
      </c>
      <c r="J20" s="232">
        <v>21774.5</v>
      </c>
      <c r="K20" s="232">
        <v>21748.1</v>
      </c>
      <c r="L20" s="232">
        <v>20776.57</v>
      </c>
      <c r="M20" s="232">
        <v>19679.88</v>
      </c>
      <c r="N20" s="233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>
        <v>19151.580000000002</v>
      </c>
      <c r="H21" s="77"/>
      <c r="I21" s="195"/>
      <c r="J21" s="195"/>
      <c r="K21" s="195"/>
      <c r="L21" s="195"/>
      <c r="M21" s="195"/>
      <c r="N21" s="237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1">
        <v>9149.0300000000007</v>
      </c>
    </row>
    <row r="29" spans="2:17" ht="16.5" thickBot="1">
      <c r="B29" s="184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>
        <v>9660.7000000000007</v>
      </c>
      <c r="H29" s="84"/>
      <c r="I29" s="239"/>
      <c r="J29" s="239"/>
      <c r="K29" s="239"/>
      <c r="L29" s="239"/>
      <c r="M29" s="239"/>
      <c r="N29" s="240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34">
        <v>2022</v>
      </c>
      <c r="C36" s="235">
        <v>6721.5</v>
      </c>
      <c r="D36" s="235">
        <v>6833.9</v>
      </c>
      <c r="E36" s="235">
        <v>8301.15</v>
      </c>
      <c r="F36" s="235">
        <v>9502.5300000000007</v>
      </c>
      <c r="G36" s="235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36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/>
      <c r="H37" s="77"/>
      <c r="I37" s="77"/>
      <c r="J37" s="77"/>
      <c r="K37" s="77"/>
      <c r="L37" s="77"/>
      <c r="M37" s="77"/>
      <c r="N37" s="238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2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36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>
        <v>9319.35</v>
      </c>
      <c r="H45" s="77"/>
      <c r="I45" s="77"/>
      <c r="J45" s="77"/>
      <c r="K45" s="77"/>
      <c r="L45" s="77"/>
      <c r="M45" s="77"/>
      <c r="N45" s="238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43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1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>
        <v>23084.720000000001</v>
      </c>
      <c r="H53" s="77"/>
      <c r="I53" s="77"/>
      <c r="J53" s="77"/>
      <c r="K53" s="77"/>
      <c r="L53" s="77"/>
      <c r="M53" s="77"/>
      <c r="N53" s="238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44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2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36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>
        <v>16044.54</v>
      </c>
      <c r="H61" s="77"/>
      <c r="I61" s="77"/>
      <c r="J61" s="77"/>
      <c r="K61" s="77"/>
      <c r="L61" s="77"/>
      <c r="M61" s="77"/>
      <c r="N61" s="238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43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302">
        <v>10369.14</v>
      </c>
      <c r="E69" s="303">
        <v>10459.35</v>
      </c>
      <c r="F69" s="245">
        <v>10272.799999999999</v>
      </c>
      <c r="G69" s="245">
        <v>9718.93</v>
      </c>
      <c r="H69" s="245"/>
      <c r="I69" s="245"/>
      <c r="J69" s="245"/>
      <c r="K69" s="245"/>
      <c r="L69" s="245"/>
      <c r="M69" s="245"/>
      <c r="N69" s="2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2023-06-29T10:59:35Z</dcterms:modified>
</cp:coreProperties>
</file>