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15" tabRatio="599" activeTab="1"/>
  </bookViews>
  <sheets>
    <sheet name="dochody" sheetId="1" r:id="rId1"/>
    <sheet name="dotacje" sheetId="2" r:id="rId2"/>
    <sheet name="Arkusz1" sheetId="3" r:id="rId3"/>
  </sheets>
  <definedNames>
    <definedName name="_xlnm.Print_Area" localSheetId="0">'dochody'!$A$1:$F$89</definedName>
    <definedName name="_xlnm.Print_Area" localSheetId="1">'dotacje'!$A$1:$AA$79</definedName>
    <definedName name="_xlnm.Print_Titles" localSheetId="0">'dochody'!$5:$8</definedName>
    <definedName name="_xlnm.Print_Titles" localSheetId="1">'dotacje'!$4:$7</definedName>
  </definedNames>
  <calcPr fullCalcOnLoad="1"/>
</workbook>
</file>

<file path=xl/sharedStrings.xml><?xml version="1.0" encoding="utf-8"?>
<sst xmlns="http://schemas.openxmlformats.org/spreadsheetml/2006/main" count="243" uniqueCount="123">
  <si>
    <t>Brzeg</t>
  </si>
  <si>
    <t xml:space="preserve">Kędzierzyn - Koźle </t>
  </si>
  <si>
    <t>Opole</t>
  </si>
  <si>
    <t>Baborów</t>
  </si>
  <si>
    <t>Biała</t>
  </si>
  <si>
    <t>Byczyna</t>
  </si>
  <si>
    <t>Dobrodzień</t>
  </si>
  <si>
    <t>Głogówek</t>
  </si>
  <si>
    <t>Głubczyce</t>
  </si>
  <si>
    <t>Głuchołazy</t>
  </si>
  <si>
    <t>Gogolin</t>
  </si>
  <si>
    <t>Grodków</t>
  </si>
  <si>
    <t>Kietrz</t>
  </si>
  <si>
    <t>Kluczbork</t>
  </si>
  <si>
    <t>Kolonowskie</t>
  </si>
  <si>
    <t>Korfantów</t>
  </si>
  <si>
    <t>Krapkowice</t>
  </si>
  <si>
    <t>Leśnica</t>
  </si>
  <si>
    <t>Lewin Brzeski</t>
  </si>
  <si>
    <t>Namysłów</t>
  </si>
  <si>
    <t>Niemodlin</t>
  </si>
  <si>
    <t>Nysa</t>
  </si>
  <si>
    <t>Olesno</t>
  </si>
  <si>
    <t>Otmuchów</t>
  </si>
  <si>
    <t>Ozimek</t>
  </si>
  <si>
    <t>Paczków</t>
  </si>
  <si>
    <t>Praszka</t>
  </si>
  <si>
    <t>Prudnik</t>
  </si>
  <si>
    <t>Strzelce Opolskie</t>
  </si>
  <si>
    <t>Ujazd</t>
  </si>
  <si>
    <t>Wołczyn</t>
  </si>
  <si>
    <t>Zawadzkie</t>
  </si>
  <si>
    <t>Zdzieszowice</t>
  </si>
  <si>
    <t>Bierawa</t>
  </si>
  <si>
    <t>Branice</t>
  </si>
  <si>
    <t>Chrząstowice</t>
  </si>
  <si>
    <t>Cisek</t>
  </si>
  <si>
    <t>Dąbrowa</t>
  </si>
  <si>
    <t>Domaszowice</t>
  </si>
  <si>
    <t>Izbicko</t>
  </si>
  <si>
    <t>Jemielnica</t>
  </si>
  <si>
    <t>Kamiennik</t>
  </si>
  <si>
    <t>Komprachcice</t>
  </si>
  <si>
    <t>Lubrza</t>
  </si>
  <si>
    <t>Lubsza</t>
  </si>
  <si>
    <t>Łambinowice</t>
  </si>
  <si>
    <t>Łubniany</t>
  </si>
  <si>
    <t>Murów</t>
  </si>
  <si>
    <t>Olszanka</t>
  </si>
  <si>
    <t>Pakosławice</t>
  </si>
  <si>
    <t>Pawłowiczki</t>
  </si>
  <si>
    <t>Pokój</t>
  </si>
  <si>
    <t>Polska Cerekiew</t>
  </si>
  <si>
    <t>Popielów</t>
  </si>
  <si>
    <t>Prószków</t>
  </si>
  <si>
    <t>Radłów</t>
  </si>
  <si>
    <t>Reńska Wieś</t>
  </si>
  <si>
    <t>Rudniki</t>
  </si>
  <si>
    <t>Skoroszyce</t>
  </si>
  <si>
    <t>Strzeleczki</t>
  </si>
  <si>
    <t>Świerczów</t>
  </si>
  <si>
    <t>Tarnów Opolski</t>
  </si>
  <si>
    <t>Tułowice</t>
  </si>
  <si>
    <t>Turawa</t>
  </si>
  <si>
    <t>Walce</t>
  </si>
  <si>
    <t>Wilków</t>
  </si>
  <si>
    <t>Zębowice</t>
  </si>
  <si>
    <t>Lp.</t>
  </si>
  <si>
    <t>RAZEM</t>
  </si>
  <si>
    <t>Dział 710</t>
  </si>
  <si>
    <t xml:space="preserve">Dział 750 </t>
  </si>
  <si>
    <t>§ 2010</t>
  </si>
  <si>
    <t xml:space="preserve">§ 2010 </t>
  </si>
  <si>
    <t>Dział 851</t>
  </si>
  <si>
    <t>Skarbimierz</t>
  </si>
  <si>
    <t>Dział 852</t>
  </si>
  <si>
    <t>§ 2030</t>
  </si>
  <si>
    <t>Dział 752</t>
  </si>
  <si>
    <t>§ 2350</t>
  </si>
  <si>
    <t>w złotych</t>
  </si>
  <si>
    <t>Dobrzeń Wielki</t>
  </si>
  <si>
    <t>Lasowice Wielkie</t>
  </si>
  <si>
    <t>Rozdział 71035</t>
  </si>
  <si>
    <t>Rozdział 75011</t>
  </si>
  <si>
    <t>Rozdział 75212</t>
  </si>
  <si>
    <t>Rozdział 85195</t>
  </si>
  <si>
    <t>Rozdział 85203</t>
  </si>
  <si>
    <t>Rozdział 85213</t>
  </si>
  <si>
    <t>Rozdział 85214</t>
  </si>
  <si>
    <t>Rozdział 85216</t>
  </si>
  <si>
    <t xml:space="preserve">Rozdział 85219 </t>
  </si>
  <si>
    <t xml:space="preserve">Rozdział  85219 </t>
  </si>
  <si>
    <t>Rozdział 85228</t>
  </si>
  <si>
    <t>Rozdział 85231</t>
  </si>
  <si>
    <t>Jednostka samorządu terytorialnego 
(gmina)</t>
  </si>
  <si>
    <t>§ 2020</t>
  </si>
  <si>
    <t>§ 2010 
- Akcja kurierska</t>
  </si>
  <si>
    <t>§ 2010 
- Szkolenia obronne</t>
  </si>
  <si>
    <t>§ 2010
Razem</t>
  </si>
  <si>
    <t>§ 2010
- Zadania obronne</t>
  </si>
  <si>
    <t>Dział 855</t>
  </si>
  <si>
    <t>Rozdział 85502</t>
  </si>
  <si>
    <t>Rozdział 85230</t>
  </si>
  <si>
    <t>§ 2010
- Sprawy obywatelskie</t>
  </si>
  <si>
    <t>Dział 750</t>
  </si>
  <si>
    <t>Gorzów Śląski</t>
  </si>
  <si>
    <t>Rozdział 85513</t>
  </si>
  <si>
    <t>§ 2010
Ewidencja działalności gospodarczej (CEIDG)</t>
  </si>
  <si>
    <t>Dział 801</t>
  </si>
  <si>
    <t>Rozdział 80146</t>
  </si>
  <si>
    <t>RAZEM GMINY</t>
  </si>
  <si>
    <t>Rozdział 85503</t>
  </si>
  <si>
    <t>PODZIAŁ DOCHODÓW ZAPLANOWANYCH W USTAWE BUDŻETOWEJ NA ROK 2023</t>
  </si>
  <si>
    <t>Rozdział 85278</t>
  </si>
  <si>
    <t>Rozdział 85295</t>
  </si>
  <si>
    <t>PODZIAŁ DOTACJI CELOWYCH DLA GMIN ZAPLANOWANYCH W USTAWIE BUDŻETOWEJ NA ROK 2024</t>
  </si>
  <si>
    <t>Załącznik nr 1 do pisma nr FB.I.3111.7.2024.ML</t>
  </si>
  <si>
    <t xml:space="preserve">Z up. Wojewody Opolskiego </t>
  </si>
  <si>
    <t xml:space="preserve"> </t>
  </si>
  <si>
    <t>Łukasz Krężel</t>
  </si>
  <si>
    <t>Dyrektor Wydziału</t>
  </si>
  <si>
    <t>Finansów i Budżetu</t>
  </si>
  <si>
    <t>Załącznik nr 2 do zawiadomienia nr FB.I.3111.7.2024.ML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</si>
</sst>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"/>
    <numFmt numFmtId="166" formatCode="#,##0.000"/>
    <numFmt numFmtId="167" formatCode="#,##0.0000"/>
    <numFmt numFmtId="168" formatCode="#,##0_ ;[Red]\-#,##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64">
    <font>
      <sz val="10"/>
      <name val="Arial CE"/>
      <family val="0"/>
    </font>
    <font>
      <sz val="11"/>
      <color indexed="8"/>
      <name val="Calibri"/>
      <family val="2"/>
    </font>
    <font>
      <b/>
      <sz val="8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i/>
      <sz val="14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b/>
      <i/>
      <sz val="14"/>
      <name val="Arial CE"/>
      <family val="0"/>
    </font>
    <font>
      <sz val="11"/>
      <name val="Arial"/>
      <family val="2"/>
    </font>
    <font>
      <sz val="11"/>
      <name val="Arial CE"/>
      <family val="0"/>
    </font>
    <font>
      <b/>
      <sz val="11"/>
      <name val="Arial"/>
      <family val="2"/>
    </font>
    <font>
      <sz val="12"/>
      <name val="Arial CE"/>
      <family val="0"/>
    </font>
    <font>
      <b/>
      <sz val="12"/>
      <name val="Arial CE"/>
      <family val="0"/>
    </font>
    <font>
      <i/>
      <sz val="11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i/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Times New Roman"/>
      <family val="1"/>
    </font>
    <font>
      <i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i/>
      <sz val="9"/>
      <color rgb="FFFF0000"/>
      <name val="Arial"/>
      <family val="2"/>
    </font>
    <font>
      <b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42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2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 horizontal="centerContinuous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6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3" fontId="3" fillId="0" borderId="33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0" borderId="31" xfId="0" applyFont="1" applyFill="1" applyBorder="1" applyAlignment="1">
      <alignment horizontal="center" vertical="center"/>
    </xf>
    <xf numFmtId="3" fontId="13" fillId="34" borderId="13" xfId="0" applyNumberFormat="1" applyFont="1" applyFill="1" applyBorder="1" applyAlignment="1">
      <alignment/>
    </xf>
    <xf numFmtId="3" fontId="15" fillId="0" borderId="34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/>
    </xf>
    <xf numFmtId="3" fontId="14" fillId="0" borderId="35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/>
    </xf>
    <xf numFmtId="3" fontId="15" fillId="34" borderId="33" xfId="0" applyNumberFormat="1" applyFont="1" applyFill="1" applyBorder="1" applyAlignment="1">
      <alignment vertical="center"/>
    </xf>
    <xf numFmtId="3" fontId="15" fillId="34" borderId="13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/>
    </xf>
    <xf numFmtId="3" fontId="14" fillId="0" borderId="34" xfId="0" applyNumberFormat="1" applyFont="1" applyFill="1" applyBorder="1" applyAlignment="1">
      <alignment/>
    </xf>
    <xf numFmtId="3" fontId="14" fillId="0" borderId="31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vertical="center"/>
    </xf>
    <xf numFmtId="3" fontId="14" fillId="0" borderId="13" xfId="0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/>
    </xf>
    <xf numFmtId="3" fontId="14" fillId="0" borderId="12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/>
    </xf>
    <xf numFmtId="3" fontId="16" fillId="0" borderId="27" xfId="0" applyNumberFormat="1" applyFont="1" applyFill="1" applyBorder="1" applyAlignment="1">
      <alignment/>
    </xf>
    <xf numFmtId="3" fontId="17" fillId="0" borderId="33" xfId="0" applyNumberFormat="1" applyFont="1" applyFill="1" applyBorder="1" applyAlignment="1">
      <alignment vertical="center"/>
    </xf>
    <xf numFmtId="3" fontId="13" fillId="0" borderId="13" xfId="55" applyNumberFormat="1" applyFont="1" applyFill="1" applyBorder="1">
      <alignment/>
      <protection/>
    </xf>
    <xf numFmtId="3" fontId="13" fillId="0" borderId="11" xfId="55" applyNumberFormat="1" applyFont="1" applyFill="1" applyBorder="1">
      <alignment/>
      <protection/>
    </xf>
    <xf numFmtId="3" fontId="13" fillId="0" borderId="27" xfId="55" applyNumberFormat="1" applyFont="1" applyFill="1" applyBorder="1">
      <alignment/>
      <protection/>
    </xf>
    <xf numFmtId="3" fontId="15" fillId="0" borderId="33" xfId="55" applyNumberFormat="1" applyFont="1" applyFill="1" applyBorder="1" applyAlignment="1">
      <alignment vertical="center"/>
      <protection/>
    </xf>
    <xf numFmtId="3" fontId="7" fillId="0" borderId="36" xfId="0" applyNumberFormat="1" applyFont="1" applyFill="1" applyBorder="1" applyAlignment="1">
      <alignment vertical="center"/>
    </xf>
    <xf numFmtId="3" fontId="14" fillId="0" borderId="22" xfId="0" applyNumberFormat="1" applyFont="1" applyFill="1" applyBorder="1" applyAlignment="1">
      <alignment vertical="center"/>
    </xf>
    <xf numFmtId="3" fontId="14" fillId="0" borderId="37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168" fontId="14" fillId="0" borderId="23" xfId="0" applyNumberFormat="1" applyFont="1" applyFill="1" applyBorder="1" applyAlignment="1">
      <alignment vertical="center"/>
    </xf>
    <xf numFmtId="168" fontId="14" fillId="0" borderId="11" xfId="0" applyNumberFormat="1" applyFont="1" applyFill="1" applyBorder="1" applyAlignment="1">
      <alignment vertical="center"/>
    </xf>
    <xf numFmtId="168" fontId="14" fillId="0" borderId="12" xfId="0" applyNumberFormat="1" applyFont="1" applyFill="1" applyBorder="1" applyAlignment="1">
      <alignment vertical="center"/>
    </xf>
    <xf numFmtId="3" fontId="14" fillId="0" borderId="38" xfId="0" applyNumberFormat="1" applyFont="1" applyFill="1" applyBorder="1" applyAlignment="1">
      <alignment/>
    </xf>
    <xf numFmtId="168" fontId="14" fillId="0" borderId="39" xfId="0" applyNumberFormat="1" applyFont="1" applyFill="1" applyBorder="1" applyAlignment="1">
      <alignment vertical="center"/>
    </xf>
    <xf numFmtId="168" fontId="14" fillId="0" borderId="13" xfId="0" applyNumberFormat="1" applyFont="1" applyFill="1" applyBorder="1" applyAlignment="1">
      <alignment vertical="center"/>
    </xf>
    <xf numFmtId="3" fontId="14" fillId="0" borderId="30" xfId="0" applyNumberFormat="1" applyFont="1" applyFill="1" applyBorder="1" applyAlignment="1">
      <alignment/>
    </xf>
    <xf numFmtId="3" fontId="13" fillId="0" borderId="40" xfId="0" applyNumberFormat="1" applyFont="1" applyBorder="1" applyAlignment="1">
      <alignment/>
    </xf>
    <xf numFmtId="3" fontId="15" fillId="0" borderId="10" xfId="0" applyNumberFormat="1" applyFont="1" applyFill="1" applyBorder="1" applyAlignment="1">
      <alignment vertical="center"/>
    </xf>
    <xf numFmtId="3" fontId="13" fillId="0" borderId="41" xfId="0" applyNumberFormat="1" applyFont="1" applyBorder="1" applyAlignment="1">
      <alignment/>
    </xf>
    <xf numFmtId="3" fontId="13" fillId="0" borderId="42" xfId="0" applyNumberFormat="1" applyFont="1" applyBorder="1" applyAlignment="1">
      <alignment/>
    </xf>
    <xf numFmtId="3" fontId="13" fillId="0" borderId="43" xfId="0" applyNumberFormat="1" applyFont="1" applyFill="1" applyBorder="1" applyAlignment="1" applyProtection="1">
      <alignment horizontal="right" vertical="top" wrapText="1"/>
      <protection/>
    </xf>
    <xf numFmtId="3" fontId="13" fillId="0" borderId="44" xfId="0" applyNumberFormat="1" applyFont="1" applyFill="1" applyBorder="1" applyAlignment="1" applyProtection="1">
      <alignment horizontal="right" vertical="top" wrapText="1"/>
      <protection/>
    </xf>
    <xf numFmtId="3" fontId="13" fillId="0" borderId="45" xfId="0" applyNumberFormat="1" applyFont="1" applyFill="1" applyBorder="1" applyAlignment="1" applyProtection="1">
      <alignment horizontal="right" vertical="top" wrapText="1"/>
      <protection/>
    </xf>
    <xf numFmtId="3" fontId="15" fillId="0" borderId="33" xfId="0" applyNumberFormat="1" applyFont="1" applyFill="1" applyBorder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1" fillId="0" borderId="0" xfId="0" applyFont="1" applyAlignment="1">
      <alignment horizontal="center" vertical="center" readingOrder="1"/>
    </xf>
    <xf numFmtId="0" fontId="62" fillId="0" borderId="0" xfId="0" applyFont="1" applyAlignment="1">
      <alignment horizontal="center" vertical="center" readingOrder="1"/>
    </xf>
    <xf numFmtId="0" fontId="63" fillId="0" borderId="0" xfId="0" applyFont="1" applyAlignment="1">
      <alignment horizontal="center" vertical="center" readingOrder="1"/>
    </xf>
    <xf numFmtId="0" fontId="2" fillId="0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wrapText="1"/>
    </xf>
    <xf numFmtId="2" fontId="2" fillId="0" borderId="25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2" fontId="4" fillId="0" borderId="27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10" xfId="52"/>
    <cellStyle name="Normalny 2" xfId="53"/>
    <cellStyle name="Normalny 2 2" xfId="54"/>
    <cellStyle name="Normalny 3" xfId="55"/>
    <cellStyle name="Normalny 4" xfId="56"/>
    <cellStyle name="Normalny 5" xfId="57"/>
    <cellStyle name="Normalny 6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82</xdr:row>
      <xdr:rowOff>0</xdr:rowOff>
    </xdr:from>
    <xdr:to>
      <xdr:col>6</xdr:col>
      <xdr:colOff>28575</xdr:colOff>
      <xdr:row>87</xdr:row>
      <xdr:rowOff>161925</xdr:rowOff>
    </xdr:to>
    <xdr:sp>
      <xdr:nvSpPr>
        <xdr:cNvPr id="1" name="Pole tekstowe 40"/>
        <xdr:cNvSpPr txBox="1">
          <a:spLocks noChangeArrowheads="1"/>
        </xdr:cNvSpPr>
      </xdr:nvSpPr>
      <xdr:spPr>
        <a:xfrm>
          <a:off x="3943350" y="14944725"/>
          <a:ext cx="25050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Z up. Wojewody Opolskiego </a:t>
          </a: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9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Łukasz Krężel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Dyrektor Wydziału 
Finansów i Budżetu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="110" zoomScaleNormal="110" zoomScaleSheetLayoutView="145" zoomScalePageLayoutView="0" workbookViewId="0" topLeftCell="A1">
      <pane xSplit="2" ySplit="8" topLeftCell="C5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D4" sqref="D4"/>
    </sheetView>
  </sheetViews>
  <sheetFormatPr defaultColWidth="9.00390625" defaultRowHeight="12.75"/>
  <cols>
    <col min="1" max="1" width="3.25390625" style="0" customWidth="1"/>
    <col min="2" max="2" width="18.125" style="0" customWidth="1"/>
    <col min="3" max="3" width="14.625" style="9" customWidth="1"/>
    <col min="4" max="4" width="15.00390625" style="28" customWidth="1"/>
    <col min="5" max="5" width="15.25390625" style="9" customWidth="1"/>
    <col min="6" max="6" width="18.00390625" style="9" customWidth="1"/>
    <col min="7" max="7" width="21.125" style="0" customWidth="1"/>
  </cols>
  <sheetData>
    <row r="1" spans="1:4" ht="15">
      <c r="A1" s="26"/>
      <c r="B1" s="26"/>
      <c r="C1" s="26"/>
      <c r="D1" s="27"/>
    </row>
    <row r="2" ht="11.25" customHeight="1"/>
    <row r="3" spans="1:6" s="37" customFormat="1" ht="28.5" customHeight="1">
      <c r="A3" s="122" t="s">
        <v>112</v>
      </c>
      <c r="B3" s="122"/>
      <c r="C3" s="122"/>
      <c r="D3" s="122"/>
      <c r="E3" s="122"/>
      <c r="F3" s="122"/>
    </row>
    <row r="4" spans="4:9" ht="12.75">
      <c r="D4" s="114" t="s">
        <v>116</v>
      </c>
      <c r="E4" s="115"/>
      <c r="F4" s="115"/>
      <c r="G4" s="115"/>
      <c r="H4" s="115"/>
      <c r="I4" s="115"/>
    </row>
    <row r="5" ht="13.5" thickBot="1">
      <c r="F5" s="29" t="s">
        <v>79</v>
      </c>
    </row>
    <row r="6" spans="1:6" ht="12.75">
      <c r="A6" s="30"/>
      <c r="B6" s="119" t="s">
        <v>94</v>
      </c>
      <c r="C6" s="42" t="s">
        <v>70</v>
      </c>
      <c r="D6" s="42" t="s">
        <v>75</v>
      </c>
      <c r="E6" s="42" t="s">
        <v>100</v>
      </c>
      <c r="F6" s="53"/>
    </row>
    <row r="7" spans="1:6" ht="12.75">
      <c r="A7" s="31" t="s">
        <v>67</v>
      </c>
      <c r="B7" s="120"/>
      <c r="C7" s="43" t="s">
        <v>83</v>
      </c>
      <c r="D7" s="43" t="s">
        <v>92</v>
      </c>
      <c r="E7" s="43" t="s">
        <v>101</v>
      </c>
      <c r="F7" s="54" t="s">
        <v>68</v>
      </c>
    </row>
    <row r="8" spans="1:6" ht="18.75" customHeight="1" thickBot="1">
      <c r="A8" s="32"/>
      <c r="B8" s="121"/>
      <c r="C8" s="44" t="s">
        <v>78</v>
      </c>
      <c r="D8" s="44" t="s">
        <v>78</v>
      </c>
      <c r="E8" s="44" t="s">
        <v>78</v>
      </c>
      <c r="F8" s="55"/>
    </row>
    <row r="9" spans="1:6" ht="14.25">
      <c r="A9" s="33">
        <v>1</v>
      </c>
      <c r="B9" s="34" t="s">
        <v>3</v>
      </c>
      <c r="C9" s="63">
        <v>147</v>
      </c>
      <c r="D9" s="110">
        <v>0</v>
      </c>
      <c r="E9" s="63">
        <v>43000</v>
      </c>
      <c r="F9" s="66">
        <f aca="true" t="shared" si="0" ref="F9:F40">SUM(C9:E9)</f>
        <v>43147</v>
      </c>
    </row>
    <row r="10" spans="1:6" ht="14.25">
      <c r="A10" s="35">
        <v>2</v>
      </c>
      <c r="B10" s="3" t="s">
        <v>4</v>
      </c>
      <c r="C10" s="64">
        <v>295</v>
      </c>
      <c r="D10" s="111">
        <v>8923</v>
      </c>
      <c r="E10" s="64">
        <v>48400</v>
      </c>
      <c r="F10" s="67">
        <f t="shared" si="0"/>
        <v>57618</v>
      </c>
    </row>
    <row r="11" spans="1:6" ht="14.25">
      <c r="A11" s="35">
        <v>3</v>
      </c>
      <c r="B11" s="3" t="s">
        <v>33</v>
      </c>
      <c r="C11" s="64">
        <v>147</v>
      </c>
      <c r="D11" s="111">
        <v>4560</v>
      </c>
      <c r="E11" s="64">
        <v>20000</v>
      </c>
      <c r="F11" s="67">
        <f t="shared" si="0"/>
        <v>24707</v>
      </c>
    </row>
    <row r="12" spans="1:8" ht="14.25">
      <c r="A12" s="35">
        <v>4</v>
      </c>
      <c r="B12" s="3" t="s">
        <v>34</v>
      </c>
      <c r="C12" s="64">
        <v>147</v>
      </c>
      <c r="D12" s="111">
        <v>0</v>
      </c>
      <c r="E12" s="64">
        <v>70600</v>
      </c>
      <c r="F12" s="67">
        <f t="shared" si="0"/>
        <v>70747</v>
      </c>
      <c r="H12" s="36"/>
    </row>
    <row r="13" spans="1:6" ht="14.25">
      <c r="A13" s="35">
        <v>5</v>
      </c>
      <c r="B13" s="3" t="s">
        <v>0</v>
      </c>
      <c r="C13" s="64">
        <v>20650</v>
      </c>
      <c r="D13" s="111">
        <v>0</v>
      </c>
      <c r="E13" s="64">
        <v>850000</v>
      </c>
      <c r="F13" s="67">
        <f t="shared" si="0"/>
        <v>870650</v>
      </c>
    </row>
    <row r="14" spans="1:6" ht="14.25">
      <c r="A14" s="35">
        <v>6</v>
      </c>
      <c r="B14" s="3" t="s">
        <v>5</v>
      </c>
      <c r="C14" s="64">
        <v>295</v>
      </c>
      <c r="D14" s="111">
        <v>10380</v>
      </c>
      <c r="E14" s="64">
        <v>99800</v>
      </c>
      <c r="F14" s="67">
        <f t="shared" si="0"/>
        <v>110475</v>
      </c>
    </row>
    <row r="15" spans="1:6" ht="14.25">
      <c r="A15" s="35">
        <v>7</v>
      </c>
      <c r="B15" s="3" t="s">
        <v>35</v>
      </c>
      <c r="C15" s="64">
        <v>147</v>
      </c>
      <c r="D15" s="111">
        <v>0</v>
      </c>
      <c r="E15" s="64">
        <v>27900</v>
      </c>
      <c r="F15" s="67">
        <f t="shared" si="0"/>
        <v>28047</v>
      </c>
    </row>
    <row r="16" spans="1:6" ht="14.25">
      <c r="A16" s="35">
        <v>8</v>
      </c>
      <c r="B16" s="3" t="s">
        <v>36</v>
      </c>
      <c r="C16" s="64">
        <v>147</v>
      </c>
      <c r="D16" s="111">
        <v>0</v>
      </c>
      <c r="E16" s="64">
        <v>41000</v>
      </c>
      <c r="F16" s="67">
        <f t="shared" si="0"/>
        <v>41147</v>
      </c>
    </row>
    <row r="17" spans="1:6" ht="14.25">
      <c r="A17" s="35">
        <v>9</v>
      </c>
      <c r="B17" s="3" t="s">
        <v>37</v>
      </c>
      <c r="C17" s="64">
        <v>147</v>
      </c>
      <c r="D17" s="111">
        <v>0</v>
      </c>
      <c r="E17" s="64">
        <v>66000</v>
      </c>
      <c r="F17" s="67">
        <f t="shared" si="0"/>
        <v>66147</v>
      </c>
    </row>
    <row r="18" spans="1:6" ht="14.25">
      <c r="A18" s="35">
        <v>10</v>
      </c>
      <c r="B18" s="3" t="s">
        <v>6</v>
      </c>
      <c r="C18" s="64">
        <v>147</v>
      </c>
      <c r="D18" s="111">
        <v>0</v>
      </c>
      <c r="E18" s="64">
        <v>70000</v>
      </c>
      <c r="F18" s="67">
        <f t="shared" si="0"/>
        <v>70147</v>
      </c>
    </row>
    <row r="19" spans="1:6" ht="14.25">
      <c r="A19" s="35">
        <v>11</v>
      </c>
      <c r="B19" s="3" t="s">
        <v>80</v>
      </c>
      <c r="C19" s="64">
        <v>324</v>
      </c>
      <c r="D19" s="111">
        <v>0</v>
      </c>
      <c r="E19" s="64">
        <v>90000</v>
      </c>
      <c r="F19" s="67">
        <f t="shared" si="0"/>
        <v>90324</v>
      </c>
    </row>
    <row r="20" spans="1:6" ht="14.25">
      <c r="A20" s="35">
        <v>12</v>
      </c>
      <c r="B20" s="3" t="s">
        <v>38</v>
      </c>
      <c r="C20" s="64">
        <v>147</v>
      </c>
      <c r="D20" s="111">
        <v>10053</v>
      </c>
      <c r="E20" s="64">
        <v>65000</v>
      </c>
      <c r="F20" s="67">
        <f t="shared" si="0"/>
        <v>75200</v>
      </c>
    </row>
    <row r="21" spans="1:6" ht="14.25">
      <c r="A21" s="35">
        <v>13</v>
      </c>
      <c r="B21" s="3" t="s">
        <v>7</v>
      </c>
      <c r="C21" s="64">
        <v>736</v>
      </c>
      <c r="D21" s="111">
        <v>8688</v>
      </c>
      <c r="E21" s="64">
        <v>126800</v>
      </c>
      <c r="F21" s="67">
        <f t="shared" si="0"/>
        <v>136224</v>
      </c>
    </row>
    <row r="22" spans="1:6" ht="14.25">
      <c r="A22" s="35">
        <v>14</v>
      </c>
      <c r="B22" s="3" t="s">
        <v>8</v>
      </c>
      <c r="C22" s="64">
        <v>736</v>
      </c>
      <c r="D22" s="111">
        <v>9256</v>
      </c>
      <c r="E22" s="64">
        <v>200000</v>
      </c>
      <c r="F22" s="67">
        <f t="shared" si="0"/>
        <v>209992</v>
      </c>
    </row>
    <row r="23" spans="1:6" ht="14.25">
      <c r="A23" s="35">
        <v>15</v>
      </c>
      <c r="B23" s="3" t="s">
        <v>9</v>
      </c>
      <c r="C23" s="64">
        <v>736</v>
      </c>
      <c r="D23" s="111">
        <v>51780</v>
      </c>
      <c r="E23" s="64">
        <v>376100</v>
      </c>
      <c r="F23" s="67">
        <f t="shared" si="0"/>
        <v>428616</v>
      </c>
    </row>
    <row r="24" spans="1:6" ht="14.25">
      <c r="A24" s="35">
        <v>16</v>
      </c>
      <c r="B24" s="3" t="s">
        <v>10</v>
      </c>
      <c r="C24" s="64">
        <v>736</v>
      </c>
      <c r="D24" s="111">
        <v>2880</v>
      </c>
      <c r="E24" s="64">
        <v>79000</v>
      </c>
      <c r="F24" s="67">
        <f t="shared" si="0"/>
        <v>82616</v>
      </c>
    </row>
    <row r="25" spans="1:6" ht="14.25">
      <c r="A25" s="35">
        <v>17</v>
      </c>
      <c r="B25" s="3" t="s">
        <v>105</v>
      </c>
      <c r="C25" s="64">
        <v>147</v>
      </c>
      <c r="D25" s="111">
        <v>5748</v>
      </c>
      <c r="E25" s="64">
        <v>36000</v>
      </c>
      <c r="F25" s="67">
        <f t="shared" si="0"/>
        <v>41895</v>
      </c>
    </row>
    <row r="26" spans="1:6" ht="14.25">
      <c r="A26" s="35">
        <v>18</v>
      </c>
      <c r="B26" s="3" t="s">
        <v>11</v>
      </c>
      <c r="C26" s="64">
        <v>736</v>
      </c>
      <c r="D26" s="111">
        <v>49056</v>
      </c>
      <c r="E26" s="64">
        <v>209000</v>
      </c>
      <c r="F26" s="67">
        <f t="shared" si="0"/>
        <v>258792</v>
      </c>
    </row>
    <row r="27" spans="1:6" ht="14.25">
      <c r="A27" s="35">
        <v>19</v>
      </c>
      <c r="B27" s="3" t="s">
        <v>39</v>
      </c>
      <c r="C27" s="64">
        <v>147</v>
      </c>
      <c r="D27" s="111">
        <v>0</v>
      </c>
      <c r="E27" s="64">
        <v>42300</v>
      </c>
      <c r="F27" s="67">
        <f t="shared" si="0"/>
        <v>42447</v>
      </c>
    </row>
    <row r="28" spans="1:6" ht="14.25">
      <c r="A28" s="35">
        <v>20</v>
      </c>
      <c r="B28" s="3" t="s">
        <v>40</v>
      </c>
      <c r="C28" s="64">
        <v>147</v>
      </c>
      <c r="D28" s="111">
        <v>0</v>
      </c>
      <c r="E28" s="64">
        <v>26000</v>
      </c>
      <c r="F28" s="67">
        <f t="shared" si="0"/>
        <v>26147</v>
      </c>
    </row>
    <row r="29" spans="1:6" ht="14.25">
      <c r="A29" s="35">
        <v>21</v>
      </c>
      <c r="B29" s="3" t="s">
        <v>41</v>
      </c>
      <c r="C29" s="64">
        <v>147</v>
      </c>
      <c r="D29" s="111">
        <v>0</v>
      </c>
      <c r="E29" s="64">
        <v>26000</v>
      </c>
      <c r="F29" s="67">
        <f t="shared" si="0"/>
        <v>26147</v>
      </c>
    </row>
    <row r="30" spans="1:6" ht="14.25">
      <c r="A30" s="35">
        <v>22</v>
      </c>
      <c r="B30" s="3" t="s">
        <v>1</v>
      </c>
      <c r="C30" s="64">
        <v>14750</v>
      </c>
      <c r="D30" s="111">
        <v>14802</v>
      </c>
      <c r="E30" s="64">
        <v>1192700</v>
      </c>
      <c r="F30" s="67">
        <f t="shared" si="0"/>
        <v>1222252</v>
      </c>
    </row>
    <row r="31" spans="1:6" ht="14.25">
      <c r="A31" s="35">
        <v>23</v>
      </c>
      <c r="B31" s="3" t="s">
        <v>12</v>
      </c>
      <c r="C31" s="64">
        <v>295</v>
      </c>
      <c r="D31" s="111">
        <v>0</v>
      </c>
      <c r="E31" s="64">
        <v>90000</v>
      </c>
      <c r="F31" s="67">
        <f t="shared" si="0"/>
        <v>90295</v>
      </c>
    </row>
    <row r="32" spans="1:6" ht="14.25">
      <c r="A32" s="35">
        <v>24</v>
      </c>
      <c r="B32" s="3" t="s">
        <v>13</v>
      </c>
      <c r="C32" s="64">
        <v>17700</v>
      </c>
      <c r="D32" s="111">
        <v>2975</v>
      </c>
      <c r="E32" s="64">
        <v>377100</v>
      </c>
      <c r="F32" s="67">
        <f t="shared" si="0"/>
        <v>397775</v>
      </c>
    </row>
    <row r="33" spans="1:6" ht="14.25">
      <c r="A33" s="35">
        <v>25</v>
      </c>
      <c r="B33" s="3" t="s">
        <v>14</v>
      </c>
      <c r="C33" s="64">
        <v>147</v>
      </c>
      <c r="D33" s="111">
        <v>0</v>
      </c>
      <c r="E33" s="64">
        <v>22000</v>
      </c>
      <c r="F33" s="67">
        <f t="shared" si="0"/>
        <v>22147</v>
      </c>
    </row>
    <row r="34" spans="1:6" ht="14.25">
      <c r="A34" s="35">
        <v>26</v>
      </c>
      <c r="B34" s="3" t="s">
        <v>42</v>
      </c>
      <c r="C34" s="64">
        <v>736</v>
      </c>
      <c r="D34" s="111">
        <v>0</v>
      </c>
      <c r="E34" s="64">
        <v>34600</v>
      </c>
      <c r="F34" s="67">
        <f t="shared" si="0"/>
        <v>35336</v>
      </c>
    </row>
    <row r="35" spans="1:6" ht="14.25">
      <c r="A35" s="35">
        <v>27</v>
      </c>
      <c r="B35" s="3" t="s">
        <v>15</v>
      </c>
      <c r="C35" s="64">
        <v>677</v>
      </c>
      <c r="D35" s="111">
        <v>25000</v>
      </c>
      <c r="E35" s="64">
        <v>79000</v>
      </c>
      <c r="F35" s="67">
        <f t="shared" si="0"/>
        <v>104677</v>
      </c>
    </row>
    <row r="36" spans="1:6" ht="14.25">
      <c r="A36" s="35">
        <v>28</v>
      </c>
      <c r="B36" s="3" t="s">
        <v>16</v>
      </c>
      <c r="C36" s="64">
        <v>5900</v>
      </c>
      <c r="D36" s="111">
        <v>23339</v>
      </c>
      <c r="E36" s="64">
        <v>283700</v>
      </c>
      <c r="F36" s="67">
        <f t="shared" si="0"/>
        <v>312939</v>
      </c>
    </row>
    <row r="37" spans="1:6" ht="14.25">
      <c r="A37" s="35">
        <v>29</v>
      </c>
      <c r="B37" s="3" t="s">
        <v>81</v>
      </c>
      <c r="C37" s="64">
        <v>147</v>
      </c>
      <c r="D37" s="111">
        <v>0</v>
      </c>
      <c r="E37" s="64">
        <v>30000</v>
      </c>
      <c r="F37" s="67">
        <f t="shared" si="0"/>
        <v>30147</v>
      </c>
    </row>
    <row r="38" spans="1:6" ht="14.25">
      <c r="A38" s="35">
        <v>30</v>
      </c>
      <c r="B38" s="3" t="s">
        <v>17</v>
      </c>
      <c r="C38" s="64">
        <v>147</v>
      </c>
      <c r="D38" s="111">
        <v>0</v>
      </c>
      <c r="E38" s="64">
        <v>43000</v>
      </c>
      <c r="F38" s="67">
        <f t="shared" si="0"/>
        <v>43147</v>
      </c>
    </row>
    <row r="39" spans="1:6" ht="14.25">
      <c r="A39" s="35">
        <v>31</v>
      </c>
      <c r="B39" s="3" t="s">
        <v>18</v>
      </c>
      <c r="C39" s="64">
        <v>677</v>
      </c>
      <c r="D39" s="111">
        <v>0</v>
      </c>
      <c r="E39" s="64">
        <v>166000</v>
      </c>
      <c r="F39" s="67">
        <f t="shared" si="0"/>
        <v>166677</v>
      </c>
    </row>
    <row r="40" spans="1:6" ht="14.25">
      <c r="A40" s="35">
        <v>32</v>
      </c>
      <c r="B40" s="3" t="s">
        <v>43</v>
      </c>
      <c r="C40" s="64">
        <v>147</v>
      </c>
      <c r="D40" s="111">
        <v>12115</v>
      </c>
      <c r="E40" s="64">
        <v>67200</v>
      </c>
      <c r="F40" s="67">
        <f t="shared" si="0"/>
        <v>79462</v>
      </c>
    </row>
    <row r="41" spans="1:6" ht="14.25">
      <c r="A41" s="35">
        <v>33</v>
      </c>
      <c r="B41" s="3" t="s">
        <v>44</v>
      </c>
      <c r="C41" s="64">
        <v>147</v>
      </c>
      <c r="D41" s="111">
        <v>0</v>
      </c>
      <c r="E41" s="64">
        <v>125000</v>
      </c>
      <c r="F41" s="67">
        <f aca="true" t="shared" si="1" ref="F41:F72">SUM(C41:E41)</f>
        <v>125147</v>
      </c>
    </row>
    <row r="42" spans="1:6" ht="14.25">
      <c r="A42" s="35">
        <v>34</v>
      </c>
      <c r="B42" s="3" t="s">
        <v>45</v>
      </c>
      <c r="C42" s="64">
        <v>147</v>
      </c>
      <c r="D42" s="111">
        <v>0</v>
      </c>
      <c r="E42" s="64">
        <v>31300</v>
      </c>
      <c r="F42" s="67">
        <f t="shared" si="1"/>
        <v>31447</v>
      </c>
    </row>
    <row r="43" spans="1:6" ht="14.25">
      <c r="A43" s="35">
        <v>35</v>
      </c>
      <c r="B43" s="3" t="s">
        <v>46</v>
      </c>
      <c r="C43" s="64">
        <v>147</v>
      </c>
      <c r="D43" s="111">
        <v>0</v>
      </c>
      <c r="E43" s="64">
        <v>47000</v>
      </c>
      <c r="F43" s="67">
        <f t="shared" si="1"/>
        <v>47147</v>
      </c>
    </row>
    <row r="44" spans="1:6" ht="14.25">
      <c r="A44" s="35">
        <v>36</v>
      </c>
      <c r="B44" s="3" t="s">
        <v>47</v>
      </c>
      <c r="C44" s="64">
        <v>147</v>
      </c>
      <c r="D44" s="111">
        <v>0</v>
      </c>
      <c r="E44" s="64">
        <v>56400</v>
      </c>
      <c r="F44" s="67">
        <f t="shared" si="1"/>
        <v>56547</v>
      </c>
    </row>
    <row r="45" spans="1:8" ht="14.25">
      <c r="A45" s="35">
        <v>37</v>
      </c>
      <c r="B45" s="3" t="s">
        <v>19</v>
      </c>
      <c r="C45" s="64">
        <v>736</v>
      </c>
      <c r="D45" s="111">
        <v>4368</v>
      </c>
      <c r="E45" s="64">
        <v>270000</v>
      </c>
      <c r="F45" s="67">
        <f t="shared" si="1"/>
        <v>275104</v>
      </c>
      <c r="H45" s="36"/>
    </row>
    <row r="46" spans="1:6" ht="14.25">
      <c r="A46" s="35">
        <v>38</v>
      </c>
      <c r="B46" s="3" t="s">
        <v>20</v>
      </c>
      <c r="C46" s="64">
        <v>677</v>
      </c>
      <c r="D46" s="111">
        <v>2166</v>
      </c>
      <c r="E46" s="64">
        <v>152500</v>
      </c>
      <c r="F46" s="67">
        <f t="shared" si="1"/>
        <v>155343</v>
      </c>
    </row>
    <row r="47" spans="1:6" ht="14.25">
      <c r="A47" s="35">
        <v>39</v>
      </c>
      <c r="B47" s="3" t="s">
        <v>21</v>
      </c>
      <c r="C47" s="64">
        <v>7980</v>
      </c>
      <c r="D47" s="111">
        <v>184800</v>
      </c>
      <c r="E47" s="64">
        <v>860000</v>
      </c>
      <c r="F47" s="67">
        <f t="shared" si="1"/>
        <v>1052780</v>
      </c>
    </row>
    <row r="48" spans="1:6" ht="14.25">
      <c r="A48" s="35">
        <v>40</v>
      </c>
      <c r="B48" s="3" t="s">
        <v>22</v>
      </c>
      <c r="C48" s="64">
        <v>677</v>
      </c>
      <c r="D48" s="111">
        <v>22164</v>
      </c>
      <c r="E48" s="64">
        <v>151900</v>
      </c>
      <c r="F48" s="67">
        <f t="shared" si="1"/>
        <v>174741</v>
      </c>
    </row>
    <row r="49" spans="1:6" ht="14.25">
      <c r="A49" s="35">
        <v>41</v>
      </c>
      <c r="B49" s="3" t="s">
        <v>48</v>
      </c>
      <c r="C49" s="64">
        <v>147</v>
      </c>
      <c r="D49" s="111">
        <v>0</v>
      </c>
      <c r="E49" s="64">
        <v>42900</v>
      </c>
      <c r="F49" s="67">
        <f t="shared" si="1"/>
        <v>43047</v>
      </c>
    </row>
    <row r="50" spans="1:6" ht="14.25">
      <c r="A50" s="35">
        <v>42</v>
      </c>
      <c r="B50" s="3" t="s">
        <v>2</v>
      </c>
      <c r="C50" s="64">
        <v>24027</v>
      </c>
      <c r="D50" s="111">
        <v>1756</v>
      </c>
      <c r="E50" s="64">
        <v>1329000</v>
      </c>
      <c r="F50" s="67">
        <f t="shared" si="1"/>
        <v>1354783</v>
      </c>
    </row>
    <row r="51" spans="1:6" ht="14.25">
      <c r="A51" s="35">
        <v>43</v>
      </c>
      <c r="B51" s="3" t="s">
        <v>23</v>
      </c>
      <c r="C51" s="64">
        <v>677</v>
      </c>
      <c r="D51" s="111">
        <v>21738</v>
      </c>
      <c r="E51" s="64">
        <v>144000</v>
      </c>
      <c r="F51" s="67">
        <f t="shared" si="1"/>
        <v>166415</v>
      </c>
    </row>
    <row r="52" spans="1:6" ht="14.25">
      <c r="A52" s="35">
        <v>44</v>
      </c>
      <c r="B52" s="3" t="s">
        <v>24</v>
      </c>
      <c r="C52" s="64">
        <v>677</v>
      </c>
      <c r="D52" s="111">
        <v>0</v>
      </c>
      <c r="E52" s="64">
        <v>137000</v>
      </c>
      <c r="F52" s="67">
        <f t="shared" si="1"/>
        <v>137677</v>
      </c>
    </row>
    <row r="53" spans="1:6" ht="14.25">
      <c r="A53" s="35">
        <v>45</v>
      </c>
      <c r="B53" s="3" t="s">
        <v>25</v>
      </c>
      <c r="C53" s="64">
        <v>677</v>
      </c>
      <c r="D53" s="111">
        <v>26494</v>
      </c>
      <c r="E53" s="64">
        <v>189000</v>
      </c>
      <c r="F53" s="67">
        <f t="shared" si="1"/>
        <v>216171</v>
      </c>
    </row>
    <row r="54" spans="1:6" ht="14.25">
      <c r="A54" s="35">
        <v>46</v>
      </c>
      <c r="B54" s="3" t="s">
        <v>49</v>
      </c>
      <c r="C54" s="64">
        <v>147</v>
      </c>
      <c r="D54" s="111">
        <v>0</v>
      </c>
      <c r="E54" s="64">
        <v>36000</v>
      </c>
      <c r="F54" s="67">
        <f t="shared" si="1"/>
        <v>36147</v>
      </c>
    </row>
    <row r="55" spans="1:6" ht="14.25">
      <c r="A55" s="35">
        <v>47</v>
      </c>
      <c r="B55" s="3" t="s">
        <v>50</v>
      </c>
      <c r="C55" s="64">
        <v>147</v>
      </c>
      <c r="D55" s="111">
        <v>0</v>
      </c>
      <c r="E55" s="64">
        <v>27000</v>
      </c>
      <c r="F55" s="67">
        <f t="shared" si="1"/>
        <v>27147</v>
      </c>
    </row>
    <row r="56" spans="1:6" ht="14.25">
      <c r="A56" s="35">
        <v>48</v>
      </c>
      <c r="B56" s="3" t="s">
        <v>51</v>
      </c>
      <c r="C56" s="64">
        <v>147</v>
      </c>
      <c r="D56" s="111">
        <v>0</v>
      </c>
      <c r="E56" s="64">
        <v>47000</v>
      </c>
      <c r="F56" s="67">
        <f t="shared" si="1"/>
        <v>47147</v>
      </c>
    </row>
    <row r="57" spans="1:6" ht="14.25">
      <c r="A57" s="35">
        <v>49</v>
      </c>
      <c r="B57" s="3" t="s">
        <v>52</v>
      </c>
      <c r="C57" s="64">
        <v>147</v>
      </c>
      <c r="D57" s="111">
        <v>0</v>
      </c>
      <c r="E57" s="64">
        <v>30000</v>
      </c>
      <c r="F57" s="67">
        <f t="shared" si="1"/>
        <v>30147</v>
      </c>
    </row>
    <row r="58" spans="1:6" ht="14.25">
      <c r="A58" s="35">
        <v>50</v>
      </c>
      <c r="B58" s="3" t="s">
        <v>53</v>
      </c>
      <c r="C58" s="64">
        <v>677</v>
      </c>
      <c r="D58" s="111">
        <v>0</v>
      </c>
      <c r="E58" s="64">
        <v>45000</v>
      </c>
      <c r="F58" s="67">
        <f t="shared" si="1"/>
        <v>45677</v>
      </c>
    </row>
    <row r="59" spans="1:6" ht="14.25">
      <c r="A59" s="35">
        <v>51</v>
      </c>
      <c r="B59" s="3" t="s">
        <v>26</v>
      </c>
      <c r="C59" s="64">
        <v>324</v>
      </c>
      <c r="D59" s="111">
        <v>1077</v>
      </c>
      <c r="E59" s="64">
        <v>167900</v>
      </c>
      <c r="F59" s="67">
        <f t="shared" si="1"/>
        <v>169301</v>
      </c>
    </row>
    <row r="60" spans="1:6" ht="14.25">
      <c r="A60" s="35">
        <v>52</v>
      </c>
      <c r="B60" s="3" t="s">
        <v>54</v>
      </c>
      <c r="C60" s="64">
        <v>677</v>
      </c>
      <c r="D60" s="111">
        <v>1680</v>
      </c>
      <c r="E60" s="64">
        <v>56700</v>
      </c>
      <c r="F60" s="67">
        <f t="shared" si="1"/>
        <v>59057</v>
      </c>
    </row>
    <row r="61" spans="1:6" ht="14.25">
      <c r="A61" s="35">
        <v>53</v>
      </c>
      <c r="B61" s="3" t="s">
        <v>27</v>
      </c>
      <c r="C61" s="64">
        <v>736</v>
      </c>
      <c r="D61" s="111">
        <v>77000</v>
      </c>
      <c r="E61" s="64">
        <v>414000</v>
      </c>
      <c r="F61" s="67">
        <f t="shared" si="1"/>
        <v>491736</v>
      </c>
    </row>
    <row r="62" spans="1:6" ht="14.25">
      <c r="A62" s="35">
        <v>54</v>
      </c>
      <c r="B62" s="3" t="s">
        <v>55</v>
      </c>
      <c r="C62" s="64">
        <v>147</v>
      </c>
      <c r="D62" s="111">
        <v>21013</v>
      </c>
      <c r="E62" s="64">
        <v>8000</v>
      </c>
      <c r="F62" s="67">
        <f t="shared" si="1"/>
        <v>29160</v>
      </c>
    </row>
    <row r="63" spans="1:6" ht="14.25">
      <c r="A63" s="35">
        <v>55</v>
      </c>
      <c r="B63" s="3" t="s">
        <v>56</v>
      </c>
      <c r="C63" s="64">
        <v>147</v>
      </c>
      <c r="D63" s="111">
        <v>0</v>
      </c>
      <c r="E63" s="64">
        <v>70000</v>
      </c>
      <c r="F63" s="67">
        <f t="shared" si="1"/>
        <v>70147</v>
      </c>
    </row>
    <row r="64" spans="1:6" ht="14.25">
      <c r="A64" s="35">
        <v>56</v>
      </c>
      <c r="B64" s="3" t="s">
        <v>57</v>
      </c>
      <c r="C64" s="64">
        <v>147</v>
      </c>
      <c r="D64" s="111">
        <v>718</v>
      </c>
      <c r="E64" s="64">
        <v>47000</v>
      </c>
      <c r="F64" s="67">
        <f t="shared" si="1"/>
        <v>47865</v>
      </c>
    </row>
    <row r="65" spans="1:6" ht="14.25">
      <c r="A65" s="35">
        <v>57</v>
      </c>
      <c r="B65" s="3" t="s">
        <v>74</v>
      </c>
      <c r="C65" s="64">
        <v>324</v>
      </c>
      <c r="D65" s="111">
        <v>0</v>
      </c>
      <c r="E65" s="64">
        <v>80000</v>
      </c>
      <c r="F65" s="67">
        <f t="shared" si="1"/>
        <v>80324</v>
      </c>
    </row>
    <row r="66" spans="1:6" ht="14.25">
      <c r="A66" s="35">
        <v>58</v>
      </c>
      <c r="B66" s="3" t="s">
        <v>58</v>
      </c>
      <c r="C66" s="64">
        <v>147</v>
      </c>
      <c r="D66" s="111">
        <v>0</v>
      </c>
      <c r="E66" s="64">
        <v>90000</v>
      </c>
      <c r="F66" s="67">
        <f t="shared" si="1"/>
        <v>90147</v>
      </c>
    </row>
    <row r="67" spans="1:6" ht="14.25">
      <c r="A67" s="35">
        <v>59</v>
      </c>
      <c r="B67" s="3" t="s">
        <v>28</v>
      </c>
      <c r="C67" s="64">
        <v>2065</v>
      </c>
      <c r="D67" s="111">
        <v>3600</v>
      </c>
      <c r="E67" s="64">
        <v>312000</v>
      </c>
      <c r="F67" s="67">
        <f t="shared" si="1"/>
        <v>317665</v>
      </c>
    </row>
    <row r="68" spans="1:6" ht="14.25">
      <c r="A68" s="35">
        <v>60</v>
      </c>
      <c r="B68" s="3" t="s">
        <v>59</v>
      </c>
      <c r="C68" s="64">
        <v>147</v>
      </c>
      <c r="D68" s="111">
        <v>0</v>
      </c>
      <c r="E68" s="64">
        <v>39100</v>
      </c>
      <c r="F68" s="67">
        <f t="shared" si="1"/>
        <v>39247</v>
      </c>
    </row>
    <row r="69" spans="1:6" ht="14.25">
      <c r="A69" s="35">
        <v>61</v>
      </c>
      <c r="B69" s="3" t="s">
        <v>60</v>
      </c>
      <c r="C69" s="64">
        <v>147</v>
      </c>
      <c r="D69" s="111">
        <v>0</v>
      </c>
      <c r="E69" s="64">
        <v>15500</v>
      </c>
      <c r="F69" s="67">
        <f t="shared" si="1"/>
        <v>15647</v>
      </c>
    </row>
    <row r="70" spans="1:6" ht="14.25">
      <c r="A70" s="35">
        <v>62</v>
      </c>
      <c r="B70" s="3" t="s">
        <v>61</v>
      </c>
      <c r="C70" s="64">
        <v>295</v>
      </c>
      <c r="D70" s="111">
        <v>2568</v>
      </c>
      <c r="E70" s="64">
        <v>27500</v>
      </c>
      <c r="F70" s="67">
        <f t="shared" si="1"/>
        <v>30363</v>
      </c>
    </row>
    <row r="71" spans="1:6" ht="14.25">
      <c r="A71" s="35">
        <v>63</v>
      </c>
      <c r="B71" s="3" t="s">
        <v>62</v>
      </c>
      <c r="C71" s="64">
        <v>147</v>
      </c>
      <c r="D71" s="111">
        <v>0</v>
      </c>
      <c r="E71" s="64">
        <v>35000</v>
      </c>
      <c r="F71" s="67">
        <f t="shared" si="1"/>
        <v>35147</v>
      </c>
    </row>
    <row r="72" spans="1:6" ht="14.25">
      <c r="A72" s="35">
        <v>64</v>
      </c>
      <c r="B72" s="3" t="s">
        <v>63</v>
      </c>
      <c r="C72" s="64">
        <v>295</v>
      </c>
      <c r="D72" s="111">
        <v>0</v>
      </c>
      <c r="E72" s="64">
        <v>80000</v>
      </c>
      <c r="F72" s="67">
        <f t="shared" si="1"/>
        <v>80295</v>
      </c>
    </row>
    <row r="73" spans="1:6" ht="14.25">
      <c r="A73" s="35">
        <v>65</v>
      </c>
      <c r="B73" s="3" t="s">
        <v>29</v>
      </c>
      <c r="C73" s="64">
        <v>324</v>
      </c>
      <c r="D73" s="111">
        <v>0</v>
      </c>
      <c r="E73" s="64">
        <v>20400</v>
      </c>
      <c r="F73" s="67">
        <f>SUM(C73:E73)</f>
        <v>20724</v>
      </c>
    </row>
    <row r="74" spans="1:6" ht="14.25">
      <c r="A74" s="35">
        <v>66</v>
      </c>
      <c r="B74" s="3" t="s">
        <v>64</v>
      </c>
      <c r="C74" s="64">
        <v>147</v>
      </c>
      <c r="D74" s="111">
        <v>0</v>
      </c>
      <c r="E74" s="64">
        <v>14000</v>
      </c>
      <c r="F74" s="67">
        <f aca="true" t="shared" si="2" ref="F74:F79">SUM(C74:E74)</f>
        <v>14147</v>
      </c>
    </row>
    <row r="75" spans="1:6" ht="14.25">
      <c r="A75" s="35">
        <v>67</v>
      </c>
      <c r="B75" s="3" t="s">
        <v>65</v>
      </c>
      <c r="C75" s="64">
        <v>147</v>
      </c>
      <c r="D75" s="111">
        <v>0</v>
      </c>
      <c r="E75" s="64">
        <v>21000</v>
      </c>
      <c r="F75" s="67">
        <f t="shared" si="2"/>
        <v>21147</v>
      </c>
    </row>
    <row r="76" spans="1:6" ht="14.25">
      <c r="A76" s="35">
        <v>68</v>
      </c>
      <c r="B76" s="3" t="s">
        <v>30</v>
      </c>
      <c r="C76" s="64">
        <v>677</v>
      </c>
      <c r="D76" s="111">
        <v>24303</v>
      </c>
      <c r="E76" s="64">
        <v>230000</v>
      </c>
      <c r="F76" s="67">
        <f t="shared" si="2"/>
        <v>254980</v>
      </c>
    </row>
    <row r="77" spans="1:6" ht="14.25">
      <c r="A77" s="35">
        <v>69</v>
      </c>
      <c r="B77" s="3" t="s">
        <v>31</v>
      </c>
      <c r="C77" s="64">
        <v>677</v>
      </c>
      <c r="D77" s="111">
        <v>0</v>
      </c>
      <c r="E77" s="64">
        <v>68000</v>
      </c>
      <c r="F77" s="67">
        <f t="shared" si="2"/>
        <v>68677</v>
      </c>
    </row>
    <row r="78" spans="1:6" ht="14.25">
      <c r="A78" s="35">
        <v>70</v>
      </c>
      <c r="B78" s="3" t="s">
        <v>32</v>
      </c>
      <c r="C78" s="64">
        <v>677</v>
      </c>
      <c r="D78" s="111">
        <v>0</v>
      </c>
      <c r="E78" s="64">
        <v>119700</v>
      </c>
      <c r="F78" s="67">
        <f t="shared" si="2"/>
        <v>120377</v>
      </c>
    </row>
    <row r="79" spans="1:7" ht="15" thickBot="1">
      <c r="A79" s="35">
        <v>71</v>
      </c>
      <c r="B79" s="4" t="s">
        <v>66</v>
      </c>
      <c r="C79" s="65">
        <v>147</v>
      </c>
      <c r="D79" s="112">
        <v>0</v>
      </c>
      <c r="E79" s="65">
        <v>32000</v>
      </c>
      <c r="F79" s="68">
        <f t="shared" si="2"/>
        <v>32147</v>
      </c>
      <c r="G79" s="36"/>
    </row>
    <row r="80" spans="1:8" ht="13.5" thickBot="1">
      <c r="A80" s="1"/>
      <c r="B80" s="41" t="s">
        <v>68</v>
      </c>
      <c r="C80" s="62">
        <f>SUM(C9:C79)</f>
        <v>115000</v>
      </c>
      <c r="D80" s="62">
        <f>SUM(D9:D79)</f>
        <v>635000</v>
      </c>
      <c r="E80" s="62">
        <f>SUM(E9:E79)</f>
        <v>10667000</v>
      </c>
      <c r="F80" s="62">
        <f>E80+D80+C80</f>
        <v>11417000</v>
      </c>
      <c r="G80" s="36"/>
      <c r="H80" s="36"/>
    </row>
    <row r="81" ht="12.75">
      <c r="G81" s="36"/>
    </row>
    <row r="82" ht="12.75">
      <c r="F82" s="21"/>
    </row>
  </sheetData>
  <sheetProtection/>
  <mergeCells count="2">
    <mergeCell ref="B6:B8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6" r:id="rId2"/>
  <headerFooter>
    <oddHeader>&amp;C&amp;F</oddHeader>
    <oddFooter>&amp;CStrona &amp;P z &amp;N</oddFooter>
  </headerFooter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78"/>
  <sheetViews>
    <sheetView tabSelected="1" zoomScale="110" zoomScaleNormal="110" zoomScaleSheetLayoutView="70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T2" sqref="T2"/>
    </sheetView>
  </sheetViews>
  <sheetFormatPr defaultColWidth="9.00390625" defaultRowHeight="12.75"/>
  <cols>
    <col min="1" max="1" width="3.00390625" style="9" customWidth="1"/>
    <col min="2" max="2" width="18.875" style="9" customWidth="1"/>
    <col min="3" max="3" width="12.25390625" style="8" bestFit="1" customWidth="1"/>
    <col min="4" max="4" width="18.25390625" style="8" customWidth="1"/>
    <col min="5" max="5" width="14.25390625" style="8" bestFit="1" customWidth="1"/>
    <col min="6" max="6" width="18.875" style="8" bestFit="1" customWidth="1"/>
    <col min="7" max="7" width="12.875" style="11" customWidth="1"/>
    <col min="8" max="12" width="12.25390625" style="8" bestFit="1" customWidth="1"/>
    <col min="13" max="13" width="15.375" style="77" bestFit="1" customWidth="1"/>
    <col min="14" max="14" width="14.125" style="8" bestFit="1" customWidth="1"/>
    <col min="15" max="16" width="15.375" style="8" bestFit="1" customWidth="1"/>
    <col min="17" max="17" width="12.75390625" style="8" bestFit="1" customWidth="1"/>
    <col min="18" max="18" width="15.375" style="8" bestFit="1" customWidth="1"/>
    <col min="19" max="19" width="14.125" style="8" bestFit="1" customWidth="1"/>
    <col min="20" max="20" width="15.375" style="8" bestFit="1" customWidth="1"/>
    <col min="21" max="21" width="12.25390625" style="8" bestFit="1" customWidth="1"/>
    <col min="22" max="23" width="12.25390625" style="8" customWidth="1"/>
    <col min="24" max="25" width="16.75390625" style="8" bestFit="1" customWidth="1"/>
    <col min="26" max="26" width="14.125" style="8" bestFit="1" customWidth="1"/>
    <col min="27" max="27" width="16.25390625" style="9" customWidth="1"/>
    <col min="28" max="28" width="12.75390625" style="9" bestFit="1" customWidth="1"/>
    <col min="29" max="29" width="11.75390625" style="9" bestFit="1" customWidth="1"/>
    <col min="30" max="30" width="16.25390625" style="9" customWidth="1"/>
    <col min="31" max="16384" width="9.125" style="9" customWidth="1"/>
  </cols>
  <sheetData>
    <row r="1" spans="1:27" ht="22.5" customHeight="1">
      <c r="A1" s="5"/>
      <c r="G1" s="8"/>
      <c r="U1" s="128"/>
      <c r="V1" s="128"/>
      <c r="W1" s="128"/>
      <c r="X1" s="128"/>
      <c r="Y1" s="128"/>
      <c r="Z1" s="128"/>
      <c r="AA1" s="128"/>
    </row>
    <row r="2" spans="1:27" ht="12.75" customHeight="1">
      <c r="A2" s="2"/>
      <c r="B2" s="2"/>
      <c r="C2" s="2"/>
      <c r="D2" s="10"/>
      <c r="E2" s="10"/>
      <c r="F2" s="10"/>
      <c r="G2" s="10"/>
      <c r="H2" s="10"/>
      <c r="I2" s="10"/>
      <c r="L2" s="14"/>
      <c r="N2" s="12"/>
      <c r="O2" s="12"/>
      <c r="P2" s="12"/>
      <c r="Q2" s="12"/>
      <c r="R2" s="114" t="s">
        <v>122</v>
      </c>
      <c r="S2" s="12"/>
      <c r="T2" s="12"/>
      <c r="U2" s="12"/>
      <c r="V2" s="12"/>
      <c r="W2" s="12"/>
      <c r="X2" s="12"/>
      <c r="Y2" s="12"/>
      <c r="Z2" s="12"/>
      <c r="AA2" s="12"/>
    </row>
    <row r="3" spans="1:27" ht="18">
      <c r="A3" s="123" t="s">
        <v>115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49"/>
      <c r="W3" s="49"/>
      <c r="X3" s="49"/>
      <c r="Y3" s="49"/>
      <c r="Z3" s="49"/>
      <c r="AA3" s="6"/>
    </row>
    <row r="4" spans="1:27" ht="19.5" thickBot="1">
      <c r="A4" s="8"/>
      <c r="B4" s="6"/>
      <c r="C4" s="6"/>
      <c r="D4" s="6"/>
      <c r="E4" s="6"/>
      <c r="F4" s="6"/>
      <c r="G4" s="6"/>
      <c r="H4" s="6"/>
      <c r="I4" s="6"/>
      <c r="J4" s="6"/>
      <c r="K4" s="6"/>
      <c r="L4" s="15"/>
      <c r="M4" s="78"/>
      <c r="N4" s="13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16" t="s">
        <v>79</v>
      </c>
    </row>
    <row r="5" spans="1:27" ht="12.75">
      <c r="A5" s="132" t="s">
        <v>67</v>
      </c>
      <c r="B5" s="125" t="s">
        <v>94</v>
      </c>
      <c r="C5" s="46" t="s">
        <v>69</v>
      </c>
      <c r="D5" s="56" t="s">
        <v>104</v>
      </c>
      <c r="E5" s="56" t="s">
        <v>104</v>
      </c>
      <c r="F5" s="57" t="s">
        <v>104</v>
      </c>
      <c r="G5" s="50" t="s">
        <v>70</v>
      </c>
      <c r="H5" s="46" t="s">
        <v>77</v>
      </c>
      <c r="I5" s="46" t="s">
        <v>77</v>
      </c>
      <c r="J5" s="50" t="s">
        <v>77</v>
      </c>
      <c r="K5" s="56" t="s">
        <v>108</v>
      </c>
      <c r="L5" s="46" t="s">
        <v>73</v>
      </c>
      <c r="M5" s="79" t="s">
        <v>75</v>
      </c>
      <c r="N5" s="46" t="s">
        <v>75</v>
      </c>
      <c r="O5" s="46" t="s">
        <v>75</v>
      </c>
      <c r="P5" s="46" t="s">
        <v>75</v>
      </c>
      <c r="Q5" s="46" t="s">
        <v>75</v>
      </c>
      <c r="R5" s="46" t="s">
        <v>75</v>
      </c>
      <c r="S5" s="46" t="s">
        <v>75</v>
      </c>
      <c r="T5" s="46" t="s">
        <v>75</v>
      </c>
      <c r="U5" s="46" t="s">
        <v>75</v>
      </c>
      <c r="V5" s="46" t="s">
        <v>75</v>
      </c>
      <c r="W5" s="46" t="s">
        <v>75</v>
      </c>
      <c r="X5" s="46" t="s">
        <v>100</v>
      </c>
      <c r="Y5" s="46" t="s">
        <v>100</v>
      </c>
      <c r="Z5" s="46" t="s">
        <v>100</v>
      </c>
      <c r="AA5" s="129" t="s">
        <v>68</v>
      </c>
    </row>
    <row r="6" spans="1:27" ht="12.75">
      <c r="A6" s="133"/>
      <c r="B6" s="126"/>
      <c r="C6" s="47" t="s">
        <v>82</v>
      </c>
      <c r="D6" s="58" t="s">
        <v>83</v>
      </c>
      <c r="E6" s="58" t="s">
        <v>83</v>
      </c>
      <c r="F6" s="59" t="s">
        <v>83</v>
      </c>
      <c r="G6" s="51" t="s">
        <v>83</v>
      </c>
      <c r="H6" s="47" t="s">
        <v>84</v>
      </c>
      <c r="I6" s="47" t="s">
        <v>84</v>
      </c>
      <c r="J6" s="51" t="s">
        <v>84</v>
      </c>
      <c r="K6" s="58" t="s">
        <v>109</v>
      </c>
      <c r="L6" s="47" t="s">
        <v>85</v>
      </c>
      <c r="M6" s="80" t="s">
        <v>86</v>
      </c>
      <c r="N6" s="47" t="s">
        <v>87</v>
      </c>
      <c r="O6" s="47" t="s">
        <v>88</v>
      </c>
      <c r="P6" s="47" t="s">
        <v>89</v>
      </c>
      <c r="Q6" s="47" t="s">
        <v>90</v>
      </c>
      <c r="R6" s="47" t="s">
        <v>91</v>
      </c>
      <c r="S6" s="47" t="s">
        <v>92</v>
      </c>
      <c r="T6" s="47" t="s">
        <v>102</v>
      </c>
      <c r="U6" s="47" t="s">
        <v>93</v>
      </c>
      <c r="V6" s="47" t="s">
        <v>113</v>
      </c>
      <c r="W6" s="47" t="s">
        <v>114</v>
      </c>
      <c r="X6" s="47" t="s">
        <v>101</v>
      </c>
      <c r="Y6" s="47" t="s">
        <v>111</v>
      </c>
      <c r="Z6" s="47" t="s">
        <v>106</v>
      </c>
      <c r="AA6" s="130"/>
    </row>
    <row r="7" spans="1:30" s="17" customFormat="1" ht="34.5" thickBot="1">
      <c r="A7" s="134"/>
      <c r="B7" s="127"/>
      <c r="C7" s="48" t="s">
        <v>95</v>
      </c>
      <c r="D7" s="60" t="s">
        <v>103</v>
      </c>
      <c r="E7" s="60" t="s">
        <v>99</v>
      </c>
      <c r="F7" s="61" t="s">
        <v>107</v>
      </c>
      <c r="G7" s="52" t="s">
        <v>98</v>
      </c>
      <c r="H7" s="48" t="s">
        <v>96</v>
      </c>
      <c r="I7" s="48" t="s">
        <v>97</v>
      </c>
      <c r="J7" s="52" t="s">
        <v>98</v>
      </c>
      <c r="K7" s="69" t="s">
        <v>95</v>
      </c>
      <c r="L7" s="45" t="s">
        <v>71</v>
      </c>
      <c r="M7" s="81" t="s">
        <v>72</v>
      </c>
      <c r="N7" s="45" t="s">
        <v>76</v>
      </c>
      <c r="O7" s="45" t="s">
        <v>76</v>
      </c>
      <c r="P7" s="45" t="s">
        <v>76</v>
      </c>
      <c r="Q7" s="45" t="s">
        <v>71</v>
      </c>
      <c r="R7" s="45" t="s">
        <v>76</v>
      </c>
      <c r="S7" s="45" t="s">
        <v>71</v>
      </c>
      <c r="T7" s="45" t="s">
        <v>76</v>
      </c>
      <c r="U7" s="45" t="s">
        <v>71</v>
      </c>
      <c r="V7" s="45" t="s">
        <v>71</v>
      </c>
      <c r="W7" s="45" t="s">
        <v>71</v>
      </c>
      <c r="X7" s="45" t="s">
        <v>71</v>
      </c>
      <c r="Y7" s="45" t="s">
        <v>71</v>
      </c>
      <c r="Z7" s="45" t="s">
        <v>71</v>
      </c>
      <c r="AA7" s="131"/>
      <c r="AC7" s="40"/>
      <c r="AD7" s="40"/>
    </row>
    <row r="8" spans="1:30" ht="15.75">
      <c r="A8" s="18">
        <v>1</v>
      </c>
      <c r="B8" s="7" t="s">
        <v>3</v>
      </c>
      <c r="C8" s="85"/>
      <c r="D8" s="82">
        <v>55433</v>
      </c>
      <c r="E8" s="82">
        <v>16730</v>
      </c>
      <c r="F8" s="108">
        <v>5415</v>
      </c>
      <c r="G8" s="70">
        <f>SUM(D8:F8)</f>
        <v>77578</v>
      </c>
      <c r="H8" s="82"/>
      <c r="I8" s="82"/>
      <c r="J8" s="70">
        <f>SUM(H8:I8)</f>
        <v>0</v>
      </c>
      <c r="K8" s="88"/>
      <c r="L8" s="91"/>
      <c r="M8" s="85"/>
      <c r="N8" s="85">
        <v>16000</v>
      </c>
      <c r="O8" s="96">
        <v>277000</v>
      </c>
      <c r="P8" s="99">
        <v>198000</v>
      </c>
      <c r="Q8" s="85"/>
      <c r="R8" s="102">
        <v>131000</v>
      </c>
      <c r="S8" s="103">
        <v>0</v>
      </c>
      <c r="T8" s="99">
        <v>75000</v>
      </c>
      <c r="U8" s="85"/>
      <c r="V8" s="82"/>
      <c r="W8" s="82">
        <v>6112</v>
      </c>
      <c r="X8" s="82">
        <v>1658000</v>
      </c>
      <c r="Y8" s="82"/>
      <c r="Z8" s="82">
        <v>19700</v>
      </c>
      <c r="AA8" s="71">
        <f>C8+G8+J8+K8+L8+M8+N8+O8+P8+Q8+R8+S8+T8+U8+V8+W8+X8+Y8+Z8</f>
        <v>2458390</v>
      </c>
      <c r="AD8" s="38"/>
    </row>
    <row r="9" spans="1:30" ht="15.75">
      <c r="A9" s="19">
        <v>2</v>
      </c>
      <c r="B9" s="3" t="s">
        <v>4</v>
      </c>
      <c r="C9" s="86"/>
      <c r="D9" s="82">
        <v>142324</v>
      </c>
      <c r="E9" s="82">
        <v>16825</v>
      </c>
      <c r="F9" s="106">
        <v>13771</v>
      </c>
      <c r="G9" s="70">
        <f aca="true" t="shared" si="0" ref="G9:G72">SUM(D9:F9)</f>
        <v>172920</v>
      </c>
      <c r="H9" s="82"/>
      <c r="I9" s="82"/>
      <c r="J9" s="70">
        <f aca="true" t="shared" si="1" ref="J9:J72">SUM(H9:I9)</f>
        <v>0</v>
      </c>
      <c r="K9" s="88"/>
      <c r="L9" s="92"/>
      <c r="M9" s="85"/>
      <c r="N9" s="86">
        <v>14000</v>
      </c>
      <c r="O9" s="96">
        <v>213000</v>
      </c>
      <c r="P9" s="100">
        <v>156000</v>
      </c>
      <c r="Q9" s="86"/>
      <c r="R9" s="72">
        <v>153000</v>
      </c>
      <c r="S9" s="104">
        <v>159600</v>
      </c>
      <c r="T9" s="100">
        <v>53000</v>
      </c>
      <c r="U9" s="86"/>
      <c r="V9" s="82"/>
      <c r="W9" s="82">
        <v>6112</v>
      </c>
      <c r="X9" s="82">
        <v>3179000</v>
      </c>
      <c r="Y9" s="82"/>
      <c r="Z9" s="82">
        <v>22900</v>
      </c>
      <c r="AA9" s="71">
        <f aca="true" t="shared" si="2" ref="AA9:AA72">C9+G9+J9+K9+L9+M9+N9+O9+P9+Q9+R9+S9+T9+U9+V9+W9+X9+Y9+Z9</f>
        <v>4129532</v>
      </c>
      <c r="AD9" s="38"/>
    </row>
    <row r="10" spans="1:30" ht="15.75">
      <c r="A10" s="19">
        <v>3</v>
      </c>
      <c r="B10" s="3" t="s">
        <v>33</v>
      </c>
      <c r="C10" s="86"/>
      <c r="D10" s="82">
        <v>89487</v>
      </c>
      <c r="E10" s="82">
        <v>16740</v>
      </c>
      <c r="F10" s="106">
        <v>10676</v>
      </c>
      <c r="G10" s="70">
        <f t="shared" si="0"/>
        <v>116903</v>
      </c>
      <c r="H10" s="82"/>
      <c r="I10" s="82"/>
      <c r="J10" s="70">
        <f t="shared" si="1"/>
        <v>0</v>
      </c>
      <c r="K10" s="88"/>
      <c r="L10" s="92"/>
      <c r="M10" s="85"/>
      <c r="N10" s="86">
        <v>5000</v>
      </c>
      <c r="O10" s="96">
        <v>61000</v>
      </c>
      <c r="P10" s="100">
        <v>60000</v>
      </c>
      <c r="Q10" s="86"/>
      <c r="R10" s="72">
        <v>85000</v>
      </c>
      <c r="S10" s="100">
        <v>28800</v>
      </c>
      <c r="T10" s="100">
        <v>19000</v>
      </c>
      <c r="U10" s="86"/>
      <c r="V10" s="82"/>
      <c r="W10" s="82">
        <v>4412</v>
      </c>
      <c r="X10" s="82">
        <v>2115500</v>
      </c>
      <c r="Y10" s="82"/>
      <c r="Z10" s="82">
        <v>18000</v>
      </c>
      <c r="AA10" s="71">
        <f t="shared" si="2"/>
        <v>2513615</v>
      </c>
      <c r="AD10" s="38"/>
    </row>
    <row r="11" spans="1:30" ht="15.75">
      <c r="A11" s="19">
        <v>4</v>
      </c>
      <c r="B11" s="3" t="s">
        <v>34</v>
      </c>
      <c r="C11" s="86"/>
      <c r="D11" s="82">
        <v>74171</v>
      </c>
      <c r="E11" s="82">
        <v>12765</v>
      </c>
      <c r="F11" s="106">
        <v>5492</v>
      </c>
      <c r="G11" s="70">
        <f t="shared" si="0"/>
        <v>92428</v>
      </c>
      <c r="H11" s="82"/>
      <c r="I11" s="82"/>
      <c r="J11" s="70">
        <f t="shared" si="1"/>
        <v>0</v>
      </c>
      <c r="K11" s="88"/>
      <c r="L11" s="91"/>
      <c r="M11" s="85"/>
      <c r="N11" s="86">
        <v>18000</v>
      </c>
      <c r="O11" s="96">
        <v>335000</v>
      </c>
      <c r="P11" s="100">
        <v>249000</v>
      </c>
      <c r="Q11" s="86"/>
      <c r="R11" s="72">
        <v>168000</v>
      </c>
      <c r="S11" s="100">
        <v>0</v>
      </c>
      <c r="T11" s="100">
        <v>158000</v>
      </c>
      <c r="U11" s="86"/>
      <c r="V11" s="82"/>
      <c r="W11" s="82">
        <v>2499</v>
      </c>
      <c r="X11" s="82">
        <v>2203300</v>
      </c>
      <c r="Y11" s="82"/>
      <c r="Z11" s="82">
        <v>31100</v>
      </c>
      <c r="AA11" s="71">
        <f t="shared" si="2"/>
        <v>3257327</v>
      </c>
      <c r="AD11" s="38"/>
    </row>
    <row r="12" spans="1:30" ht="15.75">
      <c r="A12" s="19">
        <v>5</v>
      </c>
      <c r="B12" s="3" t="s">
        <v>0</v>
      </c>
      <c r="C12" s="86">
        <v>3000</v>
      </c>
      <c r="D12" s="82">
        <v>558370</v>
      </c>
      <c r="E12" s="82">
        <v>26792</v>
      </c>
      <c r="F12" s="106">
        <v>93694</v>
      </c>
      <c r="G12" s="70">
        <f t="shared" si="0"/>
        <v>678856</v>
      </c>
      <c r="H12" s="82"/>
      <c r="I12" s="82"/>
      <c r="J12" s="70">
        <f t="shared" si="1"/>
        <v>0</v>
      </c>
      <c r="K12" s="88"/>
      <c r="L12" s="91"/>
      <c r="M12" s="85">
        <v>756135</v>
      </c>
      <c r="N12" s="86">
        <v>139000</v>
      </c>
      <c r="O12" s="96">
        <v>1622000</v>
      </c>
      <c r="P12" s="100">
        <v>1592000</v>
      </c>
      <c r="Q12" s="86">
        <v>3135</v>
      </c>
      <c r="R12" s="72">
        <v>731000</v>
      </c>
      <c r="S12" s="100">
        <v>0</v>
      </c>
      <c r="T12" s="100">
        <v>248000</v>
      </c>
      <c r="U12" s="86"/>
      <c r="V12" s="82"/>
      <c r="W12" s="82">
        <v>8624</v>
      </c>
      <c r="X12" s="82">
        <v>14035500</v>
      </c>
      <c r="Y12" s="82"/>
      <c r="Z12" s="82">
        <v>280800</v>
      </c>
      <c r="AA12" s="71">
        <f t="shared" si="2"/>
        <v>20098050</v>
      </c>
      <c r="AD12" s="38"/>
    </row>
    <row r="13" spans="1:30" ht="15.75">
      <c r="A13" s="19">
        <v>6</v>
      </c>
      <c r="B13" s="3" t="s">
        <v>5</v>
      </c>
      <c r="C13" s="86"/>
      <c r="D13" s="82">
        <v>91928</v>
      </c>
      <c r="E13" s="82">
        <v>16825</v>
      </c>
      <c r="F13" s="106">
        <v>7349</v>
      </c>
      <c r="G13" s="70">
        <f t="shared" si="0"/>
        <v>116102</v>
      </c>
      <c r="H13" s="82"/>
      <c r="I13" s="82"/>
      <c r="J13" s="70">
        <f t="shared" si="1"/>
        <v>0</v>
      </c>
      <c r="K13" s="88"/>
      <c r="L13" s="91"/>
      <c r="M13" s="85"/>
      <c r="N13" s="86">
        <v>49000</v>
      </c>
      <c r="O13" s="96">
        <v>175000</v>
      </c>
      <c r="P13" s="100">
        <v>269000</v>
      </c>
      <c r="Q13" s="86"/>
      <c r="R13" s="72">
        <v>147000</v>
      </c>
      <c r="S13" s="100">
        <v>54570</v>
      </c>
      <c r="T13" s="100">
        <v>38000</v>
      </c>
      <c r="U13" s="86"/>
      <c r="V13" s="82"/>
      <c r="W13" s="82">
        <v>6112</v>
      </c>
      <c r="X13" s="82">
        <v>4282200</v>
      </c>
      <c r="Y13" s="82"/>
      <c r="Z13" s="82">
        <v>49700</v>
      </c>
      <c r="AA13" s="71">
        <f t="shared" si="2"/>
        <v>5186684</v>
      </c>
      <c r="AD13" s="38"/>
    </row>
    <row r="14" spans="1:30" ht="15.75">
      <c r="A14" s="19">
        <v>7</v>
      </c>
      <c r="B14" s="3" t="s">
        <v>35</v>
      </c>
      <c r="C14" s="86"/>
      <c r="D14" s="82">
        <v>92158</v>
      </c>
      <c r="E14" s="82">
        <v>12680</v>
      </c>
      <c r="F14" s="106">
        <v>9902</v>
      </c>
      <c r="G14" s="70">
        <f t="shared" si="0"/>
        <v>114740</v>
      </c>
      <c r="H14" s="82">
        <v>200</v>
      </c>
      <c r="I14" s="82">
        <v>1000</v>
      </c>
      <c r="J14" s="70">
        <f t="shared" si="1"/>
        <v>1200</v>
      </c>
      <c r="K14" s="88"/>
      <c r="L14" s="91"/>
      <c r="M14" s="85"/>
      <c r="N14" s="86">
        <v>4000</v>
      </c>
      <c r="O14" s="96">
        <v>81000</v>
      </c>
      <c r="P14" s="100">
        <v>39000</v>
      </c>
      <c r="Q14" s="86"/>
      <c r="R14" s="72">
        <v>64000</v>
      </c>
      <c r="S14" s="100">
        <v>0</v>
      </c>
      <c r="T14" s="100">
        <v>9000</v>
      </c>
      <c r="U14" s="86"/>
      <c r="V14" s="82"/>
      <c r="W14" s="82">
        <v>2499</v>
      </c>
      <c r="X14" s="82">
        <v>1559200</v>
      </c>
      <c r="Y14" s="82"/>
      <c r="Z14" s="82">
        <v>67300</v>
      </c>
      <c r="AA14" s="71">
        <f t="shared" si="2"/>
        <v>1941939</v>
      </c>
      <c r="AD14" s="38"/>
    </row>
    <row r="15" spans="1:30" ht="15.75">
      <c r="A15" s="19">
        <v>8</v>
      </c>
      <c r="B15" s="3" t="s">
        <v>36</v>
      </c>
      <c r="C15" s="86"/>
      <c r="D15" s="82">
        <v>107409</v>
      </c>
      <c r="E15" s="82">
        <v>12680</v>
      </c>
      <c r="F15" s="106">
        <v>4873</v>
      </c>
      <c r="G15" s="70">
        <f t="shared" si="0"/>
        <v>124962</v>
      </c>
      <c r="H15" s="82"/>
      <c r="I15" s="82"/>
      <c r="J15" s="70">
        <f t="shared" si="1"/>
        <v>0</v>
      </c>
      <c r="K15" s="88"/>
      <c r="L15" s="91"/>
      <c r="M15" s="85"/>
      <c r="N15" s="86">
        <v>10000</v>
      </c>
      <c r="O15" s="96">
        <v>84000</v>
      </c>
      <c r="P15" s="100">
        <v>97000</v>
      </c>
      <c r="Q15" s="86"/>
      <c r="R15" s="72">
        <v>72000</v>
      </c>
      <c r="S15" s="100">
        <v>0</v>
      </c>
      <c r="T15" s="100">
        <v>15000</v>
      </c>
      <c r="U15" s="86"/>
      <c r="V15" s="82"/>
      <c r="W15" s="82">
        <v>4412</v>
      </c>
      <c r="X15" s="82">
        <v>1149100</v>
      </c>
      <c r="Y15" s="82"/>
      <c r="Z15" s="82">
        <v>9200</v>
      </c>
      <c r="AA15" s="71">
        <f t="shared" si="2"/>
        <v>1565674</v>
      </c>
      <c r="AD15" s="38"/>
    </row>
    <row r="16" spans="1:30" ht="15.75">
      <c r="A16" s="19">
        <v>9</v>
      </c>
      <c r="B16" s="3" t="s">
        <v>37</v>
      </c>
      <c r="C16" s="86"/>
      <c r="D16" s="82">
        <v>80646</v>
      </c>
      <c r="E16" s="82">
        <v>12680</v>
      </c>
      <c r="F16" s="106">
        <v>12379</v>
      </c>
      <c r="G16" s="70">
        <f t="shared" si="0"/>
        <v>105705</v>
      </c>
      <c r="H16" s="82">
        <v>200</v>
      </c>
      <c r="I16" s="82">
        <v>1000</v>
      </c>
      <c r="J16" s="70">
        <f t="shared" si="1"/>
        <v>1200</v>
      </c>
      <c r="K16" s="88"/>
      <c r="L16" s="91"/>
      <c r="M16" s="85"/>
      <c r="N16" s="86">
        <v>12000</v>
      </c>
      <c r="O16" s="96">
        <v>56000</v>
      </c>
      <c r="P16" s="100">
        <v>139000</v>
      </c>
      <c r="Q16" s="86"/>
      <c r="R16" s="72">
        <v>85000</v>
      </c>
      <c r="S16" s="100">
        <v>0</v>
      </c>
      <c r="T16" s="100">
        <v>7000</v>
      </c>
      <c r="U16" s="86"/>
      <c r="V16" s="82"/>
      <c r="W16" s="82">
        <v>4412</v>
      </c>
      <c r="X16" s="82">
        <v>1966100</v>
      </c>
      <c r="Y16" s="82"/>
      <c r="Z16" s="82">
        <v>19900</v>
      </c>
      <c r="AA16" s="71">
        <f t="shared" si="2"/>
        <v>2396317</v>
      </c>
      <c r="AD16" s="38"/>
    </row>
    <row r="17" spans="1:30" ht="15.75">
      <c r="A17" s="19">
        <v>10</v>
      </c>
      <c r="B17" s="3" t="s">
        <v>6</v>
      </c>
      <c r="C17" s="86"/>
      <c r="D17" s="82">
        <v>106959</v>
      </c>
      <c r="E17" s="82">
        <v>16850</v>
      </c>
      <c r="F17" s="106">
        <v>11140</v>
      </c>
      <c r="G17" s="70">
        <f t="shared" si="0"/>
        <v>134949</v>
      </c>
      <c r="H17" s="82">
        <v>200</v>
      </c>
      <c r="I17" s="82">
        <v>1000</v>
      </c>
      <c r="J17" s="70">
        <f t="shared" si="1"/>
        <v>1200</v>
      </c>
      <c r="K17" s="88"/>
      <c r="L17" s="91"/>
      <c r="M17" s="85"/>
      <c r="N17" s="86">
        <v>24000</v>
      </c>
      <c r="O17" s="96">
        <v>74000</v>
      </c>
      <c r="P17" s="100">
        <v>275000</v>
      </c>
      <c r="Q17" s="86">
        <v>8008</v>
      </c>
      <c r="R17" s="72">
        <v>109000</v>
      </c>
      <c r="S17" s="100">
        <v>0</v>
      </c>
      <c r="T17" s="100">
        <v>35000</v>
      </c>
      <c r="U17" s="86"/>
      <c r="V17" s="82"/>
      <c r="W17" s="82">
        <v>6112</v>
      </c>
      <c r="X17" s="82">
        <v>3346200</v>
      </c>
      <c r="Y17" s="82"/>
      <c r="Z17" s="82">
        <v>35500</v>
      </c>
      <c r="AA17" s="71">
        <f t="shared" si="2"/>
        <v>4048969</v>
      </c>
      <c r="AD17" s="38"/>
    </row>
    <row r="18" spans="1:30" ht="15.75">
      <c r="A18" s="19">
        <v>11</v>
      </c>
      <c r="B18" s="3" t="s">
        <v>80</v>
      </c>
      <c r="C18" s="86"/>
      <c r="D18" s="82">
        <v>146251</v>
      </c>
      <c r="E18" s="82">
        <v>17300</v>
      </c>
      <c r="F18" s="106">
        <v>15473</v>
      </c>
      <c r="G18" s="70">
        <f t="shared" si="0"/>
        <v>179024</v>
      </c>
      <c r="H18" s="82">
        <v>150</v>
      </c>
      <c r="I18" s="82">
        <v>1000</v>
      </c>
      <c r="J18" s="70">
        <f t="shared" si="1"/>
        <v>1150</v>
      </c>
      <c r="K18" s="88"/>
      <c r="L18" s="91"/>
      <c r="M18" s="85"/>
      <c r="N18" s="86">
        <v>10000</v>
      </c>
      <c r="O18" s="96">
        <v>40000</v>
      </c>
      <c r="P18" s="100">
        <v>108000</v>
      </c>
      <c r="Q18" s="86"/>
      <c r="R18" s="72">
        <v>90000</v>
      </c>
      <c r="S18" s="100">
        <v>0</v>
      </c>
      <c r="T18" s="100">
        <v>44000</v>
      </c>
      <c r="U18" s="86"/>
      <c r="V18" s="82"/>
      <c r="W18" s="82">
        <v>2499</v>
      </c>
      <c r="X18" s="82">
        <v>1948800</v>
      </c>
      <c r="Y18" s="82"/>
      <c r="Z18" s="82">
        <v>17000</v>
      </c>
      <c r="AA18" s="71">
        <f t="shared" si="2"/>
        <v>2440473</v>
      </c>
      <c r="AD18" s="38"/>
    </row>
    <row r="19" spans="1:30" ht="15.75">
      <c r="A19" s="19">
        <v>12</v>
      </c>
      <c r="B19" s="3" t="s">
        <v>38</v>
      </c>
      <c r="C19" s="86"/>
      <c r="D19" s="82">
        <v>53349</v>
      </c>
      <c r="E19" s="82">
        <v>12680</v>
      </c>
      <c r="F19" s="106">
        <v>9283</v>
      </c>
      <c r="G19" s="70">
        <f t="shared" si="0"/>
        <v>75312</v>
      </c>
      <c r="H19" s="82"/>
      <c r="I19" s="82"/>
      <c r="J19" s="70">
        <f t="shared" si="1"/>
        <v>0</v>
      </c>
      <c r="K19" s="88"/>
      <c r="L19" s="91"/>
      <c r="M19" s="85"/>
      <c r="N19" s="86">
        <v>8000</v>
      </c>
      <c r="O19" s="96">
        <v>140000</v>
      </c>
      <c r="P19" s="100">
        <v>99000</v>
      </c>
      <c r="Q19" s="86"/>
      <c r="R19" s="72">
        <v>94000</v>
      </c>
      <c r="S19" s="100">
        <v>21000</v>
      </c>
      <c r="T19" s="100">
        <v>59000</v>
      </c>
      <c r="U19" s="86"/>
      <c r="V19" s="82"/>
      <c r="W19" s="82">
        <v>4412</v>
      </c>
      <c r="X19" s="82">
        <v>1329500</v>
      </c>
      <c r="Y19" s="82"/>
      <c r="Z19" s="82">
        <v>18100</v>
      </c>
      <c r="AA19" s="71">
        <f t="shared" si="2"/>
        <v>1848324</v>
      </c>
      <c r="AD19" s="38"/>
    </row>
    <row r="20" spans="1:30" ht="15.75">
      <c r="A20" s="19">
        <v>13</v>
      </c>
      <c r="B20" s="3" t="s">
        <v>7</v>
      </c>
      <c r="C20" s="86"/>
      <c r="D20" s="82">
        <v>147637</v>
      </c>
      <c r="E20" s="82">
        <v>16700</v>
      </c>
      <c r="F20" s="106">
        <v>17175</v>
      </c>
      <c r="G20" s="70">
        <f t="shared" si="0"/>
        <v>181512</v>
      </c>
      <c r="H20" s="82"/>
      <c r="I20" s="82"/>
      <c r="J20" s="70">
        <f t="shared" si="1"/>
        <v>0</v>
      </c>
      <c r="K20" s="88"/>
      <c r="L20" s="91"/>
      <c r="M20" s="85"/>
      <c r="N20" s="86">
        <v>30000</v>
      </c>
      <c r="O20" s="96">
        <v>350000</v>
      </c>
      <c r="P20" s="100">
        <v>330000</v>
      </c>
      <c r="Q20" s="86"/>
      <c r="R20" s="72">
        <v>194000</v>
      </c>
      <c r="S20" s="100">
        <v>20000</v>
      </c>
      <c r="T20" s="100">
        <v>30000</v>
      </c>
      <c r="U20" s="86"/>
      <c r="V20" s="82"/>
      <c r="W20" s="82">
        <v>6112</v>
      </c>
      <c r="X20" s="82">
        <v>3119200</v>
      </c>
      <c r="Y20" s="82"/>
      <c r="Z20" s="82">
        <v>42400</v>
      </c>
      <c r="AA20" s="71">
        <f t="shared" si="2"/>
        <v>4303224</v>
      </c>
      <c r="AD20" s="38"/>
    </row>
    <row r="21" spans="1:30" ht="15.75">
      <c r="A21" s="19">
        <v>14</v>
      </c>
      <c r="B21" s="3" t="s">
        <v>8</v>
      </c>
      <c r="C21" s="86"/>
      <c r="D21" s="82">
        <v>507983</v>
      </c>
      <c r="E21" s="82">
        <v>26792</v>
      </c>
      <c r="F21" s="106">
        <v>36905</v>
      </c>
      <c r="G21" s="70">
        <f t="shared" si="0"/>
        <v>571680</v>
      </c>
      <c r="H21" s="82"/>
      <c r="I21" s="82"/>
      <c r="J21" s="70">
        <f t="shared" si="1"/>
        <v>0</v>
      </c>
      <c r="K21" s="88"/>
      <c r="L21" s="91"/>
      <c r="M21" s="85">
        <v>1620288</v>
      </c>
      <c r="N21" s="86">
        <v>51000</v>
      </c>
      <c r="O21" s="96">
        <v>1124000</v>
      </c>
      <c r="P21" s="100">
        <v>675000</v>
      </c>
      <c r="Q21" s="86"/>
      <c r="R21" s="72">
        <v>485000</v>
      </c>
      <c r="S21" s="100">
        <v>68000</v>
      </c>
      <c r="T21" s="100">
        <v>235000</v>
      </c>
      <c r="U21" s="86"/>
      <c r="V21" s="82"/>
      <c r="W21" s="82">
        <v>6112</v>
      </c>
      <c r="X21" s="82">
        <v>7131300</v>
      </c>
      <c r="Y21" s="82"/>
      <c r="Z21" s="82">
        <v>53000</v>
      </c>
      <c r="AA21" s="71">
        <f t="shared" si="2"/>
        <v>12020380</v>
      </c>
      <c r="AC21" s="20"/>
      <c r="AD21" s="38"/>
    </row>
    <row r="22" spans="1:30" ht="15.75">
      <c r="A22" s="19">
        <v>15</v>
      </c>
      <c r="B22" s="3" t="s">
        <v>9</v>
      </c>
      <c r="C22" s="86"/>
      <c r="D22" s="82">
        <v>302932</v>
      </c>
      <c r="E22" s="82">
        <v>19767</v>
      </c>
      <c r="F22" s="106">
        <v>33810</v>
      </c>
      <c r="G22" s="70">
        <f t="shared" si="0"/>
        <v>356509</v>
      </c>
      <c r="H22" s="82"/>
      <c r="I22" s="82"/>
      <c r="J22" s="70">
        <f t="shared" si="1"/>
        <v>0</v>
      </c>
      <c r="K22" s="88"/>
      <c r="L22" s="92"/>
      <c r="M22" s="85"/>
      <c r="N22" s="86">
        <v>84000</v>
      </c>
      <c r="O22" s="96">
        <v>1385000</v>
      </c>
      <c r="P22" s="100">
        <v>987000</v>
      </c>
      <c r="Q22" s="86">
        <v>4482</v>
      </c>
      <c r="R22" s="72">
        <v>568000</v>
      </c>
      <c r="S22" s="100">
        <v>336000</v>
      </c>
      <c r="T22" s="100">
        <v>207000</v>
      </c>
      <c r="U22" s="86"/>
      <c r="V22" s="82"/>
      <c r="W22" s="82">
        <v>6112</v>
      </c>
      <c r="X22" s="82">
        <v>7677700</v>
      </c>
      <c r="Y22" s="82"/>
      <c r="Z22" s="82">
        <v>142400</v>
      </c>
      <c r="AA22" s="71">
        <f t="shared" si="2"/>
        <v>11754203</v>
      </c>
      <c r="AD22" s="38"/>
    </row>
    <row r="23" spans="1:30" ht="15.75">
      <c r="A23" s="19">
        <v>16</v>
      </c>
      <c r="B23" s="3" t="s">
        <v>10</v>
      </c>
      <c r="C23" s="86"/>
      <c r="D23" s="82">
        <v>178511</v>
      </c>
      <c r="E23" s="82">
        <v>16850</v>
      </c>
      <c r="F23" s="106">
        <v>11296</v>
      </c>
      <c r="G23" s="70">
        <f t="shared" si="0"/>
        <v>206657</v>
      </c>
      <c r="H23" s="82">
        <v>150</v>
      </c>
      <c r="I23" s="82">
        <v>1000</v>
      </c>
      <c r="J23" s="70">
        <f t="shared" si="1"/>
        <v>1150</v>
      </c>
      <c r="K23" s="88"/>
      <c r="L23" s="91"/>
      <c r="M23" s="85"/>
      <c r="N23" s="86">
        <v>34000</v>
      </c>
      <c r="O23" s="96">
        <v>114000</v>
      </c>
      <c r="P23" s="100">
        <v>372000</v>
      </c>
      <c r="Q23" s="86"/>
      <c r="R23" s="72">
        <v>178000</v>
      </c>
      <c r="S23" s="100">
        <v>30000</v>
      </c>
      <c r="T23" s="100">
        <v>68000</v>
      </c>
      <c r="U23" s="86"/>
      <c r="V23" s="82"/>
      <c r="W23" s="82">
        <v>6112</v>
      </c>
      <c r="X23" s="82">
        <v>4277700</v>
      </c>
      <c r="Y23" s="82"/>
      <c r="Z23" s="82">
        <v>58600</v>
      </c>
      <c r="AA23" s="71">
        <f t="shared" si="2"/>
        <v>5346219</v>
      </c>
      <c r="AD23" s="38"/>
    </row>
    <row r="24" spans="1:30" ht="15.75">
      <c r="A24" s="19">
        <v>17</v>
      </c>
      <c r="B24" s="3" t="s">
        <v>105</v>
      </c>
      <c r="C24" s="86"/>
      <c r="D24" s="82">
        <v>87541</v>
      </c>
      <c r="E24" s="82">
        <v>16850</v>
      </c>
      <c r="F24" s="106">
        <v>7891</v>
      </c>
      <c r="G24" s="70">
        <f t="shared" si="0"/>
        <v>112282</v>
      </c>
      <c r="H24" s="82">
        <v>200</v>
      </c>
      <c r="I24" s="82">
        <v>1000</v>
      </c>
      <c r="J24" s="70">
        <f t="shared" si="1"/>
        <v>1200</v>
      </c>
      <c r="K24" s="88"/>
      <c r="L24" s="91"/>
      <c r="M24" s="85"/>
      <c r="N24" s="86">
        <v>13000</v>
      </c>
      <c r="O24" s="96">
        <v>119000</v>
      </c>
      <c r="P24" s="100">
        <v>145000</v>
      </c>
      <c r="Q24" s="86">
        <v>4385</v>
      </c>
      <c r="R24" s="72">
        <v>79000</v>
      </c>
      <c r="S24" s="100">
        <v>8000</v>
      </c>
      <c r="T24" s="100">
        <v>23000</v>
      </c>
      <c r="U24" s="86"/>
      <c r="V24" s="82"/>
      <c r="W24" s="82">
        <v>6112</v>
      </c>
      <c r="X24" s="82">
        <v>2339900</v>
      </c>
      <c r="Y24" s="82"/>
      <c r="Z24" s="82">
        <v>34300</v>
      </c>
      <c r="AA24" s="71">
        <f t="shared" si="2"/>
        <v>2885179</v>
      </c>
      <c r="AD24" s="38"/>
    </row>
    <row r="25" spans="1:30" ht="15.75">
      <c r="A25" s="19">
        <v>18</v>
      </c>
      <c r="B25" s="3" t="s">
        <v>11</v>
      </c>
      <c r="C25" s="86"/>
      <c r="D25" s="82">
        <v>225926</v>
      </c>
      <c r="E25" s="82">
        <v>16825</v>
      </c>
      <c r="F25" s="106">
        <v>28626</v>
      </c>
      <c r="G25" s="70">
        <f t="shared" si="0"/>
        <v>271377</v>
      </c>
      <c r="H25" s="82"/>
      <c r="I25" s="82"/>
      <c r="J25" s="70">
        <f t="shared" si="1"/>
        <v>0</v>
      </c>
      <c r="K25" s="88"/>
      <c r="L25" s="91"/>
      <c r="M25" s="85">
        <v>972173</v>
      </c>
      <c r="N25" s="86">
        <v>34000</v>
      </c>
      <c r="O25" s="96">
        <v>90000</v>
      </c>
      <c r="P25" s="100">
        <v>488000</v>
      </c>
      <c r="Q25" s="86">
        <v>8219</v>
      </c>
      <c r="R25" s="72">
        <v>202000</v>
      </c>
      <c r="S25" s="100">
        <v>327537</v>
      </c>
      <c r="T25" s="100">
        <v>39000</v>
      </c>
      <c r="U25" s="86"/>
      <c r="V25" s="82"/>
      <c r="W25" s="82">
        <v>2499</v>
      </c>
      <c r="X25" s="82">
        <v>8270900</v>
      </c>
      <c r="Y25" s="82"/>
      <c r="Z25" s="82">
        <v>135300</v>
      </c>
      <c r="AA25" s="71">
        <f t="shared" si="2"/>
        <v>10841005</v>
      </c>
      <c r="AD25" s="38"/>
    </row>
    <row r="26" spans="1:30" ht="15.75">
      <c r="A26" s="19">
        <v>19</v>
      </c>
      <c r="B26" s="3" t="s">
        <v>39</v>
      </c>
      <c r="C26" s="86"/>
      <c r="D26" s="82">
        <v>85539</v>
      </c>
      <c r="E26" s="82">
        <v>12680</v>
      </c>
      <c r="F26" s="106">
        <v>5956</v>
      </c>
      <c r="G26" s="70">
        <f t="shared" si="0"/>
        <v>104175</v>
      </c>
      <c r="H26" s="82"/>
      <c r="I26" s="82"/>
      <c r="J26" s="70">
        <f t="shared" si="1"/>
        <v>0</v>
      </c>
      <c r="K26" s="88"/>
      <c r="L26" s="91"/>
      <c r="M26" s="85"/>
      <c r="N26" s="86">
        <v>8000</v>
      </c>
      <c r="O26" s="96">
        <v>9000</v>
      </c>
      <c r="P26" s="100">
        <v>93000</v>
      </c>
      <c r="Q26" s="86"/>
      <c r="R26" s="72">
        <v>57000</v>
      </c>
      <c r="S26" s="100">
        <v>0</v>
      </c>
      <c r="T26" s="100">
        <v>6000</v>
      </c>
      <c r="U26" s="86"/>
      <c r="V26" s="82"/>
      <c r="W26" s="82">
        <v>4412</v>
      </c>
      <c r="X26" s="82">
        <v>1449400</v>
      </c>
      <c r="Y26" s="82"/>
      <c r="Z26" s="82">
        <v>9600</v>
      </c>
      <c r="AA26" s="71">
        <f t="shared" si="2"/>
        <v>1740587</v>
      </c>
      <c r="AD26" s="38"/>
    </row>
    <row r="27" spans="1:30" ht="15.75">
      <c r="A27" s="19">
        <v>20</v>
      </c>
      <c r="B27" s="3" t="s">
        <v>40</v>
      </c>
      <c r="C27" s="86"/>
      <c r="D27" s="82">
        <v>75251</v>
      </c>
      <c r="E27" s="82">
        <v>12680</v>
      </c>
      <c r="F27" s="106">
        <v>6421</v>
      </c>
      <c r="G27" s="70">
        <f t="shared" si="0"/>
        <v>94352</v>
      </c>
      <c r="H27" s="82"/>
      <c r="I27" s="82"/>
      <c r="J27" s="70">
        <f t="shared" si="1"/>
        <v>0</v>
      </c>
      <c r="K27" s="88"/>
      <c r="L27" s="91"/>
      <c r="M27" s="85"/>
      <c r="N27" s="86">
        <v>9000</v>
      </c>
      <c r="O27" s="96">
        <v>114000</v>
      </c>
      <c r="P27" s="100">
        <v>106000</v>
      </c>
      <c r="Q27" s="86"/>
      <c r="R27" s="72">
        <v>84000</v>
      </c>
      <c r="S27" s="100">
        <v>0</v>
      </c>
      <c r="T27" s="100">
        <v>16000</v>
      </c>
      <c r="U27" s="86"/>
      <c r="V27" s="82"/>
      <c r="W27" s="82">
        <v>4412</v>
      </c>
      <c r="X27" s="82">
        <v>1907700</v>
      </c>
      <c r="Y27" s="82"/>
      <c r="Z27" s="82">
        <v>23300</v>
      </c>
      <c r="AA27" s="71">
        <f t="shared" si="2"/>
        <v>2358764</v>
      </c>
      <c r="AD27" s="38"/>
    </row>
    <row r="28" spans="1:30" ht="15.75">
      <c r="A28" s="19">
        <v>21</v>
      </c>
      <c r="B28" s="3" t="s">
        <v>41</v>
      </c>
      <c r="C28" s="86"/>
      <c r="D28" s="82">
        <v>40836</v>
      </c>
      <c r="E28" s="82">
        <v>12680</v>
      </c>
      <c r="F28" s="106">
        <v>4100</v>
      </c>
      <c r="G28" s="70">
        <f t="shared" si="0"/>
        <v>57616</v>
      </c>
      <c r="H28" s="82"/>
      <c r="I28" s="82"/>
      <c r="J28" s="70">
        <f t="shared" si="1"/>
        <v>0</v>
      </c>
      <c r="K28" s="88"/>
      <c r="L28" s="91"/>
      <c r="M28" s="85"/>
      <c r="N28" s="86">
        <v>20000</v>
      </c>
      <c r="O28" s="96">
        <v>356000</v>
      </c>
      <c r="P28" s="100">
        <v>197000</v>
      </c>
      <c r="Q28" s="86"/>
      <c r="R28" s="72">
        <v>149000</v>
      </c>
      <c r="S28" s="100">
        <v>0</v>
      </c>
      <c r="T28" s="100">
        <v>79000</v>
      </c>
      <c r="U28" s="86"/>
      <c r="V28" s="82"/>
      <c r="W28" s="82">
        <v>2499</v>
      </c>
      <c r="X28" s="82">
        <v>1606800</v>
      </c>
      <c r="Y28" s="82"/>
      <c r="Z28" s="82">
        <v>29500</v>
      </c>
      <c r="AA28" s="71">
        <f t="shared" si="2"/>
        <v>2497415</v>
      </c>
      <c r="AD28" s="38"/>
    </row>
    <row r="29" spans="1:30" ht="15.75">
      <c r="A29" s="19">
        <v>22</v>
      </c>
      <c r="B29" s="3" t="s">
        <v>1</v>
      </c>
      <c r="C29" s="86"/>
      <c r="D29" s="82">
        <v>1124096</v>
      </c>
      <c r="E29" s="82">
        <v>42700</v>
      </c>
      <c r="F29" s="106">
        <v>93771</v>
      </c>
      <c r="G29" s="70">
        <f t="shared" si="0"/>
        <v>1260567</v>
      </c>
      <c r="H29" s="82"/>
      <c r="I29" s="82"/>
      <c r="J29" s="70">
        <f t="shared" si="1"/>
        <v>0</v>
      </c>
      <c r="K29" s="88"/>
      <c r="L29" s="91"/>
      <c r="M29" s="85">
        <v>1404250</v>
      </c>
      <c r="N29" s="86">
        <v>104000</v>
      </c>
      <c r="O29" s="96">
        <v>1650000</v>
      </c>
      <c r="P29" s="100">
        <v>1181000</v>
      </c>
      <c r="Q29" s="86"/>
      <c r="R29" s="72">
        <v>898000</v>
      </c>
      <c r="S29" s="100">
        <v>125500</v>
      </c>
      <c r="T29" s="100">
        <v>217000</v>
      </c>
      <c r="U29" s="86"/>
      <c r="V29" s="82"/>
      <c r="W29" s="82">
        <v>8400</v>
      </c>
      <c r="X29" s="82">
        <v>16196600</v>
      </c>
      <c r="Y29" s="82"/>
      <c r="Z29" s="82">
        <v>272200</v>
      </c>
      <c r="AA29" s="71">
        <f t="shared" si="2"/>
        <v>23317517</v>
      </c>
      <c r="AD29" s="38"/>
    </row>
    <row r="30" spans="1:30" ht="15.75">
      <c r="A30" s="19">
        <v>23</v>
      </c>
      <c r="B30" s="3" t="s">
        <v>12</v>
      </c>
      <c r="C30" s="86"/>
      <c r="D30" s="82">
        <v>161620</v>
      </c>
      <c r="E30" s="82">
        <v>12675</v>
      </c>
      <c r="F30" s="106">
        <v>10212</v>
      </c>
      <c r="G30" s="70">
        <f t="shared" si="0"/>
        <v>184507</v>
      </c>
      <c r="H30" s="82"/>
      <c r="I30" s="82"/>
      <c r="J30" s="70">
        <f t="shared" si="1"/>
        <v>0</v>
      </c>
      <c r="K30" s="88"/>
      <c r="L30" s="91"/>
      <c r="M30" s="85"/>
      <c r="N30" s="86">
        <v>22000</v>
      </c>
      <c r="O30" s="96">
        <v>365000</v>
      </c>
      <c r="P30" s="100">
        <v>258000</v>
      </c>
      <c r="Q30" s="86"/>
      <c r="R30" s="72">
        <v>156000</v>
      </c>
      <c r="S30" s="100">
        <v>0</v>
      </c>
      <c r="T30" s="100">
        <v>69000</v>
      </c>
      <c r="U30" s="86"/>
      <c r="V30" s="82"/>
      <c r="W30" s="82">
        <v>6112</v>
      </c>
      <c r="X30" s="82">
        <v>4038500</v>
      </c>
      <c r="Y30" s="82"/>
      <c r="Z30" s="82">
        <v>70900</v>
      </c>
      <c r="AA30" s="71">
        <f t="shared" si="2"/>
        <v>5170019</v>
      </c>
      <c r="AD30" s="38"/>
    </row>
    <row r="31" spans="1:30" ht="15.75">
      <c r="A31" s="19">
        <v>24</v>
      </c>
      <c r="B31" s="3" t="s">
        <v>13</v>
      </c>
      <c r="C31" s="86">
        <v>7200</v>
      </c>
      <c r="D31" s="82">
        <v>517182</v>
      </c>
      <c r="E31" s="82">
        <v>27455</v>
      </c>
      <c r="F31" s="106">
        <v>36904</v>
      </c>
      <c r="G31" s="70">
        <f t="shared" si="0"/>
        <v>581541</v>
      </c>
      <c r="H31" s="82"/>
      <c r="I31" s="82"/>
      <c r="J31" s="70">
        <f t="shared" si="1"/>
        <v>0</v>
      </c>
      <c r="K31" s="88"/>
      <c r="L31" s="91"/>
      <c r="M31" s="85">
        <v>2322413</v>
      </c>
      <c r="N31" s="86">
        <v>61000</v>
      </c>
      <c r="O31" s="96">
        <v>865000</v>
      </c>
      <c r="P31" s="100">
        <v>747000</v>
      </c>
      <c r="Q31" s="86">
        <v>15225</v>
      </c>
      <c r="R31" s="72">
        <v>521000</v>
      </c>
      <c r="S31" s="100">
        <v>8520</v>
      </c>
      <c r="T31" s="100">
        <v>100000</v>
      </c>
      <c r="U31" s="86"/>
      <c r="V31" s="82"/>
      <c r="W31" s="82">
        <v>2499</v>
      </c>
      <c r="X31" s="82">
        <v>12396500</v>
      </c>
      <c r="Y31" s="82"/>
      <c r="Z31" s="82">
        <v>182500</v>
      </c>
      <c r="AA31" s="71">
        <f t="shared" si="2"/>
        <v>17810398</v>
      </c>
      <c r="AD31" s="38"/>
    </row>
    <row r="32" spans="1:30" ht="15.75">
      <c r="A32" s="19">
        <v>25</v>
      </c>
      <c r="B32" s="3" t="s">
        <v>14</v>
      </c>
      <c r="C32" s="86"/>
      <c r="D32" s="82">
        <v>86419</v>
      </c>
      <c r="E32" s="82">
        <v>16700</v>
      </c>
      <c r="F32" s="106">
        <v>10212</v>
      </c>
      <c r="G32" s="70">
        <f t="shared" si="0"/>
        <v>113331</v>
      </c>
      <c r="H32" s="82"/>
      <c r="I32" s="82"/>
      <c r="J32" s="70">
        <f t="shared" si="1"/>
        <v>0</v>
      </c>
      <c r="K32" s="88"/>
      <c r="L32" s="91"/>
      <c r="M32" s="85"/>
      <c r="N32" s="86">
        <v>11000</v>
      </c>
      <c r="O32" s="96">
        <v>62000</v>
      </c>
      <c r="P32" s="100">
        <v>112000</v>
      </c>
      <c r="Q32" s="86"/>
      <c r="R32" s="72">
        <v>84000</v>
      </c>
      <c r="S32" s="100">
        <v>0</v>
      </c>
      <c r="T32" s="100">
        <v>35000</v>
      </c>
      <c r="U32" s="86"/>
      <c r="V32" s="82"/>
      <c r="W32" s="82">
        <v>6112</v>
      </c>
      <c r="X32" s="82">
        <v>1110500</v>
      </c>
      <c r="Y32" s="82"/>
      <c r="Z32" s="82">
        <v>3600</v>
      </c>
      <c r="AA32" s="71">
        <f t="shared" si="2"/>
        <v>1537543</v>
      </c>
      <c r="AD32" s="38"/>
    </row>
    <row r="33" spans="1:30" ht="15.75">
      <c r="A33" s="19">
        <v>26</v>
      </c>
      <c r="B33" s="3" t="s">
        <v>42</v>
      </c>
      <c r="C33" s="86"/>
      <c r="D33" s="82">
        <v>103087</v>
      </c>
      <c r="E33" s="82">
        <v>12680</v>
      </c>
      <c r="F33" s="106">
        <v>9825</v>
      </c>
      <c r="G33" s="70">
        <f t="shared" si="0"/>
        <v>125592</v>
      </c>
      <c r="H33" s="82">
        <v>200</v>
      </c>
      <c r="I33" s="82">
        <v>1000</v>
      </c>
      <c r="J33" s="70">
        <f t="shared" si="1"/>
        <v>1200</v>
      </c>
      <c r="K33" s="88"/>
      <c r="L33" s="91"/>
      <c r="M33" s="85"/>
      <c r="N33" s="86">
        <v>12000</v>
      </c>
      <c r="O33" s="96">
        <v>153000</v>
      </c>
      <c r="P33" s="100">
        <v>156000</v>
      </c>
      <c r="Q33" s="86"/>
      <c r="R33" s="72">
        <v>109000</v>
      </c>
      <c r="S33" s="100">
        <v>0</v>
      </c>
      <c r="T33" s="100">
        <v>65000</v>
      </c>
      <c r="U33" s="86"/>
      <c r="V33" s="82"/>
      <c r="W33" s="82">
        <v>2499</v>
      </c>
      <c r="X33" s="82">
        <v>1748800</v>
      </c>
      <c r="Y33" s="82"/>
      <c r="Z33" s="82">
        <v>32600</v>
      </c>
      <c r="AA33" s="71">
        <f t="shared" si="2"/>
        <v>2405691</v>
      </c>
      <c r="AD33" s="38"/>
    </row>
    <row r="34" spans="1:30" ht="15.75">
      <c r="A34" s="19">
        <v>27</v>
      </c>
      <c r="B34" s="3" t="s">
        <v>15</v>
      </c>
      <c r="C34" s="86"/>
      <c r="D34" s="82">
        <v>106268</v>
      </c>
      <c r="E34" s="82">
        <v>16635</v>
      </c>
      <c r="F34" s="106">
        <v>13539</v>
      </c>
      <c r="G34" s="70">
        <f t="shared" si="0"/>
        <v>136442</v>
      </c>
      <c r="H34" s="82"/>
      <c r="I34" s="82"/>
      <c r="J34" s="70">
        <f t="shared" si="1"/>
        <v>0</v>
      </c>
      <c r="K34" s="88"/>
      <c r="L34" s="91"/>
      <c r="M34" s="85"/>
      <c r="N34" s="86">
        <v>24000</v>
      </c>
      <c r="O34" s="96">
        <v>180000</v>
      </c>
      <c r="P34" s="100">
        <v>295000</v>
      </c>
      <c r="Q34" s="86"/>
      <c r="R34" s="72">
        <v>101000</v>
      </c>
      <c r="S34" s="100">
        <v>158000</v>
      </c>
      <c r="T34" s="100">
        <v>16000</v>
      </c>
      <c r="U34" s="86"/>
      <c r="V34" s="82"/>
      <c r="W34" s="82">
        <v>6112</v>
      </c>
      <c r="X34" s="82">
        <v>3383900</v>
      </c>
      <c r="Y34" s="82"/>
      <c r="Z34" s="82">
        <v>77600</v>
      </c>
      <c r="AA34" s="71">
        <f t="shared" si="2"/>
        <v>4378054</v>
      </c>
      <c r="AD34" s="38"/>
    </row>
    <row r="35" spans="1:30" ht="15.75">
      <c r="A35" s="19">
        <v>28</v>
      </c>
      <c r="B35" s="3" t="s">
        <v>16</v>
      </c>
      <c r="C35" s="86"/>
      <c r="D35" s="82">
        <v>412073</v>
      </c>
      <c r="E35" s="82">
        <v>26775</v>
      </c>
      <c r="F35" s="106">
        <v>31179</v>
      </c>
      <c r="G35" s="70">
        <f t="shared" si="0"/>
        <v>470027</v>
      </c>
      <c r="H35" s="82">
        <v>200</v>
      </c>
      <c r="I35" s="82">
        <v>1000</v>
      </c>
      <c r="J35" s="70">
        <f t="shared" si="1"/>
        <v>1200</v>
      </c>
      <c r="K35" s="88"/>
      <c r="L35" s="91"/>
      <c r="M35" s="85">
        <v>1971351</v>
      </c>
      <c r="N35" s="86">
        <v>56000</v>
      </c>
      <c r="O35" s="96">
        <v>473000</v>
      </c>
      <c r="P35" s="100">
        <v>701000</v>
      </c>
      <c r="Q35" s="86">
        <v>8391</v>
      </c>
      <c r="R35" s="72">
        <v>402000</v>
      </c>
      <c r="S35" s="100">
        <v>78907</v>
      </c>
      <c r="T35" s="100">
        <v>142000</v>
      </c>
      <c r="U35" s="86"/>
      <c r="V35" s="82"/>
      <c r="W35" s="82">
        <v>6112</v>
      </c>
      <c r="X35" s="82">
        <v>6271900</v>
      </c>
      <c r="Y35" s="82"/>
      <c r="Z35" s="82">
        <v>51200</v>
      </c>
      <c r="AA35" s="71">
        <f t="shared" si="2"/>
        <v>10633088</v>
      </c>
      <c r="AD35" s="38"/>
    </row>
    <row r="36" spans="1:30" ht="15.75">
      <c r="A36" s="19">
        <v>29</v>
      </c>
      <c r="B36" s="3" t="s">
        <v>81</v>
      </c>
      <c r="C36" s="86"/>
      <c r="D36" s="82">
        <v>83383</v>
      </c>
      <c r="E36" s="82">
        <v>15610</v>
      </c>
      <c r="F36" s="106">
        <v>4177</v>
      </c>
      <c r="G36" s="70">
        <f t="shared" si="0"/>
        <v>103170</v>
      </c>
      <c r="H36" s="82"/>
      <c r="I36" s="82"/>
      <c r="J36" s="70">
        <f t="shared" si="1"/>
        <v>0</v>
      </c>
      <c r="K36" s="88"/>
      <c r="L36" s="91"/>
      <c r="M36" s="85"/>
      <c r="N36" s="86">
        <v>7000</v>
      </c>
      <c r="O36" s="96">
        <v>86000</v>
      </c>
      <c r="P36" s="100">
        <v>68000</v>
      </c>
      <c r="Q36" s="86">
        <v>14921</v>
      </c>
      <c r="R36" s="72">
        <v>62000</v>
      </c>
      <c r="S36" s="100">
        <v>0</v>
      </c>
      <c r="T36" s="100">
        <v>36000</v>
      </c>
      <c r="U36" s="86"/>
      <c r="V36" s="82"/>
      <c r="W36" s="82">
        <v>4412</v>
      </c>
      <c r="X36" s="82">
        <v>1654900</v>
      </c>
      <c r="Y36" s="82"/>
      <c r="Z36" s="82">
        <v>27800</v>
      </c>
      <c r="AA36" s="71">
        <f t="shared" si="2"/>
        <v>2064203</v>
      </c>
      <c r="AD36" s="38"/>
    </row>
    <row r="37" spans="1:30" ht="15.75">
      <c r="A37" s="19">
        <v>30</v>
      </c>
      <c r="B37" s="3" t="s">
        <v>17</v>
      </c>
      <c r="C37" s="86">
        <v>6000</v>
      </c>
      <c r="D37" s="82">
        <v>115268</v>
      </c>
      <c r="E37" s="82">
        <v>16850</v>
      </c>
      <c r="F37" s="106">
        <v>5337</v>
      </c>
      <c r="G37" s="70">
        <f t="shared" si="0"/>
        <v>137455</v>
      </c>
      <c r="H37" s="82"/>
      <c r="I37" s="82"/>
      <c r="J37" s="70">
        <f t="shared" si="1"/>
        <v>0</v>
      </c>
      <c r="K37" s="88"/>
      <c r="L37" s="92"/>
      <c r="M37" s="85"/>
      <c r="N37" s="86">
        <v>13000</v>
      </c>
      <c r="O37" s="96">
        <v>20000</v>
      </c>
      <c r="P37" s="100">
        <v>165000</v>
      </c>
      <c r="Q37" s="86"/>
      <c r="R37" s="72">
        <v>70000</v>
      </c>
      <c r="S37" s="100">
        <v>0</v>
      </c>
      <c r="T37" s="100">
        <v>15000</v>
      </c>
      <c r="U37" s="86"/>
      <c r="V37" s="82"/>
      <c r="W37" s="82">
        <v>6112</v>
      </c>
      <c r="X37" s="82">
        <v>2243200</v>
      </c>
      <c r="Y37" s="82"/>
      <c r="Z37" s="82">
        <v>26700</v>
      </c>
      <c r="AA37" s="71">
        <f t="shared" si="2"/>
        <v>2702467</v>
      </c>
      <c r="AD37" s="38"/>
    </row>
    <row r="38" spans="1:30" ht="15.75">
      <c r="A38" s="19">
        <v>31</v>
      </c>
      <c r="B38" s="3" t="s">
        <v>18</v>
      </c>
      <c r="C38" s="86"/>
      <c r="D38" s="82">
        <v>140657</v>
      </c>
      <c r="E38" s="82">
        <v>16850</v>
      </c>
      <c r="F38" s="106">
        <v>10986</v>
      </c>
      <c r="G38" s="70">
        <f t="shared" si="0"/>
        <v>168493</v>
      </c>
      <c r="H38" s="82"/>
      <c r="I38" s="82"/>
      <c r="J38" s="70">
        <f t="shared" si="1"/>
        <v>0</v>
      </c>
      <c r="K38" s="88"/>
      <c r="L38" s="91"/>
      <c r="M38" s="85"/>
      <c r="N38" s="86">
        <v>50000</v>
      </c>
      <c r="O38" s="96">
        <v>244000</v>
      </c>
      <c r="P38" s="100">
        <v>596000</v>
      </c>
      <c r="Q38" s="86">
        <v>8117</v>
      </c>
      <c r="R38" s="72">
        <v>213000</v>
      </c>
      <c r="S38" s="100">
        <v>78212</v>
      </c>
      <c r="T38" s="100">
        <v>135000</v>
      </c>
      <c r="U38" s="86"/>
      <c r="V38" s="82"/>
      <c r="W38" s="82">
        <v>6112</v>
      </c>
      <c r="X38" s="82">
        <v>5039300</v>
      </c>
      <c r="Y38" s="82"/>
      <c r="Z38" s="82">
        <v>70700</v>
      </c>
      <c r="AA38" s="71">
        <f t="shared" si="2"/>
        <v>6608934</v>
      </c>
      <c r="AD38" s="38"/>
    </row>
    <row r="39" spans="1:30" ht="15.75">
      <c r="A39" s="19">
        <v>32</v>
      </c>
      <c r="B39" s="3" t="s">
        <v>43</v>
      </c>
      <c r="C39" s="86"/>
      <c r="D39" s="82">
        <v>40909</v>
      </c>
      <c r="E39" s="82">
        <v>12680</v>
      </c>
      <c r="F39" s="106">
        <v>1082</v>
      </c>
      <c r="G39" s="70">
        <f t="shared" si="0"/>
        <v>54671</v>
      </c>
      <c r="H39" s="82"/>
      <c r="I39" s="82"/>
      <c r="J39" s="70">
        <f t="shared" si="1"/>
        <v>0</v>
      </c>
      <c r="K39" s="88"/>
      <c r="L39" s="91"/>
      <c r="M39" s="85"/>
      <c r="N39" s="86">
        <v>14000</v>
      </c>
      <c r="O39" s="96">
        <v>64000</v>
      </c>
      <c r="P39" s="100">
        <v>163000</v>
      </c>
      <c r="Q39" s="86"/>
      <c r="R39" s="72">
        <v>82000</v>
      </c>
      <c r="S39" s="100">
        <v>88100</v>
      </c>
      <c r="T39" s="100">
        <v>19000</v>
      </c>
      <c r="U39" s="86"/>
      <c r="V39" s="82"/>
      <c r="W39" s="82">
        <v>4412</v>
      </c>
      <c r="X39" s="82">
        <v>1501800</v>
      </c>
      <c r="Y39" s="82"/>
      <c r="Z39" s="82">
        <v>13200</v>
      </c>
      <c r="AA39" s="71">
        <f t="shared" si="2"/>
        <v>2004183</v>
      </c>
      <c r="AD39" s="38"/>
    </row>
    <row r="40" spans="1:30" ht="15.75">
      <c r="A40" s="19">
        <v>33</v>
      </c>
      <c r="B40" s="3" t="s">
        <v>44</v>
      </c>
      <c r="C40" s="86"/>
      <c r="D40" s="82">
        <v>91434</v>
      </c>
      <c r="E40" s="82">
        <v>15625</v>
      </c>
      <c r="F40" s="106">
        <v>15550</v>
      </c>
      <c r="G40" s="70">
        <f t="shared" si="0"/>
        <v>122609</v>
      </c>
      <c r="H40" s="82"/>
      <c r="I40" s="82"/>
      <c r="J40" s="70">
        <f t="shared" si="1"/>
        <v>0</v>
      </c>
      <c r="K40" s="88"/>
      <c r="L40" s="91"/>
      <c r="M40" s="85"/>
      <c r="N40" s="86">
        <v>30000</v>
      </c>
      <c r="O40" s="96">
        <v>91000</v>
      </c>
      <c r="P40" s="100">
        <v>377000</v>
      </c>
      <c r="Q40" s="86"/>
      <c r="R40" s="72">
        <v>102000</v>
      </c>
      <c r="S40" s="100">
        <v>0</v>
      </c>
      <c r="T40" s="100">
        <v>53000</v>
      </c>
      <c r="U40" s="86"/>
      <c r="V40" s="82"/>
      <c r="W40" s="82">
        <v>4412</v>
      </c>
      <c r="X40" s="82">
        <v>2579800</v>
      </c>
      <c r="Y40" s="82"/>
      <c r="Z40" s="82">
        <v>31400</v>
      </c>
      <c r="AA40" s="71">
        <f t="shared" si="2"/>
        <v>3391221</v>
      </c>
      <c r="AD40" s="38"/>
    </row>
    <row r="41" spans="1:30" ht="15.75">
      <c r="A41" s="19">
        <v>34</v>
      </c>
      <c r="B41" s="3" t="s">
        <v>45</v>
      </c>
      <c r="C41" s="86">
        <v>74800</v>
      </c>
      <c r="D41" s="82">
        <v>99260</v>
      </c>
      <c r="E41" s="82">
        <v>12680</v>
      </c>
      <c r="F41" s="106">
        <v>9515</v>
      </c>
      <c r="G41" s="70">
        <f t="shared" si="0"/>
        <v>121455</v>
      </c>
      <c r="H41" s="82"/>
      <c r="I41" s="82"/>
      <c r="J41" s="70">
        <f t="shared" si="1"/>
        <v>0</v>
      </c>
      <c r="K41" s="88"/>
      <c r="L41" s="91"/>
      <c r="M41" s="85"/>
      <c r="N41" s="86">
        <v>21000</v>
      </c>
      <c r="O41" s="96">
        <v>196000</v>
      </c>
      <c r="P41" s="100">
        <v>195000</v>
      </c>
      <c r="Q41" s="86"/>
      <c r="R41" s="72">
        <v>110000</v>
      </c>
      <c r="S41" s="100">
        <v>0</v>
      </c>
      <c r="T41" s="100">
        <v>24000</v>
      </c>
      <c r="U41" s="86"/>
      <c r="V41" s="82"/>
      <c r="W41" s="82">
        <v>4412</v>
      </c>
      <c r="X41" s="82">
        <v>2491100</v>
      </c>
      <c r="Y41" s="82"/>
      <c r="Z41" s="82">
        <v>34600</v>
      </c>
      <c r="AA41" s="71">
        <f t="shared" si="2"/>
        <v>3272367</v>
      </c>
      <c r="AD41" s="38"/>
    </row>
    <row r="42" spans="1:30" ht="15.75">
      <c r="A42" s="19">
        <v>35</v>
      </c>
      <c r="B42" s="3" t="s">
        <v>46</v>
      </c>
      <c r="C42" s="86"/>
      <c r="D42" s="82">
        <v>123229</v>
      </c>
      <c r="E42" s="82">
        <v>12680</v>
      </c>
      <c r="F42" s="106">
        <v>11218</v>
      </c>
      <c r="G42" s="70">
        <f t="shared" si="0"/>
        <v>147127</v>
      </c>
      <c r="H42" s="82">
        <v>200</v>
      </c>
      <c r="I42" s="82">
        <v>1000</v>
      </c>
      <c r="J42" s="70">
        <f t="shared" si="1"/>
        <v>1200</v>
      </c>
      <c r="K42" s="88"/>
      <c r="L42" s="92"/>
      <c r="M42" s="85"/>
      <c r="N42" s="86">
        <v>20000</v>
      </c>
      <c r="O42" s="96">
        <v>185000</v>
      </c>
      <c r="P42" s="100">
        <v>232000</v>
      </c>
      <c r="Q42" s="86"/>
      <c r="R42" s="72">
        <v>109000</v>
      </c>
      <c r="S42" s="100">
        <v>0</v>
      </c>
      <c r="T42" s="100">
        <v>56000</v>
      </c>
      <c r="U42" s="86"/>
      <c r="V42" s="82"/>
      <c r="W42" s="82">
        <v>2499</v>
      </c>
      <c r="X42" s="82">
        <v>2130300</v>
      </c>
      <c r="Y42" s="82"/>
      <c r="Z42" s="82">
        <v>38800</v>
      </c>
      <c r="AA42" s="71">
        <f t="shared" si="2"/>
        <v>2921926</v>
      </c>
      <c r="AD42" s="38"/>
    </row>
    <row r="43" spans="1:30" ht="15.75">
      <c r="A43" s="19">
        <v>36</v>
      </c>
      <c r="B43" s="3" t="s">
        <v>47</v>
      </c>
      <c r="C43" s="86"/>
      <c r="D43" s="82">
        <v>70515</v>
      </c>
      <c r="E43" s="82">
        <v>12680</v>
      </c>
      <c r="F43" s="106">
        <v>4796</v>
      </c>
      <c r="G43" s="70">
        <f t="shared" si="0"/>
        <v>87991</v>
      </c>
      <c r="H43" s="82">
        <v>200</v>
      </c>
      <c r="I43" s="82">
        <v>1000</v>
      </c>
      <c r="J43" s="70">
        <f t="shared" si="1"/>
        <v>1200</v>
      </c>
      <c r="K43" s="88"/>
      <c r="L43" s="91"/>
      <c r="M43" s="85"/>
      <c r="N43" s="86">
        <v>9000</v>
      </c>
      <c r="O43" s="96">
        <v>109000</v>
      </c>
      <c r="P43" s="100">
        <v>114000</v>
      </c>
      <c r="Q43" s="86"/>
      <c r="R43" s="72">
        <v>91000</v>
      </c>
      <c r="S43" s="100">
        <v>0</v>
      </c>
      <c r="T43" s="100">
        <v>14000</v>
      </c>
      <c r="U43" s="86"/>
      <c r="V43" s="82"/>
      <c r="W43" s="82">
        <v>4412</v>
      </c>
      <c r="X43" s="82">
        <v>1642200</v>
      </c>
      <c r="Y43" s="82"/>
      <c r="Z43" s="82">
        <v>33100</v>
      </c>
      <c r="AA43" s="71">
        <f t="shared" si="2"/>
        <v>2105903</v>
      </c>
      <c r="AD43" s="38"/>
    </row>
    <row r="44" spans="1:30" ht="15.75">
      <c r="A44" s="19">
        <v>37</v>
      </c>
      <c r="B44" s="3" t="s">
        <v>19</v>
      </c>
      <c r="C44" s="86"/>
      <c r="D44" s="82">
        <v>362473</v>
      </c>
      <c r="E44" s="82">
        <v>26790</v>
      </c>
      <c r="F44" s="106">
        <v>59961</v>
      </c>
      <c r="G44" s="70">
        <f t="shared" si="0"/>
        <v>449224</v>
      </c>
      <c r="H44" s="82"/>
      <c r="I44" s="82"/>
      <c r="J44" s="70">
        <f t="shared" si="1"/>
        <v>0</v>
      </c>
      <c r="K44" s="88"/>
      <c r="L44" s="91"/>
      <c r="M44" s="85">
        <v>945168</v>
      </c>
      <c r="N44" s="86">
        <v>45000</v>
      </c>
      <c r="O44" s="96">
        <v>62000</v>
      </c>
      <c r="P44" s="100">
        <v>504000</v>
      </c>
      <c r="Q44" s="86"/>
      <c r="R44" s="72">
        <v>249000</v>
      </c>
      <c r="S44" s="100">
        <v>44000</v>
      </c>
      <c r="T44" s="100">
        <v>88000</v>
      </c>
      <c r="U44" s="86"/>
      <c r="V44" s="82"/>
      <c r="W44" s="82">
        <v>6112</v>
      </c>
      <c r="X44" s="82">
        <v>9210000</v>
      </c>
      <c r="Y44" s="82"/>
      <c r="Z44" s="82">
        <v>82300</v>
      </c>
      <c r="AA44" s="71">
        <f t="shared" si="2"/>
        <v>11684804</v>
      </c>
      <c r="AD44" s="38"/>
    </row>
    <row r="45" spans="1:30" ht="15.75">
      <c r="A45" s="19">
        <v>38</v>
      </c>
      <c r="B45" s="3" t="s">
        <v>20</v>
      </c>
      <c r="C45" s="86"/>
      <c r="D45" s="82">
        <v>222774</v>
      </c>
      <c r="E45" s="82">
        <v>16850</v>
      </c>
      <c r="F45" s="106">
        <v>18722</v>
      </c>
      <c r="G45" s="70">
        <f t="shared" si="0"/>
        <v>258346</v>
      </c>
      <c r="H45" s="82">
        <v>200</v>
      </c>
      <c r="I45" s="82">
        <v>1000</v>
      </c>
      <c r="J45" s="70">
        <f t="shared" si="1"/>
        <v>1200</v>
      </c>
      <c r="K45" s="88"/>
      <c r="L45" s="91"/>
      <c r="M45" s="85"/>
      <c r="N45" s="86">
        <v>41000</v>
      </c>
      <c r="O45" s="96">
        <v>563000</v>
      </c>
      <c r="P45" s="100">
        <v>446000</v>
      </c>
      <c r="Q45" s="86"/>
      <c r="R45" s="72">
        <v>243000</v>
      </c>
      <c r="S45" s="100">
        <v>63000</v>
      </c>
      <c r="T45" s="100">
        <v>84000</v>
      </c>
      <c r="U45" s="86"/>
      <c r="V45" s="82"/>
      <c r="W45" s="82">
        <v>6112</v>
      </c>
      <c r="X45" s="82">
        <v>4111900</v>
      </c>
      <c r="Y45" s="82"/>
      <c r="Z45" s="82">
        <v>56800</v>
      </c>
      <c r="AA45" s="71">
        <f t="shared" si="2"/>
        <v>5874358</v>
      </c>
      <c r="AD45" s="38"/>
    </row>
    <row r="46" spans="1:30" ht="15.75">
      <c r="A46" s="19">
        <v>39</v>
      </c>
      <c r="B46" s="3" t="s">
        <v>21</v>
      </c>
      <c r="C46" s="86"/>
      <c r="D46" s="82">
        <v>981847</v>
      </c>
      <c r="E46" s="82">
        <v>27252</v>
      </c>
      <c r="F46" s="106">
        <v>118994</v>
      </c>
      <c r="G46" s="70">
        <f t="shared" si="0"/>
        <v>1128093</v>
      </c>
      <c r="H46" s="82"/>
      <c r="I46" s="82"/>
      <c r="J46" s="70">
        <f t="shared" si="1"/>
        <v>0</v>
      </c>
      <c r="K46" s="88"/>
      <c r="L46" s="91"/>
      <c r="M46" s="85">
        <v>1485264</v>
      </c>
      <c r="N46" s="86">
        <v>213000</v>
      </c>
      <c r="O46" s="96">
        <v>484000</v>
      </c>
      <c r="P46" s="100">
        <v>1929000</v>
      </c>
      <c r="Q46" s="86">
        <v>4872</v>
      </c>
      <c r="R46" s="72">
        <v>785000</v>
      </c>
      <c r="S46" s="100">
        <v>818000</v>
      </c>
      <c r="T46" s="100">
        <v>164000</v>
      </c>
      <c r="U46" s="86"/>
      <c r="V46" s="82"/>
      <c r="W46" s="82">
        <v>6112</v>
      </c>
      <c r="X46" s="82">
        <v>19873000</v>
      </c>
      <c r="Y46" s="82"/>
      <c r="Z46" s="82">
        <v>402300</v>
      </c>
      <c r="AA46" s="71">
        <f t="shared" si="2"/>
        <v>27292641</v>
      </c>
      <c r="AD46" s="38"/>
    </row>
    <row r="47" spans="1:30" ht="15.75">
      <c r="A47" s="19">
        <v>40</v>
      </c>
      <c r="B47" s="3" t="s">
        <v>22</v>
      </c>
      <c r="C47" s="86"/>
      <c r="D47" s="82">
        <v>364593</v>
      </c>
      <c r="E47" s="82">
        <v>26742</v>
      </c>
      <c r="F47" s="106">
        <v>27001</v>
      </c>
      <c r="G47" s="70">
        <f t="shared" si="0"/>
        <v>418336</v>
      </c>
      <c r="H47" s="82">
        <v>200</v>
      </c>
      <c r="I47" s="82">
        <v>1000</v>
      </c>
      <c r="J47" s="70">
        <f t="shared" si="1"/>
        <v>1200</v>
      </c>
      <c r="K47" s="88"/>
      <c r="L47" s="91"/>
      <c r="M47" s="85"/>
      <c r="N47" s="86">
        <v>37000</v>
      </c>
      <c r="O47" s="96">
        <v>79000</v>
      </c>
      <c r="P47" s="100">
        <v>433000</v>
      </c>
      <c r="Q47" s="86">
        <v>2741</v>
      </c>
      <c r="R47" s="72">
        <v>189000</v>
      </c>
      <c r="S47" s="100">
        <v>113486</v>
      </c>
      <c r="T47" s="100">
        <v>131000</v>
      </c>
      <c r="U47" s="86"/>
      <c r="V47" s="82"/>
      <c r="W47" s="82">
        <v>2499</v>
      </c>
      <c r="X47" s="82">
        <v>5481700</v>
      </c>
      <c r="Y47" s="82"/>
      <c r="Z47" s="82">
        <v>49700</v>
      </c>
      <c r="AA47" s="71">
        <f t="shared" si="2"/>
        <v>6938662</v>
      </c>
      <c r="AC47" s="21"/>
      <c r="AD47" s="38"/>
    </row>
    <row r="48" spans="1:30" ht="15.75">
      <c r="A48" s="19">
        <v>41</v>
      </c>
      <c r="B48" s="3" t="s">
        <v>48</v>
      </c>
      <c r="C48" s="86"/>
      <c r="D48" s="82">
        <v>41834</v>
      </c>
      <c r="E48" s="82">
        <v>12680</v>
      </c>
      <c r="F48" s="106">
        <v>5337</v>
      </c>
      <c r="G48" s="70">
        <f t="shared" si="0"/>
        <v>59851</v>
      </c>
      <c r="H48" s="82"/>
      <c r="I48" s="82"/>
      <c r="J48" s="70">
        <f t="shared" si="1"/>
        <v>0</v>
      </c>
      <c r="K48" s="88"/>
      <c r="L48" s="91"/>
      <c r="M48" s="85"/>
      <c r="N48" s="86">
        <v>13000</v>
      </c>
      <c r="O48" s="96">
        <v>34000</v>
      </c>
      <c r="P48" s="100">
        <v>158000</v>
      </c>
      <c r="Q48" s="86"/>
      <c r="R48" s="72">
        <v>56000</v>
      </c>
      <c r="S48" s="100">
        <v>0</v>
      </c>
      <c r="T48" s="100">
        <v>8000</v>
      </c>
      <c r="U48" s="86"/>
      <c r="V48" s="82"/>
      <c r="W48" s="82">
        <v>4412</v>
      </c>
      <c r="X48" s="82">
        <v>1599900</v>
      </c>
      <c r="Y48" s="82"/>
      <c r="Z48" s="82">
        <v>21800</v>
      </c>
      <c r="AA48" s="71">
        <f t="shared" si="2"/>
        <v>1954963</v>
      </c>
      <c r="AC48" s="21"/>
      <c r="AD48" s="38"/>
    </row>
    <row r="49" spans="1:30" ht="15.75">
      <c r="A49" s="19">
        <v>42</v>
      </c>
      <c r="B49" s="3" t="s">
        <v>2</v>
      </c>
      <c r="C49" s="86">
        <v>14000</v>
      </c>
      <c r="D49" s="82">
        <v>2675199</v>
      </c>
      <c r="E49" s="82">
        <v>50735</v>
      </c>
      <c r="F49" s="106">
        <v>186229</v>
      </c>
      <c r="G49" s="70">
        <f t="shared" si="0"/>
        <v>2912163</v>
      </c>
      <c r="H49" s="82">
        <v>250</v>
      </c>
      <c r="I49" s="82">
        <v>3000</v>
      </c>
      <c r="J49" s="70">
        <f t="shared" si="1"/>
        <v>3250</v>
      </c>
      <c r="K49" s="88">
        <v>500000</v>
      </c>
      <c r="L49" s="91"/>
      <c r="M49" s="85">
        <v>3348596</v>
      </c>
      <c r="N49" s="86">
        <v>205000</v>
      </c>
      <c r="O49" s="96">
        <v>580000</v>
      </c>
      <c r="P49" s="100">
        <v>2360000</v>
      </c>
      <c r="Q49" s="86">
        <v>24420</v>
      </c>
      <c r="R49" s="72">
        <v>1145000</v>
      </c>
      <c r="S49" s="100">
        <v>18000</v>
      </c>
      <c r="T49" s="100">
        <v>413000</v>
      </c>
      <c r="U49" s="86"/>
      <c r="V49" s="82"/>
      <c r="W49" s="82">
        <v>8624</v>
      </c>
      <c r="X49" s="82">
        <v>28641900</v>
      </c>
      <c r="Y49" s="82"/>
      <c r="Z49" s="82">
        <v>383800</v>
      </c>
      <c r="AA49" s="71">
        <f t="shared" si="2"/>
        <v>40557753</v>
      </c>
      <c r="AD49" s="38"/>
    </row>
    <row r="50" spans="1:30" ht="15.75">
      <c r="A50" s="19">
        <v>43</v>
      </c>
      <c r="B50" s="3" t="s">
        <v>23</v>
      </c>
      <c r="C50" s="86"/>
      <c r="D50" s="82">
        <v>241006</v>
      </c>
      <c r="E50" s="82">
        <v>18645</v>
      </c>
      <c r="F50" s="106">
        <v>12223</v>
      </c>
      <c r="G50" s="70">
        <f t="shared" si="0"/>
        <v>271874</v>
      </c>
      <c r="H50" s="82"/>
      <c r="I50" s="82"/>
      <c r="J50" s="70">
        <f t="shared" si="1"/>
        <v>0</v>
      </c>
      <c r="K50" s="88"/>
      <c r="L50" s="91"/>
      <c r="M50" s="85"/>
      <c r="N50" s="86">
        <v>37000</v>
      </c>
      <c r="O50" s="96">
        <v>352000</v>
      </c>
      <c r="P50" s="100">
        <v>370000</v>
      </c>
      <c r="Q50" s="86">
        <v>2132</v>
      </c>
      <c r="R50" s="72">
        <v>227000</v>
      </c>
      <c r="S50" s="100">
        <v>155000</v>
      </c>
      <c r="T50" s="100">
        <v>142000</v>
      </c>
      <c r="U50" s="86"/>
      <c r="V50" s="82"/>
      <c r="W50" s="82">
        <v>6112</v>
      </c>
      <c r="X50" s="82">
        <v>4455100</v>
      </c>
      <c r="Y50" s="82"/>
      <c r="Z50" s="82">
        <v>145100</v>
      </c>
      <c r="AA50" s="71">
        <f t="shared" si="2"/>
        <v>6163318</v>
      </c>
      <c r="AD50" s="38"/>
    </row>
    <row r="51" spans="1:30" ht="15.75">
      <c r="A51" s="19">
        <v>44</v>
      </c>
      <c r="B51" s="3" t="s">
        <v>24</v>
      </c>
      <c r="C51" s="86"/>
      <c r="D51" s="82">
        <v>293360</v>
      </c>
      <c r="E51" s="82">
        <v>16830</v>
      </c>
      <c r="F51" s="106">
        <v>25608</v>
      </c>
      <c r="G51" s="70">
        <f t="shared" si="0"/>
        <v>335798</v>
      </c>
      <c r="H51" s="82">
        <v>200</v>
      </c>
      <c r="I51" s="82">
        <v>1000</v>
      </c>
      <c r="J51" s="70">
        <f t="shared" si="1"/>
        <v>1200</v>
      </c>
      <c r="K51" s="88"/>
      <c r="L51" s="91"/>
      <c r="M51" s="85"/>
      <c r="N51" s="86">
        <v>20000</v>
      </c>
      <c r="O51" s="96">
        <v>233000</v>
      </c>
      <c r="P51" s="100">
        <v>277000</v>
      </c>
      <c r="Q51" s="86"/>
      <c r="R51" s="72">
        <v>212000</v>
      </c>
      <c r="S51" s="100">
        <v>0</v>
      </c>
      <c r="T51" s="100">
        <v>60000</v>
      </c>
      <c r="U51" s="86"/>
      <c r="V51" s="82"/>
      <c r="W51" s="82">
        <v>6112</v>
      </c>
      <c r="X51" s="82">
        <v>3919000</v>
      </c>
      <c r="Y51" s="82"/>
      <c r="Z51" s="82">
        <v>45400</v>
      </c>
      <c r="AA51" s="71">
        <f t="shared" si="2"/>
        <v>5109510</v>
      </c>
      <c r="AD51" s="38"/>
    </row>
    <row r="52" spans="1:30" ht="15.75">
      <c r="A52" s="19">
        <v>45</v>
      </c>
      <c r="B52" s="3" t="s">
        <v>25</v>
      </c>
      <c r="C52" s="86"/>
      <c r="D52" s="82">
        <v>146986</v>
      </c>
      <c r="E52" s="82">
        <v>16830</v>
      </c>
      <c r="F52" s="106">
        <v>21276</v>
      </c>
      <c r="G52" s="70">
        <f t="shared" si="0"/>
        <v>185092</v>
      </c>
      <c r="H52" s="82"/>
      <c r="I52" s="82"/>
      <c r="J52" s="70">
        <f t="shared" si="1"/>
        <v>0</v>
      </c>
      <c r="K52" s="88"/>
      <c r="L52" s="91"/>
      <c r="M52" s="85">
        <v>1350240</v>
      </c>
      <c r="N52" s="86">
        <v>31000</v>
      </c>
      <c r="O52" s="96">
        <v>300000</v>
      </c>
      <c r="P52" s="100">
        <v>361000</v>
      </c>
      <c r="Q52" s="86"/>
      <c r="R52" s="72">
        <v>237000</v>
      </c>
      <c r="S52" s="100">
        <v>260384</v>
      </c>
      <c r="T52" s="100">
        <v>133000</v>
      </c>
      <c r="U52" s="86"/>
      <c r="V52" s="82"/>
      <c r="W52" s="82">
        <v>6112</v>
      </c>
      <c r="X52" s="82">
        <v>3935100</v>
      </c>
      <c r="Y52" s="82"/>
      <c r="Z52" s="82">
        <v>61300</v>
      </c>
      <c r="AA52" s="71">
        <f t="shared" si="2"/>
        <v>6860228</v>
      </c>
      <c r="AD52" s="38"/>
    </row>
    <row r="53" spans="1:30" ht="15.75">
      <c r="A53" s="19">
        <v>46</v>
      </c>
      <c r="B53" s="3" t="s">
        <v>49</v>
      </c>
      <c r="C53" s="86"/>
      <c r="D53" s="82">
        <v>35072</v>
      </c>
      <c r="E53" s="82">
        <v>12680</v>
      </c>
      <c r="F53" s="106">
        <v>5183</v>
      </c>
      <c r="G53" s="70">
        <f t="shared" si="0"/>
        <v>52935</v>
      </c>
      <c r="H53" s="82"/>
      <c r="I53" s="82"/>
      <c r="J53" s="70">
        <f t="shared" si="1"/>
        <v>0</v>
      </c>
      <c r="K53" s="88"/>
      <c r="L53" s="91"/>
      <c r="M53" s="85"/>
      <c r="N53" s="86">
        <v>13000</v>
      </c>
      <c r="O53" s="96">
        <v>109000</v>
      </c>
      <c r="P53" s="100">
        <v>157000</v>
      </c>
      <c r="Q53" s="86"/>
      <c r="R53" s="72">
        <v>55000</v>
      </c>
      <c r="S53" s="100">
        <v>0</v>
      </c>
      <c r="T53" s="100">
        <v>20000</v>
      </c>
      <c r="U53" s="86"/>
      <c r="V53" s="82"/>
      <c r="W53" s="82">
        <v>4412</v>
      </c>
      <c r="X53" s="82">
        <v>1165200</v>
      </c>
      <c r="Y53" s="82"/>
      <c r="Z53" s="82">
        <v>28100</v>
      </c>
      <c r="AA53" s="71">
        <f t="shared" si="2"/>
        <v>1604647</v>
      </c>
      <c r="AD53" s="38"/>
    </row>
    <row r="54" spans="1:30" ht="15.75">
      <c r="A54" s="19">
        <v>47</v>
      </c>
      <c r="B54" s="3" t="s">
        <v>50</v>
      </c>
      <c r="C54" s="86"/>
      <c r="D54" s="82">
        <v>88130</v>
      </c>
      <c r="E54" s="82">
        <v>15620</v>
      </c>
      <c r="F54" s="106">
        <v>5183</v>
      </c>
      <c r="G54" s="70">
        <f t="shared" si="0"/>
        <v>108933</v>
      </c>
      <c r="H54" s="82"/>
      <c r="I54" s="82"/>
      <c r="J54" s="70">
        <f t="shared" si="1"/>
        <v>0</v>
      </c>
      <c r="K54" s="88"/>
      <c r="L54" s="91"/>
      <c r="M54" s="85"/>
      <c r="N54" s="86">
        <v>9000</v>
      </c>
      <c r="O54" s="96">
        <v>195000</v>
      </c>
      <c r="P54" s="100">
        <v>116000</v>
      </c>
      <c r="Q54" s="86"/>
      <c r="R54" s="72">
        <v>109000</v>
      </c>
      <c r="S54" s="100">
        <v>26000</v>
      </c>
      <c r="T54" s="100">
        <v>54000</v>
      </c>
      <c r="U54" s="86"/>
      <c r="V54" s="82"/>
      <c r="W54" s="82">
        <v>4412</v>
      </c>
      <c r="X54" s="82">
        <v>1934100</v>
      </c>
      <c r="Y54" s="82"/>
      <c r="Z54" s="82">
        <v>48400</v>
      </c>
      <c r="AA54" s="71">
        <f t="shared" si="2"/>
        <v>2604845</v>
      </c>
      <c r="AD54" s="38"/>
    </row>
    <row r="55" spans="1:30" ht="15.75">
      <c r="A55" s="19">
        <v>48</v>
      </c>
      <c r="B55" s="3" t="s">
        <v>51</v>
      </c>
      <c r="C55" s="86"/>
      <c r="D55" s="82">
        <v>58842</v>
      </c>
      <c r="E55" s="82">
        <v>12680</v>
      </c>
      <c r="F55" s="106">
        <v>4254</v>
      </c>
      <c r="G55" s="70">
        <f t="shared" si="0"/>
        <v>75776</v>
      </c>
      <c r="H55" s="82"/>
      <c r="I55" s="82"/>
      <c r="J55" s="70">
        <f t="shared" si="1"/>
        <v>0</v>
      </c>
      <c r="K55" s="88"/>
      <c r="L55" s="91"/>
      <c r="M55" s="85"/>
      <c r="N55" s="86">
        <v>17000</v>
      </c>
      <c r="O55" s="96">
        <v>161000</v>
      </c>
      <c r="P55" s="100">
        <v>198000</v>
      </c>
      <c r="Q55" s="86">
        <v>1827</v>
      </c>
      <c r="R55" s="72">
        <v>127000</v>
      </c>
      <c r="S55" s="100">
        <v>0</v>
      </c>
      <c r="T55" s="100">
        <v>110000</v>
      </c>
      <c r="U55" s="86"/>
      <c r="V55" s="82"/>
      <c r="W55" s="82">
        <v>2499</v>
      </c>
      <c r="X55" s="82">
        <v>1906100</v>
      </c>
      <c r="Y55" s="82"/>
      <c r="Z55" s="82">
        <v>50800</v>
      </c>
      <c r="AA55" s="71">
        <f t="shared" si="2"/>
        <v>2650002</v>
      </c>
      <c r="AD55" s="38"/>
    </row>
    <row r="56" spans="1:30" ht="15.75">
      <c r="A56" s="19">
        <v>49</v>
      </c>
      <c r="B56" s="3" t="s">
        <v>52</v>
      </c>
      <c r="C56" s="86"/>
      <c r="D56" s="82">
        <v>46602</v>
      </c>
      <c r="E56" s="82">
        <v>15740</v>
      </c>
      <c r="F56" s="106">
        <v>1624</v>
      </c>
      <c r="G56" s="70">
        <f t="shared" si="0"/>
        <v>63966</v>
      </c>
      <c r="H56" s="82"/>
      <c r="I56" s="82"/>
      <c r="J56" s="70">
        <f t="shared" si="1"/>
        <v>0</v>
      </c>
      <c r="K56" s="88"/>
      <c r="L56" s="91"/>
      <c r="M56" s="85"/>
      <c r="N56" s="86">
        <v>8000</v>
      </c>
      <c r="O56" s="96">
        <v>157000</v>
      </c>
      <c r="P56" s="100">
        <v>83000</v>
      </c>
      <c r="Q56" s="86"/>
      <c r="R56" s="72">
        <v>57000</v>
      </c>
      <c r="S56" s="100">
        <v>0</v>
      </c>
      <c r="T56" s="100">
        <v>9000</v>
      </c>
      <c r="U56" s="86"/>
      <c r="V56" s="82"/>
      <c r="W56" s="82">
        <v>4412</v>
      </c>
      <c r="X56" s="82">
        <v>1133500</v>
      </c>
      <c r="Y56" s="82"/>
      <c r="Z56" s="82">
        <v>30200</v>
      </c>
      <c r="AA56" s="71">
        <f t="shared" si="2"/>
        <v>1546078</v>
      </c>
      <c r="AD56" s="38"/>
    </row>
    <row r="57" spans="1:30" ht="15.75">
      <c r="A57" s="19">
        <v>50</v>
      </c>
      <c r="B57" s="3" t="s">
        <v>53</v>
      </c>
      <c r="C57" s="86"/>
      <c r="D57" s="82">
        <v>78514</v>
      </c>
      <c r="E57" s="82">
        <v>12705</v>
      </c>
      <c r="F57" s="106">
        <v>19187</v>
      </c>
      <c r="G57" s="70">
        <f t="shared" si="0"/>
        <v>110406</v>
      </c>
      <c r="H57" s="82">
        <v>200</v>
      </c>
      <c r="I57" s="82">
        <v>1000</v>
      </c>
      <c r="J57" s="70">
        <f t="shared" si="1"/>
        <v>1200</v>
      </c>
      <c r="K57" s="88"/>
      <c r="L57" s="91"/>
      <c r="M57" s="85"/>
      <c r="N57" s="86">
        <v>17000</v>
      </c>
      <c r="O57" s="96">
        <v>107000</v>
      </c>
      <c r="P57" s="100">
        <v>154000</v>
      </c>
      <c r="Q57" s="86"/>
      <c r="R57" s="72">
        <v>97000</v>
      </c>
      <c r="S57" s="100">
        <v>0</v>
      </c>
      <c r="T57" s="100">
        <v>70000</v>
      </c>
      <c r="U57" s="86"/>
      <c r="V57" s="82"/>
      <c r="W57" s="82">
        <v>4412</v>
      </c>
      <c r="X57" s="82">
        <v>1674800</v>
      </c>
      <c r="Y57" s="82"/>
      <c r="Z57" s="82">
        <v>36800</v>
      </c>
      <c r="AA57" s="71">
        <f t="shared" si="2"/>
        <v>2272618</v>
      </c>
      <c r="AD57" s="38"/>
    </row>
    <row r="58" spans="1:30" ht="15.75">
      <c r="A58" s="19">
        <v>51</v>
      </c>
      <c r="B58" s="3" t="s">
        <v>26</v>
      </c>
      <c r="C58" s="86"/>
      <c r="D58" s="82">
        <v>135344</v>
      </c>
      <c r="E58" s="82">
        <v>18595</v>
      </c>
      <c r="F58" s="106">
        <v>12146</v>
      </c>
      <c r="G58" s="70">
        <f t="shared" si="0"/>
        <v>166085</v>
      </c>
      <c r="H58" s="82">
        <v>200</v>
      </c>
      <c r="I58" s="82">
        <v>1000</v>
      </c>
      <c r="J58" s="70">
        <f t="shared" si="1"/>
        <v>1200</v>
      </c>
      <c r="K58" s="88"/>
      <c r="L58" s="91"/>
      <c r="M58" s="85">
        <v>1350240</v>
      </c>
      <c r="N58" s="86">
        <v>24000</v>
      </c>
      <c r="O58" s="96">
        <v>77000</v>
      </c>
      <c r="P58" s="100">
        <v>233000</v>
      </c>
      <c r="Q58" s="86"/>
      <c r="R58" s="72">
        <v>152000</v>
      </c>
      <c r="S58" s="100">
        <v>2000</v>
      </c>
      <c r="T58" s="100">
        <v>20000</v>
      </c>
      <c r="U58" s="86"/>
      <c r="V58" s="82"/>
      <c r="W58" s="82">
        <v>2499</v>
      </c>
      <c r="X58" s="82">
        <v>4165600</v>
      </c>
      <c r="Y58" s="82"/>
      <c r="Z58" s="82">
        <v>44500</v>
      </c>
      <c r="AA58" s="71">
        <f t="shared" si="2"/>
        <v>6238124</v>
      </c>
      <c r="AD58" s="38"/>
    </row>
    <row r="59" spans="1:30" ht="15.75">
      <c r="A59" s="19">
        <v>52</v>
      </c>
      <c r="B59" s="3" t="s">
        <v>54</v>
      </c>
      <c r="C59" s="86"/>
      <c r="D59" s="82">
        <v>106690</v>
      </c>
      <c r="E59" s="82">
        <v>16830</v>
      </c>
      <c r="F59" s="106">
        <v>13849</v>
      </c>
      <c r="G59" s="70">
        <f t="shared" si="0"/>
        <v>137369</v>
      </c>
      <c r="H59" s="82">
        <v>200</v>
      </c>
      <c r="I59" s="82">
        <v>1000</v>
      </c>
      <c r="J59" s="70">
        <f t="shared" si="1"/>
        <v>1200</v>
      </c>
      <c r="K59" s="88"/>
      <c r="L59" s="91"/>
      <c r="M59" s="85"/>
      <c r="N59" s="86">
        <v>5000</v>
      </c>
      <c r="O59" s="96">
        <v>30000</v>
      </c>
      <c r="P59" s="100">
        <v>69000</v>
      </c>
      <c r="Q59" s="86"/>
      <c r="R59" s="72">
        <v>99000</v>
      </c>
      <c r="S59" s="100">
        <v>3000</v>
      </c>
      <c r="T59" s="100">
        <v>15000</v>
      </c>
      <c r="U59" s="86"/>
      <c r="V59" s="82"/>
      <c r="W59" s="82">
        <v>6112</v>
      </c>
      <c r="X59" s="82">
        <v>1717000</v>
      </c>
      <c r="Y59" s="82"/>
      <c r="Z59" s="82">
        <v>15300</v>
      </c>
      <c r="AA59" s="71">
        <f t="shared" si="2"/>
        <v>2097981</v>
      </c>
      <c r="AD59" s="38"/>
    </row>
    <row r="60" spans="1:30" ht="15.75">
      <c r="A60" s="19">
        <v>53</v>
      </c>
      <c r="B60" s="3" t="s">
        <v>27</v>
      </c>
      <c r="C60" s="86"/>
      <c r="D60" s="82">
        <v>404465</v>
      </c>
      <c r="E60" s="82">
        <v>26728</v>
      </c>
      <c r="F60" s="106">
        <v>42243</v>
      </c>
      <c r="G60" s="70">
        <f t="shared" si="0"/>
        <v>473436</v>
      </c>
      <c r="H60" s="82"/>
      <c r="I60" s="82"/>
      <c r="J60" s="70">
        <f t="shared" si="1"/>
        <v>0</v>
      </c>
      <c r="K60" s="88"/>
      <c r="L60" s="91"/>
      <c r="M60" s="85">
        <v>1620288</v>
      </c>
      <c r="N60" s="86">
        <v>85000</v>
      </c>
      <c r="O60" s="96">
        <v>1140000</v>
      </c>
      <c r="P60" s="100">
        <v>948000</v>
      </c>
      <c r="Q60" s="86">
        <v>2399</v>
      </c>
      <c r="R60" s="72">
        <v>571000</v>
      </c>
      <c r="S60" s="100">
        <v>569798</v>
      </c>
      <c r="T60" s="100">
        <v>364000</v>
      </c>
      <c r="U60" s="86"/>
      <c r="V60" s="82"/>
      <c r="W60" s="82">
        <v>6112</v>
      </c>
      <c r="X60" s="82">
        <v>12884600</v>
      </c>
      <c r="Y60" s="82"/>
      <c r="Z60" s="82">
        <v>362800</v>
      </c>
      <c r="AA60" s="71">
        <f t="shared" si="2"/>
        <v>19027433</v>
      </c>
      <c r="AD60" s="38"/>
    </row>
    <row r="61" spans="1:30" ht="15.75">
      <c r="A61" s="19">
        <v>54</v>
      </c>
      <c r="B61" s="3" t="s">
        <v>55</v>
      </c>
      <c r="C61" s="86"/>
      <c r="D61" s="82">
        <v>50652</v>
      </c>
      <c r="E61" s="82">
        <v>12680</v>
      </c>
      <c r="F61" s="106">
        <v>4100</v>
      </c>
      <c r="G61" s="70">
        <f t="shared" si="0"/>
        <v>67432</v>
      </c>
      <c r="H61" s="82">
        <v>200</v>
      </c>
      <c r="I61" s="82">
        <v>1000</v>
      </c>
      <c r="J61" s="70">
        <f t="shared" si="1"/>
        <v>1200</v>
      </c>
      <c r="K61" s="88"/>
      <c r="L61" s="91"/>
      <c r="M61" s="85"/>
      <c r="N61" s="86">
        <v>5000</v>
      </c>
      <c r="O61" s="96">
        <v>44000</v>
      </c>
      <c r="P61" s="100">
        <v>60000</v>
      </c>
      <c r="Q61" s="86">
        <v>2741</v>
      </c>
      <c r="R61" s="72">
        <v>48000</v>
      </c>
      <c r="S61" s="100">
        <v>95000</v>
      </c>
      <c r="T61" s="100">
        <v>10000</v>
      </c>
      <c r="U61" s="86"/>
      <c r="V61" s="82"/>
      <c r="W61" s="82">
        <v>4412</v>
      </c>
      <c r="X61" s="82">
        <v>1004200</v>
      </c>
      <c r="Y61" s="82"/>
      <c r="Z61" s="82">
        <v>3400</v>
      </c>
      <c r="AA61" s="71">
        <f t="shared" si="2"/>
        <v>1345385</v>
      </c>
      <c r="AD61" s="38"/>
    </row>
    <row r="62" spans="1:30" ht="15.75">
      <c r="A62" s="19">
        <v>55</v>
      </c>
      <c r="B62" s="3" t="s">
        <v>56</v>
      </c>
      <c r="C62" s="86"/>
      <c r="D62" s="82">
        <v>135725</v>
      </c>
      <c r="E62" s="82">
        <v>12680</v>
      </c>
      <c r="F62" s="106">
        <v>14312</v>
      </c>
      <c r="G62" s="70">
        <f t="shared" si="0"/>
        <v>162717</v>
      </c>
      <c r="H62" s="82"/>
      <c r="I62" s="82"/>
      <c r="J62" s="70">
        <f t="shared" si="1"/>
        <v>0</v>
      </c>
      <c r="K62" s="88"/>
      <c r="L62" s="91"/>
      <c r="M62" s="85"/>
      <c r="N62" s="86">
        <v>7000</v>
      </c>
      <c r="O62" s="96">
        <v>154000</v>
      </c>
      <c r="P62" s="100">
        <v>100000</v>
      </c>
      <c r="Q62" s="86"/>
      <c r="R62" s="72">
        <v>73000</v>
      </c>
      <c r="S62" s="100">
        <v>9360</v>
      </c>
      <c r="T62" s="100">
        <v>8000</v>
      </c>
      <c r="U62" s="86"/>
      <c r="V62" s="82"/>
      <c r="W62" s="82">
        <v>4412</v>
      </c>
      <c r="X62" s="82">
        <v>1949500</v>
      </c>
      <c r="Y62" s="82"/>
      <c r="Z62" s="82">
        <v>20900</v>
      </c>
      <c r="AA62" s="71">
        <f t="shared" si="2"/>
        <v>2488889</v>
      </c>
      <c r="AD62" s="38"/>
    </row>
    <row r="63" spans="1:30" ht="15.75">
      <c r="A63" s="19">
        <v>56</v>
      </c>
      <c r="B63" s="3" t="s">
        <v>57</v>
      </c>
      <c r="C63" s="86"/>
      <c r="D63" s="82">
        <v>63294</v>
      </c>
      <c r="E63" s="82">
        <v>12680</v>
      </c>
      <c r="F63" s="106">
        <v>7969</v>
      </c>
      <c r="G63" s="70">
        <f t="shared" si="0"/>
        <v>83943</v>
      </c>
      <c r="H63" s="82">
        <v>200</v>
      </c>
      <c r="I63" s="82">
        <v>1000</v>
      </c>
      <c r="J63" s="70">
        <f t="shared" si="1"/>
        <v>1200</v>
      </c>
      <c r="K63" s="88"/>
      <c r="L63" s="91"/>
      <c r="M63" s="85"/>
      <c r="N63" s="86">
        <v>8000</v>
      </c>
      <c r="O63" s="96">
        <v>105000</v>
      </c>
      <c r="P63" s="100">
        <v>137000</v>
      </c>
      <c r="Q63" s="86">
        <v>1827</v>
      </c>
      <c r="R63" s="72">
        <v>77000</v>
      </c>
      <c r="S63" s="100">
        <v>12000</v>
      </c>
      <c r="T63" s="100">
        <v>16000</v>
      </c>
      <c r="U63" s="86"/>
      <c r="V63" s="82"/>
      <c r="W63" s="82">
        <v>4412</v>
      </c>
      <c r="X63" s="82">
        <v>3134400</v>
      </c>
      <c r="Y63" s="82"/>
      <c r="Z63" s="82">
        <v>7300</v>
      </c>
      <c r="AA63" s="71">
        <f t="shared" si="2"/>
        <v>3588082</v>
      </c>
      <c r="AD63" s="38"/>
    </row>
    <row r="64" spans="1:30" ht="15.75">
      <c r="A64" s="19">
        <v>57</v>
      </c>
      <c r="B64" s="3" t="s">
        <v>74</v>
      </c>
      <c r="C64" s="86"/>
      <c r="D64" s="82">
        <v>58264</v>
      </c>
      <c r="E64" s="82">
        <v>12680</v>
      </c>
      <c r="F64" s="106">
        <v>7272</v>
      </c>
      <c r="G64" s="70">
        <f t="shared" si="0"/>
        <v>78216</v>
      </c>
      <c r="H64" s="82"/>
      <c r="I64" s="82"/>
      <c r="J64" s="70">
        <f t="shared" si="1"/>
        <v>0</v>
      </c>
      <c r="K64" s="88"/>
      <c r="L64" s="91"/>
      <c r="M64" s="85"/>
      <c r="N64" s="86">
        <v>12000</v>
      </c>
      <c r="O64" s="96">
        <v>76000</v>
      </c>
      <c r="P64" s="100">
        <v>134000</v>
      </c>
      <c r="Q64" s="86">
        <v>6434</v>
      </c>
      <c r="R64" s="72">
        <v>90000</v>
      </c>
      <c r="S64" s="100">
        <v>4000</v>
      </c>
      <c r="T64" s="100">
        <v>50000</v>
      </c>
      <c r="U64" s="86"/>
      <c r="V64" s="82"/>
      <c r="W64" s="82">
        <v>4412</v>
      </c>
      <c r="X64" s="82">
        <v>2485800</v>
      </c>
      <c r="Y64" s="82"/>
      <c r="Z64" s="82">
        <v>37000</v>
      </c>
      <c r="AA64" s="71">
        <f t="shared" si="2"/>
        <v>2977862</v>
      </c>
      <c r="AD64" s="38"/>
    </row>
    <row r="65" spans="1:30" ht="15.75">
      <c r="A65" s="19">
        <v>58</v>
      </c>
      <c r="B65" s="3" t="s">
        <v>58</v>
      </c>
      <c r="C65" s="86"/>
      <c r="D65" s="82">
        <v>79873</v>
      </c>
      <c r="E65" s="82">
        <v>12680</v>
      </c>
      <c r="F65" s="106">
        <v>7969</v>
      </c>
      <c r="G65" s="70">
        <f t="shared" si="0"/>
        <v>100522</v>
      </c>
      <c r="H65" s="82"/>
      <c r="I65" s="82"/>
      <c r="J65" s="70">
        <f t="shared" si="1"/>
        <v>0</v>
      </c>
      <c r="K65" s="88"/>
      <c r="L65" s="91"/>
      <c r="M65" s="85"/>
      <c r="N65" s="86">
        <v>11000</v>
      </c>
      <c r="O65" s="96">
        <v>52000</v>
      </c>
      <c r="P65" s="100">
        <v>148000</v>
      </c>
      <c r="Q65" s="86"/>
      <c r="R65" s="72">
        <v>69000</v>
      </c>
      <c r="S65" s="100">
        <v>35000</v>
      </c>
      <c r="T65" s="100">
        <v>12000</v>
      </c>
      <c r="U65" s="86"/>
      <c r="V65" s="82"/>
      <c r="W65" s="82">
        <v>4412</v>
      </c>
      <c r="X65" s="82">
        <v>1915800</v>
      </c>
      <c r="Y65" s="82"/>
      <c r="Z65" s="82">
        <v>36900</v>
      </c>
      <c r="AA65" s="71">
        <f t="shared" si="2"/>
        <v>2384634</v>
      </c>
      <c r="AD65" s="38"/>
    </row>
    <row r="66" spans="1:30" ht="15.75">
      <c r="A66" s="19">
        <v>59</v>
      </c>
      <c r="B66" s="3" t="s">
        <v>28</v>
      </c>
      <c r="C66" s="86"/>
      <c r="D66" s="82">
        <v>629368</v>
      </c>
      <c r="E66" s="82">
        <v>26742</v>
      </c>
      <c r="F66" s="106">
        <v>40309</v>
      </c>
      <c r="G66" s="70">
        <f t="shared" si="0"/>
        <v>696419</v>
      </c>
      <c r="H66" s="82"/>
      <c r="I66" s="82"/>
      <c r="J66" s="70">
        <f t="shared" si="1"/>
        <v>0</v>
      </c>
      <c r="K66" s="88"/>
      <c r="L66" s="91"/>
      <c r="M66" s="85">
        <v>1620288</v>
      </c>
      <c r="N66" s="86">
        <v>50000</v>
      </c>
      <c r="O66" s="96">
        <v>130000</v>
      </c>
      <c r="P66" s="100">
        <v>515000</v>
      </c>
      <c r="Q66" s="86">
        <v>6448</v>
      </c>
      <c r="R66" s="72">
        <v>276000</v>
      </c>
      <c r="S66" s="100">
        <v>46100</v>
      </c>
      <c r="T66" s="100">
        <v>117000</v>
      </c>
      <c r="U66" s="86"/>
      <c r="V66" s="82"/>
      <c r="W66" s="82">
        <v>6112</v>
      </c>
      <c r="X66" s="82">
        <v>8809400</v>
      </c>
      <c r="Y66" s="82"/>
      <c r="Z66" s="82">
        <v>134800</v>
      </c>
      <c r="AA66" s="71">
        <f t="shared" si="2"/>
        <v>12407567</v>
      </c>
      <c r="AD66" s="38"/>
    </row>
    <row r="67" spans="1:30" ht="15.75">
      <c r="A67" s="19">
        <v>60</v>
      </c>
      <c r="B67" s="3" t="s">
        <v>59</v>
      </c>
      <c r="C67" s="86"/>
      <c r="D67" s="82">
        <v>92401</v>
      </c>
      <c r="E67" s="82">
        <v>12680</v>
      </c>
      <c r="F67" s="106">
        <v>7194</v>
      </c>
      <c r="G67" s="70">
        <f t="shared" si="0"/>
        <v>112275</v>
      </c>
      <c r="H67" s="82">
        <v>100</v>
      </c>
      <c r="I67" s="82">
        <v>1000</v>
      </c>
      <c r="J67" s="70">
        <f t="shared" si="1"/>
        <v>1100</v>
      </c>
      <c r="K67" s="88"/>
      <c r="L67" s="91"/>
      <c r="M67" s="85"/>
      <c r="N67" s="86">
        <v>14000</v>
      </c>
      <c r="O67" s="96">
        <v>54000</v>
      </c>
      <c r="P67" s="100">
        <v>142000</v>
      </c>
      <c r="Q67" s="86"/>
      <c r="R67" s="72">
        <v>79000</v>
      </c>
      <c r="S67" s="100">
        <v>0</v>
      </c>
      <c r="T67" s="100">
        <v>8000</v>
      </c>
      <c r="U67" s="86"/>
      <c r="V67" s="82"/>
      <c r="W67" s="82">
        <v>4412</v>
      </c>
      <c r="X67" s="82">
        <v>2171700</v>
      </c>
      <c r="Y67" s="82"/>
      <c r="Z67" s="82">
        <v>31200</v>
      </c>
      <c r="AA67" s="71">
        <f t="shared" si="2"/>
        <v>2617687</v>
      </c>
      <c r="AD67" s="38"/>
    </row>
    <row r="68" spans="1:30" ht="15.75">
      <c r="A68" s="19">
        <v>61</v>
      </c>
      <c r="B68" s="3" t="s">
        <v>60</v>
      </c>
      <c r="C68" s="86"/>
      <c r="D68" s="82">
        <v>26950</v>
      </c>
      <c r="E68" s="82">
        <v>12680</v>
      </c>
      <c r="F68" s="106">
        <v>4486</v>
      </c>
      <c r="G68" s="70">
        <f t="shared" si="0"/>
        <v>44116</v>
      </c>
      <c r="H68" s="82"/>
      <c r="I68" s="82"/>
      <c r="J68" s="70">
        <f t="shared" si="1"/>
        <v>0</v>
      </c>
      <c r="K68" s="88"/>
      <c r="L68" s="91"/>
      <c r="M68" s="85"/>
      <c r="N68" s="86">
        <v>11000</v>
      </c>
      <c r="O68" s="96">
        <v>142000</v>
      </c>
      <c r="P68" s="100">
        <v>109000</v>
      </c>
      <c r="Q68" s="86"/>
      <c r="R68" s="72">
        <v>90000</v>
      </c>
      <c r="S68" s="100">
        <v>0</v>
      </c>
      <c r="T68" s="100">
        <v>97000</v>
      </c>
      <c r="U68" s="86"/>
      <c r="V68" s="82"/>
      <c r="W68" s="82">
        <v>2499</v>
      </c>
      <c r="X68" s="82">
        <v>1029500</v>
      </c>
      <c r="Y68" s="82"/>
      <c r="Z68" s="82">
        <v>12100</v>
      </c>
      <c r="AA68" s="71">
        <f t="shared" si="2"/>
        <v>1537215</v>
      </c>
      <c r="AD68" s="38"/>
    </row>
    <row r="69" spans="1:30" ht="15.75">
      <c r="A69" s="19">
        <v>62</v>
      </c>
      <c r="B69" s="3" t="s">
        <v>61</v>
      </c>
      <c r="C69" s="86"/>
      <c r="D69" s="82">
        <v>145311</v>
      </c>
      <c r="E69" s="82">
        <v>15740</v>
      </c>
      <c r="F69" s="106">
        <v>10909</v>
      </c>
      <c r="G69" s="70">
        <f t="shared" si="0"/>
        <v>171960</v>
      </c>
      <c r="H69" s="82">
        <v>200</v>
      </c>
      <c r="I69" s="82">
        <v>1000</v>
      </c>
      <c r="J69" s="70">
        <f t="shared" si="1"/>
        <v>1200</v>
      </c>
      <c r="K69" s="88"/>
      <c r="L69" s="91"/>
      <c r="M69" s="85"/>
      <c r="N69" s="86">
        <v>12000</v>
      </c>
      <c r="O69" s="96">
        <v>70000</v>
      </c>
      <c r="P69" s="100">
        <v>148000</v>
      </c>
      <c r="Q69" s="86"/>
      <c r="R69" s="72">
        <v>101000</v>
      </c>
      <c r="S69" s="100">
        <v>18000</v>
      </c>
      <c r="T69" s="100">
        <v>14000</v>
      </c>
      <c r="U69" s="86"/>
      <c r="V69" s="82"/>
      <c r="W69" s="82">
        <v>4412</v>
      </c>
      <c r="X69" s="82">
        <v>1525700</v>
      </c>
      <c r="Y69" s="82"/>
      <c r="Z69" s="82">
        <v>32200</v>
      </c>
      <c r="AA69" s="71">
        <f t="shared" si="2"/>
        <v>2098472</v>
      </c>
      <c r="AD69" s="38"/>
    </row>
    <row r="70" spans="1:30" ht="15.75">
      <c r="A70" s="19">
        <v>63</v>
      </c>
      <c r="B70" s="3" t="s">
        <v>62</v>
      </c>
      <c r="C70" s="86"/>
      <c r="D70" s="82">
        <v>44689</v>
      </c>
      <c r="E70" s="82">
        <v>16715</v>
      </c>
      <c r="F70" s="106">
        <v>9593</v>
      </c>
      <c r="G70" s="70">
        <f t="shared" si="0"/>
        <v>70997</v>
      </c>
      <c r="H70" s="82">
        <v>200</v>
      </c>
      <c r="I70" s="82">
        <v>1000</v>
      </c>
      <c r="J70" s="70">
        <f t="shared" si="1"/>
        <v>1200</v>
      </c>
      <c r="K70" s="88"/>
      <c r="L70" s="92"/>
      <c r="M70" s="85"/>
      <c r="N70" s="86">
        <v>10000</v>
      </c>
      <c r="O70" s="96">
        <v>19000</v>
      </c>
      <c r="P70" s="100">
        <v>105000</v>
      </c>
      <c r="Q70" s="86"/>
      <c r="R70" s="72">
        <v>61000</v>
      </c>
      <c r="S70" s="100">
        <v>0</v>
      </c>
      <c r="T70" s="100">
        <v>9000</v>
      </c>
      <c r="U70" s="86"/>
      <c r="V70" s="82"/>
      <c r="W70" s="82">
        <v>6112</v>
      </c>
      <c r="X70" s="82">
        <v>1215300</v>
      </c>
      <c r="Y70" s="82"/>
      <c r="Z70" s="82">
        <v>24200</v>
      </c>
      <c r="AA70" s="71">
        <f t="shared" si="2"/>
        <v>1521809</v>
      </c>
      <c r="AD70" s="38"/>
    </row>
    <row r="71" spans="1:30" ht="15.75">
      <c r="A71" s="19">
        <v>64</v>
      </c>
      <c r="B71" s="3" t="s">
        <v>63</v>
      </c>
      <c r="C71" s="86"/>
      <c r="D71" s="82">
        <v>81523</v>
      </c>
      <c r="E71" s="82">
        <v>15680</v>
      </c>
      <c r="F71" s="106">
        <v>11372</v>
      </c>
      <c r="G71" s="70">
        <f t="shared" si="0"/>
        <v>108575</v>
      </c>
      <c r="H71" s="82">
        <v>150</v>
      </c>
      <c r="I71" s="82">
        <v>1000</v>
      </c>
      <c r="J71" s="70">
        <f t="shared" si="1"/>
        <v>1150</v>
      </c>
      <c r="K71" s="88"/>
      <c r="L71" s="91"/>
      <c r="M71" s="85"/>
      <c r="N71" s="86">
        <v>9000</v>
      </c>
      <c r="O71" s="96">
        <v>12000</v>
      </c>
      <c r="P71" s="100">
        <v>114000</v>
      </c>
      <c r="Q71" s="86"/>
      <c r="R71" s="72">
        <v>74000</v>
      </c>
      <c r="S71" s="100">
        <v>0</v>
      </c>
      <c r="T71" s="100">
        <v>14000</v>
      </c>
      <c r="U71" s="86"/>
      <c r="V71" s="82"/>
      <c r="W71" s="82">
        <v>2499</v>
      </c>
      <c r="X71" s="82">
        <v>1915300</v>
      </c>
      <c r="Y71" s="82"/>
      <c r="Z71" s="82">
        <v>22500</v>
      </c>
      <c r="AA71" s="71">
        <f t="shared" si="2"/>
        <v>2273024</v>
      </c>
      <c r="AD71" s="38"/>
    </row>
    <row r="72" spans="1:30" ht="15.75">
      <c r="A72" s="19">
        <v>65</v>
      </c>
      <c r="B72" s="3" t="s">
        <v>29</v>
      </c>
      <c r="C72" s="86"/>
      <c r="D72" s="82">
        <v>67444</v>
      </c>
      <c r="E72" s="82">
        <v>16825</v>
      </c>
      <c r="F72" s="106">
        <v>4177</v>
      </c>
      <c r="G72" s="70">
        <f t="shared" si="0"/>
        <v>88446</v>
      </c>
      <c r="H72" s="82"/>
      <c r="I72" s="82"/>
      <c r="J72" s="70">
        <f t="shared" si="1"/>
        <v>0</v>
      </c>
      <c r="K72" s="88"/>
      <c r="L72" s="91"/>
      <c r="M72" s="85"/>
      <c r="N72" s="86">
        <v>8000</v>
      </c>
      <c r="O72" s="96">
        <v>57000</v>
      </c>
      <c r="P72" s="100">
        <v>111000</v>
      </c>
      <c r="Q72" s="86"/>
      <c r="R72" s="72">
        <v>71000</v>
      </c>
      <c r="S72" s="100">
        <v>0</v>
      </c>
      <c r="T72" s="100">
        <v>12000</v>
      </c>
      <c r="U72" s="86"/>
      <c r="V72" s="82"/>
      <c r="W72" s="82">
        <v>6112</v>
      </c>
      <c r="X72" s="82">
        <v>1984900</v>
      </c>
      <c r="Y72" s="82"/>
      <c r="Z72" s="82">
        <v>39200</v>
      </c>
      <c r="AA72" s="71">
        <f t="shared" si="2"/>
        <v>2377658</v>
      </c>
      <c r="AD72" s="38"/>
    </row>
    <row r="73" spans="1:30" ht="15.75">
      <c r="A73" s="19">
        <v>66</v>
      </c>
      <c r="B73" s="3" t="s">
        <v>64</v>
      </c>
      <c r="C73" s="86"/>
      <c r="D73" s="82">
        <v>77651</v>
      </c>
      <c r="E73" s="82">
        <v>12680</v>
      </c>
      <c r="F73" s="106">
        <v>2630</v>
      </c>
      <c r="G73" s="70">
        <f aca="true" t="shared" si="3" ref="G73:G78">SUM(D73:F73)</f>
        <v>92961</v>
      </c>
      <c r="H73" s="82">
        <v>200</v>
      </c>
      <c r="I73" s="82">
        <v>1000</v>
      </c>
      <c r="J73" s="70">
        <f aca="true" t="shared" si="4" ref="J73:J79">SUM(H73:I73)</f>
        <v>1200</v>
      </c>
      <c r="K73" s="88"/>
      <c r="L73" s="91"/>
      <c r="M73" s="85"/>
      <c r="N73" s="86">
        <v>7000</v>
      </c>
      <c r="O73" s="96">
        <v>13000</v>
      </c>
      <c r="P73" s="100">
        <v>77000</v>
      </c>
      <c r="Q73" s="86">
        <v>7448</v>
      </c>
      <c r="R73" s="72">
        <v>57000</v>
      </c>
      <c r="S73" s="100">
        <v>0</v>
      </c>
      <c r="T73" s="100">
        <v>9000</v>
      </c>
      <c r="U73" s="86"/>
      <c r="V73" s="82"/>
      <c r="W73" s="82">
        <v>4412</v>
      </c>
      <c r="X73" s="82">
        <v>1230700</v>
      </c>
      <c r="Y73" s="82"/>
      <c r="Z73" s="82">
        <v>10500</v>
      </c>
      <c r="AA73" s="71">
        <f aca="true" t="shared" si="5" ref="AA73:AA78">C73+G73+J73+K73+L73+M73+N73+O73+P73+Q73+R73+S73+T73+U73+V73+W73+X73+Y73+Z73</f>
        <v>1510221</v>
      </c>
      <c r="AD73" s="38"/>
    </row>
    <row r="74" spans="1:30" ht="15.75">
      <c r="A74" s="19">
        <v>67</v>
      </c>
      <c r="B74" s="3" t="s">
        <v>65</v>
      </c>
      <c r="C74" s="86"/>
      <c r="D74" s="82">
        <v>22863</v>
      </c>
      <c r="E74" s="82">
        <v>12680</v>
      </c>
      <c r="F74" s="106">
        <v>4022</v>
      </c>
      <c r="G74" s="70">
        <f t="shared" si="3"/>
        <v>39565</v>
      </c>
      <c r="H74" s="82"/>
      <c r="I74" s="82"/>
      <c r="J74" s="70">
        <f t="shared" si="4"/>
        <v>0</v>
      </c>
      <c r="K74" s="88"/>
      <c r="L74" s="91"/>
      <c r="M74" s="85"/>
      <c r="N74" s="86">
        <v>8000</v>
      </c>
      <c r="O74" s="96">
        <v>111000</v>
      </c>
      <c r="P74" s="100">
        <v>110000</v>
      </c>
      <c r="Q74" s="86"/>
      <c r="R74" s="72">
        <v>99000</v>
      </c>
      <c r="S74" s="100">
        <v>0</v>
      </c>
      <c r="T74" s="100">
        <v>82000</v>
      </c>
      <c r="U74" s="86"/>
      <c r="V74" s="82"/>
      <c r="W74" s="82">
        <v>4412</v>
      </c>
      <c r="X74" s="82">
        <v>1568800</v>
      </c>
      <c r="Y74" s="82"/>
      <c r="Z74" s="82">
        <v>19900</v>
      </c>
      <c r="AA74" s="71">
        <f t="shared" si="5"/>
        <v>2042677</v>
      </c>
      <c r="AD74" s="38"/>
    </row>
    <row r="75" spans="1:30" ht="15.75">
      <c r="A75" s="19">
        <v>68</v>
      </c>
      <c r="B75" s="3" t="s">
        <v>30</v>
      </c>
      <c r="C75" s="86"/>
      <c r="D75" s="82">
        <v>205249</v>
      </c>
      <c r="E75" s="82">
        <v>18640</v>
      </c>
      <c r="F75" s="106">
        <v>10522</v>
      </c>
      <c r="G75" s="70">
        <f t="shared" si="3"/>
        <v>234411</v>
      </c>
      <c r="H75" s="82"/>
      <c r="I75" s="82"/>
      <c r="J75" s="70">
        <f t="shared" si="4"/>
        <v>0</v>
      </c>
      <c r="K75" s="88"/>
      <c r="L75" s="91"/>
      <c r="M75" s="85"/>
      <c r="N75" s="86">
        <v>32000</v>
      </c>
      <c r="O75" s="96">
        <v>447000</v>
      </c>
      <c r="P75" s="100">
        <v>334000</v>
      </c>
      <c r="Q75" s="86">
        <v>6114</v>
      </c>
      <c r="R75" s="72">
        <v>280000</v>
      </c>
      <c r="S75" s="100">
        <v>121752</v>
      </c>
      <c r="T75" s="100">
        <v>142000</v>
      </c>
      <c r="U75" s="86"/>
      <c r="V75" s="82"/>
      <c r="W75" s="82">
        <v>6112</v>
      </c>
      <c r="X75" s="82">
        <v>5231300</v>
      </c>
      <c r="Y75" s="82"/>
      <c r="Z75" s="82">
        <v>103000</v>
      </c>
      <c r="AA75" s="71">
        <f t="shared" si="5"/>
        <v>6937689</v>
      </c>
      <c r="AD75" s="38"/>
    </row>
    <row r="76" spans="1:30" ht="15.75">
      <c r="A76" s="19">
        <v>69</v>
      </c>
      <c r="B76" s="3" t="s">
        <v>31</v>
      </c>
      <c r="C76" s="86"/>
      <c r="D76" s="82">
        <v>101318</v>
      </c>
      <c r="E76" s="82">
        <v>18640</v>
      </c>
      <c r="F76" s="106">
        <v>8819</v>
      </c>
      <c r="G76" s="70">
        <f t="shared" si="3"/>
        <v>128777</v>
      </c>
      <c r="H76" s="82"/>
      <c r="I76" s="82"/>
      <c r="J76" s="70">
        <f t="shared" si="4"/>
        <v>0</v>
      </c>
      <c r="K76" s="88"/>
      <c r="L76" s="91"/>
      <c r="M76" s="85"/>
      <c r="N76" s="86">
        <v>19000</v>
      </c>
      <c r="O76" s="96">
        <v>114000</v>
      </c>
      <c r="P76" s="100">
        <v>240000</v>
      </c>
      <c r="Q76" s="86">
        <v>3088</v>
      </c>
      <c r="R76" s="72">
        <v>143000</v>
      </c>
      <c r="S76" s="100">
        <v>0</v>
      </c>
      <c r="T76" s="100">
        <v>33000</v>
      </c>
      <c r="U76" s="86"/>
      <c r="V76" s="82"/>
      <c r="W76" s="82">
        <v>2499</v>
      </c>
      <c r="X76" s="82">
        <v>2768400</v>
      </c>
      <c r="Y76" s="82"/>
      <c r="Z76" s="82">
        <v>26600</v>
      </c>
      <c r="AA76" s="71">
        <f t="shared" si="5"/>
        <v>3478364</v>
      </c>
      <c r="AD76" s="38"/>
    </row>
    <row r="77" spans="1:30" ht="15.75">
      <c r="A77" s="19">
        <v>70</v>
      </c>
      <c r="B77" s="3" t="s">
        <v>32</v>
      </c>
      <c r="C77" s="86"/>
      <c r="D77" s="82">
        <v>197215</v>
      </c>
      <c r="E77" s="82">
        <v>18640</v>
      </c>
      <c r="F77" s="106">
        <v>12533</v>
      </c>
      <c r="G77" s="70">
        <f t="shared" si="3"/>
        <v>228388</v>
      </c>
      <c r="H77" s="82">
        <v>200</v>
      </c>
      <c r="I77" s="82">
        <v>1000</v>
      </c>
      <c r="J77" s="70">
        <f t="shared" si="4"/>
        <v>1200</v>
      </c>
      <c r="K77" s="88"/>
      <c r="L77" s="91"/>
      <c r="M77" s="85"/>
      <c r="N77" s="86">
        <v>28000</v>
      </c>
      <c r="O77" s="96">
        <v>57000</v>
      </c>
      <c r="P77" s="100">
        <v>272000</v>
      </c>
      <c r="Q77" s="86"/>
      <c r="R77" s="72">
        <v>94000</v>
      </c>
      <c r="S77" s="100">
        <v>3600</v>
      </c>
      <c r="T77" s="100">
        <v>19000</v>
      </c>
      <c r="U77" s="86"/>
      <c r="V77" s="82"/>
      <c r="W77" s="82">
        <v>6112</v>
      </c>
      <c r="X77" s="82">
        <v>4055900</v>
      </c>
      <c r="Y77" s="82"/>
      <c r="Z77" s="82">
        <v>45600</v>
      </c>
      <c r="AA77" s="71">
        <f t="shared" si="5"/>
        <v>4810800</v>
      </c>
      <c r="AD77" s="38"/>
    </row>
    <row r="78" spans="1:30" ht="16.5" thickBot="1">
      <c r="A78" s="22">
        <v>71</v>
      </c>
      <c r="B78" s="4" t="s">
        <v>66</v>
      </c>
      <c r="C78" s="87"/>
      <c r="D78" s="83">
        <v>68946</v>
      </c>
      <c r="E78" s="83">
        <v>12680</v>
      </c>
      <c r="F78" s="109">
        <v>2862</v>
      </c>
      <c r="G78" s="70">
        <f t="shared" si="3"/>
        <v>84488</v>
      </c>
      <c r="H78" s="83">
        <v>200</v>
      </c>
      <c r="I78" s="83">
        <v>1000</v>
      </c>
      <c r="J78" s="70">
        <f t="shared" si="4"/>
        <v>1200</v>
      </c>
      <c r="K78" s="89"/>
      <c r="L78" s="93"/>
      <c r="M78" s="85"/>
      <c r="N78" s="87">
        <v>9000</v>
      </c>
      <c r="O78" s="97">
        <v>80000</v>
      </c>
      <c r="P78" s="101">
        <v>117000</v>
      </c>
      <c r="Q78" s="87">
        <v>47971</v>
      </c>
      <c r="R78" s="73">
        <v>44000</v>
      </c>
      <c r="S78" s="101">
        <v>0</v>
      </c>
      <c r="T78" s="101">
        <v>30000</v>
      </c>
      <c r="U78" s="87"/>
      <c r="V78" s="105"/>
      <c r="W78" s="105">
        <v>4412</v>
      </c>
      <c r="X78" s="105">
        <v>1808800</v>
      </c>
      <c r="Y78" s="105"/>
      <c r="Z78" s="105">
        <v>25400</v>
      </c>
      <c r="AA78" s="74">
        <f t="shared" si="5"/>
        <v>2252271</v>
      </c>
      <c r="AD78" s="38"/>
    </row>
    <row r="79" spans="1:30" s="17" customFormat="1" ht="38.25" customHeight="1" thickBot="1">
      <c r="A79" s="24"/>
      <c r="B79" s="25" t="s">
        <v>110</v>
      </c>
      <c r="C79" s="84">
        <f aca="true" t="shared" si="6" ref="C79:I79">SUM(C8:C78)</f>
        <v>105000</v>
      </c>
      <c r="D79" s="84">
        <f t="shared" si="6"/>
        <v>14958508</v>
      </c>
      <c r="E79" s="84">
        <f t="shared" si="6"/>
        <v>1234000</v>
      </c>
      <c r="F79" s="107">
        <f t="shared" si="6"/>
        <v>1370000</v>
      </c>
      <c r="G79" s="75">
        <f t="shared" si="6"/>
        <v>17562508</v>
      </c>
      <c r="H79" s="84">
        <f t="shared" si="6"/>
        <v>5000</v>
      </c>
      <c r="I79" s="84">
        <f t="shared" si="6"/>
        <v>28000</v>
      </c>
      <c r="J79" s="76">
        <f t="shared" si="4"/>
        <v>33000</v>
      </c>
      <c r="K79" s="90">
        <f>SUM(K8:K78)</f>
        <v>500000</v>
      </c>
      <c r="L79" s="94">
        <f>SUM(L8:L78)</f>
        <v>0</v>
      </c>
      <c r="M79" s="84">
        <f>SUM(M8:M78)</f>
        <v>20766694</v>
      </c>
      <c r="N79" s="95">
        <f aca="true" t="shared" si="7" ref="N79:Y79">SUM(N8:N78)</f>
        <v>2126000</v>
      </c>
      <c r="O79" s="98">
        <f t="shared" si="7"/>
        <v>17962000</v>
      </c>
      <c r="P79" s="84">
        <f t="shared" si="7"/>
        <v>23803000</v>
      </c>
      <c r="Q79" s="84">
        <f>SUM(Q8:Q78)</f>
        <v>195345</v>
      </c>
      <c r="R79" s="84">
        <f>SUM(R8:R78)</f>
        <v>13471000</v>
      </c>
      <c r="S79" s="84">
        <f t="shared" si="7"/>
        <v>4008226</v>
      </c>
      <c r="T79" s="84">
        <f t="shared" si="7"/>
        <v>5026000</v>
      </c>
      <c r="U79" s="84">
        <f t="shared" si="7"/>
        <v>0</v>
      </c>
      <c r="V79" s="84">
        <f t="shared" si="7"/>
        <v>0</v>
      </c>
      <c r="W79" s="84">
        <f t="shared" si="7"/>
        <v>346482</v>
      </c>
      <c r="X79" s="84">
        <f t="shared" si="7"/>
        <v>294596200</v>
      </c>
      <c r="Y79" s="84">
        <f t="shared" si="7"/>
        <v>0</v>
      </c>
      <c r="Z79" s="84">
        <f>SUM(Z8:Z78)</f>
        <v>4582600</v>
      </c>
      <c r="AA79" s="113">
        <f>C79+G79+J79+K79+L79+M79+N79+O79+P79+Q79+R79+S79+T79+U79+V79+W79+X79+Y79+Z79</f>
        <v>405084055</v>
      </c>
      <c r="AB79" s="23">
        <f>SUM(AA8:AA78)</f>
        <v>405084055</v>
      </c>
      <c r="AC79" s="23"/>
      <c r="AD79" s="39"/>
    </row>
    <row r="80" spans="1:27" ht="14.25">
      <c r="A80" s="8"/>
      <c r="B80" s="8"/>
      <c r="G80" s="8"/>
      <c r="L80" s="6"/>
      <c r="AA80" s="8"/>
    </row>
    <row r="81" spans="1:27" ht="14.25">
      <c r="A81" s="8"/>
      <c r="B81" s="8"/>
      <c r="G81" s="8"/>
      <c r="L81" s="6"/>
      <c r="AA81" s="8"/>
    </row>
    <row r="82" spans="1:27" ht="14.25">
      <c r="A82" s="8"/>
      <c r="B82" s="8"/>
      <c r="G82" s="8"/>
      <c r="L82" s="6"/>
      <c r="W82" s="116" t="s">
        <v>117</v>
      </c>
      <c r="AA82" s="8"/>
    </row>
    <row r="83" spans="1:27" ht="14.25">
      <c r="A83" s="8"/>
      <c r="B83" s="8"/>
      <c r="G83" s="8"/>
      <c r="L83" s="6"/>
      <c r="W83" s="117" t="s">
        <v>118</v>
      </c>
      <c r="AA83" s="8"/>
    </row>
    <row r="84" spans="1:27" ht="14.25">
      <c r="A84" s="8"/>
      <c r="B84" s="8"/>
      <c r="G84" s="8"/>
      <c r="L84" s="6"/>
      <c r="W84" s="117" t="s">
        <v>118</v>
      </c>
      <c r="AA84" s="8"/>
    </row>
    <row r="85" spans="1:27" ht="14.25">
      <c r="A85" s="8"/>
      <c r="B85" s="8"/>
      <c r="G85" s="8"/>
      <c r="L85" s="6"/>
      <c r="W85" s="117" t="s">
        <v>119</v>
      </c>
      <c r="AA85" s="8"/>
    </row>
    <row r="86" spans="1:27" ht="14.25">
      <c r="A86" s="8"/>
      <c r="B86" s="8"/>
      <c r="G86" s="8"/>
      <c r="L86" s="6"/>
      <c r="W86" s="118" t="s">
        <v>120</v>
      </c>
      <c r="AA86" s="8"/>
    </row>
    <row r="87" spans="1:27" ht="14.25">
      <c r="A87" s="8"/>
      <c r="B87" s="8"/>
      <c r="G87" s="8"/>
      <c r="L87" s="6"/>
      <c r="W87" s="118" t="s">
        <v>121</v>
      </c>
      <c r="AA87" s="8"/>
    </row>
    <row r="88" spans="1:27" ht="14.25">
      <c r="A88" s="8"/>
      <c r="B88" s="8"/>
      <c r="G88" s="8"/>
      <c r="L88" s="6"/>
      <c r="AA88" s="8"/>
    </row>
    <row r="89" spans="1:27" ht="14.25">
      <c r="A89" s="8"/>
      <c r="B89" s="8"/>
      <c r="G89" s="8"/>
      <c r="L89" s="6"/>
      <c r="AA89" s="8"/>
    </row>
    <row r="90" spans="1:27" ht="14.25">
      <c r="A90" s="8"/>
      <c r="B90" s="8"/>
      <c r="G90" s="8"/>
      <c r="L90" s="6"/>
      <c r="AA90" s="8"/>
    </row>
    <row r="91" spans="1:27" ht="14.25">
      <c r="A91" s="8"/>
      <c r="B91" s="8"/>
      <c r="G91" s="8"/>
      <c r="L91" s="6"/>
      <c r="AA91" s="8"/>
    </row>
    <row r="92" spans="1:27" ht="14.25">
      <c r="A92" s="8"/>
      <c r="B92" s="8"/>
      <c r="G92" s="8"/>
      <c r="L92" s="6"/>
      <c r="AA92" s="8"/>
    </row>
    <row r="93" spans="1:27" ht="14.25">
      <c r="A93" s="8"/>
      <c r="B93" s="8"/>
      <c r="G93" s="8"/>
      <c r="L93" s="6"/>
      <c r="AA93" s="8"/>
    </row>
    <row r="94" spans="1:27" ht="14.25">
      <c r="A94" s="8"/>
      <c r="B94" s="8"/>
      <c r="G94" s="8"/>
      <c r="L94" s="6"/>
      <c r="AA94" s="8"/>
    </row>
    <row r="95" spans="1:27" ht="14.25">
      <c r="A95" s="8"/>
      <c r="B95" s="8"/>
      <c r="G95" s="8"/>
      <c r="L95" s="6"/>
      <c r="AA95" s="8"/>
    </row>
    <row r="96" spans="1:27" ht="14.25">
      <c r="A96" s="8"/>
      <c r="B96" s="8"/>
      <c r="G96" s="8"/>
      <c r="L96" s="6"/>
      <c r="AA96" s="8"/>
    </row>
    <row r="97" spans="1:27" ht="14.25">
      <c r="A97" s="8"/>
      <c r="B97" s="8"/>
      <c r="G97" s="8"/>
      <c r="L97" s="6"/>
      <c r="AA97" s="8"/>
    </row>
    <row r="98" spans="1:27" ht="14.25">
      <c r="A98" s="8"/>
      <c r="B98" s="8"/>
      <c r="G98" s="8"/>
      <c r="L98" s="6"/>
      <c r="AA98" s="8"/>
    </row>
    <row r="99" spans="1:27" ht="14.25">
      <c r="A99" s="8"/>
      <c r="B99" s="8"/>
      <c r="G99" s="8"/>
      <c r="L99" s="6"/>
      <c r="AA99" s="8"/>
    </row>
    <row r="100" spans="1:27" ht="14.25">
      <c r="A100" s="8"/>
      <c r="B100" s="8"/>
      <c r="G100" s="8"/>
      <c r="L100" s="6"/>
      <c r="AA100" s="8"/>
    </row>
    <row r="101" spans="1:27" ht="14.25">
      <c r="A101" s="8"/>
      <c r="B101" s="8"/>
      <c r="G101" s="8"/>
      <c r="L101" s="6"/>
      <c r="AA101" s="8"/>
    </row>
    <row r="102" spans="1:27" ht="14.25">
      <c r="A102" s="8"/>
      <c r="B102" s="8"/>
      <c r="G102" s="8"/>
      <c r="L102" s="6"/>
      <c r="AA102" s="8"/>
    </row>
    <row r="103" spans="1:27" ht="14.25">
      <c r="A103" s="8"/>
      <c r="B103" s="8"/>
      <c r="G103" s="8"/>
      <c r="L103" s="6"/>
      <c r="AA103" s="8"/>
    </row>
    <row r="104" spans="1:27" ht="14.25">
      <c r="A104" s="8"/>
      <c r="B104" s="8"/>
      <c r="G104" s="8"/>
      <c r="L104" s="6"/>
      <c r="AA104" s="8"/>
    </row>
    <row r="105" spans="1:27" ht="14.25">
      <c r="A105" s="8"/>
      <c r="B105" s="8"/>
      <c r="G105" s="8"/>
      <c r="L105" s="6"/>
      <c r="AA105" s="8"/>
    </row>
    <row r="106" spans="1:27" ht="14.25">
      <c r="A106" s="8"/>
      <c r="B106" s="8"/>
      <c r="G106" s="8"/>
      <c r="L106" s="6"/>
      <c r="AA106" s="8"/>
    </row>
    <row r="107" spans="1:27" ht="14.25">
      <c r="A107" s="8"/>
      <c r="B107" s="8"/>
      <c r="G107" s="8"/>
      <c r="L107" s="6"/>
      <c r="AA107" s="8"/>
    </row>
    <row r="108" spans="1:27" ht="14.25">
      <c r="A108" s="8"/>
      <c r="B108" s="8"/>
      <c r="G108" s="8"/>
      <c r="L108" s="6"/>
      <c r="AA108" s="8"/>
    </row>
    <row r="109" spans="1:27" ht="14.25">
      <c r="A109" s="8"/>
      <c r="B109" s="8"/>
      <c r="G109" s="8"/>
      <c r="L109" s="6"/>
      <c r="AA109" s="8"/>
    </row>
    <row r="110" spans="1:27" ht="14.25">
      <c r="A110" s="8"/>
      <c r="B110" s="8"/>
      <c r="G110" s="8"/>
      <c r="L110" s="6"/>
      <c r="AA110" s="8"/>
    </row>
    <row r="111" spans="1:27" ht="14.25">
      <c r="A111" s="8"/>
      <c r="B111" s="8"/>
      <c r="G111" s="8"/>
      <c r="L111" s="6"/>
      <c r="AA111" s="8"/>
    </row>
    <row r="112" spans="1:27" ht="14.25">
      <c r="A112" s="8"/>
      <c r="B112" s="8"/>
      <c r="G112" s="8"/>
      <c r="L112" s="6"/>
      <c r="AA112" s="8"/>
    </row>
    <row r="113" spans="1:27" ht="14.25">
      <c r="A113" s="8"/>
      <c r="B113" s="8"/>
      <c r="G113" s="8"/>
      <c r="L113" s="6"/>
      <c r="AA113" s="8"/>
    </row>
    <row r="114" spans="1:27" ht="14.25">
      <c r="A114" s="8"/>
      <c r="B114" s="8"/>
      <c r="G114" s="8"/>
      <c r="L114" s="6"/>
      <c r="AA114" s="8"/>
    </row>
    <row r="115" spans="1:27" ht="14.25">
      <c r="A115" s="8"/>
      <c r="B115" s="8"/>
      <c r="G115" s="8"/>
      <c r="L115" s="6"/>
      <c r="AA115" s="8"/>
    </row>
    <row r="116" spans="1:27" ht="14.25">
      <c r="A116" s="8"/>
      <c r="B116" s="8"/>
      <c r="G116" s="8"/>
      <c r="L116" s="6"/>
      <c r="AA116" s="8"/>
    </row>
    <row r="117" spans="1:27" ht="14.25">
      <c r="A117" s="8"/>
      <c r="B117" s="8"/>
      <c r="G117" s="8"/>
      <c r="L117" s="6"/>
      <c r="AA117" s="8"/>
    </row>
    <row r="118" spans="1:27" ht="14.25">
      <c r="A118" s="8"/>
      <c r="B118" s="8"/>
      <c r="G118" s="8"/>
      <c r="L118" s="6"/>
      <c r="AA118" s="8"/>
    </row>
    <row r="119" spans="1:27" ht="14.25">
      <c r="A119" s="8"/>
      <c r="B119" s="8"/>
      <c r="G119" s="8"/>
      <c r="L119" s="6"/>
      <c r="AA119" s="8"/>
    </row>
    <row r="120" spans="1:27" ht="14.25">
      <c r="A120" s="8"/>
      <c r="B120" s="8"/>
      <c r="G120" s="8"/>
      <c r="L120" s="6"/>
      <c r="AA120" s="8"/>
    </row>
    <row r="121" spans="1:27" ht="14.25">
      <c r="A121" s="8"/>
      <c r="B121" s="8"/>
      <c r="G121" s="8"/>
      <c r="L121" s="6"/>
      <c r="AA121" s="8"/>
    </row>
    <row r="122" spans="1:27" ht="14.25">
      <c r="A122" s="8"/>
      <c r="B122" s="8"/>
      <c r="G122" s="8"/>
      <c r="L122" s="6"/>
      <c r="AA122" s="8"/>
    </row>
    <row r="123" spans="1:27" ht="14.25">
      <c r="A123" s="8"/>
      <c r="B123" s="8"/>
      <c r="G123" s="8"/>
      <c r="L123" s="6"/>
      <c r="AA123" s="8"/>
    </row>
    <row r="124" spans="1:27" ht="14.25">
      <c r="A124" s="8"/>
      <c r="B124" s="8"/>
      <c r="G124" s="8"/>
      <c r="L124" s="6"/>
      <c r="AA124" s="8"/>
    </row>
    <row r="125" spans="1:27" ht="14.25">
      <c r="A125" s="8"/>
      <c r="B125" s="8"/>
      <c r="G125" s="8"/>
      <c r="L125" s="6"/>
      <c r="AA125" s="8"/>
    </row>
    <row r="126" spans="1:27" ht="14.25">
      <c r="A126" s="8"/>
      <c r="B126" s="8"/>
      <c r="G126" s="8"/>
      <c r="L126" s="6"/>
      <c r="AA126" s="8"/>
    </row>
    <row r="127" spans="1:27" ht="14.25">
      <c r="A127" s="8"/>
      <c r="B127" s="8"/>
      <c r="G127" s="8"/>
      <c r="L127" s="6"/>
      <c r="AA127" s="8"/>
    </row>
    <row r="128" spans="1:27" ht="14.25">
      <c r="A128" s="8"/>
      <c r="B128" s="8"/>
      <c r="G128" s="8"/>
      <c r="L128" s="6"/>
      <c r="AA128" s="8"/>
    </row>
    <row r="129" spans="1:27" ht="14.25">
      <c r="A129" s="8"/>
      <c r="B129" s="8"/>
      <c r="G129" s="8"/>
      <c r="L129" s="6"/>
      <c r="AA129" s="8"/>
    </row>
    <row r="130" spans="1:27" ht="14.25">
      <c r="A130" s="8"/>
      <c r="B130" s="8"/>
      <c r="G130" s="8"/>
      <c r="L130" s="6"/>
      <c r="AA130" s="8"/>
    </row>
    <row r="131" spans="1:27" ht="14.25">
      <c r="A131" s="8"/>
      <c r="B131" s="8"/>
      <c r="G131" s="8"/>
      <c r="L131" s="6"/>
      <c r="AA131" s="8"/>
    </row>
    <row r="132" spans="1:27" ht="14.25">
      <c r="A132" s="8"/>
      <c r="B132" s="8"/>
      <c r="G132" s="8"/>
      <c r="L132" s="6"/>
      <c r="AA132" s="8"/>
    </row>
    <row r="133" spans="1:27" ht="14.25">
      <c r="A133" s="8"/>
      <c r="B133" s="8"/>
      <c r="G133" s="8"/>
      <c r="L133" s="6"/>
      <c r="AA133" s="8"/>
    </row>
    <row r="134" spans="1:27" ht="14.25">
      <c r="A134" s="8"/>
      <c r="B134" s="8"/>
      <c r="G134" s="8"/>
      <c r="L134" s="6"/>
      <c r="AA134" s="8"/>
    </row>
    <row r="135" spans="1:27" ht="14.25">
      <c r="A135" s="8"/>
      <c r="B135" s="8"/>
      <c r="G135" s="8"/>
      <c r="L135" s="6"/>
      <c r="AA135" s="8"/>
    </row>
    <row r="136" spans="1:27" ht="14.25">
      <c r="A136" s="8"/>
      <c r="B136" s="8"/>
      <c r="G136" s="8"/>
      <c r="L136" s="6"/>
      <c r="AA136" s="8"/>
    </row>
    <row r="137" spans="1:27" ht="14.25">
      <c r="A137" s="8"/>
      <c r="B137" s="8"/>
      <c r="G137" s="8"/>
      <c r="L137" s="6"/>
      <c r="AA137" s="8"/>
    </row>
    <row r="138" spans="1:27" ht="14.25">
      <c r="A138" s="8"/>
      <c r="B138" s="8"/>
      <c r="G138" s="8"/>
      <c r="L138" s="6"/>
      <c r="AA138" s="8"/>
    </row>
    <row r="139" spans="1:27" ht="14.25">
      <c r="A139" s="8"/>
      <c r="B139" s="8"/>
      <c r="G139" s="8"/>
      <c r="L139" s="6"/>
      <c r="AA139" s="8"/>
    </row>
    <row r="140" spans="1:27" ht="14.25">
      <c r="A140" s="8"/>
      <c r="B140" s="8"/>
      <c r="G140" s="8"/>
      <c r="L140" s="6"/>
      <c r="AA140" s="8"/>
    </row>
    <row r="141" spans="1:27" ht="14.25">
      <c r="A141" s="8"/>
      <c r="B141" s="8"/>
      <c r="G141" s="8"/>
      <c r="L141" s="6"/>
      <c r="AA141" s="8"/>
    </row>
    <row r="142" spans="1:27" ht="14.25">
      <c r="A142" s="8"/>
      <c r="B142" s="8"/>
      <c r="G142" s="8"/>
      <c r="L142" s="6"/>
      <c r="AA142" s="8"/>
    </row>
    <row r="143" spans="1:27" ht="14.25">
      <c r="A143" s="8"/>
      <c r="B143" s="8"/>
      <c r="G143" s="8"/>
      <c r="L143" s="6"/>
      <c r="AA143" s="8"/>
    </row>
    <row r="144" spans="1:27" ht="14.25">
      <c r="A144" s="8"/>
      <c r="B144" s="8"/>
      <c r="G144" s="8"/>
      <c r="L144" s="6"/>
      <c r="AA144" s="8"/>
    </row>
    <row r="145" spans="1:27" ht="14.25">
      <c r="A145" s="8"/>
      <c r="B145" s="8"/>
      <c r="G145" s="8"/>
      <c r="L145" s="6"/>
      <c r="AA145" s="8"/>
    </row>
    <row r="146" spans="1:27" ht="14.25">
      <c r="A146" s="8"/>
      <c r="B146" s="8"/>
      <c r="G146" s="8"/>
      <c r="L146" s="6"/>
      <c r="AA146" s="8"/>
    </row>
    <row r="147" spans="1:27" ht="14.25">
      <c r="A147" s="8"/>
      <c r="B147" s="8"/>
      <c r="G147" s="8"/>
      <c r="L147" s="6"/>
      <c r="AA147" s="8"/>
    </row>
    <row r="148" spans="1:27" ht="14.25">
      <c r="A148" s="8"/>
      <c r="B148" s="8"/>
      <c r="G148" s="8"/>
      <c r="L148" s="6"/>
      <c r="AA148" s="8"/>
    </row>
    <row r="149" spans="1:27" ht="14.25">
      <c r="A149" s="8"/>
      <c r="B149" s="8"/>
      <c r="G149" s="8"/>
      <c r="L149" s="6"/>
      <c r="AA149" s="8"/>
    </row>
    <row r="150" spans="1:27" ht="14.25">
      <c r="A150" s="8"/>
      <c r="B150" s="8"/>
      <c r="G150" s="8"/>
      <c r="L150" s="6"/>
      <c r="AA150" s="8"/>
    </row>
    <row r="151" spans="1:27" ht="14.25">
      <c r="A151" s="8"/>
      <c r="B151" s="8"/>
      <c r="G151" s="8"/>
      <c r="L151" s="6"/>
      <c r="AA151" s="8"/>
    </row>
    <row r="152" spans="1:27" ht="14.25">
      <c r="A152" s="8"/>
      <c r="B152" s="8"/>
      <c r="G152" s="8"/>
      <c r="L152" s="6"/>
      <c r="AA152" s="8"/>
    </row>
    <row r="153" spans="1:27" ht="14.25">
      <c r="A153" s="8"/>
      <c r="B153" s="8"/>
      <c r="G153" s="8"/>
      <c r="L153" s="6"/>
      <c r="AA153" s="8"/>
    </row>
    <row r="154" spans="1:27" ht="14.25">
      <c r="A154" s="8"/>
      <c r="B154" s="8"/>
      <c r="G154" s="8"/>
      <c r="L154" s="6"/>
      <c r="AA154" s="8"/>
    </row>
    <row r="155" spans="1:27" ht="14.25">
      <c r="A155" s="8"/>
      <c r="B155" s="8"/>
      <c r="G155" s="8"/>
      <c r="L155" s="6"/>
      <c r="AA155" s="8"/>
    </row>
    <row r="156" spans="1:27" ht="14.25">
      <c r="A156" s="8"/>
      <c r="B156" s="8"/>
      <c r="G156" s="8"/>
      <c r="L156" s="6"/>
      <c r="AA156" s="8"/>
    </row>
    <row r="157" spans="1:27" ht="14.25">
      <c r="A157" s="8"/>
      <c r="B157" s="8"/>
      <c r="G157" s="8"/>
      <c r="L157" s="6"/>
      <c r="AA157" s="8"/>
    </row>
    <row r="158" spans="1:27" ht="14.25">
      <c r="A158" s="8"/>
      <c r="B158" s="8"/>
      <c r="G158" s="8"/>
      <c r="L158" s="6"/>
      <c r="AA158" s="8"/>
    </row>
    <row r="159" spans="1:27" ht="14.25">
      <c r="A159" s="8"/>
      <c r="B159" s="8"/>
      <c r="G159" s="8"/>
      <c r="L159" s="6"/>
      <c r="AA159" s="8"/>
    </row>
    <row r="160" spans="1:27" ht="14.25">
      <c r="A160" s="8"/>
      <c r="B160" s="8"/>
      <c r="G160" s="8"/>
      <c r="L160" s="6"/>
      <c r="AA160" s="8"/>
    </row>
    <row r="161" spans="1:27" ht="14.25">
      <c r="A161" s="8"/>
      <c r="B161" s="8"/>
      <c r="G161" s="8"/>
      <c r="L161" s="6"/>
      <c r="AA161" s="8"/>
    </row>
    <row r="162" spans="1:27" ht="14.25">
      <c r="A162" s="8"/>
      <c r="B162" s="8"/>
      <c r="G162" s="8"/>
      <c r="L162" s="6"/>
      <c r="AA162" s="8"/>
    </row>
    <row r="163" spans="1:27" ht="14.25">
      <c r="A163" s="8"/>
      <c r="B163" s="8"/>
      <c r="G163" s="8"/>
      <c r="L163" s="6"/>
      <c r="AA163" s="8"/>
    </row>
    <row r="164" spans="1:27" ht="14.25">
      <c r="A164" s="8"/>
      <c r="B164" s="8"/>
      <c r="G164" s="8"/>
      <c r="L164" s="6"/>
      <c r="AA164" s="8"/>
    </row>
    <row r="165" spans="1:27" ht="14.25">
      <c r="A165" s="8"/>
      <c r="B165" s="8"/>
      <c r="G165" s="8"/>
      <c r="L165" s="6"/>
      <c r="AA165" s="8"/>
    </row>
    <row r="166" spans="1:27" ht="14.25">
      <c r="A166" s="8"/>
      <c r="B166" s="8"/>
      <c r="G166" s="8"/>
      <c r="L166" s="6"/>
      <c r="AA166" s="8"/>
    </row>
    <row r="167" spans="1:27" ht="14.25">
      <c r="A167" s="8"/>
      <c r="B167" s="8"/>
      <c r="G167" s="8"/>
      <c r="L167" s="6"/>
      <c r="AA167" s="8"/>
    </row>
    <row r="168" spans="1:27" ht="14.25">
      <c r="A168" s="8"/>
      <c r="B168" s="8"/>
      <c r="G168" s="8"/>
      <c r="L168" s="6"/>
      <c r="AA168" s="8"/>
    </row>
    <row r="169" spans="1:27" ht="14.25">
      <c r="A169" s="8"/>
      <c r="B169" s="8"/>
      <c r="G169" s="8"/>
      <c r="L169" s="6"/>
      <c r="AA169" s="8"/>
    </row>
    <row r="170" spans="1:27" ht="14.25">
      <c r="A170" s="8"/>
      <c r="B170" s="8"/>
      <c r="G170" s="8"/>
      <c r="L170" s="6"/>
      <c r="AA170" s="8"/>
    </row>
    <row r="171" spans="1:27" ht="14.25">
      <c r="A171" s="8"/>
      <c r="B171" s="8"/>
      <c r="G171" s="8"/>
      <c r="L171" s="6"/>
      <c r="AA171" s="8"/>
    </row>
    <row r="172" spans="1:27" ht="14.25">
      <c r="A172" s="8"/>
      <c r="B172" s="8"/>
      <c r="G172" s="8"/>
      <c r="L172" s="6"/>
      <c r="AA172" s="8"/>
    </row>
    <row r="173" spans="1:27" ht="14.25">
      <c r="A173" s="8"/>
      <c r="B173" s="8"/>
      <c r="G173" s="8"/>
      <c r="L173" s="6"/>
      <c r="AA173" s="8"/>
    </row>
    <row r="174" spans="1:27" ht="14.25">
      <c r="A174" s="8"/>
      <c r="B174" s="8"/>
      <c r="G174" s="8"/>
      <c r="L174" s="6"/>
      <c r="AA174" s="8"/>
    </row>
    <row r="175" spans="1:27" ht="14.25">
      <c r="A175" s="8"/>
      <c r="B175" s="8"/>
      <c r="G175" s="8"/>
      <c r="L175" s="6"/>
      <c r="AA175" s="8"/>
    </row>
    <row r="176" spans="1:27" ht="14.25">
      <c r="A176" s="8"/>
      <c r="B176" s="8"/>
      <c r="G176" s="8"/>
      <c r="L176" s="6"/>
      <c r="AA176" s="8"/>
    </row>
    <row r="177" spans="1:27" ht="14.25">
      <c r="A177" s="8"/>
      <c r="B177" s="8"/>
      <c r="G177" s="8"/>
      <c r="L177" s="6"/>
      <c r="AA177" s="8"/>
    </row>
    <row r="178" spans="1:27" ht="14.25">
      <c r="A178" s="8"/>
      <c r="B178" s="8"/>
      <c r="G178" s="8"/>
      <c r="L178" s="6"/>
      <c r="AA178" s="8"/>
    </row>
    <row r="179" spans="1:27" ht="14.25">
      <c r="A179" s="8"/>
      <c r="B179" s="8"/>
      <c r="G179" s="8"/>
      <c r="L179" s="6"/>
      <c r="AA179" s="8"/>
    </row>
    <row r="180" spans="1:27" ht="14.25">
      <c r="A180" s="8"/>
      <c r="B180" s="8"/>
      <c r="G180" s="8"/>
      <c r="L180" s="6"/>
      <c r="AA180" s="8"/>
    </row>
    <row r="181" spans="1:27" ht="14.25">
      <c r="A181" s="8"/>
      <c r="B181" s="8"/>
      <c r="G181" s="8"/>
      <c r="L181" s="6"/>
      <c r="AA181" s="8"/>
    </row>
    <row r="182" spans="1:27" ht="14.25">
      <c r="A182" s="8"/>
      <c r="B182" s="8"/>
      <c r="G182" s="8"/>
      <c r="L182" s="6"/>
      <c r="AA182" s="8"/>
    </row>
    <row r="183" spans="1:27" ht="14.25">
      <c r="A183" s="8"/>
      <c r="B183" s="8"/>
      <c r="G183" s="8"/>
      <c r="L183" s="6"/>
      <c r="AA183" s="8"/>
    </row>
    <row r="184" spans="1:27" ht="14.25">
      <c r="A184" s="8"/>
      <c r="B184" s="8"/>
      <c r="G184" s="8"/>
      <c r="L184" s="6"/>
      <c r="AA184" s="8"/>
    </row>
    <row r="185" spans="1:27" ht="14.25">
      <c r="A185" s="8"/>
      <c r="B185" s="8"/>
      <c r="G185" s="8"/>
      <c r="L185" s="6"/>
      <c r="AA185" s="8"/>
    </row>
    <row r="186" spans="1:27" ht="14.25">
      <c r="A186" s="8"/>
      <c r="B186" s="8"/>
      <c r="G186" s="8"/>
      <c r="L186" s="6"/>
      <c r="AA186" s="8"/>
    </row>
    <row r="187" spans="1:27" ht="14.25">
      <c r="A187" s="8"/>
      <c r="B187" s="8"/>
      <c r="G187" s="8"/>
      <c r="L187" s="6"/>
      <c r="AA187" s="8"/>
    </row>
    <row r="188" spans="1:27" ht="14.25">
      <c r="A188" s="8"/>
      <c r="B188" s="8"/>
      <c r="G188" s="8"/>
      <c r="L188" s="6"/>
      <c r="AA188" s="8"/>
    </row>
    <row r="189" spans="1:27" ht="14.25">
      <c r="A189" s="8"/>
      <c r="B189" s="8"/>
      <c r="G189" s="8"/>
      <c r="L189" s="6"/>
      <c r="AA189" s="8"/>
    </row>
    <row r="190" spans="1:27" ht="14.25">
      <c r="A190" s="8"/>
      <c r="B190" s="8"/>
      <c r="G190" s="8"/>
      <c r="L190" s="6"/>
      <c r="AA190" s="8"/>
    </row>
    <row r="191" spans="1:27" ht="14.25">
      <c r="A191" s="8"/>
      <c r="B191" s="8"/>
      <c r="G191" s="8"/>
      <c r="L191" s="6"/>
      <c r="AA191" s="8"/>
    </row>
    <row r="192" spans="1:27" ht="14.25">
      <c r="A192" s="8"/>
      <c r="B192" s="8"/>
      <c r="G192" s="8"/>
      <c r="L192" s="6"/>
      <c r="AA192" s="8"/>
    </row>
    <row r="193" spans="1:27" ht="14.25">
      <c r="A193" s="8"/>
      <c r="B193" s="8"/>
      <c r="G193" s="8"/>
      <c r="L193" s="6"/>
      <c r="AA193" s="8"/>
    </row>
    <row r="194" spans="1:27" ht="14.25">
      <c r="A194" s="8"/>
      <c r="B194" s="8"/>
      <c r="G194" s="8"/>
      <c r="L194" s="6"/>
      <c r="AA194" s="8"/>
    </row>
    <row r="195" spans="1:27" ht="14.25">
      <c r="A195" s="8"/>
      <c r="B195" s="8"/>
      <c r="G195" s="8"/>
      <c r="L195" s="6"/>
      <c r="AA195" s="8"/>
    </row>
    <row r="196" spans="1:27" ht="14.25">
      <c r="A196" s="8"/>
      <c r="B196" s="8"/>
      <c r="G196" s="8"/>
      <c r="L196" s="6"/>
      <c r="AA196" s="8"/>
    </row>
    <row r="197" spans="1:27" ht="14.25">
      <c r="A197" s="8"/>
      <c r="B197" s="8"/>
      <c r="G197" s="8"/>
      <c r="L197" s="6"/>
      <c r="AA197" s="8"/>
    </row>
    <row r="198" spans="1:27" ht="14.25">
      <c r="A198" s="8"/>
      <c r="B198" s="8"/>
      <c r="G198" s="8"/>
      <c r="L198" s="6"/>
      <c r="AA198" s="8"/>
    </row>
    <row r="199" spans="1:27" ht="14.25">
      <c r="A199" s="8"/>
      <c r="B199" s="8"/>
      <c r="G199" s="8"/>
      <c r="L199" s="6"/>
      <c r="AA199" s="8"/>
    </row>
    <row r="200" spans="1:27" ht="14.25">
      <c r="A200" s="8"/>
      <c r="B200" s="8"/>
      <c r="G200" s="8"/>
      <c r="L200" s="6"/>
      <c r="AA200" s="8"/>
    </row>
    <row r="201" spans="1:27" ht="14.25">
      <c r="A201" s="8"/>
      <c r="B201" s="8"/>
      <c r="G201" s="8"/>
      <c r="L201" s="6"/>
      <c r="AA201" s="8"/>
    </row>
    <row r="202" spans="1:27" ht="14.25">
      <c r="A202" s="8"/>
      <c r="B202" s="8"/>
      <c r="G202" s="8"/>
      <c r="L202" s="6"/>
      <c r="AA202" s="8"/>
    </row>
    <row r="203" spans="1:27" ht="14.25">
      <c r="A203" s="8"/>
      <c r="B203" s="8"/>
      <c r="G203" s="8"/>
      <c r="L203" s="6"/>
      <c r="AA203" s="8"/>
    </row>
    <row r="204" spans="1:27" ht="14.25">
      <c r="A204" s="8"/>
      <c r="B204" s="8"/>
      <c r="G204" s="8"/>
      <c r="L204" s="6"/>
      <c r="AA204" s="8"/>
    </row>
    <row r="205" spans="1:27" ht="14.25">
      <c r="A205" s="8"/>
      <c r="B205" s="8"/>
      <c r="G205" s="8"/>
      <c r="L205" s="6"/>
      <c r="AA205" s="8"/>
    </row>
    <row r="206" spans="1:27" ht="14.25">
      <c r="A206" s="8"/>
      <c r="B206" s="8"/>
      <c r="G206" s="8"/>
      <c r="L206" s="6"/>
      <c r="AA206" s="8"/>
    </row>
    <row r="207" spans="1:27" ht="14.25">
      <c r="A207" s="8"/>
      <c r="B207" s="8"/>
      <c r="G207" s="8"/>
      <c r="L207" s="6"/>
      <c r="AA207" s="8"/>
    </row>
    <row r="208" spans="1:27" ht="14.25">
      <c r="A208" s="8"/>
      <c r="B208" s="8"/>
      <c r="G208" s="8"/>
      <c r="L208" s="6"/>
      <c r="AA208" s="8"/>
    </row>
    <row r="209" spans="1:27" ht="14.25">
      <c r="A209" s="8"/>
      <c r="B209" s="8"/>
      <c r="G209" s="8"/>
      <c r="L209" s="6"/>
      <c r="AA209" s="8"/>
    </row>
    <row r="210" spans="1:27" ht="14.25">
      <c r="A210" s="8"/>
      <c r="B210" s="8"/>
      <c r="G210" s="8"/>
      <c r="L210" s="6"/>
      <c r="AA210" s="8"/>
    </row>
    <row r="211" spans="1:27" ht="14.25">
      <c r="A211" s="8"/>
      <c r="B211" s="8"/>
      <c r="G211" s="8"/>
      <c r="L211" s="6"/>
      <c r="AA211" s="8"/>
    </row>
    <row r="212" spans="1:27" ht="14.25">
      <c r="A212" s="8"/>
      <c r="B212" s="8"/>
      <c r="G212" s="8"/>
      <c r="L212" s="6"/>
      <c r="AA212" s="8"/>
    </row>
    <row r="213" spans="1:27" ht="14.25">
      <c r="A213" s="8"/>
      <c r="B213" s="8"/>
      <c r="G213" s="8"/>
      <c r="L213" s="6"/>
      <c r="AA213" s="8"/>
    </row>
    <row r="214" spans="1:27" ht="14.25">
      <c r="A214" s="8"/>
      <c r="B214" s="8"/>
      <c r="G214" s="8"/>
      <c r="L214" s="6"/>
      <c r="AA214" s="8"/>
    </row>
    <row r="215" spans="1:27" ht="14.25">
      <c r="A215" s="8"/>
      <c r="B215" s="8"/>
      <c r="G215" s="8"/>
      <c r="AA215" s="8"/>
    </row>
    <row r="216" spans="1:27" ht="14.25">
      <c r="A216" s="8"/>
      <c r="B216" s="8"/>
      <c r="G216" s="8"/>
      <c r="AA216" s="8"/>
    </row>
    <row r="217" spans="1:27" ht="14.25">
      <c r="A217" s="8"/>
      <c r="B217" s="8"/>
      <c r="G217" s="8"/>
      <c r="AA217" s="8"/>
    </row>
    <row r="218" spans="1:27" ht="14.25">
      <c r="A218" s="8"/>
      <c r="B218" s="8"/>
      <c r="G218" s="8"/>
      <c r="AA218" s="8"/>
    </row>
    <row r="219" spans="1:27" ht="14.25">
      <c r="A219" s="8"/>
      <c r="B219" s="8"/>
      <c r="G219" s="8"/>
      <c r="AA219" s="8"/>
    </row>
    <row r="220" spans="1:27" ht="14.25">
      <c r="A220" s="8"/>
      <c r="B220" s="8"/>
      <c r="G220" s="8"/>
      <c r="AA220" s="8"/>
    </row>
    <row r="221" spans="1:27" ht="14.25">
      <c r="A221" s="8"/>
      <c r="B221" s="8"/>
      <c r="G221" s="8"/>
      <c r="AA221" s="8"/>
    </row>
    <row r="222" spans="1:27" ht="14.25">
      <c r="A222" s="8"/>
      <c r="B222" s="8"/>
      <c r="G222" s="8"/>
      <c r="AA222" s="8"/>
    </row>
    <row r="223" spans="1:27" ht="14.25">
      <c r="A223" s="8"/>
      <c r="B223" s="8"/>
      <c r="G223" s="8"/>
      <c r="AA223" s="8"/>
    </row>
    <row r="224" spans="1:27" ht="14.25">
      <c r="A224" s="8"/>
      <c r="B224" s="8"/>
      <c r="G224" s="8"/>
      <c r="AA224" s="8"/>
    </row>
    <row r="225" spans="1:27" ht="14.25">
      <c r="A225" s="8"/>
      <c r="B225" s="8"/>
      <c r="G225" s="8"/>
      <c r="AA225" s="8"/>
    </row>
    <row r="226" spans="1:27" ht="14.25">
      <c r="A226" s="8"/>
      <c r="B226" s="8"/>
      <c r="G226" s="8"/>
      <c r="AA226" s="8"/>
    </row>
    <row r="227" spans="1:27" ht="14.25">
      <c r="A227" s="8"/>
      <c r="B227" s="8"/>
      <c r="G227" s="8"/>
      <c r="AA227" s="8"/>
    </row>
    <row r="228" spans="1:27" ht="14.25">
      <c r="A228" s="8"/>
      <c r="B228" s="8"/>
      <c r="G228" s="8"/>
      <c r="AA228" s="8"/>
    </row>
    <row r="229" spans="1:27" ht="14.25">
      <c r="A229" s="8"/>
      <c r="B229" s="8"/>
      <c r="G229" s="8"/>
      <c r="AA229" s="8"/>
    </row>
    <row r="230" spans="1:27" ht="14.25">
      <c r="A230" s="8"/>
      <c r="B230" s="8"/>
      <c r="G230" s="8"/>
      <c r="AA230" s="8"/>
    </row>
    <row r="231" spans="1:27" ht="14.25">
      <c r="A231" s="8"/>
      <c r="B231" s="8"/>
      <c r="G231" s="8"/>
      <c r="AA231" s="8"/>
    </row>
    <row r="232" spans="1:27" ht="14.25">
      <c r="A232" s="8"/>
      <c r="B232" s="8"/>
      <c r="G232" s="8"/>
      <c r="AA232" s="8"/>
    </row>
    <row r="233" spans="1:27" ht="14.25">
      <c r="A233" s="8"/>
      <c r="B233" s="8"/>
      <c r="G233" s="8"/>
      <c r="AA233" s="8"/>
    </row>
    <row r="234" spans="1:27" ht="14.25">
      <c r="A234" s="8"/>
      <c r="B234" s="8"/>
      <c r="G234" s="8"/>
      <c r="AA234" s="8"/>
    </row>
    <row r="235" spans="1:27" ht="14.25">
      <c r="A235" s="8"/>
      <c r="B235" s="8"/>
      <c r="G235" s="8"/>
      <c r="AA235" s="8"/>
    </row>
    <row r="236" spans="1:27" ht="14.25">
      <c r="A236" s="8"/>
      <c r="B236" s="8"/>
      <c r="G236" s="8"/>
      <c r="AA236" s="8"/>
    </row>
    <row r="237" spans="1:27" ht="14.25">
      <c r="A237" s="8"/>
      <c r="B237" s="8"/>
      <c r="G237" s="8"/>
      <c r="AA237" s="8"/>
    </row>
    <row r="238" spans="1:27" ht="14.25">
      <c r="A238" s="8"/>
      <c r="B238" s="8"/>
      <c r="G238" s="8"/>
      <c r="AA238" s="8"/>
    </row>
    <row r="239" spans="1:27" ht="14.25">
      <c r="A239" s="8"/>
      <c r="B239" s="8"/>
      <c r="G239" s="8"/>
      <c r="AA239" s="8"/>
    </row>
    <row r="240" spans="1:27" ht="14.25">
      <c r="A240" s="8"/>
      <c r="B240" s="8"/>
      <c r="G240" s="8"/>
      <c r="AA240" s="8"/>
    </row>
    <row r="241" spans="1:27" ht="14.25">
      <c r="A241" s="8"/>
      <c r="B241" s="8"/>
      <c r="G241" s="8"/>
      <c r="AA241" s="8"/>
    </row>
    <row r="242" spans="1:27" ht="14.25">
      <c r="A242" s="8"/>
      <c r="B242" s="8"/>
      <c r="G242" s="8"/>
      <c r="AA242" s="8"/>
    </row>
    <row r="243" spans="1:27" ht="14.25">
      <c r="A243" s="8"/>
      <c r="B243" s="8"/>
      <c r="G243" s="8"/>
      <c r="AA243" s="8"/>
    </row>
    <row r="244" spans="1:27" ht="14.25">
      <c r="A244" s="8"/>
      <c r="B244" s="8"/>
      <c r="G244" s="8"/>
      <c r="AA244" s="8"/>
    </row>
    <row r="245" spans="1:27" ht="14.25">
      <c r="A245" s="8"/>
      <c r="B245" s="8"/>
      <c r="G245" s="8"/>
      <c r="AA245" s="8"/>
    </row>
    <row r="246" spans="1:27" ht="14.25">
      <c r="A246" s="8"/>
      <c r="B246" s="8"/>
      <c r="G246" s="8"/>
      <c r="AA246" s="8"/>
    </row>
    <row r="247" spans="1:27" ht="14.25">
      <c r="A247" s="8"/>
      <c r="B247" s="8"/>
      <c r="G247" s="8"/>
      <c r="AA247" s="8"/>
    </row>
    <row r="248" spans="1:27" ht="14.25">
      <c r="A248" s="8"/>
      <c r="B248" s="8"/>
      <c r="G248" s="8"/>
      <c r="AA248" s="8"/>
    </row>
    <row r="249" spans="1:27" ht="14.25">
      <c r="A249" s="8"/>
      <c r="B249" s="8"/>
      <c r="G249" s="8"/>
      <c r="AA249" s="8"/>
    </row>
    <row r="250" spans="1:27" ht="14.25">
      <c r="A250" s="8"/>
      <c r="B250" s="8"/>
      <c r="G250" s="8"/>
      <c r="AA250" s="8"/>
    </row>
    <row r="251" spans="1:27" ht="14.25">
      <c r="A251" s="8"/>
      <c r="B251" s="8"/>
      <c r="G251" s="8"/>
      <c r="AA251" s="8"/>
    </row>
    <row r="252" spans="1:27" ht="14.25">
      <c r="A252" s="8"/>
      <c r="B252" s="8"/>
      <c r="G252" s="8"/>
      <c r="AA252" s="8"/>
    </row>
    <row r="253" spans="1:27" ht="14.25">
      <c r="A253" s="8"/>
      <c r="B253" s="8"/>
      <c r="G253" s="8"/>
      <c r="AA253" s="8"/>
    </row>
    <row r="254" spans="1:27" ht="14.25">
      <c r="A254" s="8"/>
      <c r="B254" s="8"/>
      <c r="G254" s="8"/>
      <c r="AA254" s="8"/>
    </row>
    <row r="255" spans="1:27" ht="14.25">
      <c r="A255" s="8"/>
      <c r="B255" s="8"/>
      <c r="G255" s="8"/>
      <c r="AA255" s="8"/>
    </row>
    <row r="256" spans="1:27" ht="14.25">
      <c r="A256" s="8"/>
      <c r="B256" s="8"/>
      <c r="G256" s="8"/>
      <c r="AA256" s="8"/>
    </row>
    <row r="257" spans="1:27" ht="14.25">
      <c r="A257" s="8"/>
      <c r="B257" s="8"/>
      <c r="G257" s="8"/>
      <c r="AA257" s="8"/>
    </row>
    <row r="258" spans="1:27" ht="14.25">
      <c r="A258" s="8"/>
      <c r="B258" s="8"/>
      <c r="G258" s="8"/>
      <c r="AA258" s="8"/>
    </row>
    <row r="259" spans="1:27" ht="14.25">
      <c r="A259" s="8"/>
      <c r="B259" s="8"/>
      <c r="G259" s="8"/>
      <c r="AA259" s="8"/>
    </row>
    <row r="260" spans="1:27" ht="14.25">
      <c r="A260" s="8"/>
      <c r="B260" s="8"/>
      <c r="G260" s="8"/>
      <c r="AA260" s="8"/>
    </row>
    <row r="261" spans="1:27" ht="14.25">
      <c r="A261" s="8"/>
      <c r="B261" s="8"/>
      <c r="G261" s="8"/>
      <c r="AA261" s="8"/>
    </row>
    <row r="262" spans="1:27" ht="14.25">
      <c r="A262" s="8"/>
      <c r="B262" s="8"/>
      <c r="G262" s="8"/>
      <c r="AA262" s="8"/>
    </row>
    <row r="263" spans="1:27" ht="14.25">
      <c r="A263" s="8"/>
      <c r="B263" s="8"/>
      <c r="G263" s="8"/>
      <c r="AA263" s="8"/>
    </row>
    <row r="264" spans="1:27" ht="14.25">
      <c r="A264" s="8"/>
      <c r="B264" s="8"/>
      <c r="G264" s="8"/>
      <c r="AA264" s="8"/>
    </row>
    <row r="265" spans="1:27" ht="14.25">
      <c r="A265" s="8"/>
      <c r="B265" s="8"/>
      <c r="G265" s="8"/>
      <c r="AA265" s="8"/>
    </row>
    <row r="266" spans="1:27" ht="14.25">
      <c r="A266" s="8"/>
      <c r="B266" s="8"/>
      <c r="G266" s="8"/>
      <c r="AA266" s="8"/>
    </row>
    <row r="267" spans="1:27" ht="14.25">
      <c r="A267" s="8"/>
      <c r="B267" s="8"/>
      <c r="G267" s="8"/>
      <c r="AA267" s="8"/>
    </row>
    <row r="268" spans="1:27" ht="14.25">
      <c r="A268" s="8"/>
      <c r="B268" s="8"/>
      <c r="G268" s="8"/>
      <c r="AA268" s="8"/>
    </row>
    <row r="269" spans="1:27" ht="14.25">
      <c r="A269" s="8"/>
      <c r="B269" s="8"/>
      <c r="G269" s="8"/>
      <c r="AA269" s="8"/>
    </row>
    <row r="270" spans="1:27" ht="14.25">
      <c r="A270" s="8"/>
      <c r="B270" s="8"/>
      <c r="G270" s="8"/>
      <c r="AA270" s="8"/>
    </row>
    <row r="271" spans="1:27" ht="14.25">
      <c r="A271" s="8"/>
      <c r="B271" s="8"/>
      <c r="G271" s="8"/>
      <c r="AA271" s="8"/>
    </row>
    <row r="272" spans="1:27" ht="14.25">
      <c r="A272" s="8"/>
      <c r="B272" s="8"/>
      <c r="G272" s="8"/>
      <c r="AA272" s="8"/>
    </row>
    <row r="273" spans="1:27" ht="14.25">
      <c r="A273" s="8"/>
      <c r="B273" s="8"/>
      <c r="G273" s="8"/>
      <c r="AA273" s="8"/>
    </row>
    <row r="274" spans="1:27" ht="14.25">
      <c r="A274" s="8"/>
      <c r="B274" s="8"/>
      <c r="G274" s="8"/>
      <c r="AA274" s="8"/>
    </row>
    <row r="275" spans="1:27" ht="14.25">
      <c r="A275" s="8"/>
      <c r="B275" s="8"/>
      <c r="G275" s="8"/>
      <c r="AA275" s="8"/>
    </row>
    <row r="276" spans="1:27" ht="14.25">
      <c r="A276" s="8"/>
      <c r="B276" s="8"/>
      <c r="G276" s="8"/>
      <c r="AA276" s="8"/>
    </row>
    <row r="277" spans="1:27" ht="14.25">
      <c r="A277" s="8"/>
      <c r="B277" s="8"/>
      <c r="G277" s="8"/>
      <c r="AA277" s="8"/>
    </row>
    <row r="278" spans="1:27" ht="14.25">
      <c r="A278" s="8"/>
      <c r="B278" s="8"/>
      <c r="G278" s="8"/>
      <c r="AA278" s="8"/>
    </row>
    <row r="279" spans="1:27" ht="14.25">
      <c r="A279" s="8"/>
      <c r="B279" s="8"/>
      <c r="G279" s="8"/>
      <c r="AA279" s="8"/>
    </row>
    <row r="280" spans="1:27" ht="14.25">
      <c r="A280" s="8"/>
      <c r="B280" s="8"/>
      <c r="G280" s="8"/>
      <c r="AA280" s="8"/>
    </row>
    <row r="281" spans="1:27" ht="14.25">
      <c r="A281" s="8"/>
      <c r="B281" s="8"/>
      <c r="G281" s="8"/>
      <c r="AA281" s="8"/>
    </row>
    <row r="282" spans="1:27" ht="14.25">
      <c r="A282" s="8"/>
      <c r="B282" s="8"/>
      <c r="G282" s="8"/>
      <c r="AA282" s="8"/>
    </row>
    <row r="283" spans="1:27" ht="14.25">
      <c r="A283" s="8"/>
      <c r="B283" s="8"/>
      <c r="G283" s="8"/>
      <c r="AA283" s="8"/>
    </row>
    <row r="284" spans="1:27" ht="14.25">
      <c r="A284" s="8"/>
      <c r="B284" s="8"/>
      <c r="G284" s="8"/>
      <c r="AA284" s="8"/>
    </row>
    <row r="285" spans="1:27" ht="14.25">
      <c r="A285" s="8"/>
      <c r="B285" s="8"/>
      <c r="G285" s="8"/>
      <c r="AA285" s="8"/>
    </row>
    <row r="286" spans="1:27" ht="14.25">
      <c r="A286" s="8"/>
      <c r="B286" s="8"/>
      <c r="G286" s="8"/>
      <c r="AA286" s="8"/>
    </row>
    <row r="287" spans="1:27" ht="14.25">
      <c r="A287" s="8"/>
      <c r="B287" s="8"/>
      <c r="G287" s="8"/>
      <c r="AA287" s="8"/>
    </row>
    <row r="288" spans="1:27" ht="14.25">
      <c r="A288" s="8"/>
      <c r="B288" s="8"/>
      <c r="G288" s="8"/>
      <c r="AA288" s="8"/>
    </row>
    <row r="289" spans="1:27" ht="14.25">
      <c r="A289" s="8"/>
      <c r="B289" s="8"/>
      <c r="G289" s="8"/>
      <c r="AA289" s="8"/>
    </row>
    <row r="290" spans="1:27" ht="14.25">
      <c r="A290" s="8"/>
      <c r="B290" s="8"/>
      <c r="G290" s="8"/>
      <c r="AA290" s="8"/>
    </row>
    <row r="291" spans="1:27" ht="14.25">
      <c r="A291" s="8"/>
      <c r="B291" s="8"/>
      <c r="G291" s="8"/>
      <c r="AA291" s="8"/>
    </row>
    <row r="292" spans="1:27" ht="14.25">
      <c r="A292" s="8"/>
      <c r="B292" s="8"/>
      <c r="G292" s="8"/>
      <c r="AA292" s="8"/>
    </row>
    <row r="293" spans="1:27" ht="14.25">
      <c r="A293" s="8"/>
      <c r="B293" s="8"/>
      <c r="G293" s="8"/>
      <c r="AA293" s="8"/>
    </row>
    <row r="294" spans="1:27" ht="14.25">
      <c r="A294" s="8"/>
      <c r="B294" s="8"/>
      <c r="G294" s="8"/>
      <c r="AA294" s="8"/>
    </row>
    <row r="295" spans="1:27" ht="14.25">
      <c r="A295" s="8"/>
      <c r="B295" s="8"/>
      <c r="G295" s="8"/>
      <c r="AA295" s="8"/>
    </row>
    <row r="296" spans="1:27" ht="14.25">
      <c r="A296" s="8"/>
      <c r="B296" s="8"/>
      <c r="G296" s="8"/>
      <c r="AA296" s="8"/>
    </row>
    <row r="297" spans="1:27" ht="14.25">
      <c r="A297" s="8"/>
      <c r="B297" s="8"/>
      <c r="G297" s="8"/>
      <c r="AA297" s="8"/>
    </row>
    <row r="298" spans="1:27" ht="14.25">
      <c r="A298" s="8"/>
      <c r="B298" s="8"/>
      <c r="G298" s="8"/>
      <c r="AA298" s="8"/>
    </row>
    <row r="299" spans="1:27" ht="14.25">
      <c r="A299" s="8"/>
      <c r="B299" s="8"/>
      <c r="G299" s="8"/>
      <c r="AA299" s="8"/>
    </row>
    <row r="300" spans="1:27" ht="14.25">
      <c r="A300" s="8"/>
      <c r="B300" s="8"/>
      <c r="G300" s="8"/>
      <c r="AA300" s="8"/>
    </row>
    <row r="301" spans="1:27" ht="14.25">
      <c r="A301" s="8"/>
      <c r="B301" s="8"/>
      <c r="G301" s="8"/>
      <c r="AA301" s="8"/>
    </row>
    <row r="302" spans="1:27" ht="14.25">
      <c r="A302" s="8"/>
      <c r="B302" s="8"/>
      <c r="G302" s="8"/>
      <c r="AA302" s="8"/>
    </row>
    <row r="303" spans="1:27" ht="14.25">
      <c r="A303" s="8"/>
      <c r="B303" s="8"/>
      <c r="G303" s="8"/>
      <c r="AA303" s="8"/>
    </row>
    <row r="304" spans="1:27" ht="14.25">
      <c r="A304" s="8"/>
      <c r="B304" s="8"/>
      <c r="G304" s="8"/>
      <c r="AA304" s="8"/>
    </row>
    <row r="305" spans="1:27" ht="14.25">
      <c r="A305" s="8"/>
      <c r="B305" s="8"/>
      <c r="G305" s="8"/>
      <c r="AA305" s="8"/>
    </row>
    <row r="306" spans="1:27" ht="14.25">
      <c r="A306" s="8"/>
      <c r="B306" s="8"/>
      <c r="G306" s="8"/>
      <c r="AA306" s="8"/>
    </row>
    <row r="307" spans="1:27" ht="14.25">
      <c r="A307" s="8"/>
      <c r="B307" s="8"/>
      <c r="G307" s="8"/>
      <c r="AA307" s="8"/>
    </row>
    <row r="308" spans="1:27" ht="14.25">
      <c r="A308" s="8"/>
      <c r="B308" s="8"/>
      <c r="G308" s="8"/>
      <c r="AA308" s="8"/>
    </row>
    <row r="309" spans="1:27" ht="14.25">
      <c r="A309" s="8"/>
      <c r="B309" s="8"/>
      <c r="G309" s="8"/>
      <c r="AA309" s="8"/>
    </row>
    <row r="310" spans="1:27" ht="14.25">
      <c r="A310" s="8"/>
      <c r="B310" s="8"/>
      <c r="G310" s="8"/>
      <c r="AA310" s="8"/>
    </row>
    <row r="311" spans="1:27" ht="14.25">
      <c r="A311" s="8"/>
      <c r="B311" s="8"/>
      <c r="G311" s="8"/>
      <c r="AA311" s="8"/>
    </row>
    <row r="312" spans="1:27" ht="14.25">
      <c r="A312" s="8"/>
      <c r="B312" s="8"/>
      <c r="G312" s="8"/>
      <c r="AA312" s="8"/>
    </row>
    <row r="313" spans="1:27" ht="14.25">
      <c r="A313" s="8"/>
      <c r="B313" s="8"/>
      <c r="G313" s="8"/>
      <c r="AA313" s="8"/>
    </row>
    <row r="314" spans="1:27" ht="14.25">
      <c r="A314" s="8"/>
      <c r="B314" s="8"/>
      <c r="G314" s="8"/>
      <c r="AA314" s="8"/>
    </row>
    <row r="315" spans="1:27" ht="14.25">
      <c r="A315" s="8"/>
      <c r="B315" s="8"/>
      <c r="G315" s="8"/>
      <c r="AA315" s="8"/>
    </row>
    <row r="316" spans="1:27" ht="14.25">
      <c r="A316" s="8"/>
      <c r="B316" s="8"/>
      <c r="G316" s="8"/>
      <c r="AA316" s="8"/>
    </row>
    <row r="317" spans="1:27" ht="14.25">
      <c r="A317" s="8"/>
      <c r="B317" s="8"/>
      <c r="G317" s="8"/>
      <c r="AA317" s="8"/>
    </row>
    <row r="318" spans="1:27" ht="14.25">
      <c r="A318" s="8"/>
      <c r="B318" s="8"/>
      <c r="G318" s="8"/>
      <c r="AA318" s="8"/>
    </row>
    <row r="319" spans="1:27" ht="14.25">
      <c r="A319" s="8"/>
      <c r="B319" s="8"/>
      <c r="G319" s="8"/>
      <c r="AA319" s="8"/>
    </row>
    <row r="320" spans="1:27" ht="14.25">
      <c r="A320" s="8"/>
      <c r="B320" s="8"/>
      <c r="G320" s="8"/>
      <c r="AA320" s="8"/>
    </row>
    <row r="321" spans="1:27" ht="14.25">
      <c r="A321" s="8"/>
      <c r="B321" s="8"/>
      <c r="G321" s="8"/>
      <c r="AA321" s="8"/>
    </row>
    <row r="322" spans="1:27" ht="14.25">
      <c r="A322" s="8"/>
      <c r="B322" s="8"/>
      <c r="G322" s="8"/>
      <c r="AA322" s="8"/>
    </row>
    <row r="323" spans="1:27" ht="14.25">
      <c r="A323" s="8"/>
      <c r="B323" s="8"/>
      <c r="G323" s="8"/>
      <c r="AA323" s="8"/>
    </row>
    <row r="324" spans="1:27" ht="14.25">
      <c r="A324" s="8"/>
      <c r="B324" s="8"/>
      <c r="G324" s="8"/>
      <c r="AA324" s="8"/>
    </row>
    <row r="325" spans="1:27" ht="14.25">
      <c r="A325" s="8"/>
      <c r="B325" s="8"/>
      <c r="G325" s="8"/>
      <c r="AA325" s="8"/>
    </row>
    <row r="326" spans="1:27" ht="14.25">
      <c r="A326" s="8"/>
      <c r="B326" s="8"/>
      <c r="G326" s="8"/>
      <c r="AA326" s="8"/>
    </row>
    <row r="327" spans="1:27" ht="14.25">
      <c r="A327" s="8"/>
      <c r="B327" s="8"/>
      <c r="G327" s="8"/>
      <c r="AA327" s="8"/>
    </row>
    <row r="328" spans="1:27" ht="14.25">
      <c r="A328" s="8"/>
      <c r="B328" s="8"/>
      <c r="G328" s="8"/>
      <c r="AA328" s="8"/>
    </row>
    <row r="329" spans="1:27" ht="14.25">
      <c r="A329" s="8"/>
      <c r="B329" s="8"/>
      <c r="G329" s="8"/>
      <c r="AA329" s="8"/>
    </row>
    <row r="330" spans="1:27" ht="14.25">
      <c r="A330" s="8"/>
      <c r="B330" s="8"/>
      <c r="G330" s="8"/>
      <c r="AA330" s="8"/>
    </row>
    <row r="331" spans="1:27" ht="14.25">
      <c r="A331" s="8"/>
      <c r="B331" s="8"/>
      <c r="G331" s="8"/>
      <c r="AA331" s="8"/>
    </row>
    <row r="332" spans="1:27" ht="14.25">
      <c r="A332" s="8"/>
      <c r="B332" s="8"/>
      <c r="G332" s="8"/>
      <c r="AA332" s="8"/>
    </row>
    <row r="333" spans="1:27" ht="14.25">
      <c r="A333" s="8"/>
      <c r="B333" s="8"/>
      <c r="G333" s="8"/>
      <c r="AA333" s="8"/>
    </row>
    <row r="334" spans="1:27" ht="14.25">
      <c r="A334" s="8"/>
      <c r="B334" s="8"/>
      <c r="G334" s="8"/>
      <c r="AA334" s="8"/>
    </row>
    <row r="335" spans="1:27" ht="14.25">
      <c r="A335" s="8"/>
      <c r="B335" s="8"/>
      <c r="G335" s="8"/>
      <c r="AA335" s="8"/>
    </row>
    <row r="336" spans="1:27" ht="14.25">
      <c r="A336" s="8"/>
      <c r="B336" s="8"/>
      <c r="G336" s="8"/>
      <c r="AA336" s="8"/>
    </row>
    <row r="337" spans="1:27" ht="14.25">
      <c r="A337" s="8"/>
      <c r="B337" s="8"/>
      <c r="G337" s="8"/>
      <c r="AA337" s="8"/>
    </row>
    <row r="338" spans="1:27" ht="14.25">
      <c r="A338" s="8"/>
      <c r="B338" s="8"/>
      <c r="G338" s="8"/>
      <c r="AA338" s="8"/>
    </row>
    <row r="339" spans="1:27" ht="14.25">
      <c r="A339" s="8"/>
      <c r="B339" s="8"/>
      <c r="G339" s="8"/>
      <c r="AA339" s="8"/>
    </row>
    <row r="340" spans="1:27" ht="14.25">
      <c r="A340" s="8"/>
      <c r="B340" s="8"/>
      <c r="G340" s="8"/>
      <c r="AA340" s="8"/>
    </row>
    <row r="341" spans="1:27" ht="14.25">
      <c r="A341" s="8"/>
      <c r="B341" s="8"/>
      <c r="G341" s="8"/>
      <c r="AA341" s="8"/>
    </row>
    <row r="342" spans="1:27" ht="14.25">
      <c r="A342" s="8"/>
      <c r="B342" s="8"/>
      <c r="G342" s="8"/>
      <c r="AA342" s="8"/>
    </row>
    <row r="343" spans="1:27" ht="14.25">
      <c r="A343" s="8"/>
      <c r="B343" s="8"/>
      <c r="G343" s="8"/>
      <c r="AA343" s="8"/>
    </row>
    <row r="344" spans="1:27" ht="14.25">
      <c r="A344" s="8"/>
      <c r="B344" s="8"/>
      <c r="G344" s="8"/>
      <c r="AA344" s="8"/>
    </row>
    <row r="345" spans="1:27" ht="14.25">
      <c r="A345" s="8"/>
      <c r="B345" s="8"/>
      <c r="G345" s="8"/>
      <c r="AA345" s="8"/>
    </row>
    <row r="346" spans="1:27" ht="14.25">
      <c r="A346" s="8"/>
      <c r="B346" s="8"/>
      <c r="G346" s="8"/>
      <c r="AA346" s="8"/>
    </row>
    <row r="347" spans="1:27" ht="14.25">
      <c r="A347" s="8"/>
      <c r="B347" s="8"/>
      <c r="G347" s="8"/>
      <c r="AA347" s="8"/>
    </row>
    <row r="348" spans="1:27" ht="14.25">
      <c r="A348" s="8"/>
      <c r="B348" s="8"/>
      <c r="G348" s="8"/>
      <c r="AA348" s="8"/>
    </row>
    <row r="349" spans="1:27" ht="14.25">
      <c r="A349" s="8"/>
      <c r="B349" s="8"/>
      <c r="G349" s="8"/>
      <c r="AA349" s="8"/>
    </row>
    <row r="350" spans="1:27" ht="14.25">
      <c r="A350" s="8"/>
      <c r="B350" s="8"/>
      <c r="G350" s="8"/>
      <c r="AA350" s="8"/>
    </row>
    <row r="351" spans="1:27" ht="14.25">
      <c r="A351" s="8"/>
      <c r="B351" s="8"/>
      <c r="G351" s="8"/>
      <c r="AA351" s="8"/>
    </row>
    <row r="352" spans="1:27" ht="14.25">
      <c r="A352" s="8"/>
      <c r="B352" s="8"/>
      <c r="G352" s="8"/>
      <c r="AA352" s="8"/>
    </row>
    <row r="353" spans="1:27" ht="14.25">
      <c r="A353" s="8"/>
      <c r="B353" s="8"/>
      <c r="G353" s="8"/>
      <c r="AA353" s="8"/>
    </row>
    <row r="354" spans="1:27" ht="14.25">
      <c r="A354" s="8"/>
      <c r="B354" s="8"/>
      <c r="G354" s="8"/>
      <c r="AA354" s="8"/>
    </row>
    <row r="355" spans="1:27" ht="14.25">
      <c r="A355" s="8"/>
      <c r="B355" s="8"/>
      <c r="G355" s="8"/>
      <c r="AA355" s="8"/>
    </row>
    <row r="356" spans="1:27" ht="14.25">
      <c r="A356" s="8"/>
      <c r="B356" s="8"/>
      <c r="G356" s="8"/>
      <c r="AA356" s="8"/>
    </row>
    <row r="357" spans="1:27" ht="14.25">
      <c r="A357" s="8"/>
      <c r="B357" s="8"/>
      <c r="G357" s="8"/>
      <c r="AA357" s="8"/>
    </row>
    <row r="358" spans="1:27" ht="14.25">
      <c r="A358" s="8"/>
      <c r="B358" s="8"/>
      <c r="G358" s="8"/>
      <c r="AA358" s="8"/>
    </row>
    <row r="359" spans="1:27" ht="14.25">
      <c r="A359" s="8"/>
      <c r="B359" s="8"/>
      <c r="G359" s="8"/>
      <c r="AA359" s="8"/>
    </row>
    <row r="360" spans="1:27" ht="14.25">
      <c r="A360" s="8"/>
      <c r="B360" s="8"/>
      <c r="G360" s="8"/>
      <c r="AA360" s="8"/>
    </row>
    <row r="361" spans="1:27" ht="14.25">
      <c r="A361" s="8"/>
      <c r="B361" s="8"/>
      <c r="G361" s="8"/>
      <c r="AA361" s="8"/>
    </row>
    <row r="362" spans="1:27" ht="14.25">
      <c r="A362" s="8"/>
      <c r="B362" s="8"/>
      <c r="G362" s="8"/>
      <c r="AA362" s="8"/>
    </row>
    <row r="363" spans="1:27" ht="14.25">
      <c r="A363" s="8"/>
      <c r="B363" s="8"/>
      <c r="G363" s="8"/>
      <c r="AA363" s="8"/>
    </row>
    <row r="364" spans="1:27" ht="14.25">
      <c r="A364" s="8"/>
      <c r="B364" s="8"/>
      <c r="G364" s="8"/>
      <c r="AA364" s="8"/>
    </row>
    <row r="365" spans="1:27" ht="14.25">
      <c r="A365" s="8"/>
      <c r="B365" s="8"/>
      <c r="G365" s="8"/>
      <c r="AA365" s="8"/>
    </row>
    <row r="366" spans="1:27" ht="14.25">
      <c r="A366" s="8"/>
      <c r="B366" s="8"/>
      <c r="G366" s="8"/>
      <c r="AA366" s="8"/>
    </row>
    <row r="367" spans="1:27" ht="14.25">
      <c r="A367" s="8"/>
      <c r="B367" s="8"/>
      <c r="G367" s="8"/>
      <c r="AA367" s="8"/>
    </row>
    <row r="368" spans="1:27" ht="14.25">
      <c r="A368" s="8"/>
      <c r="B368" s="8"/>
      <c r="G368" s="8"/>
      <c r="AA368" s="8"/>
    </row>
    <row r="369" spans="1:27" ht="14.25">
      <c r="A369" s="8"/>
      <c r="B369" s="8"/>
      <c r="G369" s="8"/>
      <c r="AA369" s="8"/>
    </row>
    <row r="370" spans="1:27" ht="14.25">
      <c r="A370" s="8"/>
      <c r="B370" s="8"/>
      <c r="G370" s="8"/>
      <c r="AA370" s="8"/>
    </row>
    <row r="371" spans="1:27" ht="14.25">
      <c r="A371" s="8"/>
      <c r="B371" s="8"/>
      <c r="G371" s="8"/>
      <c r="AA371" s="8"/>
    </row>
    <row r="372" spans="1:27" ht="14.25">
      <c r="A372" s="8"/>
      <c r="B372" s="8"/>
      <c r="G372" s="8"/>
      <c r="AA372" s="8"/>
    </row>
    <row r="373" spans="1:27" ht="14.25">
      <c r="A373" s="8"/>
      <c r="B373" s="8"/>
      <c r="G373" s="8"/>
      <c r="AA373" s="8"/>
    </row>
    <row r="374" spans="1:27" ht="14.25">
      <c r="A374" s="8"/>
      <c r="B374" s="8"/>
      <c r="G374" s="8"/>
      <c r="AA374" s="8"/>
    </row>
    <row r="375" spans="1:27" ht="14.25">
      <c r="A375" s="8"/>
      <c r="B375" s="8"/>
      <c r="G375" s="8"/>
      <c r="AA375" s="8"/>
    </row>
    <row r="376" spans="1:27" ht="14.25">
      <c r="A376" s="8"/>
      <c r="B376" s="8"/>
      <c r="G376" s="8"/>
      <c r="AA376" s="8"/>
    </row>
    <row r="377" spans="1:27" ht="14.25">
      <c r="A377" s="8"/>
      <c r="B377" s="8"/>
      <c r="G377" s="8"/>
      <c r="AA377" s="8"/>
    </row>
    <row r="378" spans="1:27" ht="14.25">
      <c r="A378" s="8"/>
      <c r="B378" s="8"/>
      <c r="G378" s="8"/>
      <c r="AA378" s="8"/>
    </row>
    <row r="379" spans="1:27" ht="14.25">
      <c r="A379" s="8"/>
      <c r="B379" s="8"/>
      <c r="G379" s="8"/>
      <c r="AA379" s="8"/>
    </row>
    <row r="380" spans="1:27" ht="14.25">
      <c r="A380" s="8"/>
      <c r="B380" s="8"/>
      <c r="G380" s="8"/>
      <c r="AA380" s="8"/>
    </row>
    <row r="381" spans="1:27" ht="14.25">
      <c r="A381" s="8"/>
      <c r="B381" s="8"/>
      <c r="G381" s="8"/>
      <c r="AA381" s="8"/>
    </row>
    <row r="382" spans="1:27" ht="14.25">
      <c r="A382" s="8"/>
      <c r="B382" s="8"/>
      <c r="G382" s="8"/>
      <c r="AA382" s="8"/>
    </row>
    <row r="383" spans="1:27" ht="14.25">
      <c r="A383" s="8"/>
      <c r="B383" s="8"/>
      <c r="G383" s="8"/>
      <c r="AA383" s="8"/>
    </row>
    <row r="384" spans="1:27" ht="14.25">
      <c r="A384" s="8"/>
      <c r="B384" s="8"/>
      <c r="G384" s="8"/>
      <c r="AA384" s="8"/>
    </row>
    <row r="385" spans="1:27" ht="14.25">
      <c r="A385" s="8"/>
      <c r="B385" s="8"/>
      <c r="G385" s="8"/>
      <c r="AA385" s="8"/>
    </row>
    <row r="386" spans="1:27" ht="14.25">
      <c r="A386" s="8"/>
      <c r="B386" s="8"/>
      <c r="G386" s="8"/>
      <c r="AA386" s="8"/>
    </row>
    <row r="387" spans="1:27" ht="14.25">
      <c r="A387" s="8"/>
      <c r="B387" s="8"/>
      <c r="G387" s="8"/>
      <c r="AA387" s="8"/>
    </row>
    <row r="388" spans="1:27" ht="14.25">
      <c r="A388" s="8"/>
      <c r="B388" s="8"/>
      <c r="G388" s="8"/>
      <c r="AA388" s="8"/>
    </row>
    <row r="389" spans="1:27" ht="14.25">
      <c r="A389" s="8"/>
      <c r="B389" s="8"/>
      <c r="G389" s="8"/>
      <c r="AA389" s="8"/>
    </row>
    <row r="390" spans="1:27" ht="14.25">
      <c r="A390" s="8"/>
      <c r="B390" s="8"/>
      <c r="G390" s="8"/>
      <c r="AA390" s="8"/>
    </row>
    <row r="391" spans="1:27" ht="14.25">
      <c r="A391" s="8"/>
      <c r="B391" s="8"/>
      <c r="G391" s="8"/>
      <c r="AA391" s="8"/>
    </row>
    <row r="392" spans="1:27" ht="14.25">
      <c r="A392" s="8"/>
      <c r="B392" s="8"/>
      <c r="G392" s="8"/>
      <c r="AA392" s="8"/>
    </row>
    <row r="393" spans="1:27" ht="14.25">
      <c r="A393" s="8"/>
      <c r="B393" s="8"/>
      <c r="G393" s="8"/>
      <c r="AA393" s="8"/>
    </row>
    <row r="394" spans="1:27" ht="14.25">
      <c r="A394" s="8"/>
      <c r="B394" s="8"/>
      <c r="G394" s="8"/>
      <c r="AA394" s="8"/>
    </row>
    <row r="395" spans="1:27" ht="14.25">
      <c r="A395" s="8"/>
      <c r="B395" s="8"/>
      <c r="G395" s="8"/>
      <c r="AA395" s="8"/>
    </row>
    <row r="396" spans="1:27" ht="14.25">
      <c r="A396" s="8"/>
      <c r="B396" s="8"/>
      <c r="G396" s="8"/>
      <c r="AA396" s="8"/>
    </row>
    <row r="397" spans="1:27" ht="14.25">
      <c r="A397" s="8"/>
      <c r="B397" s="8"/>
      <c r="G397" s="8"/>
      <c r="AA397" s="8"/>
    </row>
    <row r="398" spans="1:27" ht="14.25">
      <c r="A398" s="8"/>
      <c r="B398" s="8"/>
      <c r="G398" s="8"/>
      <c r="AA398" s="8"/>
    </row>
    <row r="399" spans="1:27" ht="14.25">
      <c r="A399" s="8"/>
      <c r="B399" s="8"/>
      <c r="G399" s="8"/>
      <c r="AA399" s="8"/>
    </row>
    <row r="400" spans="1:27" ht="14.25">
      <c r="A400" s="8"/>
      <c r="B400" s="8"/>
      <c r="G400" s="8"/>
      <c r="AA400" s="8"/>
    </row>
    <row r="401" spans="1:27" ht="14.25">
      <c r="A401" s="8"/>
      <c r="B401" s="8"/>
      <c r="G401" s="8"/>
      <c r="AA401" s="8"/>
    </row>
    <row r="402" spans="1:27" ht="14.25">
      <c r="A402" s="8"/>
      <c r="B402" s="8"/>
      <c r="G402" s="8"/>
      <c r="AA402" s="8"/>
    </row>
    <row r="403" spans="1:27" ht="14.25">
      <c r="A403" s="8"/>
      <c r="B403" s="8"/>
      <c r="G403" s="8"/>
      <c r="AA403" s="8"/>
    </row>
    <row r="404" spans="1:27" ht="14.25">
      <c r="A404" s="8"/>
      <c r="B404" s="8"/>
      <c r="G404" s="8"/>
      <c r="AA404" s="8"/>
    </row>
    <row r="405" spans="1:27" ht="14.25">
      <c r="A405" s="8"/>
      <c r="B405" s="8"/>
      <c r="G405" s="8"/>
      <c r="AA405" s="8"/>
    </row>
    <row r="406" spans="1:27" ht="14.25">
      <c r="A406" s="8"/>
      <c r="B406" s="8"/>
      <c r="G406" s="8"/>
      <c r="AA406" s="8"/>
    </row>
    <row r="407" spans="1:27" ht="14.25">
      <c r="A407" s="8"/>
      <c r="B407" s="8"/>
      <c r="G407" s="8"/>
      <c r="AA407" s="8"/>
    </row>
    <row r="408" spans="1:27" ht="14.25">
      <c r="A408" s="8"/>
      <c r="B408" s="8"/>
      <c r="G408" s="8"/>
      <c r="AA408" s="8"/>
    </row>
    <row r="409" spans="1:27" ht="14.25">
      <c r="A409" s="8"/>
      <c r="B409" s="8"/>
      <c r="G409" s="8"/>
      <c r="AA409" s="8"/>
    </row>
    <row r="410" spans="1:27" ht="14.25">
      <c r="A410" s="8"/>
      <c r="B410" s="8"/>
      <c r="G410" s="8"/>
      <c r="AA410" s="8"/>
    </row>
    <row r="411" spans="1:27" ht="14.25">
      <c r="A411" s="8"/>
      <c r="B411" s="8"/>
      <c r="G411" s="8"/>
      <c r="AA411" s="8"/>
    </row>
    <row r="412" spans="1:27" ht="14.25">
      <c r="A412" s="8"/>
      <c r="B412" s="8"/>
      <c r="G412" s="8"/>
      <c r="AA412" s="8"/>
    </row>
    <row r="413" spans="1:27" ht="14.25">
      <c r="A413" s="8"/>
      <c r="B413" s="8"/>
      <c r="G413" s="8"/>
      <c r="AA413" s="8"/>
    </row>
    <row r="414" spans="1:27" ht="14.25">
      <c r="A414" s="8"/>
      <c r="B414" s="8"/>
      <c r="G414" s="8"/>
      <c r="AA414" s="8"/>
    </row>
    <row r="415" spans="1:27" ht="14.25">
      <c r="A415" s="8"/>
      <c r="B415" s="8"/>
      <c r="G415" s="8"/>
      <c r="AA415" s="8"/>
    </row>
    <row r="416" spans="1:27" ht="14.25">
      <c r="A416" s="8"/>
      <c r="B416" s="8"/>
      <c r="G416" s="8"/>
      <c r="AA416" s="8"/>
    </row>
    <row r="417" spans="1:27" ht="14.25">
      <c r="A417" s="8"/>
      <c r="B417" s="8"/>
      <c r="G417" s="8"/>
      <c r="AA417" s="8"/>
    </row>
    <row r="418" spans="1:27" ht="14.25">
      <c r="A418" s="8"/>
      <c r="B418" s="8"/>
      <c r="G418" s="8"/>
      <c r="AA418" s="8"/>
    </row>
    <row r="419" spans="1:27" ht="14.25">
      <c r="A419" s="8"/>
      <c r="B419" s="8"/>
      <c r="G419" s="8"/>
      <c r="AA419" s="8"/>
    </row>
    <row r="420" spans="1:27" ht="14.25">
      <c r="A420" s="8"/>
      <c r="B420" s="8"/>
      <c r="G420" s="8"/>
      <c r="AA420" s="8"/>
    </row>
    <row r="421" spans="1:27" ht="14.25">
      <c r="A421" s="8"/>
      <c r="B421" s="8"/>
      <c r="G421" s="8"/>
      <c r="AA421" s="8"/>
    </row>
    <row r="422" spans="1:27" ht="14.25">
      <c r="A422" s="8"/>
      <c r="B422" s="8"/>
      <c r="G422" s="8"/>
      <c r="AA422" s="8"/>
    </row>
    <row r="423" spans="1:27" ht="14.25">
      <c r="A423" s="8"/>
      <c r="B423" s="8"/>
      <c r="G423" s="8"/>
      <c r="AA423" s="8"/>
    </row>
    <row r="424" spans="1:27" ht="14.25">
      <c r="A424" s="8"/>
      <c r="B424" s="8"/>
      <c r="G424" s="8"/>
      <c r="AA424" s="8"/>
    </row>
    <row r="425" spans="1:27" ht="14.25">
      <c r="A425" s="8"/>
      <c r="B425" s="8"/>
      <c r="G425" s="8"/>
      <c r="AA425" s="8"/>
    </row>
    <row r="426" spans="1:27" ht="14.25">
      <c r="A426" s="8"/>
      <c r="B426" s="8"/>
      <c r="G426" s="8"/>
      <c r="AA426" s="8"/>
    </row>
    <row r="427" spans="1:27" ht="14.25">
      <c r="A427" s="8"/>
      <c r="B427" s="8"/>
      <c r="G427" s="8"/>
      <c r="AA427" s="8"/>
    </row>
    <row r="428" spans="1:27" ht="14.25">
      <c r="A428" s="8"/>
      <c r="B428" s="8"/>
      <c r="G428" s="8"/>
      <c r="AA428" s="8"/>
    </row>
    <row r="429" spans="1:27" ht="14.25">
      <c r="A429" s="8"/>
      <c r="B429" s="8"/>
      <c r="G429" s="8"/>
      <c r="AA429" s="8"/>
    </row>
    <row r="430" spans="1:27" ht="14.25">
      <c r="A430" s="8"/>
      <c r="B430" s="8"/>
      <c r="G430" s="8"/>
      <c r="AA430" s="8"/>
    </row>
    <row r="431" spans="1:27" ht="14.25">
      <c r="A431" s="8"/>
      <c r="B431" s="8"/>
      <c r="G431" s="8"/>
      <c r="AA431" s="8"/>
    </row>
    <row r="432" spans="1:27" ht="14.25">
      <c r="A432" s="8"/>
      <c r="B432" s="8"/>
      <c r="G432" s="8"/>
      <c r="AA432" s="8"/>
    </row>
    <row r="433" spans="1:27" ht="14.25">
      <c r="A433" s="8"/>
      <c r="B433" s="8"/>
      <c r="G433" s="8"/>
      <c r="AA433" s="8"/>
    </row>
    <row r="434" spans="1:27" ht="14.25">
      <c r="A434" s="8"/>
      <c r="B434" s="8"/>
      <c r="G434" s="8"/>
      <c r="AA434" s="8"/>
    </row>
    <row r="435" spans="1:27" ht="14.25">
      <c r="A435" s="8"/>
      <c r="B435" s="8"/>
      <c r="G435" s="8"/>
      <c r="AA435" s="8"/>
    </row>
    <row r="436" spans="1:27" ht="14.25">
      <c r="A436" s="8"/>
      <c r="B436" s="8"/>
      <c r="G436" s="8"/>
      <c r="AA436" s="8"/>
    </row>
    <row r="437" spans="1:27" ht="14.25">
      <c r="A437" s="8"/>
      <c r="B437" s="8"/>
      <c r="G437" s="8"/>
      <c r="AA437" s="8"/>
    </row>
    <row r="438" spans="1:27" ht="14.25">
      <c r="A438" s="8"/>
      <c r="B438" s="8"/>
      <c r="G438" s="8"/>
      <c r="AA438" s="8"/>
    </row>
    <row r="439" spans="1:27" ht="14.25">
      <c r="A439" s="8"/>
      <c r="B439" s="8"/>
      <c r="G439" s="8"/>
      <c r="AA439" s="8"/>
    </row>
    <row r="440" spans="1:27" ht="14.25">
      <c r="A440" s="8"/>
      <c r="B440" s="8"/>
      <c r="G440" s="8"/>
      <c r="AA440" s="8"/>
    </row>
    <row r="441" spans="1:27" ht="14.25">
      <c r="A441" s="8"/>
      <c r="B441" s="8"/>
      <c r="G441" s="8"/>
      <c r="AA441" s="8"/>
    </row>
    <row r="442" spans="1:27" ht="14.25">
      <c r="A442" s="8"/>
      <c r="B442" s="8"/>
      <c r="G442" s="8"/>
      <c r="AA442" s="8"/>
    </row>
    <row r="443" spans="1:27" ht="14.25">
      <c r="A443" s="8"/>
      <c r="B443" s="8"/>
      <c r="G443" s="8"/>
      <c r="AA443" s="8"/>
    </row>
    <row r="444" spans="1:27" ht="14.25">
      <c r="A444" s="8"/>
      <c r="B444" s="8"/>
      <c r="G444" s="8"/>
      <c r="AA444" s="8"/>
    </row>
    <row r="445" spans="1:27" ht="14.25">
      <c r="A445" s="8"/>
      <c r="B445" s="8"/>
      <c r="G445" s="8"/>
      <c r="AA445" s="8"/>
    </row>
    <row r="446" spans="1:27" ht="14.25">
      <c r="A446" s="8"/>
      <c r="B446" s="8"/>
      <c r="G446" s="8"/>
      <c r="AA446" s="8"/>
    </row>
    <row r="447" spans="1:27" ht="14.25">
      <c r="A447" s="8"/>
      <c r="B447" s="8"/>
      <c r="G447" s="8"/>
      <c r="AA447" s="8"/>
    </row>
    <row r="448" spans="1:27" ht="14.25">
      <c r="A448" s="8"/>
      <c r="B448" s="8"/>
      <c r="G448" s="8"/>
      <c r="AA448" s="8"/>
    </row>
    <row r="449" spans="1:27" ht="14.25">
      <c r="A449" s="8"/>
      <c r="B449" s="8"/>
      <c r="G449" s="8"/>
      <c r="AA449" s="8"/>
    </row>
    <row r="450" spans="1:27" ht="14.25">
      <c r="A450" s="8"/>
      <c r="B450" s="8"/>
      <c r="G450" s="8"/>
      <c r="AA450" s="8"/>
    </row>
    <row r="451" spans="1:27" ht="14.25">
      <c r="A451" s="8"/>
      <c r="B451" s="8"/>
      <c r="G451" s="8"/>
      <c r="AA451" s="8"/>
    </row>
    <row r="452" spans="1:27" ht="14.25">
      <c r="A452" s="8"/>
      <c r="B452" s="8"/>
      <c r="G452" s="8"/>
      <c r="AA452" s="8"/>
    </row>
    <row r="453" spans="1:27" ht="14.25">
      <c r="A453" s="8"/>
      <c r="B453" s="8"/>
      <c r="G453" s="8"/>
      <c r="AA453" s="8"/>
    </row>
    <row r="454" spans="1:27" ht="14.25">
      <c r="A454" s="8"/>
      <c r="B454" s="8"/>
      <c r="G454" s="8"/>
      <c r="AA454" s="8"/>
    </row>
    <row r="455" spans="1:27" ht="14.25">
      <c r="A455" s="8"/>
      <c r="B455" s="8"/>
      <c r="G455" s="8"/>
      <c r="AA455" s="8"/>
    </row>
    <row r="456" spans="1:27" ht="14.25">
      <c r="A456" s="8"/>
      <c r="B456" s="8"/>
      <c r="G456" s="8"/>
      <c r="AA456" s="8"/>
    </row>
    <row r="457" spans="1:27" ht="14.25">
      <c r="A457" s="8"/>
      <c r="B457" s="8"/>
      <c r="G457" s="8"/>
      <c r="AA457" s="8"/>
    </row>
    <row r="458" spans="1:27" ht="14.25">
      <c r="A458" s="8"/>
      <c r="B458" s="8"/>
      <c r="G458" s="8"/>
      <c r="AA458" s="8"/>
    </row>
    <row r="459" spans="1:27" ht="14.25">
      <c r="A459" s="8"/>
      <c r="B459" s="8"/>
      <c r="G459" s="8"/>
      <c r="AA459" s="8"/>
    </row>
    <row r="460" spans="1:27" ht="14.25">
      <c r="A460" s="8"/>
      <c r="B460" s="8"/>
      <c r="G460" s="8"/>
      <c r="AA460" s="8"/>
    </row>
    <row r="461" spans="1:27" ht="14.25">
      <c r="A461" s="8"/>
      <c r="B461" s="8"/>
      <c r="G461" s="8"/>
      <c r="AA461" s="8"/>
    </row>
    <row r="462" spans="1:27" ht="14.25">
      <c r="A462" s="8"/>
      <c r="B462" s="8"/>
      <c r="G462" s="8"/>
      <c r="AA462" s="8"/>
    </row>
    <row r="463" spans="1:27" ht="14.25">
      <c r="A463" s="8"/>
      <c r="B463" s="8"/>
      <c r="G463" s="8"/>
      <c r="AA463" s="8"/>
    </row>
    <row r="464" spans="1:27" ht="14.25">
      <c r="A464" s="8"/>
      <c r="B464" s="8"/>
      <c r="G464" s="8"/>
      <c r="AA464" s="8"/>
    </row>
    <row r="465" spans="1:27" ht="14.25">
      <c r="A465" s="8"/>
      <c r="B465" s="8"/>
      <c r="G465" s="8"/>
      <c r="AA465" s="8"/>
    </row>
    <row r="466" spans="1:27" ht="14.25">
      <c r="A466" s="8"/>
      <c r="B466" s="8"/>
      <c r="G466" s="8"/>
      <c r="AA466" s="8"/>
    </row>
    <row r="467" spans="1:27" ht="14.25">
      <c r="A467" s="8"/>
      <c r="B467" s="8"/>
      <c r="G467" s="8"/>
      <c r="AA467" s="8"/>
    </row>
    <row r="468" spans="1:27" ht="14.25">
      <c r="A468" s="8"/>
      <c r="B468" s="8"/>
      <c r="G468" s="8"/>
      <c r="AA468" s="8"/>
    </row>
    <row r="469" spans="1:27" ht="14.25">
      <c r="A469" s="8"/>
      <c r="B469" s="8"/>
      <c r="G469" s="8"/>
      <c r="AA469" s="8"/>
    </row>
    <row r="470" spans="1:27" ht="14.25">
      <c r="A470" s="8"/>
      <c r="B470" s="8"/>
      <c r="G470" s="8"/>
      <c r="AA470" s="8"/>
    </row>
    <row r="471" spans="1:27" ht="14.25">
      <c r="A471" s="8"/>
      <c r="B471" s="8"/>
      <c r="G471" s="8"/>
      <c r="AA471" s="8"/>
    </row>
    <row r="472" spans="1:27" ht="14.25">
      <c r="A472" s="8"/>
      <c r="B472" s="8"/>
      <c r="G472" s="8"/>
      <c r="AA472" s="8"/>
    </row>
    <row r="473" spans="1:27" ht="14.25">
      <c r="A473" s="8"/>
      <c r="B473" s="8"/>
      <c r="G473" s="8"/>
      <c r="AA473" s="8"/>
    </row>
    <row r="474" spans="1:27" ht="14.25">
      <c r="A474" s="8"/>
      <c r="B474" s="8"/>
      <c r="G474" s="8"/>
      <c r="AA474" s="8"/>
    </row>
    <row r="475" spans="1:27" ht="14.25">
      <c r="A475" s="8"/>
      <c r="B475" s="8"/>
      <c r="G475" s="8"/>
      <c r="AA475" s="8"/>
    </row>
    <row r="476" spans="1:27" ht="14.25">
      <c r="A476" s="8"/>
      <c r="B476" s="8"/>
      <c r="G476" s="8"/>
      <c r="AA476" s="8"/>
    </row>
    <row r="477" spans="1:27" ht="14.25">
      <c r="A477" s="8"/>
      <c r="B477" s="8"/>
      <c r="G477" s="8"/>
      <c r="AA477" s="8"/>
    </row>
    <row r="478" spans="1:27" ht="14.25">
      <c r="A478" s="8"/>
      <c r="B478" s="8"/>
      <c r="G478" s="8"/>
      <c r="AA478" s="8"/>
    </row>
    <row r="479" spans="1:27" ht="14.25">
      <c r="A479" s="8"/>
      <c r="B479" s="8"/>
      <c r="G479" s="8"/>
      <c r="AA479" s="8"/>
    </row>
    <row r="480" spans="1:27" ht="14.25">
      <c r="A480" s="8"/>
      <c r="B480" s="8"/>
      <c r="G480" s="8"/>
      <c r="AA480" s="8"/>
    </row>
    <row r="481" spans="1:27" ht="14.25">
      <c r="A481" s="8"/>
      <c r="B481" s="8"/>
      <c r="G481" s="8"/>
      <c r="AA481" s="8"/>
    </row>
    <row r="482" spans="1:27" ht="14.25">
      <c r="A482" s="8"/>
      <c r="B482" s="8"/>
      <c r="G482" s="8"/>
      <c r="AA482" s="8"/>
    </row>
    <row r="483" spans="1:27" ht="14.25">
      <c r="A483" s="8"/>
      <c r="B483" s="8"/>
      <c r="G483" s="8"/>
      <c r="AA483" s="8"/>
    </row>
    <row r="484" spans="1:27" ht="14.25">
      <c r="A484" s="8"/>
      <c r="B484" s="8"/>
      <c r="G484" s="8"/>
      <c r="AA484" s="8"/>
    </row>
    <row r="485" spans="1:27" ht="14.25">
      <c r="A485" s="8"/>
      <c r="B485" s="8"/>
      <c r="G485" s="8"/>
      <c r="AA485" s="8"/>
    </row>
    <row r="486" spans="1:27" ht="14.25">
      <c r="A486" s="8"/>
      <c r="B486" s="8"/>
      <c r="G486" s="8"/>
      <c r="AA486" s="8"/>
    </row>
    <row r="487" spans="1:27" ht="14.25">
      <c r="A487" s="8"/>
      <c r="B487" s="8"/>
      <c r="G487" s="8"/>
      <c r="AA487" s="8"/>
    </row>
    <row r="488" spans="1:27" ht="14.25">
      <c r="A488" s="8"/>
      <c r="B488" s="8"/>
      <c r="G488" s="8"/>
      <c r="AA488" s="8"/>
    </row>
    <row r="489" spans="1:27" ht="14.25">
      <c r="A489" s="8"/>
      <c r="B489" s="8"/>
      <c r="G489" s="8"/>
      <c r="AA489" s="8"/>
    </row>
    <row r="490" spans="1:27" ht="14.25">
      <c r="A490" s="8"/>
      <c r="B490" s="8"/>
      <c r="G490" s="8"/>
      <c r="AA490" s="8"/>
    </row>
    <row r="491" spans="1:27" ht="14.25">
      <c r="A491" s="8"/>
      <c r="B491" s="8"/>
      <c r="G491" s="8"/>
      <c r="AA491" s="8"/>
    </row>
    <row r="492" spans="1:27" ht="14.25">
      <c r="A492" s="8"/>
      <c r="B492" s="8"/>
      <c r="G492" s="8"/>
      <c r="AA492" s="8"/>
    </row>
    <row r="493" spans="1:27" ht="14.25">
      <c r="A493" s="8"/>
      <c r="B493" s="8"/>
      <c r="G493" s="8"/>
      <c r="AA493" s="8"/>
    </row>
    <row r="494" spans="1:27" ht="14.25">
      <c r="A494" s="8"/>
      <c r="B494" s="8"/>
      <c r="G494" s="8"/>
      <c r="AA494" s="8"/>
    </row>
    <row r="495" spans="1:27" ht="14.25">
      <c r="A495" s="8"/>
      <c r="B495" s="8"/>
      <c r="G495" s="8"/>
      <c r="AA495" s="8"/>
    </row>
    <row r="496" spans="1:27" ht="14.25">
      <c r="A496" s="8"/>
      <c r="B496" s="8"/>
      <c r="G496" s="8"/>
      <c r="AA496" s="8"/>
    </row>
    <row r="497" spans="1:27" ht="14.25">
      <c r="A497" s="8"/>
      <c r="B497" s="8"/>
      <c r="G497" s="8"/>
      <c r="AA497" s="8"/>
    </row>
    <row r="498" spans="1:27" ht="14.25">
      <c r="A498" s="8"/>
      <c r="B498" s="8"/>
      <c r="G498" s="8"/>
      <c r="AA498" s="8"/>
    </row>
    <row r="499" spans="1:27" ht="14.25">
      <c r="A499" s="8"/>
      <c r="B499" s="8"/>
      <c r="G499" s="8"/>
      <c r="AA499" s="8"/>
    </row>
    <row r="500" spans="1:27" ht="14.25">
      <c r="A500" s="8"/>
      <c r="B500" s="8"/>
      <c r="G500" s="8"/>
      <c r="AA500" s="8"/>
    </row>
    <row r="501" spans="1:27" ht="14.25">
      <c r="A501" s="8"/>
      <c r="B501" s="8"/>
      <c r="G501" s="8"/>
      <c r="AA501" s="8"/>
    </row>
    <row r="502" spans="1:27" ht="14.25">
      <c r="A502" s="8"/>
      <c r="B502" s="8"/>
      <c r="G502" s="8"/>
      <c r="AA502" s="8"/>
    </row>
    <row r="503" spans="1:27" ht="14.25">
      <c r="A503" s="8"/>
      <c r="B503" s="8"/>
      <c r="G503" s="8"/>
      <c r="AA503" s="8"/>
    </row>
    <row r="504" spans="1:27" ht="14.25">
      <c r="A504" s="8"/>
      <c r="B504" s="8"/>
      <c r="G504" s="8"/>
      <c r="AA504" s="8"/>
    </row>
    <row r="505" spans="1:27" ht="14.25">
      <c r="A505" s="8"/>
      <c r="B505" s="8"/>
      <c r="G505" s="8"/>
      <c r="AA505" s="8"/>
    </row>
    <row r="506" spans="1:27" ht="14.25">
      <c r="A506" s="8"/>
      <c r="B506" s="8"/>
      <c r="G506" s="8"/>
      <c r="AA506" s="8"/>
    </row>
    <row r="507" spans="1:27" ht="14.25">
      <c r="A507" s="8"/>
      <c r="B507" s="8"/>
      <c r="G507" s="8"/>
      <c r="AA507" s="8"/>
    </row>
    <row r="508" spans="1:27" ht="14.25">
      <c r="A508" s="8"/>
      <c r="B508" s="8"/>
      <c r="G508" s="8"/>
      <c r="AA508" s="8"/>
    </row>
    <row r="509" spans="1:27" ht="14.25">
      <c r="A509" s="8"/>
      <c r="B509" s="8"/>
      <c r="G509" s="8"/>
      <c r="AA509" s="8"/>
    </row>
    <row r="510" spans="1:27" ht="14.25">
      <c r="A510" s="8"/>
      <c r="B510" s="8"/>
      <c r="G510" s="8"/>
      <c r="AA510" s="8"/>
    </row>
    <row r="511" spans="1:27" ht="14.25">
      <c r="A511" s="8"/>
      <c r="B511" s="8"/>
      <c r="G511" s="8"/>
      <c r="AA511" s="8"/>
    </row>
    <row r="512" spans="1:27" ht="14.25">
      <c r="A512" s="8"/>
      <c r="B512" s="8"/>
      <c r="G512" s="8"/>
      <c r="AA512" s="8"/>
    </row>
    <row r="513" spans="1:27" ht="14.25">
      <c r="A513" s="8"/>
      <c r="B513" s="8"/>
      <c r="G513" s="8"/>
      <c r="AA513" s="8"/>
    </row>
    <row r="514" spans="1:27" ht="14.25">
      <c r="A514" s="8"/>
      <c r="B514" s="8"/>
      <c r="G514" s="8"/>
      <c r="AA514" s="8"/>
    </row>
    <row r="515" spans="1:27" ht="14.25">
      <c r="A515" s="8"/>
      <c r="B515" s="8"/>
      <c r="G515" s="8"/>
      <c r="AA515" s="8"/>
    </row>
    <row r="516" spans="1:27" ht="14.25">
      <c r="A516" s="8"/>
      <c r="B516" s="8"/>
      <c r="G516" s="8"/>
      <c r="AA516" s="8"/>
    </row>
    <row r="517" spans="1:27" ht="14.25">
      <c r="A517" s="8"/>
      <c r="B517" s="8"/>
      <c r="G517" s="8"/>
      <c r="AA517" s="8"/>
    </row>
    <row r="518" spans="1:27" ht="14.25">
      <c r="A518" s="8"/>
      <c r="B518" s="8"/>
      <c r="G518" s="8"/>
      <c r="AA518" s="8"/>
    </row>
    <row r="519" spans="1:27" ht="14.25">
      <c r="A519" s="8"/>
      <c r="B519" s="8"/>
      <c r="G519" s="8"/>
      <c r="AA519" s="8"/>
    </row>
    <row r="520" spans="1:27" ht="14.25">
      <c r="A520" s="8"/>
      <c r="B520" s="8"/>
      <c r="G520" s="8"/>
      <c r="AA520" s="8"/>
    </row>
    <row r="521" spans="1:27" ht="14.25">
      <c r="A521" s="8"/>
      <c r="B521" s="8"/>
      <c r="G521" s="8"/>
      <c r="AA521" s="8"/>
    </row>
    <row r="522" spans="1:27" ht="14.25">
      <c r="A522" s="8"/>
      <c r="B522" s="8"/>
      <c r="G522" s="8"/>
      <c r="AA522" s="8"/>
    </row>
    <row r="523" spans="1:27" ht="14.25">
      <c r="A523" s="8"/>
      <c r="B523" s="8"/>
      <c r="G523" s="8"/>
      <c r="AA523" s="8"/>
    </row>
    <row r="524" spans="1:27" ht="14.25">
      <c r="A524" s="8"/>
      <c r="B524" s="8"/>
      <c r="G524" s="8"/>
      <c r="AA524" s="8"/>
    </row>
    <row r="525" spans="1:27" ht="14.25">
      <c r="A525" s="8"/>
      <c r="B525" s="8"/>
      <c r="G525" s="8"/>
      <c r="AA525" s="8"/>
    </row>
    <row r="526" spans="1:27" ht="14.25">
      <c r="A526" s="8"/>
      <c r="B526" s="8"/>
      <c r="G526" s="8"/>
      <c r="AA526" s="8"/>
    </row>
    <row r="527" spans="1:27" ht="14.25">
      <c r="A527" s="8"/>
      <c r="B527" s="8"/>
      <c r="G527" s="8"/>
      <c r="AA527" s="8"/>
    </row>
    <row r="528" spans="1:27" ht="14.25">
      <c r="A528" s="8"/>
      <c r="B528" s="8"/>
      <c r="G528" s="8"/>
      <c r="AA528" s="8"/>
    </row>
    <row r="529" spans="1:27" ht="14.25">
      <c r="A529" s="8"/>
      <c r="B529" s="8"/>
      <c r="G529" s="8"/>
      <c r="AA529" s="8"/>
    </row>
    <row r="530" spans="1:27" ht="14.25">
      <c r="A530" s="8"/>
      <c r="B530" s="8"/>
      <c r="G530" s="8"/>
      <c r="AA530" s="8"/>
    </row>
    <row r="531" spans="1:27" ht="14.25">
      <c r="A531" s="8"/>
      <c r="B531" s="8"/>
      <c r="G531" s="8"/>
      <c r="AA531" s="8"/>
    </row>
    <row r="532" spans="1:27" ht="14.25">
      <c r="A532" s="8"/>
      <c r="B532" s="8"/>
      <c r="G532" s="8"/>
      <c r="AA532" s="8"/>
    </row>
    <row r="533" spans="1:27" ht="14.25">
      <c r="A533" s="8"/>
      <c r="B533" s="8"/>
      <c r="G533" s="8"/>
      <c r="AA533" s="8"/>
    </row>
    <row r="534" spans="1:27" ht="14.25">
      <c r="A534" s="8"/>
      <c r="B534" s="8"/>
      <c r="G534" s="8"/>
      <c r="AA534" s="8"/>
    </row>
    <row r="535" spans="1:27" ht="14.25">
      <c r="A535" s="8"/>
      <c r="B535" s="8"/>
      <c r="G535" s="8"/>
      <c r="AA535" s="8"/>
    </row>
    <row r="536" spans="1:27" ht="14.25">
      <c r="A536" s="8"/>
      <c r="B536" s="8"/>
      <c r="G536" s="8"/>
      <c r="AA536" s="8"/>
    </row>
    <row r="537" spans="1:27" ht="14.25">
      <c r="A537" s="8"/>
      <c r="B537" s="8"/>
      <c r="G537" s="8"/>
      <c r="AA537" s="8"/>
    </row>
    <row r="538" spans="1:27" ht="14.25">
      <c r="A538" s="8"/>
      <c r="B538" s="8"/>
      <c r="G538" s="8"/>
      <c r="AA538" s="8"/>
    </row>
    <row r="539" spans="1:27" ht="14.25">
      <c r="A539" s="8"/>
      <c r="B539" s="8"/>
      <c r="G539" s="8"/>
      <c r="AA539" s="8"/>
    </row>
    <row r="540" spans="1:27" ht="14.25">
      <c r="A540" s="8"/>
      <c r="B540" s="8"/>
      <c r="G540" s="8"/>
      <c r="AA540" s="8"/>
    </row>
    <row r="541" spans="1:27" ht="14.25">
      <c r="A541" s="8"/>
      <c r="B541" s="8"/>
      <c r="G541" s="8"/>
      <c r="AA541" s="8"/>
    </row>
    <row r="542" spans="1:27" ht="14.25">
      <c r="A542" s="8"/>
      <c r="B542" s="8"/>
      <c r="G542" s="8"/>
      <c r="AA542" s="8"/>
    </row>
    <row r="543" spans="1:27" ht="14.25">
      <c r="A543" s="8"/>
      <c r="B543" s="8"/>
      <c r="G543" s="8"/>
      <c r="AA543" s="8"/>
    </row>
    <row r="544" spans="1:27" ht="14.25">
      <c r="A544" s="8"/>
      <c r="B544" s="8"/>
      <c r="G544" s="8"/>
      <c r="AA544" s="8"/>
    </row>
    <row r="545" spans="1:27" ht="14.25">
      <c r="A545" s="8"/>
      <c r="B545" s="8"/>
      <c r="G545" s="8"/>
      <c r="AA545" s="8"/>
    </row>
    <row r="546" spans="1:27" ht="14.25">
      <c r="A546" s="8"/>
      <c r="B546" s="8"/>
      <c r="G546" s="8"/>
      <c r="AA546" s="8"/>
    </row>
    <row r="547" spans="1:27" ht="14.25">
      <c r="A547" s="8"/>
      <c r="B547" s="8"/>
      <c r="G547" s="8"/>
      <c r="AA547" s="8"/>
    </row>
    <row r="548" spans="1:27" ht="14.25">
      <c r="A548" s="8"/>
      <c r="B548" s="8"/>
      <c r="G548" s="8"/>
      <c r="AA548" s="8"/>
    </row>
    <row r="549" spans="1:27" ht="14.25">
      <c r="A549" s="8"/>
      <c r="B549" s="8"/>
      <c r="G549" s="8"/>
      <c r="AA549" s="8"/>
    </row>
    <row r="550" spans="1:27" ht="14.25">
      <c r="A550" s="8"/>
      <c r="B550" s="8"/>
      <c r="G550" s="8"/>
      <c r="AA550" s="8"/>
    </row>
    <row r="551" spans="1:27" ht="14.25">
      <c r="A551" s="8"/>
      <c r="B551" s="8"/>
      <c r="G551" s="8"/>
      <c r="AA551" s="8"/>
    </row>
    <row r="552" spans="1:27" ht="14.25">
      <c r="A552" s="8"/>
      <c r="B552" s="8"/>
      <c r="G552" s="8"/>
      <c r="AA552" s="8"/>
    </row>
    <row r="553" spans="1:27" ht="14.25">
      <c r="A553" s="8"/>
      <c r="B553" s="8"/>
      <c r="G553" s="8"/>
      <c r="AA553" s="8"/>
    </row>
    <row r="554" spans="1:27" ht="14.25">
      <c r="A554" s="8"/>
      <c r="B554" s="8"/>
      <c r="G554" s="8"/>
      <c r="AA554" s="8"/>
    </row>
    <row r="555" spans="1:27" ht="14.25">
      <c r="A555" s="8"/>
      <c r="B555" s="8"/>
      <c r="G555" s="8"/>
      <c r="AA555" s="8"/>
    </row>
    <row r="556" spans="1:27" ht="14.25">
      <c r="A556" s="8"/>
      <c r="B556" s="8"/>
      <c r="G556" s="8"/>
      <c r="AA556" s="8"/>
    </row>
    <row r="557" spans="1:27" ht="14.25">
      <c r="A557" s="8"/>
      <c r="B557" s="8"/>
      <c r="G557" s="8"/>
      <c r="AA557" s="8"/>
    </row>
    <row r="558" spans="1:27" ht="14.25">
      <c r="A558" s="8"/>
      <c r="B558" s="8"/>
      <c r="G558" s="8"/>
      <c r="AA558" s="8"/>
    </row>
    <row r="559" spans="1:27" ht="14.25">
      <c r="A559" s="8"/>
      <c r="B559" s="8"/>
      <c r="G559" s="8"/>
      <c r="AA559" s="8"/>
    </row>
    <row r="560" spans="1:27" ht="14.25">
      <c r="A560" s="8"/>
      <c r="B560" s="8"/>
      <c r="G560" s="8"/>
      <c r="AA560" s="8"/>
    </row>
    <row r="561" spans="1:27" ht="14.25">
      <c r="A561" s="8"/>
      <c r="B561" s="8"/>
      <c r="G561" s="8"/>
      <c r="AA561" s="8"/>
    </row>
    <row r="562" spans="1:27" ht="14.25">
      <c r="A562" s="8"/>
      <c r="B562" s="8"/>
      <c r="G562" s="8"/>
      <c r="AA562" s="8"/>
    </row>
    <row r="563" spans="1:27" ht="14.25">
      <c r="A563" s="8"/>
      <c r="B563" s="8"/>
      <c r="G563" s="8"/>
      <c r="AA563" s="8"/>
    </row>
    <row r="564" spans="1:27" ht="14.25">
      <c r="A564" s="8"/>
      <c r="B564" s="8"/>
      <c r="G564" s="8"/>
      <c r="AA564" s="8"/>
    </row>
    <row r="565" spans="1:27" ht="14.25">
      <c r="A565" s="8"/>
      <c r="B565" s="8"/>
      <c r="G565" s="8"/>
      <c r="AA565" s="8"/>
    </row>
    <row r="566" spans="1:27" ht="14.25">
      <c r="A566" s="8"/>
      <c r="B566" s="8"/>
      <c r="G566" s="8"/>
      <c r="AA566" s="8"/>
    </row>
    <row r="567" spans="1:27" ht="14.25">
      <c r="A567" s="8"/>
      <c r="B567" s="8"/>
      <c r="G567" s="8"/>
      <c r="AA567" s="8"/>
    </row>
    <row r="568" spans="1:27" ht="14.25">
      <c r="A568" s="8"/>
      <c r="B568" s="8"/>
      <c r="G568" s="8"/>
      <c r="AA568" s="8"/>
    </row>
    <row r="569" spans="1:27" ht="14.25">
      <c r="A569" s="8"/>
      <c r="B569" s="8"/>
      <c r="G569" s="8"/>
      <c r="AA569" s="8"/>
    </row>
    <row r="570" spans="1:27" ht="14.25">
      <c r="A570" s="8"/>
      <c r="B570" s="8"/>
      <c r="G570" s="8"/>
      <c r="AA570" s="8"/>
    </row>
    <row r="571" spans="1:27" ht="14.25">
      <c r="A571" s="8"/>
      <c r="B571" s="8"/>
      <c r="G571" s="8"/>
      <c r="AA571" s="8"/>
    </row>
    <row r="572" spans="1:27" ht="14.25">
      <c r="A572" s="8"/>
      <c r="B572" s="8"/>
      <c r="G572" s="8"/>
      <c r="AA572" s="8"/>
    </row>
    <row r="573" spans="1:27" ht="14.25">
      <c r="A573" s="8"/>
      <c r="B573" s="8"/>
      <c r="G573" s="8"/>
      <c r="AA573" s="8"/>
    </row>
    <row r="574" spans="1:27" ht="14.25">
      <c r="A574" s="8"/>
      <c r="B574" s="8"/>
      <c r="G574" s="8"/>
      <c r="AA574" s="8"/>
    </row>
    <row r="575" spans="1:27" ht="14.25">
      <c r="A575" s="8"/>
      <c r="B575" s="8"/>
      <c r="G575" s="8"/>
      <c r="AA575" s="8"/>
    </row>
    <row r="576" spans="1:27" ht="14.25">
      <c r="A576" s="8"/>
      <c r="B576" s="8"/>
      <c r="G576" s="8"/>
      <c r="AA576" s="8"/>
    </row>
    <row r="577" spans="1:27" ht="14.25">
      <c r="A577" s="8"/>
      <c r="B577" s="8"/>
      <c r="G577" s="8"/>
      <c r="AA577" s="8"/>
    </row>
    <row r="578" spans="1:27" ht="14.25">
      <c r="A578" s="8"/>
      <c r="B578" s="8"/>
      <c r="G578" s="8"/>
      <c r="AA578" s="8"/>
    </row>
    <row r="579" spans="1:27" ht="14.25">
      <c r="A579" s="8"/>
      <c r="B579" s="8"/>
      <c r="G579" s="8"/>
      <c r="AA579" s="8"/>
    </row>
    <row r="580" spans="1:27" ht="14.25">
      <c r="A580" s="8"/>
      <c r="B580" s="8"/>
      <c r="G580" s="8"/>
      <c r="AA580" s="8"/>
    </row>
    <row r="581" spans="1:27" ht="14.25">
      <c r="A581" s="8"/>
      <c r="B581" s="8"/>
      <c r="G581" s="8"/>
      <c r="AA581" s="8"/>
    </row>
    <row r="582" spans="1:27" ht="14.25">
      <c r="A582" s="8"/>
      <c r="B582" s="8"/>
      <c r="G582" s="8"/>
      <c r="AA582" s="8"/>
    </row>
    <row r="583" spans="1:27" ht="14.25">
      <c r="A583" s="8"/>
      <c r="B583" s="8"/>
      <c r="G583" s="8"/>
      <c r="AA583" s="8"/>
    </row>
    <row r="584" spans="1:27" ht="14.25">
      <c r="A584" s="8"/>
      <c r="B584" s="8"/>
      <c r="G584" s="8"/>
      <c r="AA584" s="8"/>
    </row>
    <row r="585" spans="1:27" ht="14.25">
      <c r="A585" s="8"/>
      <c r="B585" s="8"/>
      <c r="G585" s="8"/>
      <c r="AA585" s="8"/>
    </row>
    <row r="586" spans="1:27" ht="14.25">
      <c r="A586" s="8"/>
      <c r="B586" s="8"/>
      <c r="G586" s="8"/>
      <c r="AA586" s="8"/>
    </row>
    <row r="587" spans="1:27" ht="14.25">
      <c r="A587" s="8"/>
      <c r="B587" s="8"/>
      <c r="G587" s="8"/>
      <c r="AA587" s="8"/>
    </row>
    <row r="588" spans="1:27" ht="14.25">
      <c r="A588" s="8"/>
      <c r="B588" s="8"/>
      <c r="G588" s="8"/>
      <c r="AA588" s="8"/>
    </row>
    <row r="589" spans="1:27" ht="14.25">
      <c r="A589" s="8"/>
      <c r="B589" s="8"/>
      <c r="G589" s="8"/>
      <c r="AA589" s="8"/>
    </row>
    <row r="590" spans="1:27" ht="14.25">
      <c r="A590" s="8"/>
      <c r="B590" s="8"/>
      <c r="G590" s="8"/>
      <c r="AA590" s="8"/>
    </row>
    <row r="591" spans="1:27" ht="14.25">
      <c r="A591" s="8"/>
      <c r="B591" s="8"/>
      <c r="G591" s="8"/>
      <c r="AA591" s="8"/>
    </row>
    <row r="592" spans="1:27" ht="14.25">
      <c r="A592" s="8"/>
      <c r="B592" s="8"/>
      <c r="G592" s="8"/>
      <c r="AA592" s="8"/>
    </row>
    <row r="593" spans="1:27" ht="14.25">
      <c r="A593" s="8"/>
      <c r="B593" s="8"/>
      <c r="G593" s="8"/>
      <c r="AA593" s="8"/>
    </row>
    <row r="594" spans="1:27" ht="14.25">
      <c r="A594" s="8"/>
      <c r="B594" s="8"/>
      <c r="G594" s="8"/>
      <c r="AA594" s="8"/>
    </row>
    <row r="595" spans="1:27" ht="14.25">
      <c r="A595" s="8"/>
      <c r="B595" s="8"/>
      <c r="G595" s="8"/>
      <c r="AA595" s="8"/>
    </row>
    <row r="596" spans="1:27" ht="14.25">
      <c r="A596" s="8"/>
      <c r="B596" s="8"/>
      <c r="G596" s="8"/>
      <c r="AA596" s="8"/>
    </row>
    <row r="597" spans="1:27" ht="14.25">
      <c r="A597" s="8"/>
      <c r="B597" s="8"/>
      <c r="G597" s="8"/>
      <c r="AA597" s="8"/>
    </row>
    <row r="598" spans="1:27" ht="14.25">
      <c r="A598" s="8"/>
      <c r="B598" s="8"/>
      <c r="G598" s="8"/>
      <c r="AA598" s="8"/>
    </row>
    <row r="599" spans="1:27" ht="14.25">
      <c r="A599" s="8"/>
      <c r="B599" s="8"/>
      <c r="G599" s="8"/>
      <c r="AA599" s="8"/>
    </row>
    <row r="600" spans="1:27" ht="14.25">
      <c r="A600" s="8"/>
      <c r="B600" s="8"/>
      <c r="G600" s="8"/>
      <c r="AA600" s="8"/>
    </row>
    <row r="601" spans="1:27" ht="14.25">
      <c r="A601" s="8"/>
      <c r="B601" s="8"/>
      <c r="G601" s="8"/>
      <c r="AA601" s="8"/>
    </row>
    <row r="602" spans="1:27" ht="14.25">
      <c r="A602" s="8"/>
      <c r="B602" s="8"/>
      <c r="G602" s="8"/>
      <c r="AA602" s="8"/>
    </row>
    <row r="603" spans="1:27" ht="14.25">
      <c r="A603" s="8"/>
      <c r="B603" s="8"/>
      <c r="G603" s="8"/>
      <c r="AA603" s="8"/>
    </row>
    <row r="604" spans="1:27" ht="14.25">
      <c r="A604" s="8"/>
      <c r="B604" s="8"/>
      <c r="G604" s="8"/>
      <c r="AA604" s="8"/>
    </row>
    <row r="605" spans="1:27" ht="14.25">
      <c r="A605" s="8"/>
      <c r="B605" s="8"/>
      <c r="G605" s="8"/>
      <c r="AA605" s="8"/>
    </row>
    <row r="606" spans="1:27" ht="14.25">
      <c r="A606" s="8"/>
      <c r="B606" s="8"/>
      <c r="G606" s="8"/>
      <c r="AA606" s="8"/>
    </row>
    <row r="607" spans="1:27" ht="14.25">
      <c r="A607" s="8"/>
      <c r="B607" s="8"/>
      <c r="G607" s="8"/>
      <c r="AA607" s="8"/>
    </row>
    <row r="608" spans="1:27" ht="14.25">
      <c r="A608" s="8"/>
      <c r="B608" s="8"/>
      <c r="G608" s="8"/>
      <c r="AA608" s="8"/>
    </row>
    <row r="609" spans="1:27" ht="14.25">
      <c r="A609" s="8"/>
      <c r="B609" s="8"/>
      <c r="G609" s="8"/>
      <c r="AA609" s="8"/>
    </row>
    <row r="610" spans="1:27" ht="14.25">
      <c r="A610" s="8"/>
      <c r="B610" s="8"/>
      <c r="G610" s="8"/>
      <c r="AA610" s="8"/>
    </row>
    <row r="611" spans="1:27" ht="14.25">
      <c r="A611" s="8"/>
      <c r="B611" s="8"/>
      <c r="G611" s="8"/>
      <c r="AA611" s="8"/>
    </row>
    <row r="612" spans="1:27" ht="14.25">
      <c r="A612" s="8"/>
      <c r="B612" s="8"/>
      <c r="G612" s="8"/>
      <c r="AA612" s="8"/>
    </row>
    <row r="613" spans="1:27" ht="14.25">
      <c r="A613" s="8"/>
      <c r="B613" s="8"/>
      <c r="G613" s="8"/>
      <c r="AA613" s="8"/>
    </row>
    <row r="614" spans="1:27" ht="14.25">
      <c r="A614" s="8"/>
      <c r="B614" s="8"/>
      <c r="G614" s="8"/>
      <c r="AA614" s="8"/>
    </row>
    <row r="615" spans="1:27" ht="14.25">
      <c r="A615" s="8"/>
      <c r="B615" s="8"/>
      <c r="G615" s="8"/>
      <c r="AA615" s="8"/>
    </row>
    <row r="616" spans="1:27" ht="14.25">
      <c r="A616" s="8"/>
      <c r="B616" s="8"/>
      <c r="G616" s="8"/>
      <c r="AA616" s="8"/>
    </row>
    <row r="617" spans="1:27" ht="14.25">
      <c r="A617" s="8"/>
      <c r="B617" s="8"/>
      <c r="G617" s="8"/>
      <c r="AA617" s="8"/>
    </row>
    <row r="618" spans="1:27" ht="14.25">
      <c r="A618" s="8"/>
      <c r="B618" s="8"/>
      <c r="G618" s="8"/>
      <c r="AA618" s="8"/>
    </row>
    <row r="619" spans="1:27" ht="14.25">
      <c r="A619" s="8"/>
      <c r="B619" s="8"/>
      <c r="G619" s="8"/>
      <c r="AA619" s="8"/>
    </row>
    <row r="620" spans="1:27" ht="14.25">
      <c r="A620" s="8"/>
      <c r="B620" s="8"/>
      <c r="G620" s="8"/>
      <c r="AA620" s="8"/>
    </row>
    <row r="621" spans="1:27" ht="14.25">
      <c r="A621" s="8"/>
      <c r="B621" s="8"/>
      <c r="G621" s="8"/>
      <c r="AA621" s="8"/>
    </row>
    <row r="622" spans="1:27" ht="14.25">
      <c r="A622" s="8"/>
      <c r="B622" s="8"/>
      <c r="G622" s="8"/>
      <c r="AA622" s="8"/>
    </row>
    <row r="623" spans="1:27" ht="14.25">
      <c r="A623" s="8"/>
      <c r="B623" s="8"/>
      <c r="G623" s="8"/>
      <c r="AA623" s="8"/>
    </row>
    <row r="624" spans="1:27" ht="14.25">
      <c r="A624" s="8"/>
      <c r="B624" s="8"/>
      <c r="G624" s="8"/>
      <c r="AA624" s="8"/>
    </row>
    <row r="625" spans="1:27" ht="14.25">
      <c r="A625" s="8"/>
      <c r="B625" s="8"/>
      <c r="G625" s="8"/>
      <c r="AA625" s="8"/>
    </row>
    <row r="626" spans="1:27" ht="14.25">
      <c r="A626" s="8"/>
      <c r="B626" s="8"/>
      <c r="G626" s="8"/>
      <c r="AA626" s="8"/>
    </row>
    <row r="627" spans="1:27" ht="14.25">
      <c r="A627" s="8"/>
      <c r="B627" s="8"/>
      <c r="G627" s="8"/>
      <c r="AA627" s="8"/>
    </row>
    <row r="628" spans="1:27" ht="14.25">
      <c r="A628" s="8"/>
      <c r="B628" s="8"/>
      <c r="G628" s="8"/>
      <c r="AA628" s="8"/>
    </row>
    <row r="629" spans="1:27" ht="14.25">
      <c r="A629" s="8"/>
      <c r="B629" s="8"/>
      <c r="G629" s="8"/>
      <c r="AA629" s="8"/>
    </row>
    <row r="630" spans="1:27" ht="14.25">
      <c r="A630" s="8"/>
      <c r="B630" s="8"/>
      <c r="G630" s="8"/>
      <c r="AA630" s="8"/>
    </row>
    <row r="631" spans="1:27" ht="14.25">
      <c r="A631" s="8"/>
      <c r="B631" s="8"/>
      <c r="G631" s="8"/>
      <c r="AA631" s="8"/>
    </row>
    <row r="632" spans="1:27" ht="14.25">
      <c r="A632" s="8"/>
      <c r="B632" s="8"/>
      <c r="G632" s="8"/>
      <c r="AA632" s="8"/>
    </row>
    <row r="633" spans="1:27" ht="14.25">
      <c r="A633" s="8"/>
      <c r="B633" s="8"/>
      <c r="G633" s="8"/>
      <c r="AA633" s="8"/>
    </row>
    <row r="634" spans="1:27" ht="14.25">
      <c r="A634" s="8"/>
      <c r="B634" s="8"/>
      <c r="G634" s="8"/>
      <c r="AA634" s="8"/>
    </row>
    <row r="635" spans="1:27" ht="14.25">
      <c r="A635" s="8"/>
      <c r="B635" s="8"/>
      <c r="G635" s="8"/>
      <c r="AA635" s="8"/>
    </row>
    <row r="636" spans="1:27" ht="14.25">
      <c r="A636" s="8"/>
      <c r="B636" s="8"/>
      <c r="G636" s="8"/>
      <c r="AA636" s="8"/>
    </row>
    <row r="637" spans="1:27" ht="14.25">
      <c r="A637" s="8"/>
      <c r="B637" s="8"/>
      <c r="G637" s="8"/>
      <c r="AA637" s="8"/>
    </row>
    <row r="638" spans="1:27" ht="14.25">
      <c r="A638" s="8"/>
      <c r="B638" s="8"/>
      <c r="G638" s="8"/>
      <c r="AA638" s="8"/>
    </row>
    <row r="639" spans="1:27" ht="14.25">
      <c r="A639" s="8"/>
      <c r="B639" s="8"/>
      <c r="G639" s="8"/>
      <c r="AA639" s="8"/>
    </row>
    <row r="640" spans="1:27" ht="14.25">
      <c r="A640" s="8"/>
      <c r="B640" s="8"/>
      <c r="G640" s="8"/>
      <c r="AA640" s="8"/>
    </row>
    <row r="641" spans="1:27" ht="14.25">
      <c r="A641" s="8"/>
      <c r="B641" s="8"/>
      <c r="G641" s="8"/>
      <c r="AA641" s="8"/>
    </row>
    <row r="642" spans="1:27" ht="14.25">
      <c r="A642" s="8"/>
      <c r="B642" s="8"/>
      <c r="G642" s="8"/>
      <c r="AA642" s="8"/>
    </row>
    <row r="643" spans="1:27" ht="14.25">
      <c r="A643" s="8"/>
      <c r="B643" s="8"/>
      <c r="G643" s="8"/>
      <c r="AA643" s="8"/>
    </row>
    <row r="644" spans="1:27" ht="14.25">
      <c r="A644" s="8"/>
      <c r="B644" s="8"/>
      <c r="G644" s="8"/>
      <c r="AA644" s="8"/>
    </row>
    <row r="645" spans="1:27" ht="14.25">
      <c r="A645" s="8"/>
      <c r="B645" s="8"/>
      <c r="G645" s="8"/>
      <c r="AA645" s="8"/>
    </row>
    <row r="646" spans="1:27" ht="14.25">
      <c r="A646" s="8"/>
      <c r="B646" s="8"/>
      <c r="G646" s="8"/>
      <c r="AA646" s="8"/>
    </row>
    <row r="647" spans="1:27" ht="14.25">
      <c r="A647" s="8"/>
      <c r="B647" s="8"/>
      <c r="G647" s="8"/>
      <c r="AA647" s="8"/>
    </row>
    <row r="648" spans="1:27" ht="14.25">
      <c r="A648" s="8"/>
      <c r="B648" s="8"/>
      <c r="G648" s="8"/>
      <c r="AA648" s="8"/>
    </row>
    <row r="649" spans="1:27" ht="14.25">
      <c r="A649" s="8"/>
      <c r="B649" s="8"/>
      <c r="G649" s="8"/>
      <c r="AA649" s="8"/>
    </row>
    <row r="650" spans="1:27" ht="14.25">
      <c r="A650" s="8"/>
      <c r="B650" s="8"/>
      <c r="G650" s="8"/>
      <c r="AA650" s="8"/>
    </row>
    <row r="651" spans="1:27" ht="14.25">
      <c r="A651" s="8"/>
      <c r="B651" s="8"/>
      <c r="G651" s="8"/>
      <c r="AA651" s="8"/>
    </row>
    <row r="652" spans="1:27" ht="14.25">
      <c r="A652" s="8"/>
      <c r="B652" s="8"/>
      <c r="G652" s="8"/>
      <c r="AA652" s="8"/>
    </row>
    <row r="653" spans="1:27" ht="14.25">
      <c r="A653" s="8"/>
      <c r="B653" s="8"/>
      <c r="G653" s="8"/>
      <c r="AA653" s="8"/>
    </row>
    <row r="654" spans="1:27" ht="14.25">
      <c r="A654" s="8"/>
      <c r="B654" s="8"/>
      <c r="G654" s="8"/>
      <c r="AA654" s="8"/>
    </row>
    <row r="655" spans="1:27" ht="14.25">
      <c r="A655" s="8"/>
      <c r="B655" s="8"/>
      <c r="G655" s="8"/>
      <c r="AA655" s="8"/>
    </row>
    <row r="656" spans="1:27" ht="14.25">
      <c r="A656" s="8"/>
      <c r="B656" s="8"/>
      <c r="G656" s="8"/>
      <c r="AA656" s="8"/>
    </row>
    <row r="657" spans="1:27" ht="14.25">
      <c r="A657" s="8"/>
      <c r="B657" s="8"/>
      <c r="G657" s="8"/>
      <c r="AA657" s="8"/>
    </row>
    <row r="658" spans="1:27" ht="14.25">
      <c r="A658" s="8"/>
      <c r="B658" s="8"/>
      <c r="G658" s="8"/>
      <c r="AA658" s="8"/>
    </row>
    <row r="659" spans="1:27" ht="14.25">
      <c r="A659" s="8"/>
      <c r="B659" s="8"/>
      <c r="G659" s="8"/>
      <c r="AA659" s="8"/>
    </row>
    <row r="660" spans="1:27" ht="14.25">
      <c r="A660" s="8"/>
      <c r="B660" s="8"/>
      <c r="G660" s="8"/>
      <c r="AA660" s="8"/>
    </row>
    <row r="661" spans="1:27" ht="14.25">
      <c r="A661" s="8"/>
      <c r="B661" s="8"/>
      <c r="G661" s="8"/>
      <c r="AA661" s="8"/>
    </row>
    <row r="662" spans="1:27" ht="14.25">
      <c r="A662" s="8"/>
      <c r="B662" s="8"/>
      <c r="G662" s="8"/>
      <c r="AA662" s="8"/>
    </row>
    <row r="663" spans="1:27" ht="14.25">
      <c r="A663" s="8"/>
      <c r="B663" s="8"/>
      <c r="G663" s="8"/>
      <c r="AA663" s="8"/>
    </row>
    <row r="664" spans="1:27" ht="14.25">
      <c r="A664" s="8"/>
      <c r="B664" s="8"/>
      <c r="G664" s="8"/>
      <c r="AA664" s="8"/>
    </row>
    <row r="665" spans="1:27" ht="14.25">
      <c r="A665" s="8"/>
      <c r="B665" s="8"/>
      <c r="G665" s="8"/>
      <c r="AA665" s="8"/>
    </row>
    <row r="666" spans="1:27" ht="14.25">
      <c r="A666" s="8"/>
      <c r="B666" s="8"/>
      <c r="G666" s="8"/>
      <c r="AA666" s="8"/>
    </row>
    <row r="667" spans="1:27" ht="14.25">
      <c r="A667" s="8"/>
      <c r="B667" s="8"/>
      <c r="G667" s="8"/>
      <c r="AA667" s="8"/>
    </row>
    <row r="668" spans="1:27" ht="14.25">
      <c r="A668" s="8"/>
      <c r="B668" s="8"/>
      <c r="G668" s="8"/>
      <c r="AA668" s="8"/>
    </row>
    <row r="669" spans="1:27" ht="14.25">
      <c r="A669" s="8"/>
      <c r="B669" s="8"/>
      <c r="G669" s="8"/>
      <c r="AA669" s="8"/>
    </row>
    <row r="670" spans="1:27" ht="14.25">
      <c r="A670" s="8"/>
      <c r="B670" s="8"/>
      <c r="G670" s="8"/>
      <c r="AA670" s="8"/>
    </row>
    <row r="671" spans="1:27" ht="14.25">
      <c r="A671" s="8"/>
      <c r="B671" s="8"/>
      <c r="G671" s="8"/>
      <c r="AA671" s="8"/>
    </row>
    <row r="672" spans="1:27" ht="14.25">
      <c r="A672" s="8"/>
      <c r="B672" s="8"/>
      <c r="G672" s="8"/>
      <c r="AA672" s="8"/>
    </row>
    <row r="673" spans="1:27" ht="14.25">
      <c r="A673" s="8"/>
      <c r="B673" s="8"/>
      <c r="G673" s="8"/>
      <c r="AA673" s="8"/>
    </row>
    <row r="674" spans="1:27" ht="14.25">
      <c r="A674" s="8"/>
      <c r="B674" s="8"/>
      <c r="G674" s="8"/>
      <c r="AA674" s="8"/>
    </row>
    <row r="675" spans="1:27" ht="14.25">
      <c r="A675" s="8"/>
      <c r="B675" s="8"/>
      <c r="G675" s="8"/>
      <c r="AA675" s="8"/>
    </row>
    <row r="676" spans="1:27" ht="14.25">
      <c r="A676" s="8"/>
      <c r="B676" s="8"/>
      <c r="G676" s="8"/>
      <c r="AA676" s="8"/>
    </row>
    <row r="677" spans="1:27" ht="14.25">
      <c r="A677" s="8"/>
      <c r="B677" s="8"/>
      <c r="G677" s="8"/>
      <c r="AA677" s="8"/>
    </row>
    <row r="678" spans="1:27" ht="14.25">
      <c r="A678" s="8"/>
      <c r="B678" s="8"/>
      <c r="G678" s="8"/>
      <c r="AA678" s="8"/>
    </row>
    <row r="679" spans="1:27" ht="14.25">
      <c r="A679" s="8"/>
      <c r="B679" s="8"/>
      <c r="G679" s="8"/>
      <c r="AA679" s="8"/>
    </row>
    <row r="680" spans="1:27" ht="14.25">
      <c r="A680" s="8"/>
      <c r="B680" s="8"/>
      <c r="G680" s="8"/>
      <c r="AA680" s="8"/>
    </row>
    <row r="681" spans="1:27" ht="14.25">
      <c r="A681" s="8"/>
      <c r="B681" s="8"/>
      <c r="G681" s="8"/>
      <c r="AA681" s="8"/>
    </row>
    <row r="682" spans="1:27" ht="14.25">
      <c r="A682" s="8"/>
      <c r="B682" s="8"/>
      <c r="G682" s="8"/>
      <c r="AA682" s="8"/>
    </row>
    <row r="683" spans="1:27" ht="14.25">
      <c r="A683" s="8"/>
      <c r="B683" s="8"/>
      <c r="G683" s="8"/>
      <c r="AA683" s="8"/>
    </row>
    <row r="684" spans="1:27" ht="14.25">
      <c r="A684" s="8"/>
      <c r="B684" s="8"/>
      <c r="G684" s="8"/>
      <c r="AA684" s="8"/>
    </row>
    <row r="685" spans="1:27" ht="14.25">
      <c r="A685" s="8"/>
      <c r="B685" s="8"/>
      <c r="G685" s="8"/>
      <c r="AA685" s="8"/>
    </row>
    <row r="686" spans="1:27" ht="14.25">
      <c r="A686" s="8"/>
      <c r="B686" s="8"/>
      <c r="G686" s="8"/>
      <c r="AA686" s="8"/>
    </row>
    <row r="687" spans="1:27" ht="14.25">
      <c r="A687" s="8"/>
      <c r="B687" s="8"/>
      <c r="G687" s="8"/>
      <c r="AA687" s="8"/>
    </row>
    <row r="688" spans="1:27" ht="14.25">
      <c r="A688" s="8"/>
      <c r="B688" s="8"/>
      <c r="G688" s="8"/>
      <c r="AA688" s="8"/>
    </row>
    <row r="689" spans="1:27" ht="14.25">
      <c r="A689" s="8"/>
      <c r="B689" s="8"/>
      <c r="G689" s="8"/>
      <c r="AA689" s="8"/>
    </row>
    <row r="690" spans="1:27" ht="14.25">
      <c r="A690" s="8"/>
      <c r="B690" s="8"/>
      <c r="G690" s="8"/>
      <c r="AA690" s="8"/>
    </row>
    <row r="691" spans="1:27" ht="14.25">
      <c r="A691" s="8"/>
      <c r="B691" s="8"/>
      <c r="G691" s="8"/>
      <c r="AA691" s="8"/>
    </row>
    <row r="692" spans="1:27" ht="14.25">
      <c r="A692" s="8"/>
      <c r="B692" s="8"/>
      <c r="G692" s="8"/>
      <c r="AA692" s="8"/>
    </row>
    <row r="693" spans="1:27" ht="14.25">
      <c r="A693" s="8"/>
      <c r="B693" s="8"/>
      <c r="G693" s="8"/>
      <c r="AA693" s="8"/>
    </row>
    <row r="694" spans="1:27" ht="14.25">
      <c r="A694" s="8"/>
      <c r="B694" s="8"/>
      <c r="G694" s="8"/>
      <c r="AA694" s="8"/>
    </row>
    <row r="695" spans="1:27" ht="14.25">
      <c r="A695" s="8"/>
      <c r="B695" s="8"/>
      <c r="G695" s="8"/>
      <c r="AA695" s="8"/>
    </row>
    <row r="696" spans="1:27" ht="14.25">
      <c r="A696" s="8"/>
      <c r="B696" s="8"/>
      <c r="G696" s="8"/>
      <c r="AA696" s="8"/>
    </row>
    <row r="697" spans="1:27" ht="14.25">
      <c r="A697" s="8"/>
      <c r="B697" s="8"/>
      <c r="G697" s="8"/>
      <c r="AA697" s="8"/>
    </row>
    <row r="698" spans="1:27" ht="14.25">
      <c r="A698" s="8"/>
      <c r="B698" s="8"/>
      <c r="G698" s="8"/>
      <c r="AA698" s="8"/>
    </row>
    <row r="699" spans="1:27" ht="14.25">
      <c r="A699" s="8"/>
      <c r="B699" s="8"/>
      <c r="G699" s="8"/>
      <c r="AA699" s="8"/>
    </row>
    <row r="700" spans="1:27" ht="14.25">
      <c r="A700" s="8"/>
      <c r="B700" s="8"/>
      <c r="G700" s="8"/>
      <c r="AA700" s="8"/>
    </row>
    <row r="701" spans="1:27" ht="14.25">
      <c r="A701" s="8"/>
      <c r="B701" s="8"/>
      <c r="G701" s="8"/>
      <c r="AA701" s="8"/>
    </row>
    <row r="702" spans="1:27" ht="14.25">
      <c r="A702" s="8"/>
      <c r="B702" s="8"/>
      <c r="G702" s="8"/>
      <c r="AA702" s="8"/>
    </row>
    <row r="703" spans="1:27" ht="14.25">
      <c r="A703" s="8"/>
      <c r="B703" s="8"/>
      <c r="G703" s="8"/>
      <c r="AA703" s="8"/>
    </row>
    <row r="704" spans="1:27" ht="14.25">
      <c r="A704" s="8"/>
      <c r="B704" s="8"/>
      <c r="G704" s="8"/>
      <c r="AA704" s="8"/>
    </row>
    <row r="705" spans="1:27" ht="14.25">
      <c r="A705" s="8"/>
      <c r="B705" s="8"/>
      <c r="G705" s="8"/>
      <c r="AA705" s="8"/>
    </row>
    <row r="706" spans="1:27" ht="14.25">
      <c r="A706" s="8"/>
      <c r="B706" s="8"/>
      <c r="G706" s="8"/>
      <c r="AA706" s="8"/>
    </row>
    <row r="707" spans="1:27" ht="14.25">
      <c r="A707" s="8"/>
      <c r="B707" s="8"/>
      <c r="G707" s="8"/>
      <c r="AA707" s="8"/>
    </row>
    <row r="708" spans="1:27" ht="14.25">
      <c r="A708" s="8"/>
      <c r="B708" s="8"/>
      <c r="G708" s="8"/>
      <c r="AA708" s="8"/>
    </row>
    <row r="709" spans="1:27" ht="14.25">
      <c r="A709" s="8"/>
      <c r="B709" s="8"/>
      <c r="G709" s="8"/>
      <c r="AA709" s="8"/>
    </row>
    <row r="710" spans="1:27" ht="14.25">
      <c r="A710" s="8"/>
      <c r="B710" s="8"/>
      <c r="G710" s="8"/>
      <c r="AA710" s="8"/>
    </row>
    <row r="711" spans="1:27" ht="14.25">
      <c r="A711" s="8"/>
      <c r="B711" s="8"/>
      <c r="G711" s="8"/>
      <c r="AA711" s="8"/>
    </row>
    <row r="712" spans="1:27" ht="14.25">
      <c r="A712" s="8"/>
      <c r="B712" s="8"/>
      <c r="G712" s="8"/>
      <c r="AA712" s="8"/>
    </row>
    <row r="713" spans="1:27" ht="14.25">
      <c r="A713" s="8"/>
      <c r="B713" s="8"/>
      <c r="G713" s="8"/>
      <c r="AA713" s="8"/>
    </row>
    <row r="714" spans="1:27" ht="14.25">
      <c r="A714" s="8"/>
      <c r="B714" s="8"/>
      <c r="G714" s="8"/>
      <c r="AA714" s="8"/>
    </row>
    <row r="715" spans="1:27" ht="14.25">
      <c r="A715" s="8"/>
      <c r="B715" s="8"/>
      <c r="G715" s="8"/>
      <c r="AA715" s="8"/>
    </row>
    <row r="716" spans="1:27" ht="14.25">
      <c r="A716" s="8"/>
      <c r="B716" s="8"/>
      <c r="G716" s="8"/>
      <c r="AA716" s="8"/>
    </row>
    <row r="717" spans="1:27" ht="14.25">
      <c r="A717" s="8"/>
      <c r="B717" s="8"/>
      <c r="G717" s="8"/>
      <c r="AA717" s="8"/>
    </row>
    <row r="718" spans="1:27" ht="14.25">
      <c r="A718" s="8"/>
      <c r="B718" s="8"/>
      <c r="G718" s="8"/>
      <c r="AA718" s="8"/>
    </row>
    <row r="719" spans="1:27" ht="14.25">
      <c r="A719" s="8"/>
      <c r="B719" s="8"/>
      <c r="G719" s="8"/>
      <c r="AA719" s="8"/>
    </row>
    <row r="720" spans="1:27" ht="14.25">
      <c r="A720" s="8"/>
      <c r="B720" s="8"/>
      <c r="G720" s="8"/>
      <c r="AA720" s="8"/>
    </row>
    <row r="721" spans="1:27" ht="14.25">
      <c r="A721" s="8"/>
      <c r="B721" s="8"/>
      <c r="G721" s="8"/>
      <c r="AA721" s="8"/>
    </row>
    <row r="722" spans="1:27" ht="14.25">
      <c r="A722" s="8"/>
      <c r="B722" s="8"/>
      <c r="G722" s="8"/>
      <c r="AA722" s="8"/>
    </row>
    <row r="723" spans="1:27" ht="14.25">
      <c r="A723" s="8"/>
      <c r="B723" s="8"/>
      <c r="G723" s="8"/>
      <c r="AA723" s="8"/>
    </row>
    <row r="724" spans="1:27" ht="14.25">
      <c r="A724" s="8"/>
      <c r="B724" s="8"/>
      <c r="G724" s="8"/>
      <c r="AA724" s="8"/>
    </row>
    <row r="725" spans="1:27" ht="14.25">
      <c r="A725" s="8"/>
      <c r="B725" s="8"/>
      <c r="G725" s="8"/>
      <c r="AA725" s="8"/>
    </row>
    <row r="726" spans="1:27" ht="14.25">
      <c r="A726" s="8"/>
      <c r="B726" s="8"/>
      <c r="G726" s="8"/>
      <c r="AA726" s="8"/>
    </row>
    <row r="727" spans="1:27" ht="14.25">
      <c r="A727" s="8"/>
      <c r="B727" s="8"/>
      <c r="G727" s="8"/>
      <c r="AA727" s="8"/>
    </row>
    <row r="728" spans="1:27" ht="14.25">
      <c r="A728" s="8"/>
      <c r="B728" s="8"/>
      <c r="G728" s="8"/>
      <c r="AA728" s="8"/>
    </row>
    <row r="729" spans="1:27" ht="14.25">
      <c r="A729" s="8"/>
      <c r="B729" s="8"/>
      <c r="G729" s="8"/>
      <c r="AA729" s="8"/>
    </row>
    <row r="730" spans="1:27" ht="14.25">
      <c r="A730" s="8"/>
      <c r="B730" s="8"/>
      <c r="G730" s="8"/>
      <c r="AA730" s="8"/>
    </row>
    <row r="731" spans="1:27" ht="14.25">
      <c r="A731" s="8"/>
      <c r="B731" s="8"/>
      <c r="G731" s="8"/>
      <c r="AA731" s="8"/>
    </row>
    <row r="732" spans="1:27" ht="14.25">
      <c r="A732" s="8"/>
      <c r="B732" s="8"/>
      <c r="G732" s="8"/>
      <c r="AA732" s="8"/>
    </row>
    <row r="733" spans="1:27" ht="14.25">
      <c r="A733" s="8"/>
      <c r="B733" s="8"/>
      <c r="G733" s="8"/>
      <c r="AA733" s="8"/>
    </row>
    <row r="734" spans="1:27" ht="14.25">
      <c r="A734" s="8"/>
      <c r="B734" s="8"/>
      <c r="G734" s="8"/>
      <c r="AA734" s="8"/>
    </row>
    <row r="735" spans="1:27" ht="14.25">
      <c r="A735" s="8"/>
      <c r="B735" s="8"/>
      <c r="G735" s="8"/>
      <c r="AA735" s="8"/>
    </row>
    <row r="736" spans="1:27" ht="14.25">
      <c r="A736" s="8"/>
      <c r="B736" s="8"/>
      <c r="G736" s="8"/>
      <c r="AA736" s="8"/>
    </row>
    <row r="737" spans="1:27" ht="14.25">
      <c r="A737" s="8"/>
      <c r="B737" s="8"/>
      <c r="G737" s="8"/>
      <c r="AA737" s="8"/>
    </row>
    <row r="738" spans="1:27" ht="14.25">
      <c r="A738" s="8"/>
      <c r="B738" s="8"/>
      <c r="G738" s="8"/>
      <c r="AA738" s="8"/>
    </row>
    <row r="739" spans="1:27" ht="14.25">
      <c r="A739" s="8"/>
      <c r="B739" s="8"/>
      <c r="G739" s="8"/>
      <c r="AA739" s="8"/>
    </row>
    <row r="740" spans="1:27" ht="14.25">
      <c r="A740" s="8"/>
      <c r="B740" s="8"/>
      <c r="G740" s="8"/>
      <c r="AA740" s="8"/>
    </row>
    <row r="741" spans="1:27" ht="14.25">
      <c r="A741" s="8"/>
      <c r="B741" s="8"/>
      <c r="G741" s="8"/>
      <c r="AA741" s="8"/>
    </row>
    <row r="742" spans="1:27" ht="14.25">
      <c r="A742" s="8"/>
      <c r="B742" s="8"/>
      <c r="G742" s="8"/>
      <c r="AA742" s="8"/>
    </row>
    <row r="743" spans="1:27" ht="14.25">
      <c r="A743" s="8"/>
      <c r="B743" s="8"/>
      <c r="G743" s="8"/>
      <c r="AA743" s="8"/>
    </row>
    <row r="744" spans="1:27" ht="14.25">
      <c r="A744" s="8"/>
      <c r="B744" s="8"/>
      <c r="G744" s="8"/>
      <c r="AA744" s="8"/>
    </row>
    <row r="745" spans="1:27" ht="14.25">
      <c r="A745" s="8"/>
      <c r="B745" s="8"/>
      <c r="G745" s="8"/>
      <c r="AA745" s="8"/>
    </row>
    <row r="746" spans="1:27" ht="14.25">
      <c r="A746" s="8"/>
      <c r="B746" s="8"/>
      <c r="G746" s="8"/>
      <c r="AA746" s="8"/>
    </row>
    <row r="747" spans="1:27" ht="14.25">
      <c r="A747" s="8"/>
      <c r="B747" s="8"/>
      <c r="G747" s="8"/>
      <c r="AA747" s="8"/>
    </row>
    <row r="748" spans="1:27" ht="14.25">
      <c r="A748" s="8"/>
      <c r="B748" s="8"/>
      <c r="G748" s="8"/>
      <c r="AA748" s="8"/>
    </row>
    <row r="749" spans="1:27" ht="14.25">
      <c r="A749" s="8"/>
      <c r="B749" s="8"/>
      <c r="G749" s="8"/>
      <c r="AA749" s="8"/>
    </row>
    <row r="750" spans="1:27" ht="14.25">
      <c r="A750" s="8"/>
      <c r="B750" s="8"/>
      <c r="G750" s="8"/>
      <c r="AA750" s="8"/>
    </row>
    <row r="751" spans="1:27" ht="14.25">
      <c r="A751" s="8"/>
      <c r="B751" s="8"/>
      <c r="G751" s="8"/>
      <c r="AA751" s="8"/>
    </row>
    <row r="752" spans="1:27" ht="14.25">
      <c r="A752" s="8"/>
      <c r="B752" s="8"/>
      <c r="G752" s="8"/>
      <c r="AA752" s="8"/>
    </row>
    <row r="753" spans="1:27" ht="14.25">
      <c r="A753" s="8"/>
      <c r="B753" s="8"/>
      <c r="G753" s="8"/>
      <c r="AA753" s="8"/>
    </row>
    <row r="754" spans="1:27" ht="14.25">
      <c r="A754" s="8"/>
      <c r="B754" s="8"/>
      <c r="G754" s="8"/>
      <c r="AA754" s="8"/>
    </row>
    <row r="755" spans="1:27" ht="14.25">
      <c r="A755" s="8"/>
      <c r="B755" s="8"/>
      <c r="G755" s="8"/>
      <c r="AA755" s="8"/>
    </row>
    <row r="756" spans="1:27" ht="14.25">
      <c r="A756" s="8"/>
      <c r="B756" s="8"/>
      <c r="G756" s="8"/>
      <c r="AA756" s="8"/>
    </row>
    <row r="757" spans="1:27" ht="14.25">
      <c r="A757" s="8"/>
      <c r="B757" s="8"/>
      <c r="G757" s="8"/>
      <c r="AA757" s="8"/>
    </row>
    <row r="758" spans="1:27" ht="14.25">
      <c r="A758" s="8"/>
      <c r="B758" s="8"/>
      <c r="G758" s="8"/>
      <c r="AA758" s="8"/>
    </row>
    <row r="759" spans="1:27" ht="14.25">
      <c r="A759" s="8"/>
      <c r="B759" s="8"/>
      <c r="G759" s="8"/>
      <c r="AA759" s="8"/>
    </row>
    <row r="760" spans="1:27" ht="14.25">
      <c r="A760" s="8"/>
      <c r="B760" s="8"/>
      <c r="G760" s="8"/>
      <c r="AA760" s="8"/>
    </row>
    <row r="761" spans="1:27" ht="14.25">
      <c r="A761" s="8"/>
      <c r="B761" s="8"/>
      <c r="G761" s="8"/>
      <c r="AA761" s="8"/>
    </row>
    <row r="762" spans="1:27" ht="14.25">
      <c r="A762" s="8"/>
      <c r="B762" s="8"/>
      <c r="G762" s="8"/>
      <c r="AA762" s="8"/>
    </row>
    <row r="763" spans="1:27" ht="14.25">
      <c r="A763" s="8"/>
      <c r="B763" s="8"/>
      <c r="G763" s="8"/>
      <c r="AA763" s="8"/>
    </row>
    <row r="764" spans="1:27" ht="14.25">
      <c r="A764" s="8"/>
      <c r="B764" s="8"/>
      <c r="G764" s="8"/>
      <c r="AA764" s="8"/>
    </row>
    <row r="765" spans="1:27" ht="14.25">
      <c r="A765" s="8"/>
      <c r="B765" s="8"/>
      <c r="G765" s="8"/>
      <c r="AA765" s="8"/>
    </row>
    <row r="766" spans="1:27" ht="14.25">
      <c r="A766" s="8"/>
      <c r="B766" s="8"/>
      <c r="G766" s="8"/>
      <c r="AA766" s="8"/>
    </row>
    <row r="767" spans="1:27" ht="14.25">
      <c r="A767" s="8"/>
      <c r="B767" s="8"/>
      <c r="G767" s="8"/>
      <c r="AA767" s="8"/>
    </row>
    <row r="768" spans="1:27" ht="14.25">
      <c r="A768" s="8"/>
      <c r="B768" s="8"/>
      <c r="G768" s="8"/>
      <c r="AA768" s="8"/>
    </row>
    <row r="769" spans="1:27" ht="14.25">
      <c r="A769" s="8"/>
      <c r="B769" s="8"/>
      <c r="G769" s="8"/>
      <c r="AA769" s="8"/>
    </row>
    <row r="770" spans="1:27" ht="14.25">
      <c r="A770" s="8"/>
      <c r="B770" s="8"/>
      <c r="G770" s="8"/>
      <c r="AA770" s="8"/>
    </row>
    <row r="771" spans="1:27" ht="14.25">
      <c r="A771" s="8"/>
      <c r="B771" s="8"/>
      <c r="G771" s="8"/>
      <c r="AA771" s="8"/>
    </row>
    <row r="772" spans="1:27" ht="14.25">
      <c r="A772" s="8"/>
      <c r="B772" s="8"/>
      <c r="G772" s="8"/>
      <c r="AA772" s="8"/>
    </row>
    <row r="773" spans="1:27" ht="14.25">
      <c r="A773" s="8"/>
      <c r="B773" s="8"/>
      <c r="G773" s="8"/>
      <c r="AA773" s="8"/>
    </row>
    <row r="774" spans="1:27" ht="14.25">
      <c r="A774" s="8"/>
      <c r="B774" s="8"/>
      <c r="G774" s="8"/>
      <c r="AA774" s="8"/>
    </row>
    <row r="775" spans="1:27" ht="14.25">
      <c r="A775" s="8"/>
      <c r="B775" s="8"/>
      <c r="G775" s="8"/>
      <c r="AA775" s="8"/>
    </row>
    <row r="776" spans="1:27" ht="14.25">
      <c r="A776" s="8"/>
      <c r="B776" s="8"/>
      <c r="G776" s="8"/>
      <c r="AA776" s="8"/>
    </row>
    <row r="777" spans="1:27" ht="14.25">
      <c r="A777" s="8"/>
      <c r="B777" s="8"/>
      <c r="G777" s="8"/>
      <c r="AA777" s="8"/>
    </row>
    <row r="778" spans="1:27" ht="14.25">
      <c r="A778" s="8"/>
      <c r="B778" s="8"/>
      <c r="G778" s="8"/>
      <c r="AA778" s="8"/>
    </row>
    <row r="779" spans="1:27" ht="14.25">
      <c r="A779" s="8"/>
      <c r="B779" s="8"/>
      <c r="G779" s="8"/>
      <c r="AA779" s="8"/>
    </row>
    <row r="780" spans="1:27" ht="14.25">
      <c r="A780" s="8"/>
      <c r="B780" s="8"/>
      <c r="G780" s="8"/>
      <c r="AA780" s="8"/>
    </row>
    <row r="781" spans="1:27" ht="14.25">
      <c r="A781" s="8"/>
      <c r="B781" s="8"/>
      <c r="G781" s="8"/>
      <c r="AA781" s="8"/>
    </row>
    <row r="782" spans="1:27" ht="14.25">
      <c r="A782" s="8"/>
      <c r="B782" s="8"/>
      <c r="G782" s="8"/>
      <c r="AA782" s="8"/>
    </row>
    <row r="783" spans="1:27" ht="14.25">
      <c r="A783" s="8"/>
      <c r="B783" s="8"/>
      <c r="G783" s="8"/>
      <c r="AA783" s="8"/>
    </row>
    <row r="784" spans="1:27" ht="14.25">
      <c r="A784" s="8"/>
      <c r="B784" s="8"/>
      <c r="G784" s="8"/>
      <c r="AA784" s="8"/>
    </row>
    <row r="785" spans="1:27" ht="14.25">
      <c r="A785" s="8"/>
      <c r="B785" s="8"/>
      <c r="G785" s="8"/>
      <c r="AA785" s="8"/>
    </row>
    <row r="786" spans="1:27" ht="14.25">
      <c r="A786" s="8"/>
      <c r="B786" s="8"/>
      <c r="G786" s="8"/>
      <c r="AA786" s="8"/>
    </row>
    <row r="787" spans="1:27" ht="14.25">
      <c r="A787" s="8"/>
      <c r="B787" s="8"/>
      <c r="G787" s="8"/>
      <c r="AA787" s="8"/>
    </row>
    <row r="788" spans="1:27" ht="14.25">
      <c r="A788" s="8"/>
      <c r="B788" s="8"/>
      <c r="G788" s="8"/>
      <c r="AA788" s="8"/>
    </row>
    <row r="789" spans="1:27" ht="14.25">
      <c r="A789" s="8"/>
      <c r="B789" s="8"/>
      <c r="G789" s="8"/>
      <c r="AA789" s="8"/>
    </row>
    <row r="790" spans="1:27" ht="14.25">
      <c r="A790" s="8"/>
      <c r="B790" s="8"/>
      <c r="G790" s="8"/>
      <c r="AA790" s="8"/>
    </row>
    <row r="791" spans="1:27" ht="14.25">
      <c r="A791" s="8"/>
      <c r="B791" s="8"/>
      <c r="G791" s="8"/>
      <c r="AA791" s="8"/>
    </row>
    <row r="792" spans="1:27" ht="14.25">
      <c r="A792" s="8"/>
      <c r="B792" s="8"/>
      <c r="G792" s="8"/>
      <c r="AA792" s="8"/>
    </row>
    <row r="793" spans="1:27" ht="14.25">
      <c r="A793" s="8"/>
      <c r="B793" s="8"/>
      <c r="G793" s="8"/>
      <c r="AA793" s="8"/>
    </row>
    <row r="794" spans="1:27" ht="14.25">
      <c r="A794" s="8"/>
      <c r="B794" s="8"/>
      <c r="G794" s="8"/>
      <c r="AA794" s="8"/>
    </row>
    <row r="795" spans="1:27" ht="14.25">
      <c r="A795" s="8"/>
      <c r="B795" s="8"/>
      <c r="G795" s="8"/>
      <c r="AA795" s="8"/>
    </row>
    <row r="796" spans="1:27" ht="14.25">
      <c r="A796" s="8"/>
      <c r="B796" s="8"/>
      <c r="G796" s="8"/>
      <c r="AA796" s="8"/>
    </row>
    <row r="797" spans="1:27" ht="14.25">
      <c r="A797" s="8"/>
      <c r="B797" s="8"/>
      <c r="G797" s="8"/>
      <c r="AA797" s="8"/>
    </row>
    <row r="798" spans="1:27" ht="14.25">
      <c r="A798" s="8"/>
      <c r="B798" s="8"/>
      <c r="G798" s="8"/>
      <c r="AA798" s="8"/>
    </row>
    <row r="799" spans="1:27" ht="14.25">
      <c r="A799" s="8"/>
      <c r="B799" s="8"/>
      <c r="G799" s="8"/>
      <c r="AA799" s="8"/>
    </row>
    <row r="800" spans="1:27" ht="14.25">
      <c r="A800" s="8"/>
      <c r="B800" s="8"/>
      <c r="G800" s="8"/>
      <c r="AA800" s="8"/>
    </row>
    <row r="801" spans="1:27" ht="14.25">
      <c r="A801" s="8"/>
      <c r="B801" s="8"/>
      <c r="G801" s="8"/>
      <c r="AA801" s="8"/>
    </row>
    <row r="802" spans="1:27" ht="14.25">
      <c r="A802" s="8"/>
      <c r="B802" s="8"/>
      <c r="G802" s="8"/>
      <c r="AA802" s="8"/>
    </row>
    <row r="803" spans="1:27" ht="14.25">
      <c r="A803" s="8"/>
      <c r="B803" s="8"/>
      <c r="G803" s="8"/>
      <c r="AA803" s="8"/>
    </row>
    <row r="804" spans="1:27" ht="14.25">
      <c r="A804" s="8"/>
      <c r="B804" s="8"/>
      <c r="G804" s="8"/>
      <c r="AA804" s="8"/>
    </row>
    <row r="805" spans="1:27" ht="14.25">
      <c r="A805" s="8"/>
      <c r="B805" s="8"/>
      <c r="G805" s="8"/>
      <c r="AA805" s="8"/>
    </row>
    <row r="806" spans="1:27" ht="14.25">
      <c r="A806" s="8"/>
      <c r="B806" s="8"/>
      <c r="G806" s="8"/>
      <c r="AA806" s="8"/>
    </row>
    <row r="807" spans="1:27" ht="14.25">
      <c r="A807" s="8"/>
      <c r="B807" s="8"/>
      <c r="G807" s="8"/>
      <c r="AA807" s="8"/>
    </row>
    <row r="808" spans="1:27" ht="14.25">
      <c r="A808" s="8"/>
      <c r="B808" s="8"/>
      <c r="G808" s="8"/>
      <c r="AA808" s="8"/>
    </row>
    <row r="809" spans="1:27" ht="14.25">
      <c r="A809" s="8"/>
      <c r="B809" s="8"/>
      <c r="G809" s="8"/>
      <c r="AA809" s="8"/>
    </row>
    <row r="810" spans="1:27" ht="14.25">
      <c r="A810" s="8"/>
      <c r="B810" s="8"/>
      <c r="G810" s="8"/>
      <c r="AA810" s="8"/>
    </row>
    <row r="811" spans="1:27" ht="14.25">
      <c r="A811" s="8"/>
      <c r="B811" s="8"/>
      <c r="G811" s="8"/>
      <c r="AA811" s="8"/>
    </row>
    <row r="812" spans="1:27" ht="14.25">
      <c r="A812" s="8"/>
      <c r="B812" s="8"/>
      <c r="G812" s="8"/>
      <c r="AA812" s="8"/>
    </row>
    <row r="813" spans="1:27" ht="14.25">
      <c r="A813" s="8"/>
      <c r="B813" s="8"/>
      <c r="G813" s="8"/>
      <c r="AA813" s="8"/>
    </row>
    <row r="814" spans="1:27" ht="14.25">
      <c r="A814" s="8"/>
      <c r="B814" s="8"/>
      <c r="G814" s="8"/>
      <c r="AA814" s="8"/>
    </row>
    <row r="815" spans="1:27" ht="14.25">
      <c r="A815" s="8"/>
      <c r="B815" s="8"/>
      <c r="G815" s="8"/>
      <c r="AA815" s="8"/>
    </row>
    <row r="816" spans="1:27" ht="14.25">
      <c r="A816" s="8"/>
      <c r="B816" s="8"/>
      <c r="G816" s="8"/>
      <c r="AA816" s="8"/>
    </row>
    <row r="817" spans="1:27" ht="14.25">
      <c r="A817" s="8"/>
      <c r="B817" s="8"/>
      <c r="G817" s="8"/>
      <c r="AA817" s="8"/>
    </row>
    <row r="818" spans="1:27" ht="14.25">
      <c r="A818" s="8"/>
      <c r="B818" s="8"/>
      <c r="G818" s="8"/>
      <c r="AA818" s="8"/>
    </row>
    <row r="819" spans="1:27" ht="14.25">
      <c r="A819" s="8"/>
      <c r="B819" s="8"/>
      <c r="G819" s="8"/>
      <c r="AA819" s="8"/>
    </row>
    <row r="820" spans="1:27" ht="14.25">
      <c r="A820" s="8"/>
      <c r="B820" s="8"/>
      <c r="G820" s="8"/>
      <c r="AA820" s="8"/>
    </row>
    <row r="821" spans="1:27" ht="14.25">
      <c r="A821" s="8"/>
      <c r="B821" s="8"/>
      <c r="G821" s="8"/>
      <c r="AA821" s="8"/>
    </row>
    <row r="822" spans="1:27" ht="14.25">
      <c r="A822" s="8"/>
      <c r="B822" s="8"/>
      <c r="G822" s="8"/>
      <c r="AA822" s="8"/>
    </row>
    <row r="823" spans="1:27" ht="14.25">
      <c r="A823" s="8"/>
      <c r="B823" s="8"/>
      <c r="G823" s="8"/>
      <c r="AA823" s="8"/>
    </row>
    <row r="824" spans="1:27" ht="14.25">
      <c r="A824" s="8"/>
      <c r="B824" s="8"/>
      <c r="G824" s="8"/>
      <c r="AA824" s="8"/>
    </row>
    <row r="825" spans="1:27" ht="14.25">
      <c r="A825" s="8"/>
      <c r="B825" s="8"/>
      <c r="G825" s="8"/>
      <c r="AA825" s="8"/>
    </row>
    <row r="826" spans="1:27" ht="14.25">
      <c r="A826" s="8"/>
      <c r="B826" s="8"/>
      <c r="G826" s="8"/>
      <c r="AA826" s="8"/>
    </row>
    <row r="827" spans="1:27" ht="14.25">
      <c r="A827" s="8"/>
      <c r="B827" s="8"/>
      <c r="G827" s="8"/>
      <c r="AA827" s="8"/>
    </row>
    <row r="828" spans="1:27" ht="14.25">
      <c r="A828" s="8"/>
      <c r="B828" s="8"/>
      <c r="G828" s="8"/>
      <c r="AA828" s="8"/>
    </row>
    <row r="829" spans="1:27" ht="14.25">
      <c r="A829" s="8"/>
      <c r="B829" s="8"/>
      <c r="G829" s="8"/>
      <c r="AA829" s="8"/>
    </row>
    <row r="830" spans="1:27" ht="14.25">
      <c r="A830" s="8"/>
      <c r="B830" s="8"/>
      <c r="G830" s="8"/>
      <c r="AA830" s="8"/>
    </row>
    <row r="831" spans="1:27" ht="14.25">
      <c r="A831" s="8"/>
      <c r="B831" s="8"/>
      <c r="G831" s="8"/>
      <c r="AA831" s="8"/>
    </row>
    <row r="832" spans="1:27" ht="14.25">
      <c r="A832" s="8"/>
      <c r="B832" s="8"/>
      <c r="G832" s="8"/>
      <c r="AA832" s="8"/>
    </row>
    <row r="833" spans="1:27" ht="14.25">
      <c r="A833" s="8"/>
      <c r="B833" s="8"/>
      <c r="G833" s="8"/>
      <c r="AA833" s="8"/>
    </row>
    <row r="834" spans="1:27" ht="14.25">
      <c r="A834" s="8"/>
      <c r="B834" s="8"/>
      <c r="G834" s="8"/>
      <c r="AA834" s="8"/>
    </row>
    <row r="835" spans="1:27" ht="14.25">
      <c r="A835" s="8"/>
      <c r="B835" s="8"/>
      <c r="G835" s="8"/>
      <c r="AA835" s="8"/>
    </row>
    <row r="836" spans="1:27" ht="14.25">
      <c r="A836" s="8"/>
      <c r="B836" s="8"/>
      <c r="G836" s="8"/>
      <c r="AA836" s="8"/>
    </row>
    <row r="837" spans="1:27" ht="14.25">
      <c r="A837" s="8"/>
      <c r="B837" s="8"/>
      <c r="G837" s="8"/>
      <c r="AA837" s="8"/>
    </row>
    <row r="838" spans="1:27" ht="14.25">
      <c r="A838" s="8"/>
      <c r="B838" s="8"/>
      <c r="G838" s="8"/>
      <c r="AA838" s="8"/>
    </row>
    <row r="839" spans="1:27" ht="14.25">
      <c r="A839" s="8"/>
      <c r="B839" s="8"/>
      <c r="G839" s="8"/>
      <c r="AA839" s="8"/>
    </row>
    <row r="840" spans="1:27" ht="14.25">
      <c r="A840" s="8"/>
      <c r="B840" s="8"/>
      <c r="G840" s="8"/>
      <c r="AA840" s="8"/>
    </row>
    <row r="841" spans="1:27" ht="14.25">
      <c r="A841" s="8"/>
      <c r="B841" s="8"/>
      <c r="G841" s="8"/>
      <c r="AA841" s="8"/>
    </row>
    <row r="842" spans="1:27" ht="14.25">
      <c r="A842" s="8"/>
      <c r="B842" s="8"/>
      <c r="G842" s="8"/>
      <c r="AA842" s="8"/>
    </row>
    <row r="843" spans="1:27" ht="14.25">
      <c r="A843" s="8"/>
      <c r="B843" s="8"/>
      <c r="G843" s="8"/>
      <c r="AA843" s="8"/>
    </row>
    <row r="844" spans="1:27" ht="14.25">
      <c r="A844" s="8"/>
      <c r="B844" s="8"/>
      <c r="G844" s="8"/>
      <c r="AA844" s="8"/>
    </row>
    <row r="845" spans="1:27" ht="14.25">
      <c r="A845" s="8"/>
      <c r="B845" s="8"/>
      <c r="G845" s="8"/>
      <c r="AA845" s="8"/>
    </row>
    <row r="846" spans="1:27" ht="14.25">
      <c r="A846" s="8"/>
      <c r="B846" s="8"/>
      <c r="G846" s="8"/>
      <c r="AA846" s="8"/>
    </row>
    <row r="847" spans="1:27" ht="14.25">
      <c r="A847" s="8"/>
      <c r="B847" s="8"/>
      <c r="G847" s="8"/>
      <c r="AA847" s="8"/>
    </row>
    <row r="848" spans="1:27" ht="14.25">
      <c r="A848" s="8"/>
      <c r="B848" s="8"/>
      <c r="G848" s="8"/>
      <c r="AA848" s="8"/>
    </row>
    <row r="849" spans="1:27" ht="14.25">
      <c r="A849" s="8"/>
      <c r="B849" s="8"/>
      <c r="G849" s="8"/>
      <c r="AA849" s="8"/>
    </row>
    <row r="850" spans="1:27" ht="14.25">
      <c r="A850" s="8"/>
      <c r="B850" s="8"/>
      <c r="G850" s="8"/>
      <c r="AA850" s="8"/>
    </row>
    <row r="851" spans="1:27" ht="14.25">
      <c r="A851" s="8"/>
      <c r="B851" s="8"/>
      <c r="G851" s="8"/>
      <c r="AA851" s="8"/>
    </row>
    <row r="852" spans="1:27" ht="14.25">
      <c r="A852" s="8"/>
      <c r="B852" s="8"/>
      <c r="G852" s="8"/>
      <c r="AA852" s="8"/>
    </row>
    <row r="853" spans="1:27" ht="14.25">
      <c r="A853" s="8"/>
      <c r="B853" s="8"/>
      <c r="G853" s="8"/>
      <c r="AA853" s="8"/>
    </row>
    <row r="854" spans="1:27" ht="14.25">
      <c r="A854" s="8"/>
      <c r="B854" s="8"/>
      <c r="G854" s="8"/>
      <c r="AA854" s="8"/>
    </row>
    <row r="855" spans="1:27" ht="14.25">
      <c r="A855" s="8"/>
      <c r="B855" s="8"/>
      <c r="G855" s="8"/>
      <c r="AA855" s="8"/>
    </row>
    <row r="856" spans="1:27" ht="14.25">
      <c r="A856" s="8"/>
      <c r="B856" s="8"/>
      <c r="G856" s="8"/>
      <c r="AA856" s="8"/>
    </row>
    <row r="857" spans="1:27" ht="14.25">
      <c r="A857" s="8"/>
      <c r="B857" s="8"/>
      <c r="G857" s="8"/>
      <c r="AA857" s="8"/>
    </row>
    <row r="858" spans="1:27" ht="14.25">
      <c r="A858" s="8"/>
      <c r="B858" s="8"/>
      <c r="G858" s="8"/>
      <c r="AA858" s="8"/>
    </row>
    <row r="859" spans="1:27" ht="14.25">
      <c r="A859" s="8"/>
      <c r="B859" s="8"/>
      <c r="G859" s="8"/>
      <c r="AA859" s="8"/>
    </row>
    <row r="860" spans="1:27" ht="14.25">
      <c r="A860" s="8"/>
      <c r="B860" s="8"/>
      <c r="G860" s="8"/>
      <c r="AA860" s="8"/>
    </row>
    <row r="861" spans="1:27" ht="14.25">
      <c r="A861" s="8"/>
      <c r="B861" s="8"/>
      <c r="G861" s="8"/>
      <c r="AA861" s="8"/>
    </row>
    <row r="862" spans="1:27" ht="14.25">
      <c r="A862" s="8"/>
      <c r="B862" s="8"/>
      <c r="G862" s="8"/>
      <c r="AA862" s="8"/>
    </row>
    <row r="863" spans="1:27" ht="14.25">
      <c r="A863" s="8"/>
      <c r="B863" s="8"/>
      <c r="G863" s="8"/>
      <c r="AA863" s="8"/>
    </row>
    <row r="864" spans="1:27" ht="14.25">
      <c r="A864" s="8"/>
      <c r="B864" s="8"/>
      <c r="G864" s="8"/>
      <c r="AA864" s="8"/>
    </row>
    <row r="865" spans="1:27" ht="14.25">
      <c r="A865" s="8"/>
      <c r="B865" s="8"/>
      <c r="G865" s="8"/>
      <c r="AA865" s="8"/>
    </row>
    <row r="866" spans="1:27" ht="14.25">
      <c r="A866" s="8"/>
      <c r="B866" s="8"/>
      <c r="G866" s="8"/>
      <c r="AA866" s="8"/>
    </row>
    <row r="867" spans="1:27" ht="14.25">
      <c r="A867" s="8"/>
      <c r="B867" s="8"/>
      <c r="G867" s="8"/>
      <c r="AA867" s="8"/>
    </row>
    <row r="868" spans="1:27" ht="14.25">
      <c r="A868" s="8"/>
      <c r="B868" s="8"/>
      <c r="G868" s="8"/>
      <c r="AA868" s="8"/>
    </row>
    <row r="869" spans="1:27" ht="14.25">
      <c r="A869" s="8"/>
      <c r="B869" s="8"/>
      <c r="G869" s="8"/>
      <c r="AA869" s="8"/>
    </row>
    <row r="870" spans="1:27" ht="14.25">
      <c r="A870" s="8"/>
      <c r="B870" s="8"/>
      <c r="G870" s="8"/>
      <c r="AA870" s="8"/>
    </row>
    <row r="871" spans="1:27" ht="14.25">
      <c r="A871" s="8"/>
      <c r="B871" s="8"/>
      <c r="G871" s="8"/>
      <c r="AA871" s="8"/>
    </row>
    <row r="872" spans="1:27" ht="14.25">
      <c r="A872" s="8"/>
      <c r="B872" s="8"/>
      <c r="G872" s="8"/>
      <c r="AA872" s="8"/>
    </row>
    <row r="873" spans="1:27" ht="14.25">
      <c r="A873" s="8"/>
      <c r="B873" s="8"/>
      <c r="G873" s="8"/>
      <c r="AA873" s="8"/>
    </row>
    <row r="874" spans="1:27" ht="14.25">
      <c r="A874" s="8"/>
      <c r="B874" s="8"/>
      <c r="G874" s="8"/>
      <c r="AA874" s="8"/>
    </row>
    <row r="875" spans="1:27" ht="14.25">
      <c r="A875" s="8"/>
      <c r="B875" s="8"/>
      <c r="G875" s="8"/>
      <c r="AA875" s="8"/>
    </row>
    <row r="876" spans="1:27" ht="14.25">
      <c r="A876" s="8"/>
      <c r="B876" s="8"/>
      <c r="G876" s="8"/>
      <c r="AA876" s="8"/>
    </row>
    <row r="877" spans="1:27" ht="14.25">
      <c r="A877" s="8"/>
      <c r="B877" s="8"/>
      <c r="G877" s="8"/>
      <c r="AA877" s="8"/>
    </row>
    <row r="878" spans="1:27" ht="14.25">
      <c r="A878" s="8"/>
      <c r="B878" s="8"/>
      <c r="G878" s="8"/>
      <c r="AA878" s="8"/>
    </row>
    <row r="879" spans="1:27" ht="14.25">
      <c r="A879" s="8"/>
      <c r="B879" s="8"/>
      <c r="G879" s="8"/>
      <c r="AA879" s="8"/>
    </row>
    <row r="880" spans="1:27" ht="14.25">
      <c r="A880" s="8"/>
      <c r="B880" s="8"/>
      <c r="G880" s="8"/>
      <c r="AA880" s="8"/>
    </row>
    <row r="881" spans="1:27" ht="14.25">
      <c r="A881" s="8"/>
      <c r="B881" s="8"/>
      <c r="G881" s="8"/>
      <c r="AA881" s="8"/>
    </row>
    <row r="882" spans="1:27" ht="14.25">
      <c r="A882" s="8"/>
      <c r="B882" s="8"/>
      <c r="G882" s="8"/>
      <c r="AA882" s="8"/>
    </row>
    <row r="883" spans="1:27" ht="14.25">
      <c r="A883" s="8"/>
      <c r="B883" s="8"/>
      <c r="G883" s="8"/>
      <c r="AA883" s="8"/>
    </row>
    <row r="884" spans="1:27" ht="14.25">
      <c r="A884" s="8"/>
      <c r="B884" s="8"/>
      <c r="G884" s="8"/>
      <c r="AA884" s="8"/>
    </row>
    <row r="885" spans="1:27" ht="14.25">
      <c r="A885" s="8"/>
      <c r="B885" s="8"/>
      <c r="G885" s="8"/>
      <c r="AA885" s="8"/>
    </row>
    <row r="886" spans="1:27" ht="14.25">
      <c r="A886" s="8"/>
      <c r="B886" s="8"/>
      <c r="G886" s="8"/>
      <c r="AA886" s="8"/>
    </row>
    <row r="887" spans="1:27" ht="14.25">
      <c r="A887" s="8"/>
      <c r="B887" s="8"/>
      <c r="G887" s="8"/>
      <c r="AA887" s="8"/>
    </row>
    <row r="888" spans="1:27" ht="14.25">
      <c r="A888" s="8"/>
      <c r="B888" s="8"/>
      <c r="G888" s="8"/>
      <c r="AA888" s="8"/>
    </row>
    <row r="889" spans="1:27" ht="14.25">
      <c r="A889" s="8"/>
      <c r="B889" s="8"/>
      <c r="G889" s="8"/>
      <c r="AA889" s="8"/>
    </row>
    <row r="890" spans="1:27" ht="14.25">
      <c r="A890" s="8"/>
      <c r="B890" s="8"/>
      <c r="G890" s="8"/>
      <c r="AA890" s="8"/>
    </row>
    <row r="891" spans="1:27" ht="14.25">
      <c r="A891" s="8"/>
      <c r="B891" s="8"/>
      <c r="G891" s="8"/>
      <c r="AA891" s="8"/>
    </row>
    <row r="892" spans="1:27" ht="14.25">
      <c r="A892" s="8"/>
      <c r="B892" s="8"/>
      <c r="G892" s="8"/>
      <c r="AA892" s="8"/>
    </row>
    <row r="893" spans="1:27" ht="14.25">
      <c r="A893" s="8"/>
      <c r="B893" s="8"/>
      <c r="G893" s="8"/>
      <c r="AA893" s="8"/>
    </row>
    <row r="894" spans="1:27" ht="14.25">
      <c r="A894" s="8"/>
      <c r="B894" s="8"/>
      <c r="G894" s="8"/>
      <c r="AA894" s="8"/>
    </row>
    <row r="895" spans="1:27" ht="14.25">
      <c r="A895" s="8"/>
      <c r="B895" s="8"/>
      <c r="G895" s="8"/>
      <c r="AA895" s="8"/>
    </row>
    <row r="896" spans="1:27" ht="14.25">
      <c r="A896" s="8"/>
      <c r="B896" s="8"/>
      <c r="G896" s="8"/>
      <c r="AA896" s="8"/>
    </row>
    <row r="897" spans="1:27" ht="14.25">
      <c r="A897" s="8"/>
      <c r="B897" s="8"/>
      <c r="G897" s="8"/>
      <c r="AA897" s="8"/>
    </row>
    <row r="898" spans="1:27" ht="14.25">
      <c r="A898" s="8"/>
      <c r="B898" s="8"/>
      <c r="G898" s="8"/>
      <c r="AA898" s="8"/>
    </row>
    <row r="899" spans="1:27" ht="14.25">
      <c r="A899" s="8"/>
      <c r="B899" s="8"/>
      <c r="G899" s="8"/>
      <c r="AA899" s="8"/>
    </row>
    <row r="900" spans="1:27" ht="14.25">
      <c r="A900" s="8"/>
      <c r="B900" s="8"/>
      <c r="G900" s="8"/>
      <c r="AA900" s="8"/>
    </row>
    <row r="901" spans="1:27" ht="14.25">
      <c r="A901" s="8"/>
      <c r="B901" s="8"/>
      <c r="G901" s="8"/>
      <c r="AA901" s="8"/>
    </row>
    <row r="902" spans="1:27" ht="14.25">
      <c r="A902" s="8"/>
      <c r="B902" s="8"/>
      <c r="G902" s="8"/>
      <c r="AA902" s="8"/>
    </row>
    <row r="903" spans="1:27" ht="14.25">
      <c r="A903" s="8"/>
      <c r="B903" s="8"/>
      <c r="G903" s="8"/>
      <c r="AA903" s="8"/>
    </row>
    <row r="904" spans="1:27" ht="14.25">
      <c r="A904" s="8"/>
      <c r="B904" s="8"/>
      <c r="G904" s="8"/>
      <c r="AA904" s="8"/>
    </row>
    <row r="905" spans="1:27" ht="14.25">
      <c r="A905" s="8"/>
      <c r="B905" s="8"/>
      <c r="G905" s="8"/>
      <c r="AA905" s="8"/>
    </row>
    <row r="906" spans="1:27" ht="14.25">
      <c r="A906" s="8"/>
      <c r="B906" s="8"/>
      <c r="G906" s="8"/>
      <c r="AA906" s="8"/>
    </row>
    <row r="907" spans="1:27" ht="14.25">
      <c r="A907" s="8"/>
      <c r="B907" s="8"/>
      <c r="G907" s="8"/>
      <c r="AA907" s="8"/>
    </row>
    <row r="908" spans="1:27" ht="14.25">
      <c r="A908" s="8"/>
      <c r="B908" s="8"/>
      <c r="G908" s="8"/>
      <c r="AA908" s="8"/>
    </row>
    <row r="909" spans="1:27" ht="14.25">
      <c r="A909" s="8"/>
      <c r="B909" s="8"/>
      <c r="G909" s="8"/>
      <c r="AA909" s="8"/>
    </row>
    <row r="910" spans="1:27" ht="14.25">
      <c r="A910" s="8"/>
      <c r="B910" s="8"/>
      <c r="G910" s="8"/>
      <c r="AA910" s="8"/>
    </row>
    <row r="911" spans="1:27" ht="14.25">
      <c r="A911" s="8"/>
      <c r="B911" s="8"/>
      <c r="G911" s="8"/>
      <c r="AA911" s="8"/>
    </row>
    <row r="912" spans="1:27" ht="14.25">
      <c r="A912" s="8"/>
      <c r="B912" s="8"/>
      <c r="G912" s="8"/>
      <c r="AA912" s="8"/>
    </row>
    <row r="913" spans="1:27" ht="14.25">
      <c r="A913" s="8"/>
      <c r="B913" s="8"/>
      <c r="G913" s="8"/>
      <c r="AA913" s="8"/>
    </row>
    <row r="914" spans="1:27" ht="14.25">
      <c r="A914" s="8"/>
      <c r="B914" s="8"/>
      <c r="G914" s="8"/>
      <c r="AA914" s="8"/>
    </row>
    <row r="915" spans="1:27" ht="14.25">
      <c r="A915" s="8"/>
      <c r="B915" s="8"/>
      <c r="G915" s="8"/>
      <c r="AA915" s="8"/>
    </row>
    <row r="916" spans="1:27" ht="14.25">
      <c r="A916" s="8"/>
      <c r="B916" s="8"/>
      <c r="G916" s="8"/>
      <c r="AA916" s="8"/>
    </row>
    <row r="917" spans="1:27" ht="14.25">
      <c r="A917" s="8"/>
      <c r="B917" s="8"/>
      <c r="G917" s="8"/>
      <c r="AA917" s="8"/>
    </row>
    <row r="918" spans="1:27" ht="14.25">
      <c r="A918" s="8"/>
      <c r="B918" s="8"/>
      <c r="G918" s="8"/>
      <c r="AA918" s="8"/>
    </row>
    <row r="919" spans="1:27" ht="14.25">
      <c r="A919" s="8"/>
      <c r="B919" s="8"/>
      <c r="G919" s="8"/>
      <c r="AA919" s="8"/>
    </row>
    <row r="920" spans="1:27" ht="14.25">
      <c r="A920" s="8"/>
      <c r="B920" s="8"/>
      <c r="G920" s="8"/>
      <c r="AA920" s="8"/>
    </row>
    <row r="921" spans="1:27" ht="14.25">
      <c r="A921" s="8"/>
      <c r="B921" s="8"/>
      <c r="G921" s="8"/>
      <c r="AA921" s="8"/>
    </row>
    <row r="922" spans="1:27" ht="14.25">
      <c r="A922" s="8"/>
      <c r="B922" s="8"/>
      <c r="G922" s="8"/>
      <c r="AA922" s="8"/>
    </row>
    <row r="923" spans="1:27" ht="14.25">
      <c r="A923" s="8"/>
      <c r="B923" s="8"/>
      <c r="G923" s="8"/>
      <c r="AA923" s="8"/>
    </row>
    <row r="924" spans="1:27" ht="14.25">
      <c r="A924" s="8"/>
      <c r="B924" s="8"/>
      <c r="G924" s="8"/>
      <c r="AA924" s="8"/>
    </row>
    <row r="925" spans="1:27" ht="14.25">
      <c r="A925" s="8"/>
      <c r="B925" s="8"/>
      <c r="G925" s="8"/>
      <c r="AA925" s="8"/>
    </row>
    <row r="926" spans="1:27" ht="14.25">
      <c r="A926" s="8"/>
      <c r="B926" s="8"/>
      <c r="G926" s="8"/>
      <c r="AA926" s="8"/>
    </row>
    <row r="927" spans="1:27" ht="14.25">
      <c r="A927" s="8"/>
      <c r="B927" s="8"/>
      <c r="G927" s="8"/>
      <c r="AA927" s="8"/>
    </row>
    <row r="928" spans="1:27" ht="14.25">
      <c r="A928" s="8"/>
      <c r="B928" s="8"/>
      <c r="G928" s="8"/>
      <c r="AA928" s="8"/>
    </row>
    <row r="929" spans="1:27" ht="14.25">
      <c r="A929" s="8"/>
      <c r="B929" s="8"/>
      <c r="G929" s="8"/>
      <c r="AA929" s="8"/>
    </row>
    <row r="930" spans="1:27" ht="14.25">
      <c r="A930" s="8"/>
      <c r="B930" s="8"/>
      <c r="G930" s="8"/>
      <c r="AA930" s="8"/>
    </row>
    <row r="931" spans="1:27" ht="14.25">
      <c r="A931" s="8"/>
      <c r="B931" s="8"/>
      <c r="G931" s="8"/>
      <c r="AA931" s="8"/>
    </row>
    <row r="932" spans="1:27" ht="14.25">
      <c r="A932" s="8"/>
      <c r="B932" s="8"/>
      <c r="G932" s="8"/>
      <c r="AA932" s="8"/>
    </row>
    <row r="933" spans="1:27" ht="14.25">
      <c r="A933" s="8"/>
      <c r="B933" s="8"/>
      <c r="G933" s="8"/>
      <c r="AA933" s="8"/>
    </row>
    <row r="934" spans="1:27" ht="14.25">
      <c r="A934" s="8"/>
      <c r="B934" s="8"/>
      <c r="G934" s="8"/>
      <c r="AA934" s="8"/>
    </row>
    <row r="935" spans="1:27" ht="14.25">
      <c r="A935" s="8"/>
      <c r="B935" s="8"/>
      <c r="G935" s="8"/>
      <c r="AA935" s="8"/>
    </row>
    <row r="936" spans="1:27" ht="14.25">
      <c r="A936" s="8"/>
      <c r="B936" s="8"/>
      <c r="G936" s="8"/>
      <c r="AA936" s="8"/>
    </row>
    <row r="937" spans="1:27" ht="14.25">
      <c r="A937" s="8"/>
      <c r="B937" s="8"/>
      <c r="G937" s="8"/>
      <c r="AA937" s="8"/>
    </row>
    <row r="938" spans="1:27" ht="14.25">
      <c r="A938" s="8"/>
      <c r="B938" s="8"/>
      <c r="G938" s="8"/>
      <c r="AA938" s="8"/>
    </row>
    <row r="939" spans="1:27" ht="14.25">
      <c r="A939" s="8"/>
      <c r="B939" s="8"/>
      <c r="G939" s="8"/>
      <c r="AA939" s="8"/>
    </row>
    <row r="940" spans="1:27" ht="14.25">
      <c r="A940" s="8"/>
      <c r="B940" s="8"/>
      <c r="G940" s="8"/>
      <c r="AA940" s="8"/>
    </row>
    <row r="941" spans="1:27" ht="14.25">
      <c r="A941" s="8"/>
      <c r="B941" s="8"/>
      <c r="G941" s="8"/>
      <c r="AA941" s="8"/>
    </row>
    <row r="942" spans="1:27" ht="14.25">
      <c r="A942" s="8"/>
      <c r="B942" s="8"/>
      <c r="G942" s="8"/>
      <c r="AA942" s="8"/>
    </row>
    <row r="943" spans="1:27" ht="14.25">
      <c r="A943" s="8"/>
      <c r="B943" s="8"/>
      <c r="G943" s="8"/>
      <c r="AA943" s="8"/>
    </row>
    <row r="944" spans="1:27" ht="14.25">
      <c r="A944" s="8"/>
      <c r="B944" s="8"/>
      <c r="G944" s="8"/>
      <c r="AA944" s="8"/>
    </row>
    <row r="945" spans="1:27" ht="14.25">
      <c r="A945" s="8"/>
      <c r="B945" s="8"/>
      <c r="G945" s="8"/>
      <c r="AA945" s="8"/>
    </row>
    <row r="946" spans="1:27" ht="14.25">
      <c r="A946" s="8"/>
      <c r="B946" s="8"/>
      <c r="G946" s="8"/>
      <c r="AA946" s="8"/>
    </row>
    <row r="947" spans="1:27" ht="14.25">
      <c r="A947" s="8"/>
      <c r="B947" s="8"/>
      <c r="G947" s="8"/>
      <c r="AA947" s="8"/>
    </row>
    <row r="948" spans="1:27" ht="14.25">
      <c r="A948" s="8"/>
      <c r="B948" s="8"/>
      <c r="G948" s="8"/>
      <c r="AA948" s="8"/>
    </row>
    <row r="949" spans="1:27" ht="14.25">
      <c r="A949" s="8"/>
      <c r="B949" s="8"/>
      <c r="G949" s="8"/>
      <c r="AA949" s="8"/>
    </row>
    <row r="950" spans="1:27" ht="14.25">
      <c r="A950" s="8"/>
      <c r="B950" s="8"/>
      <c r="G950" s="8"/>
      <c r="AA950" s="8"/>
    </row>
    <row r="951" spans="1:27" ht="14.25">
      <c r="A951" s="8"/>
      <c r="B951" s="8"/>
      <c r="G951" s="8"/>
      <c r="AA951" s="8"/>
    </row>
    <row r="952" spans="1:27" ht="14.25">
      <c r="A952" s="8"/>
      <c r="B952" s="8"/>
      <c r="G952" s="8"/>
      <c r="AA952" s="8"/>
    </row>
    <row r="953" spans="1:27" ht="14.25">
      <c r="A953" s="8"/>
      <c r="B953" s="8"/>
      <c r="G953" s="8"/>
      <c r="AA953" s="8"/>
    </row>
    <row r="954" spans="1:27" ht="14.25">
      <c r="A954" s="8"/>
      <c r="B954" s="8"/>
      <c r="G954" s="8"/>
      <c r="AA954" s="8"/>
    </row>
    <row r="955" spans="1:27" ht="14.25">
      <c r="A955" s="8"/>
      <c r="B955" s="8"/>
      <c r="G955" s="8"/>
      <c r="AA955" s="8"/>
    </row>
    <row r="956" spans="1:27" ht="14.25">
      <c r="A956" s="8"/>
      <c r="B956" s="8"/>
      <c r="G956" s="8"/>
      <c r="AA956" s="8"/>
    </row>
    <row r="957" spans="1:27" ht="14.25">
      <c r="A957" s="8"/>
      <c r="B957" s="8"/>
      <c r="G957" s="8"/>
      <c r="AA957" s="8"/>
    </row>
    <row r="958" spans="1:27" ht="14.25">
      <c r="A958" s="8"/>
      <c r="B958" s="8"/>
      <c r="G958" s="8"/>
      <c r="AA958" s="8"/>
    </row>
    <row r="959" spans="1:27" ht="14.25">
      <c r="A959" s="8"/>
      <c r="B959" s="8"/>
      <c r="G959" s="8"/>
      <c r="AA959" s="8"/>
    </row>
    <row r="960" spans="1:27" ht="14.25">
      <c r="A960" s="8"/>
      <c r="B960" s="8"/>
      <c r="G960" s="8"/>
      <c r="AA960" s="8"/>
    </row>
    <row r="961" spans="1:27" ht="14.25">
      <c r="A961" s="8"/>
      <c r="B961" s="8"/>
      <c r="G961" s="8"/>
      <c r="AA961" s="8"/>
    </row>
    <row r="962" spans="1:27" ht="14.25">
      <c r="A962" s="8"/>
      <c r="B962" s="8"/>
      <c r="G962" s="8"/>
      <c r="AA962" s="8"/>
    </row>
    <row r="963" spans="1:27" ht="14.25">
      <c r="A963" s="8"/>
      <c r="B963" s="8"/>
      <c r="G963" s="8"/>
      <c r="AA963" s="8"/>
    </row>
    <row r="964" spans="1:27" ht="14.25">
      <c r="A964" s="8"/>
      <c r="B964" s="8"/>
      <c r="G964" s="8"/>
      <c r="AA964" s="8"/>
    </row>
    <row r="965" spans="1:27" ht="14.25">
      <c r="A965" s="8"/>
      <c r="B965" s="8"/>
      <c r="G965" s="8"/>
      <c r="AA965" s="8"/>
    </row>
    <row r="966" spans="1:27" ht="14.25">
      <c r="A966" s="8"/>
      <c r="B966" s="8"/>
      <c r="G966" s="8"/>
      <c r="AA966" s="8"/>
    </row>
    <row r="967" spans="1:27" ht="14.25">
      <c r="A967" s="8"/>
      <c r="B967" s="8"/>
      <c r="G967" s="8"/>
      <c r="AA967" s="8"/>
    </row>
    <row r="968" spans="1:27" ht="14.25">
      <c r="A968" s="8"/>
      <c r="B968" s="8"/>
      <c r="G968" s="8"/>
      <c r="AA968" s="8"/>
    </row>
    <row r="969" spans="1:27" ht="14.25">
      <c r="A969" s="8"/>
      <c r="B969" s="8"/>
      <c r="G969" s="8"/>
      <c r="AA969" s="8"/>
    </row>
    <row r="970" spans="1:27" ht="14.25">
      <c r="A970" s="8"/>
      <c r="B970" s="8"/>
      <c r="G970" s="8"/>
      <c r="AA970" s="8"/>
    </row>
    <row r="971" spans="1:27" ht="14.25">
      <c r="A971" s="8"/>
      <c r="B971" s="8"/>
      <c r="G971" s="8"/>
      <c r="AA971" s="8"/>
    </row>
    <row r="972" spans="1:27" ht="14.25">
      <c r="A972" s="8"/>
      <c r="B972" s="8"/>
      <c r="G972" s="8"/>
      <c r="AA972" s="8"/>
    </row>
    <row r="973" spans="1:27" ht="14.25">
      <c r="A973" s="8"/>
      <c r="B973" s="8"/>
      <c r="G973" s="8"/>
      <c r="AA973" s="8"/>
    </row>
    <row r="974" spans="1:27" ht="14.25">
      <c r="A974" s="8"/>
      <c r="B974" s="8"/>
      <c r="G974" s="8"/>
      <c r="AA974" s="8"/>
    </row>
    <row r="975" spans="1:27" ht="14.25">
      <c r="A975" s="8"/>
      <c r="B975" s="8"/>
      <c r="G975" s="8"/>
      <c r="AA975" s="8"/>
    </row>
    <row r="976" spans="1:27" ht="14.25">
      <c r="A976" s="8"/>
      <c r="B976" s="8"/>
      <c r="G976" s="8"/>
      <c r="AA976" s="8"/>
    </row>
    <row r="977" spans="1:27" ht="14.25">
      <c r="A977" s="8"/>
      <c r="B977" s="8"/>
      <c r="G977" s="8"/>
      <c r="AA977" s="8"/>
    </row>
    <row r="978" spans="1:27" ht="14.25">
      <c r="A978" s="8"/>
      <c r="B978" s="8"/>
      <c r="G978" s="8"/>
      <c r="AA978" s="8"/>
    </row>
    <row r="979" spans="1:27" ht="14.25">
      <c r="A979" s="8"/>
      <c r="B979" s="8"/>
      <c r="G979" s="8"/>
      <c r="AA979" s="8"/>
    </row>
    <row r="980" spans="1:27" ht="14.25">
      <c r="A980" s="8"/>
      <c r="B980" s="8"/>
      <c r="G980" s="8"/>
      <c r="AA980" s="8"/>
    </row>
    <row r="981" spans="1:27" ht="14.25">
      <c r="A981" s="8"/>
      <c r="B981" s="8"/>
      <c r="G981" s="8"/>
      <c r="AA981" s="8"/>
    </row>
    <row r="982" spans="1:27" ht="14.25">
      <c r="A982" s="8"/>
      <c r="B982" s="8"/>
      <c r="G982" s="8"/>
      <c r="AA982" s="8"/>
    </row>
    <row r="983" spans="1:27" ht="14.25">
      <c r="A983" s="8"/>
      <c r="B983" s="8"/>
      <c r="G983" s="8"/>
      <c r="AA983" s="8"/>
    </row>
    <row r="984" spans="1:27" ht="14.25">
      <c r="A984" s="8"/>
      <c r="B984" s="8"/>
      <c r="G984" s="8"/>
      <c r="AA984" s="8"/>
    </row>
    <row r="985" spans="1:27" ht="14.25">
      <c r="A985" s="8"/>
      <c r="B985" s="8"/>
      <c r="G985" s="8"/>
      <c r="AA985" s="8"/>
    </row>
    <row r="986" spans="1:27" ht="14.25">
      <c r="A986" s="8"/>
      <c r="B986" s="8"/>
      <c r="G986" s="8"/>
      <c r="AA986" s="8"/>
    </row>
    <row r="987" spans="1:27" ht="14.25">
      <c r="A987" s="8"/>
      <c r="B987" s="8"/>
      <c r="G987" s="8"/>
      <c r="AA987" s="8"/>
    </row>
    <row r="988" spans="1:27" ht="14.25">
      <c r="A988" s="8"/>
      <c r="B988" s="8"/>
      <c r="G988" s="8"/>
      <c r="AA988" s="8"/>
    </row>
    <row r="989" spans="1:27" ht="14.25">
      <c r="A989" s="8"/>
      <c r="B989" s="8"/>
      <c r="G989" s="8"/>
      <c r="AA989" s="8"/>
    </row>
    <row r="990" spans="1:27" ht="14.25">
      <c r="A990" s="8"/>
      <c r="B990" s="8"/>
      <c r="G990" s="8"/>
      <c r="AA990" s="8"/>
    </row>
    <row r="991" spans="1:27" ht="14.25">
      <c r="A991" s="8"/>
      <c r="B991" s="8"/>
      <c r="G991" s="8"/>
      <c r="AA991" s="8"/>
    </row>
    <row r="992" spans="1:27" ht="14.25">
      <c r="A992" s="8"/>
      <c r="B992" s="8"/>
      <c r="G992" s="8"/>
      <c r="AA992" s="8"/>
    </row>
    <row r="993" spans="1:27" ht="14.25">
      <c r="A993" s="8"/>
      <c r="B993" s="8"/>
      <c r="G993" s="8"/>
      <c r="AA993" s="8"/>
    </row>
    <row r="994" spans="1:27" ht="14.25">
      <c r="A994" s="8"/>
      <c r="B994" s="8"/>
      <c r="G994" s="8"/>
      <c r="AA994" s="8"/>
    </row>
    <row r="995" spans="1:27" ht="14.25">
      <c r="A995" s="8"/>
      <c r="B995" s="8"/>
      <c r="G995" s="8"/>
      <c r="AA995" s="8"/>
    </row>
    <row r="996" spans="1:27" ht="14.25">
      <c r="A996" s="8"/>
      <c r="B996" s="8"/>
      <c r="G996" s="8"/>
      <c r="AA996" s="8"/>
    </row>
    <row r="997" spans="1:27" ht="14.25">
      <c r="A997" s="8"/>
      <c r="B997" s="8"/>
      <c r="G997" s="8"/>
      <c r="AA997" s="8"/>
    </row>
    <row r="998" spans="1:27" ht="14.25">
      <c r="A998" s="8"/>
      <c r="B998" s="8"/>
      <c r="G998" s="8"/>
      <c r="AA998" s="8"/>
    </row>
    <row r="999" spans="1:27" ht="14.25">
      <c r="A999" s="8"/>
      <c r="B999" s="8"/>
      <c r="G999" s="8"/>
      <c r="AA999" s="8"/>
    </row>
    <row r="1000" spans="1:27" ht="14.25">
      <c r="A1000" s="8"/>
      <c r="B1000" s="8"/>
      <c r="G1000" s="8"/>
      <c r="AA1000" s="8"/>
    </row>
    <row r="1001" spans="1:27" ht="14.25">
      <c r="A1001" s="8"/>
      <c r="B1001" s="8"/>
      <c r="G1001" s="8"/>
      <c r="AA1001" s="8"/>
    </row>
    <row r="1002" spans="1:27" ht="14.25">
      <c r="A1002" s="8"/>
      <c r="B1002" s="8"/>
      <c r="G1002" s="8"/>
      <c r="AA1002" s="8"/>
    </row>
    <row r="1003" spans="1:27" ht="14.25">
      <c r="A1003" s="8"/>
      <c r="B1003" s="8"/>
      <c r="G1003" s="8"/>
      <c r="AA1003" s="8"/>
    </row>
    <row r="1004" spans="1:27" ht="14.25">
      <c r="A1004" s="8"/>
      <c r="B1004" s="8"/>
      <c r="G1004" s="8"/>
      <c r="AA1004" s="8"/>
    </row>
    <row r="1005" spans="1:27" ht="14.25">
      <c r="A1005" s="8"/>
      <c r="B1005" s="8"/>
      <c r="G1005" s="8"/>
      <c r="AA1005" s="8"/>
    </row>
    <row r="1006" spans="1:27" ht="14.25">
      <c r="A1006" s="8"/>
      <c r="B1006" s="8"/>
      <c r="G1006" s="8"/>
      <c r="AA1006" s="8"/>
    </row>
    <row r="1007" spans="1:27" ht="14.25">
      <c r="A1007" s="8"/>
      <c r="B1007" s="8"/>
      <c r="G1007" s="8"/>
      <c r="AA1007" s="8"/>
    </row>
    <row r="1008" spans="1:27" ht="14.25">
      <c r="A1008" s="8"/>
      <c r="B1008" s="8"/>
      <c r="G1008" s="8"/>
      <c r="AA1008" s="8"/>
    </row>
    <row r="1009" spans="1:27" ht="14.25">
      <c r="A1009" s="8"/>
      <c r="B1009" s="8"/>
      <c r="G1009" s="8"/>
      <c r="AA1009" s="8"/>
    </row>
    <row r="1010" spans="1:27" ht="14.25">
      <c r="A1010" s="8"/>
      <c r="B1010" s="8"/>
      <c r="G1010" s="8"/>
      <c r="AA1010" s="8"/>
    </row>
    <row r="1011" spans="1:27" ht="14.25">
      <c r="A1011" s="8"/>
      <c r="B1011" s="8"/>
      <c r="G1011" s="8"/>
      <c r="AA1011" s="8"/>
    </row>
    <row r="1012" spans="1:27" ht="14.25">
      <c r="A1012" s="8"/>
      <c r="B1012" s="8"/>
      <c r="G1012" s="8"/>
      <c r="AA1012" s="8"/>
    </row>
    <row r="1013" spans="1:27" ht="14.25">
      <c r="A1013" s="8"/>
      <c r="B1013" s="8"/>
      <c r="G1013" s="8"/>
      <c r="AA1013" s="8"/>
    </row>
    <row r="1014" spans="1:27" ht="14.25">
      <c r="A1014" s="8"/>
      <c r="B1014" s="8"/>
      <c r="G1014" s="8"/>
      <c r="AA1014" s="8"/>
    </row>
    <row r="1015" spans="1:27" ht="14.25">
      <c r="A1015" s="8"/>
      <c r="B1015" s="8"/>
      <c r="G1015" s="8"/>
      <c r="AA1015" s="8"/>
    </row>
    <row r="1016" spans="1:27" ht="14.25">
      <c r="A1016" s="8"/>
      <c r="B1016" s="8"/>
      <c r="G1016" s="8"/>
      <c r="AA1016" s="8"/>
    </row>
    <row r="1017" spans="1:27" ht="14.25">
      <c r="A1017" s="8"/>
      <c r="B1017" s="8"/>
      <c r="G1017" s="8"/>
      <c r="AA1017" s="8"/>
    </row>
    <row r="1018" spans="1:27" ht="14.25">
      <c r="A1018" s="8"/>
      <c r="B1018" s="8"/>
      <c r="G1018" s="8"/>
      <c r="AA1018" s="8"/>
    </row>
    <row r="1019" spans="1:27" ht="14.25">
      <c r="A1019" s="8"/>
      <c r="B1019" s="8"/>
      <c r="G1019" s="8"/>
      <c r="AA1019" s="8"/>
    </row>
    <row r="1020" spans="1:27" ht="14.25">
      <c r="A1020" s="8"/>
      <c r="B1020" s="8"/>
      <c r="G1020" s="8"/>
      <c r="AA1020" s="8"/>
    </row>
    <row r="1021" spans="1:27" ht="14.25">
      <c r="A1021" s="8"/>
      <c r="B1021" s="8"/>
      <c r="G1021" s="8"/>
      <c r="AA1021" s="8"/>
    </row>
    <row r="1022" spans="1:27" ht="14.25">
      <c r="A1022" s="8"/>
      <c r="B1022" s="8"/>
      <c r="G1022" s="8"/>
      <c r="AA1022" s="8"/>
    </row>
    <row r="1023" spans="1:27" ht="14.25">
      <c r="A1023" s="8"/>
      <c r="B1023" s="8"/>
      <c r="G1023" s="8"/>
      <c r="AA1023" s="8"/>
    </row>
    <row r="1024" spans="1:27" ht="14.25">
      <c r="A1024" s="8"/>
      <c r="B1024" s="8"/>
      <c r="G1024" s="8"/>
      <c r="AA1024" s="8"/>
    </row>
    <row r="1025" spans="1:27" ht="14.25">
      <c r="A1025" s="8"/>
      <c r="B1025" s="8"/>
      <c r="G1025" s="8"/>
      <c r="AA1025" s="8"/>
    </row>
    <row r="1026" spans="1:27" ht="14.25">
      <c r="A1026" s="8"/>
      <c r="B1026" s="8"/>
      <c r="G1026" s="8"/>
      <c r="AA1026" s="8"/>
    </row>
    <row r="1027" spans="1:27" ht="14.25">
      <c r="A1027" s="8"/>
      <c r="B1027" s="8"/>
      <c r="G1027" s="8"/>
      <c r="AA1027" s="8"/>
    </row>
    <row r="1028" spans="1:27" ht="14.25">
      <c r="A1028" s="8"/>
      <c r="B1028" s="8"/>
      <c r="G1028" s="8"/>
      <c r="AA1028" s="8"/>
    </row>
    <row r="1029" spans="1:27" ht="14.25">
      <c r="A1029" s="8"/>
      <c r="B1029" s="8"/>
      <c r="G1029" s="8"/>
      <c r="AA1029" s="8"/>
    </row>
    <row r="1030" spans="1:27" ht="14.25">
      <c r="A1030" s="8"/>
      <c r="B1030" s="8"/>
      <c r="G1030" s="8"/>
      <c r="AA1030" s="8"/>
    </row>
    <row r="1031" spans="1:27" ht="14.25">
      <c r="A1031" s="8"/>
      <c r="B1031" s="8"/>
      <c r="G1031" s="8"/>
      <c r="AA1031" s="8"/>
    </row>
    <row r="1032" spans="1:27" ht="14.25">
      <c r="A1032" s="8"/>
      <c r="B1032" s="8"/>
      <c r="G1032" s="8"/>
      <c r="AA1032" s="8"/>
    </row>
    <row r="1033" spans="1:27" ht="14.25">
      <c r="A1033" s="8"/>
      <c r="B1033" s="8"/>
      <c r="G1033" s="8"/>
      <c r="AA1033" s="8"/>
    </row>
    <row r="1034" spans="1:27" ht="14.25">
      <c r="A1034" s="8"/>
      <c r="B1034" s="8"/>
      <c r="G1034" s="8"/>
      <c r="AA1034" s="8"/>
    </row>
    <row r="1035" spans="1:27" ht="14.25">
      <c r="A1035" s="8"/>
      <c r="B1035" s="8"/>
      <c r="G1035" s="8"/>
      <c r="AA1035" s="8"/>
    </row>
    <row r="1036" spans="1:27" ht="14.25">
      <c r="A1036" s="8"/>
      <c r="B1036" s="8"/>
      <c r="G1036" s="8"/>
      <c r="AA1036" s="8"/>
    </row>
    <row r="1037" spans="1:27" ht="14.25">
      <c r="A1037" s="8"/>
      <c r="B1037" s="8"/>
      <c r="G1037" s="8"/>
      <c r="AA1037" s="8"/>
    </row>
    <row r="1038" spans="1:27" ht="14.25">
      <c r="A1038" s="8"/>
      <c r="B1038" s="8"/>
      <c r="G1038" s="8"/>
      <c r="AA1038" s="8"/>
    </row>
    <row r="1039" spans="1:27" ht="14.25">
      <c r="A1039" s="8"/>
      <c r="B1039" s="8"/>
      <c r="G1039" s="8"/>
      <c r="AA1039" s="8"/>
    </row>
    <row r="1040" spans="1:27" ht="14.25">
      <c r="A1040" s="8"/>
      <c r="B1040" s="8"/>
      <c r="G1040" s="8"/>
      <c r="AA1040" s="8"/>
    </row>
    <row r="1041" spans="1:27" ht="14.25">
      <c r="A1041" s="8"/>
      <c r="B1041" s="8"/>
      <c r="G1041" s="8"/>
      <c r="AA1041" s="8"/>
    </row>
    <row r="1042" spans="1:27" ht="14.25">
      <c r="A1042" s="8"/>
      <c r="B1042" s="8"/>
      <c r="G1042" s="8"/>
      <c r="AA1042" s="8"/>
    </row>
    <row r="1043" spans="1:27" ht="14.25">
      <c r="A1043" s="8"/>
      <c r="B1043" s="8"/>
      <c r="G1043" s="8"/>
      <c r="AA1043" s="8"/>
    </row>
    <row r="1044" spans="1:27" ht="14.25">
      <c r="A1044" s="8"/>
      <c r="B1044" s="8"/>
      <c r="G1044" s="8"/>
      <c r="AA1044" s="8"/>
    </row>
    <row r="1045" spans="1:27" ht="14.25">
      <c r="A1045" s="8"/>
      <c r="B1045" s="8"/>
      <c r="G1045" s="8"/>
      <c r="AA1045" s="8"/>
    </row>
    <row r="1046" spans="1:27" ht="14.25">
      <c r="A1046" s="8"/>
      <c r="B1046" s="8"/>
      <c r="G1046" s="8"/>
      <c r="AA1046" s="8"/>
    </row>
    <row r="1047" spans="1:27" ht="14.25">
      <c r="A1047" s="8"/>
      <c r="B1047" s="8"/>
      <c r="G1047" s="8"/>
      <c r="AA1047" s="8"/>
    </row>
    <row r="1048" spans="1:27" ht="14.25">
      <c r="A1048" s="8"/>
      <c r="B1048" s="8"/>
      <c r="G1048" s="8"/>
      <c r="AA1048" s="8"/>
    </row>
    <row r="1049" spans="1:27" ht="14.25">
      <c r="A1049" s="8"/>
      <c r="B1049" s="8"/>
      <c r="G1049" s="8"/>
      <c r="AA1049" s="8"/>
    </row>
    <row r="1050" spans="1:27" ht="14.25">
      <c r="A1050" s="8"/>
      <c r="B1050" s="8"/>
      <c r="G1050" s="8"/>
      <c r="AA1050" s="8"/>
    </row>
    <row r="1051" spans="1:27" ht="14.25">
      <c r="A1051" s="8"/>
      <c r="B1051" s="8"/>
      <c r="G1051" s="8"/>
      <c r="AA1051" s="8"/>
    </row>
    <row r="1052" spans="1:27" ht="14.25">
      <c r="A1052" s="8"/>
      <c r="B1052" s="8"/>
      <c r="G1052" s="8"/>
      <c r="AA1052" s="8"/>
    </row>
    <row r="1053" spans="1:27" ht="14.25">
      <c r="A1053" s="8"/>
      <c r="B1053" s="8"/>
      <c r="G1053" s="8"/>
      <c r="AA1053" s="8"/>
    </row>
    <row r="1054" spans="1:27" ht="14.25">
      <c r="A1054" s="8"/>
      <c r="B1054" s="8"/>
      <c r="G1054" s="8"/>
      <c r="AA1054" s="8"/>
    </row>
    <row r="1055" spans="1:27" ht="14.25">
      <c r="A1055" s="8"/>
      <c r="B1055" s="8"/>
      <c r="G1055" s="8"/>
      <c r="AA1055" s="8"/>
    </row>
    <row r="1056" spans="1:27" ht="14.25">
      <c r="A1056" s="8"/>
      <c r="B1056" s="8"/>
      <c r="G1056" s="8"/>
      <c r="AA1056" s="8"/>
    </row>
    <row r="1057" spans="1:27" ht="14.25">
      <c r="A1057" s="8"/>
      <c r="B1057" s="8"/>
      <c r="G1057" s="8"/>
      <c r="AA1057" s="8"/>
    </row>
    <row r="1058" spans="1:27" ht="14.25">
      <c r="A1058" s="8"/>
      <c r="B1058" s="8"/>
      <c r="G1058" s="8"/>
      <c r="AA1058" s="8"/>
    </row>
    <row r="1059" spans="1:27" ht="14.25">
      <c r="A1059" s="8"/>
      <c r="B1059" s="8"/>
      <c r="G1059" s="8"/>
      <c r="AA1059" s="8"/>
    </row>
    <row r="1060" spans="1:27" ht="14.25">
      <c r="A1060" s="8"/>
      <c r="B1060" s="8"/>
      <c r="G1060" s="8"/>
      <c r="AA1060" s="8"/>
    </row>
    <row r="1061" spans="1:27" ht="14.25">
      <c r="A1061" s="8"/>
      <c r="B1061" s="8"/>
      <c r="G1061" s="8"/>
      <c r="AA1061" s="8"/>
    </row>
    <row r="1062" spans="1:27" ht="14.25">
      <c r="A1062" s="8"/>
      <c r="B1062" s="8"/>
      <c r="G1062" s="8"/>
      <c r="AA1062" s="8"/>
    </row>
    <row r="1063" spans="1:27" ht="14.25">
      <c r="A1063" s="8"/>
      <c r="B1063" s="8"/>
      <c r="G1063" s="8"/>
      <c r="AA1063" s="8"/>
    </row>
    <row r="1064" spans="1:27" ht="14.25">
      <c r="A1064" s="8"/>
      <c r="B1064" s="8"/>
      <c r="G1064" s="8"/>
      <c r="AA1064" s="8"/>
    </row>
    <row r="1065" spans="1:27" ht="14.25">
      <c r="A1065" s="8"/>
      <c r="B1065" s="8"/>
      <c r="G1065" s="8"/>
      <c r="AA1065" s="8"/>
    </row>
    <row r="1066" spans="1:27" ht="14.25">
      <c r="A1066" s="8"/>
      <c r="B1066" s="8"/>
      <c r="G1066" s="8"/>
      <c r="AA1066" s="8"/>
    </row>
    <row r="1067" spans="1:27" ht="14.25">
      <c r="A1067" s="8"/>
      <c r="B1067" s="8"/>
      <c r="G1067" s="8"/>
      <c r="AA1067" s="8"/>
    </row>
    <row r="1068" spans="1:27" ht="14.25">
      <c r="A1068" s="8"/>
      <c r="B1068" s="8"/>
      <c r="G1068" s="8"/>
      <c r="AA1068" s="8"/>
    </row>
    <row r="1069" spans="1:27" ht="14.25">
      <c r="A1069" s="8"/>
      <c r="B1069" s="8"/>
      <c r="G1069" s="8"/>
      <c r="AA1069" s="8"/>
    </row>
    <row r="1070" spans="1:27" ht="14.25">
      <c r="A1070" s="8"/>
      <c r="B1070" s="8"/>
      <c r="G1070" s="8"/>
      <c r="AA1070" s="8"/>
    </row>
    <row r="1071" spans="1:27" ht="14.25">
      <c r="A1071" s="8"/>
      <c r="B1071" s="8"/>
      <c r="G1071" s="8"/>
      <c r="AA1071" s="8"/>
    </row>
    <row r="1072" spans="1:27" ht="14.25">
      <c r="A1072" s="8"/>
      <c r="B1072" s="8"/>
      <c r="G1072" s="8"/>
      <c r="AA1072" s="8"/>
    </row>
    <row r="1073" spans="1:27" ht="14.25">
      <c r="A1073" s="8"/>
      <c r="B1073" s="8"/>
      <c r="G1073" s="8"/>
      <c r="AA1073" s="8"/>
    </row>
    <row r="1074" spans="1:27" ht="14.25">
      <c r="A1074" s="8"/>
      <c r="B1074" s="8"/>
      <c r="G1074" s="8"/>
      <c r="AA1074" s="8"/>
    </row>
    <row r="1075" spans="1:27" ht="14.25">
      <c r="A1075" s="8"/>
      <c r="B1075" s="8"/>
      <c r="G1075" s="8"/>
      <c r="AA1075" s="8"/>
    </row>
    <row r="1076" spans="1:27" ht="14.25">
      <c r="A1076" s="8"/>
      <c r="B1076" s="8"/>
      <c r="G1076" s="8"/>
      <c r="AA1076" s="8"/>
    </row>
    <row r="1077" spans="1:27" ht="14.25">
      <c r="A1077" s="8"/>
      <c r="B1077" s="8"/>
      <c r="G1077" s="8"/>
      <c r="AA1077" s="8"/>
    </row>
    <row r="1078" spans="1:27" ht="14.25">
      <c r="A1078" s="8"/>
      <c r="B1078" s="8"/>
      <c r="G1078" s="8"/>
      <c r="AA1078" s="8"/>
    </row>
    <row r="1079" spans="1:27" ht="14.25">
      <c r="A1079" s="8"/>
      <c r="B1079" s="8"/>
      <c r="G1079" s="8"/>
      <c r="AA1079" s="8"/>
    </row>
    <row r="1080" spans="1:27" ht="14.25">
      <c r="A1080" s="8"/>
      <c r="B1080" s="8"/>
      <c r="G1080" s="8"/>
      <c r="AA1080" s="8"/>
    </row>
    <row r="1081" spans="1:27" ht="14.25">
      <c r="A1081" s="8"/>
      <c r="B1081" s="8"/>
      <c r="G1081" s="8"/>
      <c r="AA1081" s="8"/>
    </row>
    <row r="1082" spans="1:27" ht="14.25">
      <c r="A1082" s="8"/>
      <c r="B1082" s="8"/>
      <c r="G1082" s="8"/>
      <c r="AA1082" s="8"/>
    </row>
    <row r="1083" spans="1:27" ht="14.25">
      <c r="A1083" s="8"/>
      <c r="B1083" s="8"/>
      <c r="G1083" s="8"/>
      <c r="AA1083" s="8"/>
    </row>
    <row r="1084" spans="1:27" ht="14.25">
      <c r="A1084" s="8"/>
      <c r="B1084" s="8"/>
      <c r="G1084" s="8"/>
      <c r="AA1084" s="8"/>
    </row>
    <row r="1085" spans="1:27" ht="14.25">
      <c r="A1085" s="8"/>
      <c r="B1085" s="8"/>
      <c r="G1085" s="8"/>
      <c r="AA1085" s="8"/>
    </row>
    <row r="1086" spans="1:27" ht="14.25">
      <c r="A1086" s="8"/>
      <c r="B1086" s="8"/>
      <c r="G1086" s="8"/>
      <c r="AA1086" s="8"/>
    </row>
    <row r="1087" spans="1:27" ht="14.25">
      <c r="A1087" s="8"/>
      <c r="B1087" s="8"/>
      <c r="G1087" s="8"/>
      <c r="AA1087" s="8"/>
    </row>
    <row r="1088" spans="1:27" ht="14.25">
      <c r="A1088" s="8"/>
      <c r="B1088" s="8"/>
      <c r="G1088" s="8"/>
      <c r="AA1088" s="8"/>
    </row>
    <row r="1089" spans="1:27" ht="14.25">
      <c r="A1089" s="8"/>
      <c r="B1089" s="8"/>
      <c r="G1089" s="8"/>
      <c r="AA1089" s="8"/>
    </row>
    <row r="1090" spans="1:27" ht="14.25">
      <c r="A1090" s="8"/>
      <c r="B1090" s="8"/>
      <c r="G1090" s="8"/>
      <c r="AA1090" s="8"/>
    </row>
    <row r="1091" spans="1:27" ht="14.25">
      <c r="A1091" s="8"/>
      <c r="B1091" s="8"/>
      <c r="G1091" s="8"/>
      <c r="AA1091" s="8"/>
    </row>
    <row r="1092" spans="1:27" ht="14.25">
      <c r="A1092" s="8"/>
      <c r="B1092" s="8"/>
      <c r="G1092" s="8"/>
      <c r="AA1092" s="8"/>
    </row>
    <row r="1093" spans="1:27" ht="14.25">
      <c r="A1093" s="8"/>
      <c r="B1093" s="8"/>
      <c r="G1093" s="8"/>
      <c r="AA1093" s="8"/>
    </row>
    <row r="1094" spans="1:27" ht="14.25">
      <c r="A1094" s="8"/>
      <c r="B1094" s="8"/>
      <c r="G1094" s="8"/>
      <c r="AA1094" s="8"/>
    </row>
    <row r="1095" spans="1:27" ht="14.25">
      <c r="A1095" s="8"/>
      <c r="B1095" s="8"/>
      <c r="G1095" s="8"/>
      <c r="AA1095" s="8"/>
    </row>
    <row r="1096" spans="1:27" ht="14.25">
      <c r="A1096" s="8"/>
      <c r="B1096" s="8"/>
      <c r="G1096" s="8"/>
      <c r="AA1096" s="8"/>
    </row>
    <row r="1097" spans="1:27" ht="14.25">
      <c r="A1097" s="8"/>
      <c r="B1097" s="8"/>
      <c r="G1097" s="8"/>
      <c r="AA1097" s="8"/>
    </row>
    <row r="1098" spans="1:27" ht="14.25">
      <c r="A1098" s="8"/>
      <c r="B1098" s="8"/>
      <c r="G1098" s="8"/>
      <c r="AA1098" s="8"/>
    </row>
    <row r="1099" spans="1:27" ht="14.25">
      <c r="A1099" s="8"/>
      <c r="B1099" s="8"/>
      <c r="G1099" s="8"/>
      <c r="AA1099" s="8"/>
    </row>
    <row r="1100" spans="1:27" ht="14.25">
      <c r="A1100" s="8"/>
      <c r="B1100" s="8"/>
      <c r="G1100" s="8"/>
      <c r="AA1100" s="8"/>
    </row>
    <row r="1101" spans="1:27" ht="14.25">
      <c r="A1101" s="8"/>
      <c r="B1101" s="8"/>
      <c r="G1101" s="8"/>
      <c r="AA1101" s="8"/>
    </row>
    <row r="1102" spans="1:27" ht="14.25">
      <c r="A1102" s="8"/>
      <c r="B1102" s="8"/>
      <c r="G1102" s="8"/>
      <c r="AA1102" s="8"/>
    </row>
    <row r="1103" spans="1:27" ht="14.25">
      <c r="A1103" s="8"/>
      <c r="B1103" s="8"/>
      <c r="G1103" s="8"/>
      <c r="AA1103" s="8"/>
    </row>
    <row r="1104" spans="1:27" ht="14.25">
      <c r="A1104" s="8"/>
      <c r="B1104" s="8"/>
      <c r="G1104" s="8"/>
      <c r="AA1104" s="8"/>
    </row>
    <row r="1105" spans="1:27" ht="14.25">
      <c r="A1105" s="8"/>
      <c r="B1105" s="8"/>
      <c r="G1105" s="8"/>
      <c r="AA1105" s="8"/>
    </row>
    <row r="1106" spans="1:27" ht="14.25">
      <c r="A1106" s="8"/>
      <c r="B1106" s="8"/>
      <c r="G1106" s="8"/>
      <c r="AA1106" s="8"/>
    </row>
    <row r="1107" spans="1:27" ht="14.25">
      <c r="A1107" s="8"/>
      <c r="B1107" s="8"/>
      <c r="G1107" s="8"/>
      <c r="AA1107" s="8"/>
    </row>
    <row r="1108" spans="1:27" ht="14.25">
      <c r="A1108" s="8"/>
      <c r="B1108" s="8"/>
      <c r="G1108" s="8"/>
      <c r="AA1108" s="8"/>
    </row>
    <row r="1109" spans="1:27" ht="14.25">
      <c r="A1109" s="8"/>
      <c r="B1109" s="8"/>
      <c r="G1109" s="8"/>
      <c r="AA1109" s="8"/>
    </row>
    <row r="1110" spans="1:27" ht="14.25">
      <c r="A1110" s="8"/>
      <c r="B1110" s="8"/>
      <c r="G1110" s="8"/>
      <c r="AA1110" s="8"/>
    </row>
    <row r="1111" spans="1:27" ht="14.25">
      <c r="A1111" s="8"/>
      <c r="B1111" s="8"/>
      <c r="G1111" s="8"/>
      <c r="AA1111" s="8"/>
    </row>
    <row r="1112" spans="1:27" ht="14.25">
      <c r="A1112" s="8"/>
      <c r="B1112" s="8"/>
      <c r="G1112" s="8"/>
      <c r="AA1112" s="8"/>
    </row>
    <row r="1113" spans="1:27" ht="14.25">
      <c r="A1113" s="8"/>
      <c r="B1113" s="8"/>
      <c r="G1113" s="8"/>
      <c r="AA1113" s="8"/>
    </row>
    <row r="1114" spans="1:27" ht="14.25">
      <c r="A1114" s="8"/>
      <c r="B1114" s="8"/>
      <c r="G1114" s="8"/>
      <c r="AA1114" s="8"/>
    </row>
    <row r="1115" spans="1:27" ht="14.25">
      <c r="A1115" s="8"/>
      <c r="B1115" s="8"/>
      <c r="G1115" s="8"/>
      <c r="AA1115" s="8"/>
    </row>
    <row r="1116" spans="1:27" ht="14.25">
      <c r="A1116" s="8"/>
      <c r="B1116" s="8"/>
      <c r="G1116" s="8"/>
      <c r="AA1116" s="8"/>
    </row>
    <row r="1117" spans="1:27" ht="14.25">
      <c r="A1117" s="8"/>
      <c r="B1117" s="8"/>
      <c r="G1117" s="8"/>
      <c r="AA1117" s="8"/>
    </row>
    <row r="1118" spans="1:27" ht="14.25">
      <c r="A1118" s="8"/>
      <c r="B1118" s="8"/>
      <c r="G1118" s="8"/>
      <c r="AA1118" s="8"/>
    </row>
    <row r="1119" spans="1:27" ht="14.25">
      <c r="A1119" s="8"/>
      <c r="B1119" s="8"/>
      <c r="G1119" s="8"/>
      <c r="AA1119" s="8"/>
    </row>
    <row r="1120" spans="1:27" ht="14.25">
      <c r="A1120" s="8"/>
      <c r="B1120" s="8"/>
      <c r="G1120" s="8"/>
      <c r="AA1120" s="8"/>
    </row>
    <row r="1121" spans="1:27" ht="14.25">
      <c r="A1121" s="8"/>
      <c r="B1121" s="8"/>
      <c r="G1121" s="8"/>
      <c r="AA1121" s="8"/>
    </row>
    <row r="1122" spans="1:27" ht="14.25">
      <c r="A1122" s="8"/>
      <c r="B1122" s="8"/>
      <c r="G1122" s="8"/>
      <c r="AA1122" s="8"/>
    </row>
    <row r="1123" spans="1:27" ht="14.25">
      <c r="A1123" s="8"/>
      <c r="B1123" s="8"/>
      <c r="G1123" s="8"/>
      <c r="AA1123" s="8"/>
    </row>
    <row r="1124" spans="1:27" ht="14.25">
      <c r="A1124" s="8"/>
      <c r="B1124" s="8"/>
      <c r="G1124" s="8"/>
      <c r="AA1124" s="8"/>
    </row>
    <row r="1125" spans="1:27" ht="14.25">
      <c r="A1125" s="8"/>
      <c r="B1125" s="8"/>
      <c r="G1125" s="8"/>
      <c r="AA1125" s="8"/>
    </row>
    <row r="1126" spans="1:27" ht="14.25">
      <c r="A1126" s="8"/>
      <c r="B1126" s="8"/>
      <c r="G1126" s="8"/>
      <c r="AA1126" s="8"/>
    </row>
    <row r="1127" spans="1:27" ht="14.25">
      <c r="A1127" s="8"/>
      <c r="B1127" s="8"/>
      <c r="G1127" s="8"/>
      <c r="AA1127" s="8"/>
    </row>
    <row r="1128" spans="1:27" ht="14.25">
      <c r="A1128" s="8"/>
      <c r="B1128" s="8"/>
      <c r="G1128" s="8"/>
      <c r="AA1128" s="8"/>
    </row>
    <row r="1129" spans="1:27" ht="14.25">
      <c r="A1129" s="8"/>
      <c r="B1129" s="8"/>
      <c r="G1129" s="8"/>
      <c r="AA1129" s="8"/>
    </row>
    <row r="1130" spans="1:27" ht="14.25">
      <c r="A1130" s="8"/>
      <c r="B1130" s="8"/>
      <c r="G1130" s="8"/>
      <c r="AA1130" s="8"/>
    </row>
    <row r="1131" spans="1:27" ht="14.25">
      <c r="A1131" s="8"/>
      <c r="B1131" s="8"/>
      <c r="G1131" s="8"/>
      <c r="AA1131" s="8"/>
    </row>
    <row r="1132" spans="1:27" ht="14.25">
      <c r="A1132" s="8"/>
      <c r="B1132" s="8"/>
      <c r="G1132" s="8"/>
      <c r="AA1132" s="8"/>
    </row>
    <row r="1133" spans="1:27" ht="14.25">
      <c r="A1133" s="8"/>
      <c r="B1133" s="8"/>
      <c r="G1133" s="8"/>
      <c r="AA1133" s="8"/>
    </row>
    <row r="1134" spans="1:27" ht="14.25">
      <c r="A1134" s="8"/>
      <c r="B1134" s="8"/>
      <c r="G1134" s="8"/>
      <c r="AA1134" s="8"/>
    </row>
    <row r="1135" spans="1:27" ht="14.25">
      <c r="A1135" s="8"/>
      <c r="B1135" s="8"/>
      <c r="G1135" s="8"/>
      <c r="AA1135" s="8"/>
    </row>
    <row r="1136" spans="1:27" ht="14.25">
      <c r="A1136" s="8"/>
      <c r="B1136" s="8"/>
      <c r="G1136" s="8"/>
      <c r="AA1136" s="8"/>
    </row>
    <row r="1137" spans="1:27" ht="14.25">
      <c r="A1137" s="8"/>
      <c r="B1137" s="8"/>
      <c r="G1137" s="8"/>
      <c r="AA1137" s="8"/>
    </row>
    <row r="1138" spans="1:27" ht="14.25">
      <c r="A1138" s="8"/>
      <c r="B1138" s="8"/>
      <c r="G1138" s="8"/>
      <c r="AA1138" s="8"/>
    </row>
    <row r="1139" spans="1:27" ht="14.25">
      <c r="A1139" s="8"/>
      <c r="B1139" s="8"/>
      <c r="G1139" s="8"/>
      <c r="AA1139" s="8"/>
    </row>
    <row r="1140" spans="1:27" ht="14.25">
      <c r="A1140" s="8"/>
      <c r="B1140" s="8"/>
      <c r="G1140" s="8"/>
      <c r="AA1140" s="8"/>
    </row>
    <row r="1141" spans="1:27" ht="14.25">
      <c r="A1141" s="8"/>
      <c r="B1141" s="8"/>
      <c r="G1141" s="8"/>
      <c r="AA1141" s="8"/>
    </row>
    <row r="1142" spans="1:27" ht="14.25">
      <c r="A1142" s="8"/>
      <c r="B1142" s="8"/>
      <c r="G1142" s="8"/>
      <c r="AA1142" s="8"/>
    </row>
    <row r="1143" spans="1:27" ht="14.25">
      <c r="A1143" s="8"/>
      <c r="B1143" s="8"/>
      <c r="G1143" s="8"/>
      <c r="AA1143" s="8"/>
    </row>
    <row r="1144" spans="1:27" ht="14.25">
      <c r="A1144" s="8"/>
      <c r="B1144" s="8"/>
      <c r="G1144" s="8"/>
      <c r="AA1144" s="8"/>
    </row>
    <row r="1145" spans="1:27" ht="14.25">
      <c r="A1145" s="8"/>
      <c r="B1145" s="8"/>
      <c r="G1145" s="8"/>
      <c r="AA1145" s="8"/>
    </row>
    <row r="1146" spans="1:27" ht="14.25">
      <c r="A1146" s="8"/>
      <c r="B1146" s="8"/>
      <c r="G1146" s="8"/>
      <c r="AA1146" s="8"/>
    </row>
    <row r="1147" spans="1:27" ht="14.25">
      <c r="A1147" s="8"/>
      <c r="B1147" s="8"/>
      <c r="G1147" s="8"/>
      <c r="AA1147" s="8"/>
    </row>
    <row r="1148" spans="1:27" ht="14.25">
      <c r="A1148" s="8"/>
      <c r="B1148" s="8"/>
      <c r="G1148" s="8"/>
      <c r="AA1148" s="8"/>
    </row>
    <row r="1149" spans="1:27" ht="14.25">
      <c r="A1149" s="8"/>
      <c r="B1149" s="8"/>
      <c r="G1149" s="8"/>
      <c r="AA1149" s="8"/>
    </row>
    <row r="1150" spans="1:27" ht="14.25">
      <c r="A1150" s="8"/>
      <c r="B1150" s="8"/>
      <c r="G1150" s="8"/>
      <c r="AA1150" s="8"/>
    </row>
    <row r="1151" spans="1:27" ht="14.25">
      <c r="A1151" s="8"/>
      <c r="B1151" s="8"/>
      <c r="G1151" s="8"/>
      <c r="AA1151" s="8"/>
    </row>
    <row r="1152" spans="1:27" ht="14.25">
      <c r="A1152" s="8"/>
      <c r="B1152" s="8"/>
      <c r="G1152" s="8"/>
      <c r="AA1152" s="8"/>
    </row>
    <row r="1153" spans="1:27" ht="14.25">
      <c r="A1153" s="8"/>
      <c r="B1153" s="8"/>
      <c r="G1153" s="8"/>
      <c r="AA1153" s="8"/>
    </row>
    <row r="1154" spans="1:27" ht="14.25">
      <c r="A1154" s="8"/>
      <c r="B1154" s="8"/>
      <c r="G1154" s="8"/>
      <c r="AA1154" s="8"/>
    </row>
    <row r="1155" spans="1:27" ht="14.25">
      <c r="A1155" s="8"/>
      <c r="B1155" s="8"/>
      <c r="G1155" s="8"/>
      <c r="AA1155" s="8"/>
    </row>
    <row r="1156" spans="1:27" ht="14.25">
      <c r="A1156" s="8"/>
      <c r="B1156" s="8"/>
      <c r="G1156" s="8"/>
      <c r="AA1156" s="8"/>
    </row>
    <row r="1157" spans="1:27" ht="14.25">
      <c r="A1157" s="8"/>
      <c r="B1157" s="8"/>
      <c r="G1157" s="8"/>
      <c r="AA1157" s="8"/>
    </row>
    <row r="1158" spans="1:27" ht="14.25">
      <c r="A1158" s="8"/>
      <c r="B1158" s="8"/>
      <c r="G1158" s="8"/>
      <c r="AA1158" s="8"/>
    </row>
    <row r="1159" spans="1:27" ht="14.25">
      <c r="A1159" s="8"/>
      <c r="B1159" s="8"/>
      <c r="G1159" s="8"/>
      <c r="AA1159" s="8"/>
    </row>
    <row r="1160" spans="1:27" ht="14.25">
      <c r="A1160" s="8"/>
      <c r="B1160" s="8"/>
      <c r="G1160" s="8"/>
      <c r="AA1160" s="8"/>
    </row>
    <row r="1161" spans="1:27" ht="14.25">
      <c r="A1161" s="8"/>
      <c r="B1161" s="8"/>
      <c r="G1161" s="8"/>
      <c r="AA1161" s="8"/>
    </row>
    <row r="1162" spans="1:27" ht="14.25">
      <c r="A1162" s="8"/>
      <c r="B1162" s="8"/>
      <c r="G1162" s="8"/>
      <c r="AA1162" s="8"/>
    </row>
    <row r="1163" spans="1:27" ht="14.25">
      <c r="A1163" s="8"/>
      <c r="B1163" s="8"/>
      <c r="G1163" s="8"/>
      <c r="AA1163" s="8"/>
    </row>
    <row r="1164" spans="1:27" ht="14.25">
      <c r="A1164" s="8"/>
      <c r="B1164" s="8"/>
      <c r="G1164" s="8"/>
      <c r="AA1164" s="8"/>
    </row>
    <row r="1165" spans="1:27" ht="14.25">
      <c r="A1165" s="8"/>
      <c r="B1165" s="8"/>
      <c r="G1165" s="8"/>
      <c r="AA1165" s="8"/>
    </row>
    <row r="1166" spans="1:27" ht="14.25">
      <c r="A1166" s="8"/>
      <c r="B1166" s="8"/>
      <c r="G1166" s="8"/>
      <c r="AA1166" s="8"/>
    </row>
    <row r="1167" spans="1:27" ht="14.25">
      <c r="A1167" s="8"/>
      <c r="B1167" s="8"/>
      <c r="G1167" s="8"/>
      <c r="AA1167" s="8"/>
    </row>
    <row r="1168" spans="1:27" ht="14.25">
      <c r="A1168" s="8"/>
      <c r="B1168" s="8"/>
      <c r="G1168" s="8"/>
      <c r="AA1168" s="8"/>
    </row>
    <row r="1169" spans="1:27" ht="14.25">
      <c r="A1169" s="8"/>
      <c r="B1169" s="8"/>
      <c r="G1169" s="8"/>
      <c r="AA1169" s="8"/>
    </row>
    <row r="1170" spans="1:27" ht="14.25">
      <c r="A1170" s="8"/>
      <c r="B1170" s="8"/>
      <c r="G1170" s="8"/>
      <c r="AA1170" s="8"/>
    </row>
    <row r="1171" spans="1:27" ht="14.25">
      <c r="A1171" s="8"/>
      <c r="B1171" s="8"/>
      <c r="G1171" s="8"/>
      <c r="AA1171" s="8"/>
    </row>
    <row r="1172" spans="1:27" ht="14.25">
      <c r="A1172" s="8"/>
      <c r="B1172" s="8"/>
      <c r="G1172" s="8"/>
      <c r="AA1172" s="8"/>
    </row>
    <row r="1173" spans="1:27" ht="14.25">
      <c r="A1173" s="8"/>
      <c r="B1173" s="8"/>
      <c r="G1173" s="8"/>
      <c r="AA1173" s="8"/>
    </row>
    <row r="1174" spans="1:27" ht="14.25">
      <c r="A1174" s="8"/>
      <c r="B1174" s="8"/>
      <c r="G1174" s="8"/>
      <c r="AA1174" s="8"/>
    </row>
    <row r="1175" spans="1:27" ht="14.25">
      <c r="A1175" s="8"/>
      <c r="B1175" s="8"/>
      <c r="G1175" s="8"/>
      <c r="AA1175" s="8"/>
    </row>
    <row r="1176" spans="1:27" ht="14.25">
      <c r="A1176" s="8"/>
      <c r="B1176" s="8"/>
      <c r="G1176" s="8"/>
      <c r="AA1176" s="8"/>
    </row>
    <row r="1177" spans="1:27" ht="14.25">
      <c r="A1177" s="8"/>
      <c r="B1177" s="8"/>
      <c r="G1177" s="8"/>
      <c r="AA1177" s="8"/>
    </row>
    <row r="1178" spans="1:27" ht="14.25">
      <c r="A1178" s="8"/>
      <c r="B1178" s="8"/>
      <c r="G1178" s="8"/>
      <c r="AA1178" s="8"/>
    </row>
    <row r="1179" spans="1:27" ht="14.25">
      <c r="A1179" s="8"/>
      <c r="B1179" s="8"/>
      <c r="G1179" s="8"/>
      <c r="AA1179" s="8"/>
    </row>
    <row r="1180" spans="1:27" ht="14.25">
      <c r="A1180" s="8"/>
      <c r="B1180" s="8"/>
      <c r="G1180" s="8"/>
      <c r="AA1180" s="8"/>
    </row>
    <row r="1181" spans="1:27" ht="14.25">
      <c r="A1181" s="8"/>
      <c r="B1181" s="8"/>
      <c r="G1181" s="8"/>
      <c r="AA1181" s="8"/>
    </row>
    <row r="1182" spans="1:27" ht="14.25">
      <c r="A1182" s="8"/>
      <c r="B1182" s="8"/>
      <c r="G1182" s="8"/>
      <c r="AA1182" s="8"/>
    </row>
    <row r="1183" spans="1:27" ht="14.25">
      <c r="A1183" s="8"/>
      <c r="B1183" s="8"/>
      <c r="G1183" s="8"/>
      <c r="AA1183" s="8"/>
    </row>
    <row r="1184" spans="1:27" ht="14.25">
      <c r="A1184" s="8"/>
      <c r="B1184" s="8"/>
      <c r="G1184" s="8"/>
      <c r="AA1184" s="8"/>
    </row>
    <row r="1185" spans="1:27" ht="14.25">
      <c r="A1185" s="8"/>
      <c r="B1185" s="8"/>
      <c r="G1185" s="8"/>
      <c r="AA1185" s="8"/>
    </row>
    <row r="1186" spans="1:27" ht="14.25">
      <c r="A1186" s="8"/>
      <c r="B1186" s="8"/>
      <c r="G1186" s="8"/>
      <c r="AA1186" s="8"/>
    </row>
    <row r="1187" spans="1:27" ht="14.25">
      <c r="A1187" s="8"/>
      <c r="B1187" s="8"/>
      <c r="G1187" s="8"/>
      <c r="AA1187" s="8"/>
    </row>
    <row r="1188" spans="1:27" ht="14.25">
      <c r="A1188" s="8"/>
      <c r="B1188" s="8"/>
      <c r="G1188" s="8"/>
      <c r="AA1188" s="8"/>
    </row>
    <row r="1189" spans="1:27" ht="14.25">
      <c r="A1189" s="8"/>
      <c r="B1189" s="8"/>
      <c r="G1189" s="8"/>
      <c r="AA1189" s="8"/>
    </row>
    <row r="1190" spans="1:27" ht="14.25">
      <c r="A1190" s="8"/>
      <c r="B1190" s="8"/>
      <c r="G1190" s="8"/>
      <c r="AA1190" s="8"/>
    </row>
    <row r="1191" spans="1:27" ht="14.25">
      <c r="A1191" s="8"/>
      <c r="B1191" s="8"/>
      <c r="G1191" s="8"/>
      <c r="AA1191" s="8"/>
    </row>
    <row r="1192" spans="1:27" ht="14.25">
      <c r="A1192" s="8"/>
      <c r="B1192" s="8"/>
      <c r="G1192" s="8"/>
      <c r="AA1192" s="8"/>
    </row>
    <row r="1193" spans="1:27" ht="14.25">
      <c r="A1193" s="8"/>
      <c r="B1193" s="8"/>
      <c r="G1193" s="8"/>
      <c r="AA1193" s="8"/>
    </row>
    <row r="1194" spans="1:27" ht="14.25">
      <c r="A1194" s="8"/>
      <c r="B1194" s="8"/>
      <c r="G1194" s="8"/>
      <c r="AA1194" s="8"/>
    </row>
    <row r="1195" spans="1:27" ht="14.25">
      <c r="A1195" s="8"/>
      <c r="B1195" s="8"/>
      <c r="G1195" s="8"/>
      <c r="AA1195" s="8"/>
    </row>
    <row r="1196" spans="1:27" ht="14.25">
      <c r="A1196" s="8"/>
      <c r="B1196" s="8"/>
      <c r="G1196" s="8"/>
      <c r="AA1196" s="8"/>
    </row>
    <row r="1197" spans="1:27" ht="14.25">
      <c r="A1197" s="8"/>
      <c r="B1197" s="8"/>
      <c r="G1197" s="8"/>
      <c r="AA1197" s="8"/>
    </row>
    <row r="1198" spans="1:27" ht="14.25">
      <c r="A1198" s="8"/>
      <c r="B1198" s="8"/>
      <c r="G1198" s="8"/>
      <c r="AA1198" s="8"/>
    </row>
    <row r="1199" spans="1:27" ht="14.25">
      <c r="A1199" s="8"/>
      <c r="B1199" s="8"/>
      <c r="G1199" s="8"/>
      <c r="AA1199" s="8"/>
    </row>
    <row r="1200" spans="1:27" ht="14.25">
      <c r="A1200" s="8"/>
      <c r="B1200" s="8"/>
      <c r="G1200" s="8"/>
      <c r="AA1200" s="8"/>
    </row>
    <row r="1201" spans="1:27" ht="14.25">
      <c r="A1201" s="8"/>
      <c r="B1201" s="8"/>
      <c r="G1201" s="8"/>
      <c r="AA1201" s="8"/>
    </row>
    <row r="1202" spans="1:27" ht="14.25">
      <c r="A1202" s="8"/>
      <c r="B1202" s="8"/>
      <c r="G1202" s="8"/>
      <c r="AA1202" s="8"/>
    </row>
    <row r="1203" spans="1:27" ht="14.25">
      <c r="A1203" s="8"/>
      <c r="B1203" s="8"/>
      <c r="G1203" s="8"/>
      <c r="AA1203" s="8"/>
    </row>
    <row r="1204" spans="1:27" ht="14.25">
      <c r="A1204" s="8"/>
      <c r="B1204" s="8"/>
      <c r="G1204" s="8"/>
      <c r="AA1204" s="8"/>
    </row>
    <row r="1205" spans="1:27" ht="14.25">
      <c r="A1205" s="8"/>
      <c r="B1205" s="8"/>
      <c r="G1205" s="8"/>
      <c r="AA1205" s="8"/>
    </row>
    <row r="1206" spans="1:27" ht="14.25">
      <c r="A1206" s="8"/>
      <c r="B1206" s="8"/>
      <c r="G1206" s="8"/>
      <c r="AA1206" s="8"/>
    </row>
    <row r="1207" spans="1:27" ht="14.25">
      <c r="A1207" s="8"/>
      <c r="B1207" s="8"/>
      <c r="G1207" s="8"/>
      <c r="AA1207" s="8"/>
    </row>
    <row r="1208" spans="1:27" ht="14.25">
      <c r="A1208" s="8"/>
      <c r="B1208" s="8"/>
      <c r="G1208" s="8"/>
      <c r="AA1208" s="8"/>
    </row>
    <row r="1209" spans="1:27" ht="14.25">
      <c r="A1209" s="8"/>
      <c r="B1209" s="8"/>
      <c r="G1209" s="8"/>
      <c r="AA1209" s="8"/>
    </row>
    <row r="1210" spans="1:27" ht="14.25">
      <c r="A1210" s="8"/>
      <c r="B1210" s="8"/>
      <c r="G1210" s="8"/>
      <c r="AA1210" s="8"/>
    </row>
    <row r="1211" spans="1:27" ht="14.25">
      <c r="A1211" s="8"/>
      <c r="B1211" s="8"/>
      <c r="G1211" s="8"/>
      <c r="AA1211" s="8"/>
    </row>
    <row r="1212" spans="1:27" ht="14.25">
      <c r="A1212" s="8"/>
      <c r="B1212" s="8"/>
      <c r="G1212" s="8"/>
      <c r="AA1212" s="8"/>
    </row>
    <row r="1213" spans="1:27" ht="14.25">
      <c r="A1213" s="8"/>
      <c r="B1213" s="8"/>
      <c r="G1213" s="8"/>
      <c r="AA1213" s="8"/>
    </row>
    <row r="1214" spans="1:27" ht="14.25">
      <c r="A1214" s="8"/>
      <c r="B1214" s="8"/>
      <c r="G1214" s="8"/>
      <c r="AA1214" s="8"/>
    </row>
    <row r="1215" spans="1:27" ht="14.25">
      <c r="A1215" s="8"/>
      <c r="B1215" s="8"/>
      <c r="G1215" s="8"/>
      <c r="AA1215" s="8"/>
    </row>
    <row r="1216" spans="1:27" ht="14.25">
      <c r="A1216" s="8"/>
      <c r="B1216" s="8"/>
      <c r="G1216" s="8"/>
      <c r="AA1216" s="8"/>
    </row>
    <row r="1217" spans="1:27" ht="14.25">
      <c r="A1217" s="8"/>
      <c r="B1217" s="8"/>
      <c r="G1217" s="8"/>
      <c r="AA1217" s="8"/>
    </row>
    <row r="1218" spans="1:27" ht="14.25">
      <c r="A1218" s="8"/>
      <c r="B1218" s="8"/>
      <c r="G1218" s="8"/>
      <c r="AA1218" s="8"/>
    </row>
    <row r="1219" spans="1:27" ht="14.25">
      <c r="A1219" s="8"/>
      <c r="B1219" s="8"/>
      <c r="G1219" s="8"/>
      <c r="AA1219" s="8"/>
    </row>
    <row r="1220" spans="1:27" ht="14.25">
      <c r="A1220" s="8"/>
      <c r="B1220" s="8"/>
      <c r="G1220" s="8"/>
      <c r="AA1220" s="8"/>
    </row>
    <row r="1221" spans="1:27" ht="14.25">
      <c r="A1221" s="8"/>
      <c r="B1221" s="8"/>
      <c r="G1221" s="8"/>
      <c r="AA1221" s="8"/>
    </row>
    <row r="1222" spans="1:27" ht="14.25">
      <c r="A1222" s="8"/>
      <c r="B1222" s="8"/>
      <c r="G1222" s="8"/>
      <c r="AA1222" s="8"/>
    </row>
    <row r="1223" spans="1:27" ht="14.25">
      <c r="A1223" s="8"/>
      <c r="B1223" s="8"/>
      <c r="G1223" s="8"/>
      <c r="AA1223" s="8"/>
    </row>
    <row r="1224" spans="1:27" ht="14.25">
      <c r="A1224" s="8"/>
      <c r="B1224" s="8"/>
      <c r="G1224" s="8"/>
      <c r="AA1224" s="8"/>
    </row>
    <row r="1225" spans="1:27" ht="14.25">
      <c r="A1225" s="8"/>
      <c r="B1225" s="8"/>
      <c r="G1225" s="8"/>
      <c r="AA1225" s="8"/>
    </row>
    <row r="1226" spans="1:27" ht="14.25">
      <c r="A1226" s="8"/>
      <c r="B1226" s="8"/>
      <c r="G1226" s="8"/>
      <c r="AA1226" s="8"/>
    </row>
    <row r="1227" spans="1:27" ht="14.25">
      <c r="A1227" s="8"/>
      <c r="B1227" s="8"/>
      <c r="G1227" s="8"/>
      <c r="AA1227" s="8"/>
    </row>
    <row r="1228" spans="1:27" ht="14.25">
      <c r="A1228" s="8"/>
      <c r="B1228" s="8"/>
      <c r="G1228" s="8"/>
      <c r="AA1228" s="8"/>
    </row>
    <row r="1229" spans="1:27" ht="14.25">
      <c r="A1229" s="8"/>
      <c r="B1229" s="8"/>
      <c r="G1229" s="8"/>
      <c r="AA1229" s="8"/>
    </row>
    <row r="1230" spans="1:27" ht="14.25">
      <c r="A1230" s="8"/>
      <c r="B1230" s="8"/>
      <c r="G1230" s="8"/>
      <c r="AA1230" s="8"/>
    </row>
    <row r="1231" spans="1:27" ht="14.25">
      <c r="A1231" s="8"/>
      <c r="B1231" s="8"/>
      <c r="G1231" s="8"/>
      <c r="AA1231" s="8"/>
    </row>
    <row r="1232" spans="1:27" ht="14.25">
      <c r="A1232" s="8"/>
      <c r="B1232" s="8"/>
      <c r="G1232" s="8"/>
      <c r="AA1232" s="8"/>
    </row>
    <row r="1233" spans="1:27" ht="14.25">
      <c r="A1233" s="8"/>
      <c r="B1233" s="8"/>
      <c r="G1233" s="8"/>
      <c r="AA1233" s="8"/>
    </row>
    <row r="1234" spans="1:27" ht="14.25">
      <c r="A1234" s="8"/>
      <c r="B1234" s="8"/>
      <c r="G1234" s="8"/>
      <c r="AA1234" s="8"/>
    </row>
    <row r="1235" spans="1:27" ht="14.25">
      <c r="A1235" s="8"/>
      <c r="B1235" s="8"/>
      <c r="G1235" s="8"/>
      <c r="AA1235" s="8"/>
    </row>
    <row r="1236" spans="1:27" ht="14.25">
      <c r="A1236" s="8"/>
      <c r="B1236" s="8"/>
      <c r="G1236" s="8"/>
      <c r="AA1236" s="8"/>
    </row>
    <row r="1237" spans="1:27" ht="14.25">
      <c r="A1237" s="8"/>
      <c r="B1237" s="8"/>
      <c r="G1237" s="8"/>
      <c r="AA1237" s="8"/>
    </row>
    <row r="1238" spans="1:27" ht="14.25">
      <c r="A1238" s="8"/>
      <c r="B1238" s="8"/>
      <c r="G1238" s="8"/>
      <c r="AA1238" s="8"/>
    </row>
    <row r="1239" spans="1:27" ht="14.25">
      <c r="A1239" s="8"/>
      <c r="B1239" s="8"/>
      <c r="G1239" s="8"/>
      <c r="AA1239" s="8"/>
    </row>
    <row r="1240" spans="1:27" ht="14.25">
      <c r="A1240" s="8"/>
      <c r="B1240" s="8"/>
      <c r="G1240" s="8"/>
      <c r="AA1240" s="8"/>
    </row>
    <row r="1241" spans="1:27" ht="14.25">
      <c r="A1241" s="8"/>
      <c r="B1241" s="8"/>
      <c r="G1241" s="8"/>
      <c r="AA1241" s="8"/>
    </row>
    <row r="1242" spans="1:27" ht="14.25">
      <c r="A1242" s="8"/>
      <c r="B1242" s="8"/>
      <c r="G1242" s="8"/>
      <c r="AA1242" s="8"/>
    </row>
    <row r="1243" spans="1:27" ht="14.25">
      <c r="A1243" s="8"/>
      <c r="B1243" s="8"/>
      <c r="G1243" s="8"/>
      <c r="AA1243" s="8"/>
    </row>
    <row r="1244" spans="1:27" ht="14.25">
      <c r="A1244" s="8"/>
      <c r="B1244" s="8"/>
      <c r="G1244" s="8"/>
      <c r="AA1244" s="8"/>
    </row>
    <row r="1245" spans="1:27" ht="14.25">
      <c r="A1245" s="8"/>
      <c r="B1245" s="8"/>
      <c r="G1245" s="8"/>
      <c r="AA1245" s="8"/>
    </row>
    <row r="1246" spans="1:27" ht="14.25">
      <c r="A1246" s="8"/>
      <c r="B1246" s="8"/>
      <c r="G1246" s="8"/>
      <c r="AA1246" s="8"/>
    </row>
    <row r="1247" spans="1:27" ht="14.25">
      <c r="A1247" s="8"/>
      <c r="B1247" s="8"/>
      <c r="G1247" s="8"/>
      <c r="AA1247" s="8"/>
    </row>
    <row r="1248" spans="1:27" ht="14.25">
      <c r="A1248" s="8"/>
      <c r="B1248" s="8"/>
      <c r="G1248" s="8"/>
      <c r="AA1248" s="8"/>
    </row>
    <row r="1249" spans="1:27" ht="14.25">
      <c r="A1249" s="8"/>
      <c r="B1249" s="8"/>
      <c r="G1249" s="8"/>
      <c r="AA1249" s="8"/>
    </row>
    <row r="1250" spans="1:27" ht="14.25">
      <c r="A1250" s="8"/>
      <c r="B1250" s="8"/>
      <c r="G1250" s="8"/>
      <c r="AA1250" s="8"/>
    </row>
    <row r="1251" spans="1:27" ht="14.25">
      <c r="A1251" s="8"/>
      <c r="B1251" s="8"/>
      <c r="G1251" s="8"/>
      <c r="AA1251" s="8"/>
    </row>
    <row r="1252" spans="1:27" ht="14.25">
      <c r="A1252" s="8"/>
      <c r="B1252" s="8"/>
      <c r="G1252" s="8"/>
      <c r="AA1252" s="8"/>
    </row>
    <row r="1253" spans="1:27" ht="14.25">
      <c r="A1253" s="8"/>
      <c r="B1253" s="8"/>
      <c r="G1253" s="8"/>
      <c r="AA1253" s="8"/>
    </row>
    <row r="1254" spans="1:27" ht="14.25">
      <c r="A1254" s="8"/>
      <c r="B1254" s="8"/>
      <c r="G1254" s="8"/>
      <c r="AA1254" s="8"/>
    </row>
    <row r="1255" spans="1:27" ht="14.25">
      <c r="A1255" s="8"/>
      <c r="B1255" s="8"/>
      <c r="G1255" s="8"/>
      <c r="AA1255" s="8"/>
    </row>
    <row r="1256" spans="1:27" ht="14.25">
      <c r="A1256" s="8"/>
      <c r="B1256" s="8"/>
      <c r="G1256" s="8"/>
      <c r="AA1256" s="8"/>
    </row>
    <row r="1257" spans="1:27" ht="14.25">
      <c r="A1257" s="8"/>
      <c r="B1257" s="8"/>
      <c r="G1257" s="8"/>
      <c r="AA1257" s="8"/>
    </row>
    <row r="1258" spans="1:27" ht="14.25">
      <c r="A1258" s="8"/>
      <c r="B1258" s="8"/>
      <c r="G1258" s="8"/>
      <c r="AA1258" s="8"/>
    </row>
    <row r="1259" spans="1:27" ht="14.25">
      <c r="A1259" s="8"/>
      <c r="B1259" s="8"/>
      <c r="G1259" s="8"/>
      <c r="AA1259" s="8"/>
    </row>
    <row r="1260" spans="1:27" ht="14.25">
      <c r="A1260" s="8"/>
      <c r="B1260" s="8"/>
      <c r="G1260" s="8"/>
      <c r="AA1260" s="8"/>
    </row>
    <row r="1261" spans="1:27" ht="14.25">
      <c r="A1261" s="8"/>
      <c r="B1261" s="8"/>
      <c r="G1261" s="8"/>
      <c r="AA1261" s="8"/>
    </row>
    <row r="1262" spans="1:27" ht="14.25">
      <c r="A1262" s="8"/>
      <c r="B1262" s="8"/>
      <c r="G1262" s="8"/>
      <c r="AA1262" s="8"/>
    </row>
    <row r="1263" spans="1:27" ht="14.25">
      <c r="A1263" s="8"/>
      <c r="B1263" s="8"/>
      <c r="G1263" s="8"/>
      <c r="AA1263" s="8"/>
    </row>
    <row r="1264" spans="1:27" ht="14.25">
      <c r="A1264" s="8"/>
      <c r="B1264" s="8"/>
      <c r="G1264" s="8"/>
      <c r="AA1264" s="8"/>
    </row>
    <row r="1265" spans="1:27" ht="14.25">
      <c r="A1265" s="8"/>
      <c r="B1265" s="8"/>
      <c r="G1265" s="8"/>
      <c r="AA1265" s="8"/>
    </row>
    <row r="1266" spans="1:27" ht="14.25">
      <c r="A1266" s="8"/>
      <c r="B1266" s="8"/>
      <c r="G1266" s="8"/>
      <c r="AA1266" s="8"/>
    </row>
    <row r="1267" spans="1:27" ht="14.25">
      <c r="A1267" s="8"/>
      <c r="B1267" s="8"/>
      <c r="G1267" s="8"/>
      <c r="AA1267" s="8"/>
    </row>
    <row r="1268" spans="1:27" ht="14.25">
      <c r="A1268" s="8"/>
      <c r="B1268" s="8"/>
      <c r="G1268" s="8"/>
      <c r="AA1268" s="8"/>
    </row>
    <row r="1269" spans="1:27" ht="14.25">
      <c r="A1269" s="8"/>
      <c r="B1269" s="8"/>
      <c r="G1269" s="8"/>
      <c r="AA1269" s="8"/>
    </row>
    <row r="1270" spans="1:27" ht="14.25">
      <c r="A1270" s="8"/>
      <c r="B1270" s="8"/>
      <c r="G1270" s="8"/>
      <c r="AA1270" s="8"/>
    </row>
    <row r="1271" spans="1:27" ht="14.25">
      <c r="A1271" s="8"/>
      <c r="B1271" s="8"/>
      <c r="G1271" s="8"/>
      <c r="AA1271" s="8"/>
    </row>
    <row r="1272" spans="1:27" ht="14.25">
      <c r="A1272" s="8"/>
      <c r="B1272" s="8"/>
      <c r="G1272" s="8"/>
      <c r="AA1272" s="8"/>
    </row>
    <row r="1273" spans="1:27" ht="14.25">
      <c r="A1273" s="8"/>
      <c r="B1273" s="8"/>
      <c r="G1273" s="8"/>
      <c r="AA1273" s="8"/>
    </row>
    <row r="1274" spans="1:27" ht="14.25">
      <c r="A1274" s="8"/>
      <c r="B1274" s="8"/>
      <c r="G1274" s="8"/>
      <c r="AA1274" s="8"/>
    </row>
    <row r="1275" spans="1:27" ht="14.25">
      <c r="A1275" s="8"/>
      <c r="B1275" s="8"/>
      <c r="G1275" s="8"/>
      <c r="AA1275" s="8"/>
    </row>
    <row r="1276" spans="1:27" ht="14.25">
      <c r="A1276" s="8"/>
      <c r="B1276" s="8"/>
      <c r="G1276" s="8"/>
      <c r="AA1276" s="8"/>
    </row>
    <row r="1277" spans="1:27" ht="14.25">
      <c r="A1277" s="8"/>
      <c r="B1277" s="8"/>
      <c r="G1277" s="8"/>
      <c r="AA1277" s="8"/>
    </row>
    <row r="1278" spans="1:27" ht="14.25">
      <c r="A1278" s="8"/>
      <c r="B1278" s="8"/>
      <c r="G1278" s="8"/>
      <c r="AA1278" s="8"/>
    </row>
    <row r="1279" spans="1:27" ht="14.25">
      <c r="A1279" s="8"/>
      <c r="B1279" s="8"/>
      <c r="G1279" s="8"/>
      <c r="AA1279" s="8"/>
    </row>
    <row r="1280" spans="1:27" ht="14.25">
      <c r="A1280" s="8"/>
      <c r="B1280" s="8"/>
      <c r="G1280" s="8"/>
      <c r="AA1280" s="8"/>
    </row>
    <row r="1281" spans="1:27" ht="14.25">
      <c r="A1281" s="8"/>
      <c r="B1281" s="8"/>
      <c r="G1281" s="8"/>
      <c r="AA1281" s="8"/>
    </row>
    <row r="1282" spans="1:27" ht="14.25">
      <c r="A1282" s="8"/>
      <c r="B1282" s="8"/>
      <c r="G1282" s="8"/>
      <c r="AA1282" s="8"/>
    </row>
    <row r="1283" spans="1:27" ht="14.25">
      <c r="A1283" s="8"/>
      <c r="B1283" s="8"/>
      <c r="G1283" s="8"/>
      <c r="AA1283" s="8"/>
    </row>
    <row r="1284" spans="1:27" ht="14.25">
      <c r="A1284" s="8"/>
      <c r="B1284" s="8"/>
      <c r="G1284" s="8"/>
      <c r="AA1284" s="8"/>
    </row>
    <row r="1285" spans="1:27" ht="14.25">
      <c r="A1285" s="8"/>
      <c r="B1285" s="8"/>
      <c r="G1285" s="8"/>
      <c r="AA1285" s="8"/>
    </row>
    <row r="1286" spans="1:27" ht="14.25">
      <c r="A1286" s="8"/>
      <c r="B1286" s="8"/>
      <c r="G1286" s="8"/>
      <c r="AA1286" s="8"/>
    </row>
    <row r="1287" spans="1:27" ht="14.25">
      <c r="A1287" s="8"/>
      <c r="B1287" s="8"/>
      <c r="G1287" s="8"/>
      <c r="AA1287" s="8"/>
    </row>
    <row r="1288" spans="1:27" ht="14.25">
      <c r="A1288" s="8"/>
      <c r="B1288" s="8"/>
      <c r="G1288" s="8"/>
      <c r="AA1288" s="8"/>
    </row>
    <row r="1289" spans="1:27" ht="14.25">
      <c r="A1289" s="8"/>
      <c r="B1289" s="8"/>
      <c r="G1289" s="8"/>
      <c r="AA1289" s="8"/>
    </row>
    <row r="1290" spans="1:27" ht="14.25">
      <c r="A1290" s="8"/>
      <c r="B1290" s="8"/>
      <c r="G1290" s="8"/>
      <c r="AA1290" s="8"/>
    </row>
    <row r="1291" spans="1:27" ht="14.25">
      <c r="A1291" s="8"/>
      <c r="B1291" s="8"/>
      <c r="G1291" s="8"/>
      <c r="AA1291" s="8"/>
    </row>
    <row r="1292" spans="1:27" ht="14.25">
      <c r="A1292" s="8"/>
      <c r="B1292" s="8"/>
      <c r="G1292" s="8"/>
      <c r="AA1292" s="8"/>
    </row>
    <row r="1293" spans="1:27" ht="14.25">
      <c r="A1293" s="8"/>
      <c r="B1293" s="8"/>
      <c r="G1293" s="8"/>
      <c r="AA1293" s="8"/>
    </row>
    <row r="1294" spans="1:27" ht="14.25">
      <c r="A1294" s="8"/>
      <c r="B1294" s="8"/>
      <c r="G1294" s="8"/>
      <c r="AA1294" s="8"/>
    </row>
    <row r="1295" spans="1:27" ht="14.25">
      <c r="A1295" s="8"/>
      <c r="B1295" s="8"/>
      <c r="G1295" s="8"/>
      <c r="AA1295" s="8"/>
    </row>
    <row r="1296" spans="1:27" ht="14.25">
      <c r="A1296" s="8"/>
      <c r="B1296" s="8"/>
      <c r="G1296" s="8"/>
      <c r="AA1296" s="8"/>
    </row>
    <row r="1297" spans="1:27" ht="14.25">
      <c r="A1297" s="8"/>
      <c r="B1297" s="8"/>
      <c r="G1297" s="8"/>
      <c r="AA1297" s="8"/>
    </row>
    <row r="1298" spans="1:27" ht="14.25">
      <c r="A1298" s="8"/>
      <c r="B1298" s="8"/>
      <c r="G1298" s="8"/>
      <c r="AA1298" s="8"/>
    </row>
    <row r="1299" spans="1:27" ht="14.25">
      <c r="A1299" s="8"/>
      <c r="B1299" s="8"/>
      <c r="G1299" s="8"/>
      <c r="AA1299" s="8"/>
    </row>
    <row r="1300" spans="1:27" ht="14.25">
      <c r="A1300" s="8"/>
      <c r="B1300" s="8"/>
      <c r="G1300" s="8"/>
      <c r="AA1300" s="8"/>
    </row>
    <row r="1301" spans="1:27" ht="14.25">
      <c r="A1301" s="8"/>
      <c r="B1301" s="8"/>
      <c r="G1301" s="8"/>
      <c r="AA1301" s="8"/>
    </row>
    <row r="1302" spans="1:27" ht="14.25">
      <c r="A1302" s="8"/>
      <c r="B1302" s="8"/>
      <c r="G1302" s="8"/>
      <c r="AA1302" s="8"/>
    </row>
    <row r="1303" spans="1:27" ht="14.25">
      <c r="A1303" s="8"/>
      <c r="B1303" s="8"/>
      <c r="G1303" s="8"/>
      <c r="AA1303" s="8"/>
    </row>
    <row r="1304" spans="1:27" ht="14.25">
      <c r="A1304" s="8"/>
      <c r="B1304" s="8"/>
      <c r="G1304" s="8"/>
      <c r="AA1304" s="8"/>
    </row>
    <row r="1305" spans="1:27" ht="14.25">
      <c r="A1305" s="8"/>
      <c r="B1305" s="8"/>
      <c r="G1305" s="8"/>
      <c r="AA1305" s="8"/>
    </row>
    <row r="1306" spans="1:27" ht="14.25">
      <c r="A1306" s="8"/>
      <c r="B1306" s="8"/>
      <c r="G1306" s="8"/>
      <c r="AA1306" s="8"/>
    </row>
    <row r="1307" spans="1:27" ht="14.25">
      <c r="A1307" s="8"/>
      <c r="B1307" s="8"/>
      <c r="G1307" s="8"/>
      <c r="AA1307" s="8"/>
    </row>
    <row r="1308" spans="1:27" ht="14.25">
      <c r="A1308" s="8"/>
      <c r="B1308" s="8"/>
      <c r="G1308" s="8"/>
      <c r="AA1308" s="8"/>
    </row>
    <row r="1309" spans="1:27" ht="14.25">
      <c r="A1309" s="8"/>
      <c r="B1309" s="8"/>
      <c r="G1309" s="8"/>
      <c r="AA1309" s="8"/>
    </row>
    <row r="1310" spans="1:27" ht="14.25">
      <c r="A1310" s="8"/>
      <c r="B1310" s="8"/>
      <c r="G1310" s="8"/>
      <c r="AA1310" s="8"/>
    </row>
    <row r="1311" spans="1:27" ht="14.25">
      <c r="A1311" s="8"/>
      <c r="B1311" s="8"/>
      <c r="G1311" s="8"/>
      <c r="AA1311" s="8"/>
    </row>
    <row r="1312" spans="1:27" ht="14.25">
      <c r="A1312" s="8"/>
      <c r="B1312" s="8"/>
      <c r="G1312" s="8"/>
      <c r="AA1312" s="8"/>
    </row>
    <row r="1313" spans="1:27" ht="14.25">
      <c r="A1313" s="8"/>
      <c r="B1313" s="8"/>
      <c r="G1313" s="8"/>
      <c r="AA1313" s="8"/>
    </row>
    <row r="1314" spans="1:27" ht="14.25">
      <c r="A1314" s="8"/>
      <c r="B1314" s="8"/>
      <c r="G1314" s="8"/>
      <c r="AA1314" s="8"/>
    </row>
    <row r="1315" spans="1:27" ht="14.25">
      <c r="A1315" s="8"/>
      <c r="B1315" s="8"/>
      <c r="G1315" s="8"/>
      <c r="AA1315" s="8"/>
    </row>
    <row r="1316" spans="1:27" ht="14.25">
      <c r="A1316" s="8"/>
      <c r="B1316" s="8"/>
      <c r="G1316" s="8"/>
      <c r="AA1316" s="8"/>
    </row>
    <row r="1317" spans="1:27" ht="14.25">
      <c r="A1317" s="8"/>
      <c r="B1317" s="8"/>
      <c r="G1317" s="8"/>
      <c r="AA1317" s="8"/>
    </row>
    <row r="1318" spans="1:27" ht="14.25">
      <c r="A1318" s="8"/>
      <c r="B1318" s="8"/>
      <c r="G1318" s="8"/>
      <c r="AA1318" s="8"/>
    </row>
    <row r="1319" spans="1:27" ht="14.25">
      <c r="A1319" s="8"/>
      <c r="B1319" s="8"/>
      <c r="G1319" s="8"/>
      <c r="AA1319" s="8"/>
    </row>
    <row r="1320" spans="1:27" ht="14.25">
      <c r="A1320" s="8"/>
      <c r="B1320" s="8"/>
      <c r="G1320" s="8"/>
      <c r="AA1320" s="8"/>
    </row>
    <row r="1321" spans="1:27" ht="14.25">
      <c r="A1321" s="8"/>
      <c r="B1321" s="8"/>
      <c r="G1321" s="8"/>
      <c r="AA1321" s="8"/>
    </row>
    <row r="1322" spans="1:27" ht="14.25">
      <c r="A1322" s="8"/>
      <c r="B1322" s="8"/>
      <c r="G1322" s="8"/>
      <c r="AA1322" s="8"/>
    </row>
    <row r="1323" spans="1:27" ht="14.25">
      <c r="A1323" s="8"/>
      <c r="B1323" s="8"/>
      <c r="G1323" s="8"/>
      <c r="AA1323" s="8"/>
    </row>
    <row r="1324" spans="1:27" ht="14.25">
      <c r="A1324" s="8"/>
      <c r="B1324" s="8"/>
      <c r="G1324" s="8"/>
      <c r="AA1324" s="8"/>
    </row>
    <row r="1325" spans="1:27" ht="14.25">
      <c r="A1325" s="8"/>
      <c r="B1325" s="8"/>
      <c r="G1325" s="8"/>
      <c r="AA1325" s="8"/>
    </row>
    <row r="1326" spans="1:27" ht="14.25">
      <c r="A1326" s="8"/>
      <c r="B1326" s="8"/>
      <c r="G1326" s="8"/>
      <c r="AA1326" s="8"/>
    </row>
    <row r="1327" spans="1:27" ht="14.25">
      <c r="A1327" s="8"/>
      <c r="B1327" s="8"/>
      <c r="G1327" s="8"/>
      <c r="AA1327" s="8"/>
    </row>
    <row r="1328" spans="1:27" ht="14.25">
      <c r="A1328" s="8"/>
      <c r="B1328" s="8"/>
      <c r="G1328" s="8"/>
      <c r="AA1328" s="8"/>
    </row>
    <row r="1329" spans="1:27" ht="14.25">
      <c r="A1329" s="8"/>
      <c r="B1329" s="8"/>
      <c r="G1329" s="8"/>
      <c r="AA1329" s="8"/>
    </row>
    <row r="1330" spans="1:27" ht="14.25">
      <c r="A1330" s="8"/>
      <c r="B1330" s="8"/>
      <c r="G1330" s="8"/>
      <c r="AA1330" s="8"/>
    </row>
    <row r="1331" spans="1:27" ht="14.25">
      <c r="A1331" s="8"/>
      <c r="B1331" s="8"/>
      <c r="G1331" s="8"/>
      <c r="AA1331" s="8"/>
    </row>
    <row r="1332" spans="1:27" ht="14.25">
      <c r="A1332" s="8"/>
      <c r="B1332" s="8"/>
      <c r="G1332" s="8"/>
      <c r="AA1332" s="8"/>
    </row>
    <row r="1333" spans="1:27" ht="14.25">
      <c r="A1333" s="8"/>
      <c r="B1333" s="8"/>
      <c r="G1333" s="8"/>
      <c r="AA1333" s="8"/>
    </row>
    <row r="1334" spans="1:27" ht="14.25">
      <c r="A1334" s="8"/>
      <c r="B1334" s="8"/>
      <c r="G1334" s="8"/>
      <c r="AA1334" s="8"/>
    </row>
    <row r="1335" spans="1:27" ht="14.25">
      <c r="A1335" s="8"/>
      <c r="B1335" s="8"/>
      <c r="G1335" s="8"/>
      <c r="AA1335" s="8"/>
    </row>
    <row r="1336" spans="1:27" ht="14.25">
      <c r="A1336" s="8"/>
      <c r="B1336" s="8"/>
      <c r="G1336" s="8"/>
      <c r="AA1336" s="8"/>
    </row>
    <row r="1337" spans="1:27" ht="14.25">
      <c r="A1337" s="8"/>
      <c r="B1337" s="8"/>
      <c r="G1337" s="8"/>
      <c r="AA1337" s="8"/>
    </row>
    <row r="1338" spans="1:27" ht="14.25">
      <c r="A1338" s="8"/>
      <c r="B1338" s="8"/>
      <c r="G1338" s="8"/>
      <c r="AA1338" s="8"/>
    </row>
    <row r="1339" spans="1:27" ht="14.25">
      <c r="A1339" s="8"/>
      <c r="B1339" s="8"/>
      <c r="G1339" s="8"/>
      <c r="AA1339" s="8"/>
    </row>
    <row r="1340" spans="1:27" ht="14.25">
      <c r="A1340" s="8"/>
      <c r="B1340" s="8"/>
      <c r="G1340" s="8"/>
      <c r="AA1340" s="8"/>
    </row>
    <row r="1341" spans="1:27" ht="14.25">
      <c r="A1341" s="8"/>
      <c r="B1341" s="8"/>
      <c r="G1341" s="8"/>
      <c r="AA1341" s="8"/>
    </row>
    <row r="1342" spans="1:27" ht="14.25">
      <c r="A1342" s="8"/>
      <c r="B1342" s="8"/>
      <c r="G1342" s="8"/>
      <c r="AA1342" s="8"/>
    </row>
    <row r="1343" spans="1:27" ht="14.25">
      <c r="A1343" s="8"/>
      <c r="B1343" s="8"/>
      <c r="G1343" s="8"/>
      <c r="AA1343" s="8"/>
    </row>
    <row r="1344" spans="1:27" ht="14.25">
      <c r="A1344" s="8"/>
      <c r="B1344" s="8"/>
      <c r="G1344" s="8"/>
      <c r="AA1344" s="8"/>
    </row>
    <row r="1345" spans="1:27" ht="14.25">
      <c r="A1345" s="8"/>
      <c r="B1345" s="8"/>
      <c r="G1345" s="8"/>
      <c r="AA1345" s="8"/>
    </row>
    <row r="1346" spans="1:27" ht="14.25">
      <c r="A1346" s="8"/>
      <c r="B1346" s="8"/>
      <c r="G1346" s="8"/>
      <c r="AA1346" s="8"/>
    </row>
    <row r="1347" spans="1:27" ht="14.25">
      <c r="A1347" s="8"/>
      <c r="B1347" s="8"/>
      <c r="G1347" s="8"/>
      <c r="AA1347" s="8"/>
    </row>
    <row r="1348" spans="1:27" ht="14.25">
      <c r="A1348" s="8"/>
      <c r="B1348" s="8"/>
      <c r="G1348" s="8"/>
      <c r="AA1348" s="8"/>
    </row>
    <row r="1349" spans="1:27" ht="14.25">
      <c r="A1349" s="8"/>
      <c r="B1349" s="8"/>
      <c r="G1349" s="8"/>
      <c r="AA1349" s="8"/>
    </row>
    <row r="1350" spans="1:27" ht="14.25">
      <c r="A1350" s="8"/>
      <c r="B1350" s="8"/>
      <c r="G1350" s="8"/>
      <c r="AA1350" s="8"/>
    </row>
    <row r="1351" spans="1:27" ht="14.25">
      <c r="A1351" s="8"/>
      <c r="B1351" s="8"/>
      <c r="G1351" s="8"/>
      <c r="AA1351" s="8"/>
    </row>
    <row r="1352" spans="1:27" ht="14.25">
      <c r="A1352" s="8"/>
      <c r="B1352" s="8"/>
      <c r="G1352" s="8"/>
      <c r="AA1352" s="8"/>
    </row>
    <row r="1353" spans="1:27" ht="14.25">
      <c r="A1353" s="8"/>
      <c r="B1353" s="8"/>
      <c r="G1353" s="8"/>
      <c r="AA1353" s="8"/>
    </row>
    <row r="1354" spans="1:27" ht="14.25">
      <c r="A1354" s="8"/>
      <c r="B1354" s="8"/>
      <c r="G1354" s="8"/>
      <c r="AA1354" s="8"/>
    </row>
    <row r="1355" spans="1:27" ht="14.25">
      <c r="A1355" s="8"/>
      <c r="B1355" s="8"/>
      <c r="G1355" s="8"/>
      <c r="AA1355" s="8"/>
    </row>
    <row r="1356" spans="1:27" ht="14.25">
      <c r="A1356" s="8"/>
      <c r="B1356" s="8"/>
      <c r="G1356" s="8"/>
      <c r="AA1356" s="8"/>
    </row>
    <row r="1357" spans="1:27" ht="14.25">
      <c r="A1357" s="8"/>
      <c r="B1357" s="8"/>
      <c r="G1357" s="8"/>
      <c r="AA1357" s="8"/>
    </row>
    <row r="1358" spans="1:27" ht="14.25">
      <c r="A1358" s="8"/>
      <c r="B1358" s="8"/>
      <c r="G1358" s="8"/>
      <c r="AA1358" s="8"/>
    </row>
    <row r="1359" spans="1:27" ht="14.25">
      <c r="A1359" s="8"/>
      <c r="B1359" s="8"/>
      <c r="G1359" s="8"/>
      <c r="AA1359" s="8"/>
    </row>
    <row r="1360" spans="1:27" ht="14.25">
      <c r="A1360" s="8"/>
      <c r="B1360" s="8"/>
      <c r="G1360" s="8"/>
      <c r="AA1360" s="8"/>
    </row>
    <row r="1361" spans="1:27" ht="14.25">
      <c r="A1361" s="8"/>
      <c r="B1361" s="8"/>
      <c r="G1361" s="8"/>
      <c r="AA1361" s="8"/>
    </row>
    <row r="1362" spans="1:27" ht="14.25">
      <c r="A1362" s="8"/>
      <c r="B1362" s="8"/>
      <c r="G1362" s="8"/>
      <c r="AA1362" s="8"/>
    </row>
    <row r="1363" spans="1:27" ht="14.25">
      <c r="A1363" s="8"/>
      <c r="B1363" s="8"/>
      <c r="G1363" s="8"/>
      <c r="AA1363" s="8"/>
    </row>
    <row r="1364" spans="1:27" ht="14.25">
      <c r="A1364" s="8"/>
      <c r="B1364" s="8"/>
      <c r="G1364" s="8"/>
      <c r="AA1364" s="8"/>
    </row>
    <row r="1365" spans="1:27" ht="14.25">
      <c r="A1365" s="8"/>
      <c r="B1365" s="8"/>
      <c r="G1365" s="8"/>
      <c r="AA1365" s="8"/>
    </row>
    <row r="1366" spans="1:27" ht="14.25">
      <c r="A1366" s="8"/>
      <c r="B1366" s="8"/>
      <c r="G1366" s="8"/>
      <c r="AA1366" s="8"/>
    </row>
    <row r="1367" spans="1:27" ht="14.25">
      <c r="A1367" s="8"/>
      <c r="B1367" s="8"/>
      <c r="G1367" s="8"/>
      <c r="AA1367" s="8"/>
    </row>
    <row r="1368" spans="1:27" ht="14.25">
      <c r="A1368" s="8"/>
      <c r="B1368" s="8"/>
      <c r="G1368" s="8"/>
      <c r="AA1368" s="8"/>
    </row>
    <row r="1369" spans="1:27" ht="14.25">
      <c r="A1369" s="8"/>
      <c r="B1369" s="8"/>
      <c r="G1369" s="8"/>
      <c r="AA1369" s="8"/>
    </row>
    <row r="1370" spans="1:27" ht="14.25">
      <c r="A1370" s="8"/>
      <c r="B1370" s="8"/>
      <c r="G1370" s="8"/>
      <c r="AA1370" s="8"/>
    </row>
    <row r="1371" spans="1:27" ht="14.25">
      <c r="A1371" s="8"/>
      <c r="B1371" s="8"/>
      <c r="G1371" s="8"/>
      <c r="AA1371" s="8"/>
    </row>
    <row r="1372" spans="1:27" ht="14.25">
      <c r="A1372" s="8"/>
      <c r="B1372" s="8"/>
      <c r="G1372" s="8"/>
      <c r="AA1372" s="8"/>
    </row>
    <row r="1373" spans="1:27" ht="14.25">
      <c r="A1373" s="8"/>
      <c r="B1373" s="8"/>
      <c r="G1373" s="8"/>
      <c r="AA1373" s="8"/>
    </row>
    <row r="1374" spans="1:27" ht="14.25">
      <c r="A1374" s="8"/>
      <c r="B1374" s="8"/>
      <c r="G1374" s="8"/>
      <c r="AA1374" s="8"/>
    </row>
    <row r="1375" spans="1:27" ht="14.25">
      <c r="A1375" s="8"/>
      <c r="B1375" s="8"/>
      <c r="G1375" s="8"/>
      <c r="AA1375" s="8"/>
    </row>
    <row r="1376" spans="1:27" ht="14.25">
      <c r="A1376" s="8"/>
      <c r="B1376" s="8"/>
      <c r="G1376" s="8"/>
      <c r="AA1376" s="8"/>
    </row>
    <row r="1377" spans="1:27" ht="14.25">
      <c r="A1377" s="8"/>
      <c r="B1377" s="8"/>
      <c r="G1377" s="8"/>
      <c r="AA1377" s="8"/>
    </row>
    <row r="1378" spans="1:27" ht="14.25">
      <c r="A1378" s="8"/>
      <c r="B1378" s="8"/>
      <c r="G1378" s="8"/>
      <c r="AA1378" s="8"/>
    </row>
    <row r="1379" spans="1:27" ht="14.25">
      <c r="A1379" s="8"/>
      <c r="B1379" s="8"/>
      <c r="G1379" s="8"/>
      <c r="AA1379" s="8"/>
    </row>
    <row r="1380" spans="1:27" ht="14.25">
      <c r="A1380" s="8"/>
      <c r="B1380" s="8"/>
      <c r="G1380" s="8"/>
      <c r="AA1380" s="8"/>
    </row>
    <row r="1381" spans="1:27" ht="14.25">
      <c r="A1381" s="8"/>
      <c r="B1381" s="8"/>
      <c r="G1381" s="8"/>
      <c r="AA1381" s="8"/>
    </row>
    <row r="1382" spans="1:27" ht="14.25">
      <c r="A1382" s="8"/>
      <c r="B1382" s="8"/>
      <c r="G1382" s="8"/>
      <c r="AA1382" s="8"/>
    </row>
    <row r="1383" spans="1:27" ht="14.25">
      <c r="A1383" s="8"/>
      <c r="B1383" s="8"/>
      <c r="G1383" s="8"/>
      <c r="AA1383" s="8"/>
    </row>
    <row r="1384" spans="1:27" ht="14.25">
      <c r="A1384" s="8"/>
      <c r="B1384" s="8"/>
      <c r="G1384" s="8"/>
      <c r="AA1384" s="8"/>
    </row>
    <row r="1385" spans="1:27" ht="14.25">
      <c r="A1385" s="8"/>
      <c r="B1385" s="8"/>
      <c r="G1385" s="8"/>
      <c r="AA1385" s="8"/>
    </row>
    <row r="1386" spans="1:27" ht="14.25">
      <c r="A1386" s="8"/>
      <c r="B1386" s="8"/>
      <c r="G1386" s="8"/>
      <c r="AA1386" s="8"/>
    </row>
    <row r="1387" spans="1:27" ht="14.25">
      <c r="A1387" s="8"/>
      <c r="B1387" s="8"/>
      <c r="G1387" s="8"/>
      <c r="AA1387" s="8"/>
    </row>
    <row r="1388" spans="1:27" ht="14.25">
      <c r="A1388" s="8"/>
      <c r="B1388" s="8"/>
      <c r="G1388" s="8"/>
      <c r="AA1388" s="8"/>
    </row>
    <row r="1389" spans="1:27" ht="14.25">
      <c r="A1389" s="8"/>
      <c r="B1389" s="8"/>
      <c r="G1389" s="8"/>
      <c r="AA1389" s="8"/>
    </row>
    <row r="1390" spans="1:27" ht="14.25">
      <c r="A1390" s="8"/>
      <c r="B1390" s="8"/>
      <c r="G1390" s="8"/>
      <c r="AA1390" s="8"/>
    </row>
    <row r="1391" spans="1:27" ht="14.25">
      <c r="A1391" s="8"/>
      <c r="B1391" s="8"/>
      <c r="G1391" s="8"/>
      <c r="AA1391" s="8"/>
    </row>
    <row r="1392" spans="1:27" ht="14.25">
      <c r="A1392" s="8"/>
      <c r="B1392" s="8"/>
      <c r="G1392" s="8"/>
      <c r="AA1392" s="8"/>
    </row>
    <row r="1393" spans="1:27" ht="14.25">
      <c r="A1393" s="8"/>
      <c r="B1393" s="8"/>
      <c r="G1393" s="8"/>
      <c r="AA1393" s="8"/>
    </row>
    <row r="1394" spans="1:27" ht="14.25">
      <c r="A1394" s="8"/>
      <c r="B1394" s="8"/>
      <c r="G1394" s="8"/>
      <c r="AA1394" s="8"/>
    </row>
    <row r="1395" spans="1:27" ht="14.25">
      <c r="A1395" s="8"/>
      <c r="B1395" s="8"/>
      <c r="G1395" s="8"/>
      <c r="AA1395" s="8"/>
    </row>
    <row r="1396" spans="1:27" ht="14.25">
      <c r="A1396" s="8"/>
      <c r="B1396" s="8"/>
      <c r="G1396" s="8"/>
      <c r="AA1396" s="8"/>
    </row>
    <row r="1397" spans="1:27" ht="14.25">
      <c r="A1397" s="8"/>
      <c r="B1397" s="8"/>
      <c r="G1397" s="8"/>
      <c r="AA1397" s="8"/>
    </row>
    <row r="1398" spans="1:27" ht="14.25">
      <c r="A1398" s="8"/>
      <c r="B1398" s="8"/>
      <c r="G1398" s="8"/>
      <c r="AA1398" s="8"/>
    </row>
    <row r="1399" spans="1:27" ht="14.25">
      <c r="A1399" s="8"/>
      <c r="B1399" s="8"/>
      <c r="G1399" s="8"/>
      <c r="AA1399" s="8"/>
    </row>
    <row r="1400" spans="1:27" ht="14.25">
      <c r="A1400" s="8"/>
      <c r="B1400" s="8"/>
      <c r="G1400" s="8"/>
      <c r="AA1400" s="8"/>
    </row>
    <row r="1401" spans="1:27" ht="14.25">
      <c r="A1401" s="8"/>
      <c r="B1401" s="8"/>
      <c r="G1401" s="8"/>
      <c r="AA1401" s="8"/>
    </row>
    <row r="1402" spans="1:27" ht="14.25">
      <c r="A1402" s="8"/>
      <c r="B1402" s="8"/>
      <c r="G1402" s="8"/>
      <c r="AA1402" s="8"/>
    </row>
    <row r="1403" spans="1:27" ht="14.25">
      <c r="A1403" s="8"/>
      <c r="B1403" s="8"/>
      <c r="G1403" s="8"/>
      <c r="AA1403" s="8"/>
    </row>
    <row r="1404" spans="1:27" ht="14.25">
      <c r="A1404" s="8"/>
      <c r="B1404" s="8"/>
      <c r="G1404" s="8"/>
      <c r="AA1404" s="8"/>
    </row>
    <row r="1405" spans="1:27" ht="14.25">
      <c r="A1405" s="8"/>
      <c r="B1405" s="8"/>
      <c r="G1405" s="8"/>
      <c r="AA1405" s="8"/>
    </row>
    <row r="1406" spans="1:27" ht="14.25">
      <c r="A1406" s="8"/>
      <c r="B1406" s="8"/>
      <c r="G1406" s="8"/>
      <c r="AA1406" s="8"/>
    </row>
    <row r="1407" spans="1:27" ht="14.25">
      <c r="A1407" s="8"/>
      <c r="B1407" s="8"/>
      <c r="G1407" s="8"/>
      <c r="AA1407" s="8"/>
    </row>
    <row r="1408" spans="1:27" ht="14.25">
      <c r="A1408" s="8"/>
      <c r="B1408" s="8"/>
      <c r="G1408" s="8"/>
      <c r="AA1408" s="8"/>
    </row>
    <row r="1409" spans="1:27" ht="14.25">
      <c r="A1409" s="8"/>
      <c r="B1409" s="8"/>
      <c r="G1409" s="8"/>
      <c r="AA1409" s="8"/>
    </row>
    <row r="1410" spans="1:27" ht="14.25">
      <c r="A1410" s="8"/>
      <c r="B1410" s="8"/>
      <c r="G1410" s="8"/>
      <c r="AA1410" s="8"/>
    </row>
    <row r="1411" spans="1:27" ht="14.25">
      <c r="A1411" s="8"/>
      <c r="B1411" s="8"/>
      <c r="G1411" s="8"/>
      <c r="AA1411" s="8"/>
    </row>
    <row r="1412" spans="1:27" ht="14.25">
      <c r="A1412" s="8"/>
      <c r="B1412" s="8"/>
      <c r="G1412" s="8"/>
      <c r="AA1412" s="8"/>
    </row>
    <row r="1413" spans="1:27" ht="14.25">
      <c r="A1413" s="8"/>
      <c r="B1413" s="8"/>
      <c r="G1413" s="8"/>
      <c r="AA1413" s="8"/>
    </row>
    <row r="1414" spans="1:27" ht="14.25">
      <c r="A1414" s="8"/>
      <c r="B1414" s="8"/>
      <c r="G1414" s="8"/>
      <c r="AA1414" s="8"/>
    </row>
    <row r="1415" spans="1:27" ht="14.25">
      <c r="A1415" s="8"/>
      <c r="B1415" s="8"/>
      <c r="G1415" s="8"/>
      <c r="AA1415" s="8"/>
    </row>
    <row r="1416" spans="1:27" ht="14.25">
      <c r="A1416" s="8"/>
      <c r="B1416" s="8"/>
      <c r="G1416" s="8"/>
      <c r="AA1416" s="8"/>
    </row>
    <row r="1417" spans="1:27" ht="14.25">
      <c r="A1417" s="8"/>
      <c r="B1417" s="8"/>
      <c r="G1417" s="8"/>
      <c r="AA1417" s="8"/>
    </row>
    <row r="1418" spans="1:27" ht="14.25">
      <c r="A1418" s="8"/>
      <c r="B1418" s="8"/>
      <c r="G1418" s="8"/>
      <c r="AA1418" s="8"/>
    </row>
    <row r="1419" spans="1:27" ht="14.25">
      <c r="A1419" s="8"/>
      <c r="B1419" s="8"/>
      <c r="G1419" s="8"/>
      <c r="AA1419" s="8"/>
    </row>
    <row r="1420" spans="1:27" ht="14.25">
      <c r="A1420" s="8"/>
      <c r="B1420" s="8"/>
      <c r="G1420" s="8"/>
      <c r="AA1420" s="8"/>
    </row>
    <row r="1421" spans="1:27" ht="14.25">
      <c r="A1421" s="8"/>
      <c r="B1421" s="8"/>
      <c r="G1421" s="8"/>
      <c r="AA1421" s="8"/>
    </row>
    <row r="1422" spans="1:27" ht="14.25">
      <c r="A1422" s="8"/>
      <c r="B1422" s="8"/>
      <c r="G1422" s="8"/>
      <c r="AA1422" s="8"/>
    </row>
    <row r="1423" spans="1:27" ht="14.25">
      <c r="A1423" s="8"/>
      <c r="B1423" s="8"/>
      <c r="G1423" s="8"/>
      <c r="AA1423" s="8"/>
    </row>
    <row r="1424" spans="1:27" ht="14.25">
      <c r="A1424" s="8"/>
      <c r="B1424" s="8"/>
      <c r="G1424" s="8"/>
      <c r="AA1424" s="8"/>
    </row>
    <row r="1425" spans="1:27" ht="14.25">
      <c r="A1425" s="8"/>
      <c r="B1425" s="8"/>
      <c r="G1425" s="8"/>
      <c r="AA1425" s="8"/>
    </row>
    <row r="1426" spans="1:27" ht="14.25">
      <c r="A1426" s="8"/>
      <c r="B1426" s="8"/>
      <c r="G1426" s="8"/>
      <c r="AA1426" s="8"/>
    </row>
    <row r="1427" spans="1:27" ht="14.25">
      <c r="A1427" s="8"/>
      <c r="B1427" s="8"/>
      <c r="G1427" s="8"/>
      <c r="AA1427" s="8"/>
    </row>
    <row r="1428" spans="1:27" ht="14.25">
      <c r="A1428" s="8"/>
      <c r="B1428" s="8"/>
      <c r="G1428" s="8"/>
      <c r="AA1428" s="8"/>
    </row>
    <row r="1429" spans="1:27" ht="14.25">
      <c r="A1429" s="8"/>
      <c r="B1429" s="8"/>
      <c r="G1429" s="8"/>
      <c r="AA1429" s="8"/>
    </row>
    <row r="1430" spans="1:27" ht="14.25">
      <c r="A1430" s="8"/>
      <c r="B1430" s="8"/>
      <c r="G1430" s="8"/>
      <c r="AA1430" s="8"/>
    </row>
    <row r="1431" spans="1:27" ht="14.25">
      <c r="A1431" s="8"/>
      <c r="B1431" s="8"/>
      <c r="G1431" s="8"/>
      <c r="AA1431" s="8"/>
    </row>
    <row r="1432" spans="1:27" ht="14.25">
      <c r="A1432" s="8"/>
      <c r="B1432" s="8"/>
      <c r="G1432" s="8"/>
      <c r="AA1432" s="8"/>
    </row>
    <row r="1433" spans="1:27" ht="14.25">
      <c r="A1433" s="8"/>
      <c r="B1433" s="8"/>
      <c r="G1433" s="8"/>
      <c r="AA1433" s="8"/>
    </row>
    <row r="1434" spans="1:27" ht="14.25">
      <c r="A1434" s="8"/>
      <c r="B1434" s="8"/>
      <c r="G1434" s="8"/>
      <c r="AA1434" s="8"/>
    </row>
    <row r="1435" spans="1:27" ht="14.25">
      <c r="A1435" s="8"/>
      <c r="B1435" s="8"/>
      <c r="G1435" s="8"/>
      <c r="AA1435" s="8"/>
    </row>
    <row r="1436" spans="1:27" ht="14.25">
      <c r="A1436" s="8"/>
      <c r="B1436" s="8"/>
      <c r="G1436" s="8"/>
      <c r="AA1436" s="8"/>
    </row>
    <row r="1437" spans="1:27" ht="14.25">
      <c r="A1437" s="8"/>
      <c r="B1437" s="8"/>
      <c r="G1437" s="8"/>
      <c r="AA1437" s="8"/>
    </row>
    <row r="1438" spans="1:27" ht="14.25">
      <c r="A1438" s="8"/>
      <c r="B1438" s="8"/>
      <c r="G1438" s="8"/>
      <c r="AA1438" s="8"/>
    </row>
    <row r="1439" spans="1:27" ht="14.25">
      <c r="A1439" s="8"/>
      <c r="B1439" s="8"/>
      <c r="G1439" s="8"/>
      <c r="AA1439" s="8"/>
    </row>
    <row r="1440" spans="1:27" ht="14.25">
      <c r="A1440" s="8"/>
      <c r="B1440" s="8"/>
      <c r="G1440" s="8"/>
      <c r="AA1440" s="8"/>
    </row>
    <row r="1441" spans="1:27" ht="14.25">
      <c r="A1441" s="8"/>
      <c r="B1441" s="8"/>
      <c r="G1441" s="8"/>
      <c r="AA1441" s="8"/>
    </row>
    <row r="1442" spans="1:27" ht="14.25">
      <c r="A1442" s="8"/>
      <c r="B1442" s="8"/>
      <c r="G1442" s="8"/>
      <c r="AA1442" s="8"/>
    </row>
    <row r="1443" spans="1:27" ht="14.25">
      <c r="A1443" s="8"/>
      <c r="B1443" s="8"/>
      <c r="G1443" s="8"/>
      <c r="AA1443" s="8"/>
    </row>
    <row r="1444" spans="1:27" ht="14.25">
      <c r="A1444" s="8"/>
      <c r="B1444" s="8"/>
      <c r="G1444" s="8"/>
      <c r="AA1444" s="8"/>
    </row>
    <row r="1445" spans="1:27" ht="14.25">
      <c r="A1445" s="8"/>
      <c r="B1445" s="8"/>
      <c r="G1445" s="8"/>
      <c r="AA1445" s="8"/>
    </row>
    <row r="1446" spans="1:27" ht="14.25">
      <c r="A1446" s="8"/>
      <c r="B1446" s="8"/>
      <c r="G1446" s="8"/>
      <c r="AA1446" s="8"/>
    </row>
    <row r="1447" spans="1:27" ht="14.25">
      <c r="A1447" s="8"/>
      <c r="B1447" s="8"/>
      <c r="G1447" s="8"/>
      <c r="AA1447" s="8"/>
    </row>
    <row r="1448" spans="1:27" ht="14.25">
      <c r="A1448" s="8"/>
      <c r="B1448" s="8"/>
      <c r="G1448" s="8"/>
      <c r="AA1448" s="8"/>
    </row>
    <row r="1449" spans="1:27" ht="14.25">
      <c r="A1449" s="8"/>
      <c r="B1449" s="8"/>
      <c r="G1449" s="8"/>
      <c r="AA1449" s="8"/>
    </row>
    <row r="1450" spans="1:27" ht="14.25">
      <c r="A1450" s="8"/>
      <c r="B1450" s="8"/>
      <c r="G1450" s="8"/>
      <c r="AA1450" s="8"/>
    </row>
    <row r="1451" spans="1:27" ht="14.25">
      <c r="A1451" s="8"/>
      <c r="B1451" s="8"/>
      <c r="G1451" s="8"/>
      <c r="AA1451" s="8"/>
    </row>
    <row r="1452" spans="1:27" ht="14.25">
      <c r="A1452" s="8"/>
      <c r="B1452" s="8"/>
      <c r="G1452" s="8"/>
      <c r="AA1452" s="8"/>
    </row>
    <row r="1453" spans="1:27" ht="14.25">
      <c r="A1453" s="8"/>
      <c r="B1453" s="8"/>
      <c r="G1453" s="8"/>
      <c r="AA1453" s="8"/>
    </row>
    <row r="1454" spans="1:27" ht="14.25">
      <c r="A1454" s="8"/>
      <c r="B1454" s="8"/>
      <c r="G1454" s="8"/>
      <c r="AA1454" s="8"/>
    </row>
    <row r="1455" spans="1:27" ht="14.25">
      <c r="A1455" s="8"/>
      <c r="B1455" s="8"/>
      <c r="G1455" s="8"/>
      <c r="AA1455" s="8"/>
    </row>
    <row r="1456" spans="1:27" ht="14.25">
      <c r="A1456" s="8"/>
      <c r="B1456" s="8"/>
      <c r="G1456" s="8"/>
      <c r="AA1456" s="8"/>
    </row>
    <row r="1457" spans="1:27" ht="14.25">
      <c r="A1457" s="8"/>
      <c r="B1457" s="8"/>
      <c r="G1457" s="8"/>
      <c r="AA1457" s="8"/>
    </row>
    <row r="1458" spans="1:27" ht="14.25">
      <c r="A1458" s="8"/>
      <c r="B1458" s="8"/>
      <c r="G1458" s="8"/>
      <c r="AA1458" s="8"/>
    </row>
    <row r="1459" spans="1:27" ht="14.25">
      <c r="A1459" s="8"/>
      <c r="B1459" s="8"/>
      <c r="G1459" s="8"/>
      <c r="AA1459" s="8"/>
    </row>
    <row r="1460" spans="1:27" ht="14.25">
      <c r="A1460" s="8"/>
      <c r="B1460" s="8"/>
      <c r="G1460" s="8"/>
      <c r="AA1460" s="8"/>
    </row>
    <row r="1461" spans="1:27" ht="14.25">
      <c r="A1461" s="8"/>
      <c r="B1461" s="8"/>
      <c r="G1461" s="8"/>
      <c r="AA1461" s="8"/>
    </row>
    <row r="1462" spans="1:27" ht="14.25">
      <c r="A1462" s="8"/>
      <c r="B1462" s="8"/>
      <c r="G1462" s="8"/>
      <c r="AA1462" s="8"/>
    </row>
    <row r="1463" spans="1:27" ht="14.25">
      <c r="A1463" s="8"/>
      <c r="B1463" s="8"/>
      <c r="G1463" s="8"/>
      <c r="AA1463" s="8"/>
    </row>
    <row r="1464" spans="1:27" ht="14.25">
      <c r="A1464" s="8"/>
      <c r="B1464" s="8"/>
      <c r="G1464" s="8"/>
      <c r="AA1464" s="8"/>
    </row>
    <row r="1465" spans="1:27" ht="14.25">
      <c r="A1465" s="8"/>
      <c r="B1465" s="8"/>
      <c r="G1465" s="8"/>
      <c r="AA1465" s="8"/>
    </row>
    <row r="1466" spans="1:27" ht="14.25">
      <c r="A1466" s="8"/>
      <c r="B1466" s="8"/>
      <c r="G1466" s="8"/>
      <c r="AA1466" s="8"/>
    </row>
    <row r="1467" spans="1:27" ht="14.25">
      <c r="A1467" s="8"/>
      <c r="B1467" s="8"/>
      <c r="G1467" s="8"/>
      <c r="AA1467" s="8"/>
    </row>
    <row r="1468" spans="1:27" ht="14.25">
      <c r="A1468" s="8"/>
      <c r="B1468" s="8"/>
      <c r="G1468" s="8"/>
      <c r="AA1468" s="8"/>
    </row>
    <row r="1469" spans="1:27" ht="14.25">
      <c r="A1469" s="8"/>
      <c r="B1469" s="8"/>
      <c r="G1469" s="8"/>
      <c r="AA1469" s="8"/>
    </row>
    <row r="1470" spans="1:27" ht="14.25">
      <c r="A1470" s="8"/>
      <c r="B1470" s="8"/>
      <c r="G1470" s="8"/>
      <c r="AA1470" s="8"/>
    </row>
    <row r="1471" spans="1:27" ht="14.25">
      <c r="A1471" s="8"/>
      <c r="B1471" s="8"/>
      <c r="G1471" s="8"/>
      <c r="AA1471" s="8"/>
    </row>
    <row r="1472" spans="1:27" ht="14.25">
      <c r="A1472" s="8"/>
      <c r="B1472" s="8"/>
      <c r="G1472" s="8"/>
      <c r="AA1472" s="8"/>
    </row>
    <row r="1473" spans="1:27" ht="14.25">
      <c r="A1473" s="8"/>
      <c r="B1473" s="8"/>
      <c r="G1473" s="8"/>
      <c r="AA1473" s="8"/>
    </row>
    <row r="1474" spans="1:27" ht="14.25">
      <c r="A1474" s="8"/>
      <c r="B1474" s="8"/>
      <c r="G1474" s="8"/>
      <c r="AA1474" s="8"/>
    </row>
    <row r="1475" spans="1:27" ht="14.25">
      <c r="A1475" s="8"/>
      <c r="B1475" s="8"/>
      <c r="G1475" s="8"/>
      <c r="AA1475" s="8"/>
    </row>
    <row r="1476" spans="1:27" ht="14.25">
      <c r="A1476" s="8"/>
      <c r="B1476" s="8"/>
      <c r="G1476" s="8"/>
      <c r="AA1476" s="8"/>
    </row>
    <row r="1477" spans="1:27" ht="14.25">
      <c r="A1477" s="8"/>
      <c r="B1477" s="8"/>
      <c r="G1477" s="8"/>
      <c r="AA1477" s="8"/>
    </row>
    <row r="1478" spans="1:27" ht="14.25">
      <c r="A1478" s="8"/>
      <c r="B1478" s="8"/>
      <c r="G1478" s="8"/>
      <c r="AA1478" s="8"/>
    </row>
    <row r="1479" spans="1:27" ht="14.25">
      <c r="A1479" s="8"/>
      <c r="B1479" s="8"/>
      <c r="G1479" s="8"/>
      <c r="AA1479" s="8"/>
    </row>
    <row r="1480" spans="1:27" ht="14.25">
      <c r="A1480" s="8"/>
      <c r="B1480" s="8"/>
      <c r="G1480" s="8"/>
      <c r="AA1480" s="8"/>
    </row>
    <row r="1481" spans="1:27" ht="14.25">
      <c r="A1481" s="8"/>
      <c r="B1481" s="8"/>
      <c r="G1481" s="8"/>
      <c r="AA1481" s="8"/>
    </row>
    <row r="1482" spans="1:27" ht="14.25">
      <c r="A1482" s="8"/>
      <c r="B1482" s="8"/>
      <c r="G1482" s="8"/>
      <c r="AA1482" s="8"/>
    </row>
    <row r="1483" spans="1:27" ht="14.25">
      <c r="A1483" s="8"/>
      <c r="B1483" s="8"/>
      <c r="G1483" s="8"/>
      <c r="AA1483" s="8"/>
    </row>
    <row r="1484" spans="1:27" ht="14.25">
      <c r="A1484" s="8"/>
      <c r="B1484" s="8"/>
      <c r="G1484" s="8"/>
      <c r="AA1484" s="8"/>
    </row>
    <row r="1485" spans="1:27" ht="14.25">
      <c r="A1485" s="8"/>
      <c r="B1485" s="8"/>
      <c r="G1485" s="8"/>
      <c r="AA1485" s="8"/>
    </row>
    <row r="1486" spans="1:27" ht="14.25">
      <c r="A1486" s="8"/>
      <c r="B1486" s="8"/>
      <c r="G1486" s="8"/>
      <c r="AA1486" s="8"/>
    </row>
    <row r="1487" spans="1:27" ht="14.25">
      <c r="A1487" s="8"/>
      <c r="B1487" s="8"/>
      <c r="G1487" s="8"/>
      <c r="AA1487" s="8"/>
    </row>
    <row r="1488" spans="1:27" ht="14.25">
      <c r="A1488" s="8"/>
      <c r="B1488" s="8"/>
      <c r="G1488" s="8"/>
      <c r="AA1488" s="8"/>
    </row>
    <row r="1489" spans="1:27" ht="14.25">
      <c r="A1489" s="8"/>
      <c r="B1489" s="8"/>
      <c r="G1489" s="8"/>
      <c r="AA1489" s="8"/>
    </row>
    <row r="1490" spans="1:27" ht="14.25">
      <c r="A1490" s="8"/>
      <c r="B1490" s="8"/>
      <c r="G1490" s="8"/>
      <c r="AA1490" s="8"/>
    </row>
    <row r="1491" spans="1:27" ht="14.25">
      <c r="A1491" s="8"/>
      <c r="B1491" s="8"/>
      <c r="G1491" s="8"/>
      <c r="AA1491" s="8"/>
    </row>
    <row r="1492" spans="1:27" ht="14.25">
      <c r="A1492" s="8"/>
      <c r="B1492" s="8"/>
      <c r="G1492" s="8"/>
      <c r="AA1492" s="8"/>
    </row>
    <row r="1493" spans="1:27" ht="14.25">
      <c r="A1493" s="8"/>
      <c r="B1493" s="8"/>
      <c r="G1493" s="8"/>
      <c r="AA1493" s="8"/>
    </row>
    <row r="1494" spans="1:27" ht="14.25">
      <c r="A1494" s="8"/>
      <c r="B1494" s="8"/>
      <c r="G1494" s="8"/>
      <c r="AA1494" s="8"/>
    </row>
    <row r="1495" spans="1:27" ht="14.25">
      <c r="A1495" s="8"/>
      <c r="B1495" s="8"/>
      <c r="G1495" s="8"/>
      <c r="AA1495" s="8"/>
    </row>
    <row r="1496" spans="1:27" ht="14.25">
      <c r="A1496" s="8"/>
      <c r="B1496" s="8"/>
      <c r="G1496" s="8"/>
      <c r="AA1496" s="8"/>
    </row>
    <row r="1497" spans="1:27" ht="14.25">
      <c r="A1497" s="8"/>
      <c r="B1497" s="8"/>
      <c r="G1497" s="8"/>
      <c r="AA1497" s="8"/>
    </row>
    <row r="1498" spans="1:27" ht="14.25">
      <c r="A1498" s="8"/>
      <c r="B1498" s="8"/>
      <c r="G1498" s="8"/>
      <c r="AA1498" s="8"/>
    </row>
    <row r="1499" spans="1:27" ht="14.25">
      <c r="A1499" s="8"/>
      <c r="B1499" s="8"/>
      <c r="G1499" s="8"/>
      <c r="AA1499" s="8"/>
    </row>
    <row r="1500" spans="1:27" ht="14.25">
      <c r="A1500" s="8"/>
      <c r="B1500" s="8"/>
      <c r="G1500" s="8"/>
      <c r="AA1500" s="8"/>
    </row>
    <row r="1501" spans="1:27" ht="14.25">
      <c r="A1501" s="8"/>
      <c r="B1501" s="8"/>
      <c r="G1501" s="8"/>
      <c r="AA1501" s="8"/>
    </row>
    <row r="1502" spans="1:27" ht="14.25">
      <c r="A1502" s="8"/>
      <c r="B1502" s="8"/>
      <c r="G1502" s="8"/>
      <c r="AA1502" s="8"/>
    </row>
    <row r="1503" spans="1:27" ht="14.25">
      <c r="A1503" s="8"/>
      <c r="B1503" s="8"/>
      <c r="G1503" s="8"/>
      <c r="AA1503" s="8"/>
    </row>
    <row r="1504" spans="1:27" ht="14.25">
      <c r="A1504" s="8"/>
      <c r="B1504" s="8"/>
      <c r="G1504" s="8"/>
      <c r="AA1504" s="8"/>
    </row>
    <row r="1505" spans="1:27" ht="14.25">
      <c r="A1505" s="8"/>
      <c r="B1505" s="8"/>
      <c r="G1505" s="8"/>
      <c r="AA1505" s="8"/>
    </row>
    <row r="1506" spans="1:27" ht="14.25">
      <c r="A1506" s="8"/>
      <c r="B1506" s="8"/>
      <c r="G1506" s="8"/>
      <c r="AA1506" s="8"/>
    </row>
    <row r="1507" spans="1:27" ht="14.25">
      <c r="A1507" s="8"/>
      <c r="B1507" s="8"/>
      <c r="G1507" s="8"/>
      <c r="AA1507" s="8"/>
    </row>
    <row r="1508" spans="1:27" ht="14.25">
      <c r="A1508" s="8"/>
      <c r="B1508" s="8"/>
      <c r="G1508" s="8"/>
      <c r="AA1508" s="8"/>
    </row>
    <row r="1509" spans="1:27" ht="14.25">
      <c r="A1509" s="8"/>
      <c r="B1509" s="8"/>
      <c r="G1509" s="8"/>
      <c r="AA1509" s="8"/>
    </row>
    <row r="1510" spans="1:27" ht="14.25">
      <c r="A1510" s="8"/>
      <c r="B1510" s="8"/>
      <c r="G1510" s="8"/>
      <c r="AA1510" s="8"/>
    </row>
    <row r="1511" spans="1:27" ht="14.25">
      <c r="A1511" s="8"/>
      <c r="B1511" s="8"/>
      <c r="G1511" s="8"/>
      <c r="AA1511" s="8"/>
    </row>
    <row r="1512" spans="1:27" ht="14.25">
      <c r="A1512" s="8"/>
      <c r="B1512" s="8"/>
      <c r="G1512" s="8"/>
      <c r="AA1512" s="8"/>
    </row>
    <row r="1513" spans="1:27" ht="14.25">
      <c r="A1513" s="8"/>
      <c r="B1513" s="8"/>
      <c r="G1513" s="8"/>
      <c r="AA1513" s="8"/>
    </row>
    <row r="1514" spans="1:27" ht="14.25">
      <c r="A1514" s="8"/>
      <c r="B1514" s="8"/>
      <c r="G1514" s="8"/>
      <c r="AA1514" s="8"/>
    </row>
    <row r="1515" spans="1:27" ht="14.25">
      <c r="A1515" s="8"/>
      <c r="B1515" s="8"/>
      <c r="G1515" s="8"/>
      <c r="AA1515" s="8"/>
    </row>
    <row r="1516" spans="1:27" ht="14.25">
      <c r="A1516" s="8"/>
      <c r="B1516" s="8"/>
      <c r="G1516" s="8"/>
      <c r="AA1516" s="8"/>
    </row>
    <row r="1517" spans="1:27" ht="14.25">
      <c r="A1517" s="8"/>
      <c r="B1517" s="8"/>
      <c r="G1517" s="8"/>
      <c r="AA1517" s="8"/>
    </row>
    <row r="1518" spans="1:27" ht="14.25">
      <c r="A1518" s="8"/>
      <c r="B1518" s="8"/>
      <c r="G1518" s="8"/>
      <c r="AA1518" s="8"/>
    </row>
    <row r="1519" spans="1:27" ht="14.25">
      <c r="A1519" s="8"/>
      <c r="B1519" s="8"/>
      <c r="G1519" s="8"/>
      <c r="AA1519" s="8"/>
    </row>
    <row r="1520" spans="1:27" ht="14.25">
      <c r="A1520" s="8"/>
      <c r="B1520" s="8"/>
      <c r="G1520" s="8"/>
      <c r="AA1520" s="8"/>
    </row>
    <row r="1521" spans="1:27" ht="14.25">
      <c r="A1521" s="8"/>
      <c r="B1521" s="8"/>
      <c r="G1521" s="8"/>
      <c r="AA1521" s="8"/>
    </row>
    <row r="1522" spans="1:27" ht="14.25">
      <c r="A1522" s="8"/>
      <c r="B1522" s="8"/>
      <c r="G1522" s="8"/>
      <c r="AA1522" s="8"/>
    </row>
    <row r="1523" spans="1:27" ht="14.25">
      <c r="A1523" s="8"/>
      <c r="B1523" s="8"/>
      <c r="G1523" s="8"/>
      <c r="AA1523" s="8"/>
    </row>
    <row r="1524" spans="1:27" ht="14.25">
      <c r="A1524" s="8"/>
      <c r="B1524" s="8"/>
      <c r="G1524" s="8"/>
      <c r="AA1524" s="8"/>
    </row>
    <row r="1525" spans="1:27" ht="14.25">
      <c r="A1525" s="8"/>
      <c r="B1525" s="8"/>
      <c r="G1525" s="8"/>
      <c r="AA1525" s="8"/>
    </row>
    <row r="1526" spans="1:27" ht="14.25">
      <c r="A1526" s="8"/>
      <c r="B1526" s="8"/>
      <c r="G1526" s="8"/>
      <c r="AA1526" s="8"/>
    </row>
    <row r="1527" spans="1:27" ht="14.25">
      <c r="A1527" s="8"/>
      <c r="B1527" s="8"/>
      <c r="G1527" s="8"/>
      <c r="AA1527" s="8"/>
    </row>
    <row r="1528" spans="1:27" ht="14.25">
      <c r="A1528" s="8"/>
      <c r="B1528" s="8"/>
      <c r="G1528" s="8"/>
      <c r="AA1528" s="8"/>
    </row>
    <row r="1529" spans="1:27" ht="14.25">
      <c r="A1529" s="8"/>
      <c r="B1529" s="8"/>
      <c r="G1529" s="8"/>
      <c r="AA1529" s="8"/>
    </row>
    <row r="1530" spans="1:27" ht="14.25">
      <c r="A1530" s="8"/>
      <c r="B1530" s="8"/>
      <c r="G1530" s="8"/>
      <c r="AA1530" s="8"/>
    </row>
    <row r="1531" spans="1:27" ht="14.25">
      <c r="A1531" s="8"/>
      <c r="B1531" s="8"/>
      <c r="G1531" s="8"/>
      <c r="AA1531" s="8"/>
    </row>
    <row r="1532" spans="1:27" ht="14.25">
      <c r="A1532" s="8"/>
      <c r="B1532" s="8"/>
      <c r="G1532" s="8"/>
      <c r="AA1532" s="8"/>
    </row>
    <row r="1533" spans="1:27" ht="14.25">
      <c r="A1533" s="8"/>
      <c r="B1533" s="8"/>
      <c r="G1533" s="8"/>
      <c r="AA1533" s="8"/>
    </row>
    <row r="1534" spans="1:27" ht="14.25">
      <c r="A1534" s="8"/>
      <c r="B1534" s="8"/>
      <c r="G1534" s="8"/>
      <c r="AA1534" s="8"/>
    </row>
    <row r="1535" spans="1:27" ht="14.25">
      <c r="A1535" s="8"/>
      <c r="B1535" s="8"/>
      <c r="G1535" s="8"/>
      <c r="AA1535" s="8"/>
    </row>
    <row r="1536" spans="1:27" ht="14.25">
      <c r="A1536" s="8"/>
      <c r="B1536" s="8"/>
      <c r="G1536" s="8"/>
      <c r="AA1536" s="8"/>
    </row>
    <row r="1537" spans="1:27" ht="14.25">
      <c r="A1537" s="8"/>
      <c r="B1537" s="8"/>
      <c r="G1537" s="8"/>
      <c r="AA1537" s="8"/>
    </row>
    <row r="1538" spans="1:27" ht="14.25">
      <c r="A1538" s="8"/>
      <c r="B1538" s="8"/>
      <c r="G1538" s="8"/>
      <c r="AA1538" s="8"/>
    </row>
    <row r="1539" spans="1:27" ht="14.25">
      <c r="A1539" s="8"/>
      <c r="B1539" s="8"/>
      <c r="G1539" s="8"/>
      <c r="AA1539" s="8"/>
    </row>
    <row r="1540" spans="1:27" ht="14.25">
      <c r="A1540" s="8"/>
      <c r="B1540" s="8"/>
      <c r="G1540" s="8"/>
      <c r="AA1540" s="8"/>
    </row>
    <row r="1541" spans="1:27" ht="14.25">
      <c r="A1541" s="8"/>
      <c r="B1541" s="8"/>
      <c r="G1541" s="8"/>
      <c r="AA1541" s="8"/>
    </row>
    <row r="1542" spans="1:27" ht="14.25">
      <c r="A1542" s="8"/>
      <c r="B1542" s="8"/>
      <c r="G1542" s="8"/>
      <c r="AA1542" s="8"/>
    </row>
    <row r="1543" spans="1:27" ht="14.25">
      <c r="A1543" s="8"/>
      <c r="B1543" s="8"/>
      <c r="G1543" s="8"/>
      <c r="AA1543" s="8"/>
    </row>
    <row r="1544" spans="1:27" ht="14.25">
      <c r="A1544" s="8"/>
      <c r="B1544" s="8"/>
      <c r="G1544" s="8"/>
      <c r="AA1544" s="8"/>
    </row>
    <row r="1545" spans="1:27" ht="14.25">
      <c r="A1545" s="8"/>
      <c r="B1545" s="8"/>
      <c r="G1545" s="8"/>
      <c r="AA1545" s="8"/>
    </row>
    <row r="1546" spans="1:27" ht="14.25">
      <c r="A1546" s="8"/>
      <c r="B1546" s="8"/>
      <c r="G1546" s="8"/>
      <c r="AA1546" s="8"/>
    </row>
    <row r="1547" spans="1:27" ht="14.25">
      <c r="A1547" s="8"/>
      <c r="B1547" s="8"/>
      <c r="G1547" s="8"/>
      <c r="AA1547" s="8"/>
    </row>
    <row r="1548" spans="1:27" ht="14.25">
      <c r="A1548" s="8"/>
      <c r="B1548" s="8"/>
      <c r="G1548" s="8"/>
      <c r="AA1548" s="8"/>
    </row>
    <row r="1549" spans="1:27" ht="14.25">
      <c r="A1549" s="8"/>
      <c r="B1549" s="8"/>
      <c r="G1549" s="8"/>
      <c r="AA1549" s="8"/>
    </row>
    <row r="1550" spans="1:27" ht="14.25">
      <c r="A1550" s="8"/>
      <c r="B1550" s="8"/>
      <c r="G1550" s="8"/>
      <c r="AA1550" s="8"/>
    </row>
    <row r="1551" spans="1:27" ht="14.25">
      <c r="A1551" s="8"/>
      <c r="B1551" s="8"/>
      <c r="G1551" s="8"/>
      <c r="AA1551" s="8"/>
    </row>
    <row r="1552" spans="1:27" ht="14.25">
      <c r="A1552" s="8"/>
      <c r="B1552" s="8"/>
      <c r="G1552" s="8"/>
      <c r="AA1552" s="8"/>
    </row>
    <row r="1553" spans="1:27" ht="14.25">
      <c r="A1553" s="8"/>
      <c r="B1553" s="8"/>
      <c r="G1553" s="8"/>
      <c r="AA1553" s="8"/>
    </row>
    <row r="1554" spans="1:27" ht="14.25">
      <c r="A1554" s="8"/>
      <c r="B1554" s="8"/>
      <c r="G1554" s="8"/>
      <c r="AA1554" s="8"/>
    </row>
    <row r="1555" spans="1:27" ht="14.25">
      <c r="A1555" s="8"/>
      <c r="B1555" s="8"/>
      <c r="G1555" s="8"/>
      <c r="AA1555" s="8"/>
    </row>
    <row r="1556" spans="1:27" ht="14.25">
      <c r="A1556" s="8"/>
      <c r="B1556" s="8"/>
      <c r="G1556" s="8"/>
      <c r="AA1556" s="8"/>
    </row>
    <row r="1557" spans="1:27" ht="14.25">
      <c r="A1557" s="8"/>
      <c r="B1557" s="8"/>
      <c r="G1557" s="8"/>
      <c r="AA1557" s="8"/>
    </row>
    <row r="1558" spans="1:27" ht="14.25">
      <c r="A1558" s="8"/>
      <c r="B1558" s="8"/>
      <c r="G1558" s="8"/>
      <c r="AA1558" s="8"/>
    </row>
    <row r="1559" spans="1:27" ht="14.25">
      <c r="A1559" s="8"/>
      <c r="B1559" s="8"/>
      <c r="G1559" s="8"/>
      <c r="AA1559" s="8"/>
    </row>
    <row r="1560" spans="1:27" ht="14.25">
      <c r="A1560" s="8"/>
      <c r="B1560" s="8"/>
      <c r="G1560" s="8"/>
      <c r="AA1560" s="8"/>
    </row>
    <row r="1561" spans="1:27" ht="14.25">
      <c r="A1561" s="8"/>
      <c r="B1561" s="8"/>
      <c r="G1561" s="8"/>
      <c r="AA1561" s="8"/>
    </row>
    <row r="1562" spans="1:27" ht="14.25">
      <c r="A1562" s="8"/>
      <c r="B1562" s="8"/>
      <c r="G1562" s="8"/>
      <c r="AA1562" s="8"/>
    </row>
    <row r="1563" spans="1:27" ht="14.25">
      <c r="A1563" s="8"/>
      <c r="B1563" s="8"/>
      <c r="G1563" s="8"/>
      <c r="AA1563" s="8"/>
    </row>
    <row r="1564" spans="1:27" ht="14.25">
      <c r="A1564" s="8"/>
      <c r="B1564" s="8"/>
      <c r="G1564" s="8"/>
      <c r="AA1564" s="8"/>
    </row>
    <row r="1565" spans="1:27" ht="14.25">
      <c r="A1565" s="8"/>
      <c r="B1565" s="8"/>
      <c r="G1565" s="8"/>
      <c r="AA1565" s="8"/>
    </row>
    <row r="1566" spans="1:27" ht="14.25">
      <c r="A1566" s="8"/>
      <c r="B1566" s="8"/>
      <c r="G1566" s="8"/>
      <c r="AA1566" s="8"/>
    </row>
    <row r="1567" spans="1:27" ht="14.25">
      <c r="A1567" s="8"/>
      <c r="B1567" s="8"/>
      <c r="G1567" s="8"/>
      <c r="AA1567" s="8"/>
    </row>
    <row r="1568" spans="1:27" ht="14.25">
      <c r="A1568" s="8"/>
      <c r="B1568" s="8"/>
      <c r="G1568" s="8"/>
      <c r="AA1568" s="8"/>
    </row>
    <row r="1569" spans="1:27" ht="14.25">
      <c r="A1569" s="8"/>
      <c r="B1569" s="8"/>
      <c r="G1569" s="8"/>
      <c r="AA1569" s="8"/>
    </row>
    <row r="1570" spans="1:27" ht="14.25">
      <c r="A1570" s="8"/>
      <c r="B1570" s="8"/>
      <c r="G1570" s="8"/>
      <c r="AA1570" s="8"/>
    </row>
    <row r="1571" spans="1:27" ht="14.25">
      <c r="A1571" s="8"/>
      <c r="B1571" s="8"/>
      <c r="G1571" s="8"/>
      <c r="AA1571" s="8"/>
    </row>
    <row r="1572" spans="1:27" ht="14.25">
      <c r="A1572" s="8"/>
      <c r="B1572" s="8"/>
      <c r="G1572" s="8"/>
      <c r="AA1572" s="8"/>
    </row>
    <row r="1573" spans="1:27" ht="14.25">
      <c r="A1573" s="8"/>
      <c r="B1573" s="8"/>
      <c r="G1573" s="8"/>
      <c r="AA1573" s="8"/>
    </row>
    <row r="1574" spans="1:27" ht="14.25">
      <c r="A1574" s="8"/>
      <c r="B1574" s="8"/>
      <c r="G1574" s="8"/>
      <c r="AA1574" s="8"/>
    </row>
    <row r="1575" spans="1:27" ht="14.25">
      <c r="A1575" s="8"/>
      <c r="B1575" s="8"/>
      <c r="G1575" s="8"/>
      <c r="AA1575" s="8"/>
    </row>
    <row r="1576" spans="1:27" ht="14.25">
      <c r="A1576" s="8"/>
      <c r="B1576" s="8"/>
      <c r="G1576" s="8"/>
      <c r="AA1576" s="8"/>
    </row>
    <row r="1577" spans="1:27" ht="14.25">
      <c r="A1577" s="8"/>
      <c r="B1577" s="8"/>
      <c r="G1577" s="8"/>
      <c r="AA1577" s="8"/>
    </row>
    <row r="1578" spans="1:27" ht="14.25">
      <c r="A1578" s="8"/>
      <c r="B1578" s="8"/>
      <c r="G1578" s="8"/>
      <c r="AA1578" s="8"/>
    </row>
    <row r="1579" spans="1:27" ht="14.25">
      <c r="A1579" s="8"/>
      <c r="B1579" s="8"/>
      <c r="G1579" s="8"/>
      <c r="AA1579" s="8"/>
    </row>
    <row r="1580" spans="1:27" ht="14.25">
      <c r="A1580" s="8"/>
      <c r="B1580" s="8"/>
      <c r="G1580" s="8"/>
      <c r="AA1580" s="8"/>
    </row>
    <row r="1581" spans="1:27" ht="14.25">
      <c r="A1581" s="8"/>
      <c r="B1581" s="8"/>
      <c r="G1581" s="8"/>
      <c r="AA1581" s="8"/>
    </row>
    <row r="1582" spans="1:27" ht="14.25">
      <c r="A1582" s="8"/>
      <c r="B1582" s="8"/>
      <c r="G1582" s="8"/>
      <c r="AA1582" s="8"/>
    </row>
    <row r="1583" spans="1:27" ht="14.25">
      <c r="A1583" s="8"/>
      <c r="B1583" s="8"/>
      <c r="G1583" s="8"/>
      <c r="AA1583" s="8"/>
    </row>
    <row r="1584" spans="1:27" ht="14.25">
      <c r="A1584" s="8"/>
      <c r="B1584" s="8"/>
      <c r="G1584" s="8"/>
      <c r="AA1584" s="8"/>
    </row>
    <row r="1585" spans="1:27" ht="14.25">
      <c r="A1585" s="8"/>
      <c r="B1585" s="8"/>
      <c r="G1585" s="8"/>
      <c r="AA1585" s="8"/>
    </row>
    <row r="1586" spans="1:27" ht="14.25">
      <c r="A1586" s="8"/>
      <c r="B1586" s="8"/>
      <c r="G1586" s="8"/>
      <c r="AA1586" s="8"/>
    </row>
    <row r="1587" spans="1:27" ht="14.25">
      <c r="A1587" s="8"/>
      <c r="B1587" s="8"/>
      <c r="G1587" s="8"/>
      <c r="AA1587" s="8"/>
    </row>
    <row r="1588" spans="1:27" ht="14.25">
      <c r="A1588" s="8"/>
      <c r="B1588" s="8"/>
      <c r="G1588" s="8"/>
      <c r="AA1588" s="8"/>
    </row>
    <row r="1589" spans="1:27" ht="14.25">
      <c r="A1589" s="8"/>
      <c r="B1589" s="8"/>
      <c r="G1589" s="8"/>
      <c r="AA1589" s="8"/>
    </row>
    <row r="1590" spans="1:27" ht="14.25">
      <c r="A1590" s="8"/>
      <c r="B1590" s="8"/>
      <c r="G1590" s="8"/>
      <c r="AA1590" s="8"/>
    </row>
    <row r="1591" spans="1:27" ht="14.25">
      <c r="A1591" s="8"/>
      <c r="B1591" s="8"/>
      <c r="G1591" s="8"/>
      <c r="AA1591" s="8"/>
    </row>
    <row r="1592" spans="1:27" ht="14.25">
      <c r="A1592" s="8"/>
      <c r="B1592" s="8"/>
      <c r="G1592" s="8"/>
      <c r="AA1592" s="8"/>
    </row>
    <row r="1593" spans="1:27" ht="14.25">
      <c r="A1593" s="8"/>
      <c r="B1593" s="8"/>
      <c r="G1593" s="8"/>
      <c r="AA1593" s="8"/>
    </row>
    <row r="1594" spans="1:27" ht="14.25">
      <c r="A1594" s="8"/>
      <c r="B1594" s="8"/>
      <c r="G1594" s="8"/>
      <c r="AA1594" s="8"/>
    </row>
    <row r="1595" spans="1:27" ht="14.25">
      <c r="A1595" s="8"/>
      <c r="B1595" s="8"/>
      <c r="G1595" s="8"/>
      <c r="AA1595" s="8"/>
    </row>
    <row r="1596" spans="1:27" ht="14.25">
      <c r="A1596" s="8"/>
      <c r="B1596" s="8"/>
      <c r="G1596" s="8"/>
      <c r="AA1596" s="8"/>
    </row>
    <row r="1597" spans="1:27" ht="14.25">
      <c r="A1597" s="8"/>
      <c r="B1597" s="8"/>
      <c r="G1597" s="8"/>
      <c r="AA1597" s="8"/>
    </row>
    <row r="1598" spans="1:27" ht="14.25">
      <c r="A1598" s="8"/>
      <c r="B1598" s="8"/>
      <c r="G1598" s="8"/>
      <c r="AA1598" s="8"/>
    </row>
    <row r="1599" spans="1:27" ht="14.25">
      <c r="A1599" s="8"/>
      <c r="B1599" s="8"/>
      <c r="G1599" s="8"/>
      <c r="AA1599" s="8"/>
    </row>
    <row r="1600" spans="1:27" ht="14.25">
      <c r="A1600" s="8"/>
      <c r="B1600" s="8"/>
      <c r="G1600" s="8"/>
      <c r="AA1600" s="8"/>
    </row>
    <row r="1601" spans="1:27" ht="14.25">
      <c r="A1601" s="8"/>
      <c r="B1601" s="8"/>
      <c r="G1601" s="8"/>
      <c r="AA1601" s="8"/>
    </row>
    <row r="1602" spans="1:27" ht="14.25">
      <c r="A1602" s="8"/>
      <c r="B1602" s="8"/>
      <c r="G1602" s="8"/>
      <c r="AA1602" s="8"/>
    </row>
    <row r="1603" spans="1:27" ht="14.25">
      <c r="A1603" s="8"/>
      <c r="B1603" s="8"/>
      <c r="G1603" s="8"/>
      <c r="AA1603" s="8"/>
    </row>
    <row r="1604" spans="1:27" ht="14.25">
      <c r="A1604" s="8"/>
      <c r="B1604" s="8"/>
      <c r="G1604" s="8"/>
      <c r="AA1604" s="8"/>
    </row>
    <row r="1605" spans="1:27" ht="14.25">
      <c r="A1605" s="8"/>
      <c r="B1605" s="8"/>
      <c r="G1605" s="8"/>
      <c r="AA1605" s="8"/>
    </row>
    <row r="1606" spans="1:27" ht="14.25">
      <c r="A1606" s="8"/>
      <c r="B1606" s="8"/>
      <c r="G1606" s="8"/>
      <c r="AA1606" s="8"/>
    </row>
    <row r="1607" spans="1:27" ht="14.25">
      <c r="A1607" s="8"/>
      <c r="B1607" s="8"/>
      <c r="G1607" s="8"/>
      <c r="AA1607" s="8"/>
    </row>
    <row r="1608" spans="1:27" ht="14.25">
      <c r="A1608" s="8"/>
      <c r="B1608" s="8"/>
      <c r="G1608" s="8"/>
      <c r="AA1608" s="8"/>
    </row>
    <row r="1609" spans="1:27" ht="14.25">
      <c r="A1609" s="8"/>
      <c r="B1609" s="8"/>
      <c r="G1609" s="8"/>
      <c r="AA1609" s="8"/>
    </row>
    <row r="1610" spans="1:27" ht="14.25">
      <c r="A1610" s="8"/>
      <c r="B1610" s="8"/>
      <c r="G1610" s="8"/>
      <c r="AA1610" s="8"/>
    </row>
    <row r="1611" spans="1:27" ht="14.25">
      <c r="A1611" s="8"/>
      <c r="B1611" s="8"/>
      <c r="G1611" s="8"/>
      <c r="AA1611" s="8"/>
    </row>
    <row r="1612" spans="1:27" ht="14.25">
      <c r="A1612" s="8"/>
      <c r="B1612" s="8"/>
      <c r="G1612" s="8"/>
      <c r="AA1612" s="8"/>
    </row>
    <row r="1613" spans="1:27" ht="14.25">
      <c r="A1613" s="8"/>
      <c r="B1613" s="8"/>
      <c r="G1613" s="8"/>
      <c r="AA1613" s="8"/>
    </row>
    <row r="1614" spans="1:27" ht="14.25">
      <c r="A1614" s="8"/>
      <c r="B1614" s="8"/>
      <c r="G1614" s="8"/>
      <c r="AA1614" s="8"/>
    </row>
    <row r="1615" spans="1:27" ht="14.25">
      <c r="A1615" s="8"/>
      <c r="B1615" s="8"/>
      <c r="G1615" s="8"/>
      <c r="AA1615" s="8"/>
    </row>
    <row r="1616" spans="1:27" ht="14.25">
      <c r="A1616" s="8"/>
      <c r="B1616" s="8"/>
      <c r="G1616" s="8"/>
      <c r="AA1616" s="8"/>
    </row>
    <row r="1617" spans="1:27" ht="14.25">
      <c r="A1617" s="8"/>
      <c r="B1617" s="8"/>
      <c r="G1617" s="8"/>
      <c r="AA1617" s="8"/>
    </row>
    <row r="1618" spans="1:27" ht="14.25">
      <c r="A1618" s="8"/>
      <c r="B1618" s="8"/>
      <c r="G1618" s="8"/>
      <c r="AA1618" s="8"/>
    </row>
    <row r="1619" spans="1:27" ht="14.25">
      <c r="A1619" s="8"/>
      <c r="B1619" s="8"/>
      <c r="G1619" s="8"/>
      <c r="AA1619" s="8"/>
    </row>
    <row r="1620" spans="1:27" ht="14.25">
      <c r="A1620" s="8"/>
      <c r="B1620" s="8"/>
      <c r="G1620" s="8"/>
      <c r="AA1620" s="8"/>
    </row>
    <row r="1621" spans="1:27" ht="14.25">
      <c r="A1621" s="8"/>
      <c r="B1621" s="8"/>
      <c r="G1621" s="8"/>
      <c r="AA1621" s="8"/>
    </row>
    <row r="1622" spans="1:27" ht="14.25">
      <c r="A1622" s="8"/>
      <c r="B1622" s="8"/>
      <c r="G1622" s="8"/>
      <c r="AA1622" s="8"/>
    </row>
    <row r="1623" spans="1:27" ht="14.25">
      <c r="A1623" s="8"/>
      <c r="B1623" s="8"/>
      <c r="G1623" s="8"/>
      <c r="AA1623" s="8"/>
    </row>
    <row r="1624" spans="1:27" ht="14.25">
      <c r="A1624" s="8"/>
      <c r="B1624" s="8"/>
      <c r="G1624" s="8"/>
      <c r="AA1624" s="8"/>
    </row>
    <row r="1625" spans="1:27" ht="14.25">
      <c r="A1625" s="8"/>
      <c r="B1625" s="8"/>
      <c r="G1625" s="8"/>
      <c r="AA1625" s="8"/>
    </row>
    <row r="1626" spans="1:27" ht="14.25">
      <c r="A1626" s="8"/>
      <c r="B1626" s="8"/>
      <c r="G1626" s="8"/>
      <c r="AA1626" s="8"/>
    </row>
    <row r="1627" spans="1:27" ht="14.25">
      <c r="A1627" s="8"/>
      <c r="B1627" s="8"/>
      <c r="G1627" s="8"/>
      <c r="AA1627" s="8"/>
    </row>
    <row r="1628" spans="1:27" ht="14.25">
      <c r="A1628" s="8"/>
      <c r="B1628" s="8"/>
      <c r="G1628" s="8"/>
      <c r="AA1628" s="8"/>
    </row>
    <row r="1629" spans="1:27" ht="14.25">
      <c r="A1629" s="8"/>
      <c r="B1629" s="8"/>
      <c r="G1629" s="8"/>
      <c r="AA1629" s="8"/>
    </row>
    <row r="1630" spans="1:27" ht="14.25">
      <c r="A1630" s="8"/>
      <c r="B1630" s="8"/>
      <c r="G1630" s="8"/>
      <c r="AA1630" s="8"/>
    </row>
    <row r="1631" spans="1:27" ht="14.25">
      <c r="A1631" s="8"/>
      <c r="B1631" s="8"/>
      <c r="G1631" s="8"/>
      <c r="AA1631" s="8"/>
    </row>
    <row r="1632" spans="1:27" ht="14.25">
      <c r="A1632" s="8"/>
      <c r="B1632" s="8"/>
      <c r="G1632" s="8"/>
      <c r="AA1632" s="8"/>
    </row>
    <row r="1633" spans="1:27" ht="14.25">
      <c r="A1633" s="8"/>
      <c r="B1633" s="8"/>
      <c r="G1633" s="8"/>
      <c r="AA1633" s="8"/>
    </row>
    <row r="1634" spans="1:27" ht="14.25">
      <c r="A1634" s="8"/>
      <c r="B1634" s="8"/>
      <c r="G1634" s="8"/>
      <c r="AA1634" s="8"/>
    </row>
    <row r="1635" spans="1:27" ht="14.25">
      <c r="A1635" s="8"/>
      <c r="B1635" s="8"/>
      <c r="G1635" s="8"/>
      <c r="AA1635" s="8"/>
    </row>
    <row r="1636" spans="1:27" ht="14.25">
      <c r="A1636" s="8"/>
      <c r="B1636" s="8"/>
      <c r="G1636" s="8"/>
      <c r="AA1636" s="8"/>
    </row>
    <row r="1637" spans="1:27" ht="14.25">
      <c r="A1637" s="8"/>
      <c r="B1637" s="8"/>
      <c r="G1637" s="8"/>
      <c r="AA1637" s="8"/>
    </row>
    <row r="1638" spans="1:27" ht="14.25">
      <c r="A1638" s="8"/>
      <c r="B1638" s="8"/>
      <c r="G1638" s="8"/>
      <c r="AA1638" s="8"/>
    </row>
    <row r="1639" spans="1:27" ht="14.25">
      <c r="A1639" s="8"/>
      <c r="B1639" s="8"/>
      <c r="G1639" s="8"/>
      <c r="AA1639" s="8"/>
    </row>
    <row r="1640" spans="1:27" ht="14.25">
      <c r="A1640" s="8"/>
      <c r="B1640" s="8"/>
      <c r="G1640" s="8"/>
      <c r="AA1640" s="8"/>
    </row>
    <row r="1641" spans="1:27" ht="14.25">
      <c r="A1641" s="8"/>
      <c r="B1641" s="8"/>
      <c r="G1641" s="8"/>
      <c r="AA1641" s="8"/>
    </row>
    <row r="1642" spans="1:27" ht="14.25">
      <c r="A1642" s="8"/>
      <c r="B1642" s="8"/>
      <c r="G1642" s="8"/>
      <c r="AA1642" s="8"/>
    </row>
    <row r="1643" spans="1:27" ht="14.25">
      <c r="A1643" s="8"/>
      <c r="B1643" s="8"/>
      <c r="G1643" s="8"/>
      <c r="AA1643" s="8"/>
    </row>
    <row r="1644" spans="1:27" ht="14.25">
      <c r="A1644" s="8"/>
      <c r="B1644" s="8"/>
      <c r="G1644" s="8"/>
      <c r="AA1644" s="8"/>
    </row>
    <row r="1645" spans="1:27" ht="14.25">
      <c r="A1645" s="8"/>
      <c r="B1645" s="8"/>
      <c r="G1645" s="8"/>
      <c r="AA1645" s="8"/>
    </row>
    <row r="1646" spans="1:27" ht="14.25">
      <c r="A1646" s="8"/>
      <c r="B1646" s="8"/>
      <c r="G1646" s="8"/>
      <c r="AA1646" s="8"/>
    </row>
    <row r="1647" spans="1:27" ht="14.25">
      <c r="A1647" s="8"/>
      <c r="B1647" s="8"/>
      <c r="G1647" s="8"/>
      <c r="AA1647" s="8"/>
    </row>
    <row r="1648" spans="1:27" ht="14.25">
      <c r="A1648" s="8"/>
      <c r="B1648" s="8"/>
      <c r="G1648" s="8"/>
      <c r="AA1648" s="8"/>
    </row>
    <row r="1649" spans="1:27" ht="14.25">
      <c r="A1649" s="8"/>
      <c r="B1649" s="8"/>
      <c r="G1649" s="8"/>
      <c r="AA1649" s="8"/>
    </row>
    <row r="1650" spans="1:27" ht="14.25">
      <c r="A1650" s="8"/>
      <c r="B1650" s="8"/>
      <c r="G1650" s="8"/>
      <c r="AA1650" s="8"/>
    </row>
    <row r="1651" spans="1:27" ht="14.25">
      <c r="A1651" s="8"/>
      <c r="B1651" s="8"/>
      <c r="G1651" s="8"/>
      <c r="AA1651" s="8"/>
    </row>
    <row r="1652" spans="1:27" ht="14.25">
      <c r="A1652" s="8"/>
      <c r="B1652" s="8"/>
      <c r="G1652" s="8"/>
      <c r="AA1652" s="8"/>
    </row>
    <row r="1653" spans="1:27" ht="14.25">
      <c r="A1653" s="8"/>
      <c r="B1653" s="8"/>
      <c r="G1653" s="8"/>
      <c r="AA1653" s="8"/>
    </row>
    <row r="1654" spans="1:27" ht="14.25">
      <c r="A1654" s="8"/>
      <c r="B1654" s="8"/>
      <c r="G1654" s="8"/>
      <c r="AA1654" s="8"/>
    </row>
    <row r="1655" spans="1:27" ht="14.25">
      <c r="A1655" s="8"/>
      <c r="B1655" s="8"/>
      <c r="G1655" s="8"/>
      <c r="AA1655" s="8"/>
    </row>
    <row r="1656" spans="1:27" ht="14.25">
      <c r="A1656" s="8"/>
      <c r="B1656" s="8"/>
      <c r="G1656" s="8"/>
      <c r="AA1656" s="8"/>
    </row>
    <row r="1657" spans="1:27" ht="14.25">
      <c r="A1657" s="8"/>
      <c r="B1657" s="8"/>
      <c r="G1657" s="8"/>
      <c r="AA1657" s="8"/>
    </row>
    <row r="1658" spans="1:27" ht="14.25">
      <c r="A1658" s="8"/>
      <c r="B1658" s="8"/>
      <c r="G1658" s="8"/>
      <c r="AA1658" s="8"/>
    </row>
    <row r="1659" spans="1:27" ht="14.25">
      <c r="A1659" s="8"/>
      <c r="B1659" s="8"/>
      <c r="G1659" s="8"/>
      <c r="AA1659" s="8"/>
    </row>
    <row r="1660" spans="1:27" ht="14.25">
      <c r="A1660" s="8"/>
      <c r="B1660" s="8"/>
      <c r="G1660" s="8"/>
      <c r="AA1660" s="8"/>
    </row>
    <row r="1661" spans="1:27" ht="14.25">
      <c r="A1661" s="8"/>
      <c r="B1661" s="8"/>
      <c r="G1661" s="8"/>
      <c r="AA1661" s="8"/>
    </row>
    <row r="1662" spans="1:27" ht="14.25">
      <c r="A1662" s="8"/>
      <c r="B1662" s="8"/>
      <c r="G1662" s="8"/>
      <c r="AA1662" s="8"/>
    </row>
    <row r="1663" spans="1:27" ht="14.25">
      <c r="A1663" s="8"/>
      <c r="B1663" s="8"/>
      <c r="G1663" s="8"/>
      <c r="AA1663" s="8"/>
    </row>
    <row r="1664" spans="1:27" ht="14.25">
      <c r="A1664" s="8"/>
      <c r="B1664" s="8"/>
      <c r="G1664" s="8"/>
      <c r="AA1664" s="8"/>
    </row>
    <row r="1665" spans="1:27" ht="14.25">
      <c r="A1665" s="8"/>
      <c r="B1665" s="8"/>
      <c r="G1665" s="8"/>
      <c r="AA1665" s="8"/>
    </row>
    <row r="1666" spans="1:27" ht="14.25">
      <c r="A1666" s="8"/>
      <c r="B1666" s="8"/>
      <c r="G1666" s="8"/>
      <c r="AA1666" s="8"/>
    </row>
    <row r="1667" spans="1:27" ht="14.25">
      <c r="A1667" s="8"/>
      <c r="B1667" s="8"/>
      <c r="G1667" s="8"/>
      <c r="AA1667" s="8"/>
    </row>
    <row r="1668" spans="1:27" ht="14.25">
      <c r="A1668" s="8"/>
      <c r="B1668" s="8"/>
      <c r="G1668" s="8"/>
      <c r="AA1668" s="8"/>
    </row>
    <row r="1669" spans="1:27" ht="14.25">
      <c r="A1669" s="8"/>
      <c r="B1669" s="8"/>
      <c r="G1669" s="8"/>
      <c r="AA1669" s="8"/>
    </row>
    <row r="1670" spans="1:27" ht="14.25">
      <c r="A1670" s="8"/>
      <c r="B1670" s="8"/>
      <c r="G1670" s="8"/>
      <c r="AA1670" s="8"/>
    </row>
    <row r="1671" spans="1:27" ht="14.25">
      <c r="A1671" s="8"/>
      <c r="B1671" s="8"/>
      <c r="G1671" s="8"/>
      <c r="AA1671" s="8"/>
    </row>
    <row r="1672" spans="1:27" ht="14.25">
      <c r="A1672" s="8"/>
      <c r="B1672" s="8"/>
      <c r="G1672" s="8"/>
      <c r="AA1672" s="8"/>
    </row>
    <row r="1673" spans="1:27" ht="14.25">
      <c r="A1673" s="8"/>
      <c r="B1673" s="8"/>
      <c r="G1673" s="8"/>
      <c r="AA1673" s="8"/>
    </row>
    <row r="1674" spans="1:27" ht="14.25">
      <c r="A1674" s="8"/>
      <c r="B1674" s="8"/>
      <c r="G1674" s="8"/>
      <c r="AA1674" s="8"/>
    </row>
    <row r="1675" spans="1:27" ht="14.25">
      <c r="A1675" s="8"/>
      <c r="B1675" s="8"/>
      <c r="G1675" s="8"/>
      <c r="AA1675" s="8"/>
    </row>
    <row r="1676" spans="1:27" ht="14.25">
      <c r="A1676" s="8"/>
      <c r="B1676" s="8"/>
      <c r="G1676" s="8"/>
      <c r="AA1676" s="8"/>
    </row>
    <row r="1677" spans="1:27" ht="14.25">
      <c r="A1677" s="8"/>
      <c r="B1677" s="8"/>
      <c r="G1677" s="8"/>
      <c r="AA1677" s="8"/>
    </row>
    <row r="1678" spans="1:27" ht="14.25">
      <c r="A1678" s="8"/>
      <c r="B1678" s="8"/>
      <c r="G1678" s="8"/>
      <c r="AA1678" s="8"/>
    </row>
    <row r="1679" spans="1:27" ht="14.25">
      <c r="A1679" s="8"/>
      <c r="B1679" s="8"/>
      <c r="G1679" s="8"/>
      <c r="AA1679" s="8"/>
    </row>
    <row r="1680" spans="1:27" ht="14.25">
      <c r="A1680" s="8"/>
      <c r="B1680" s="8"/>
      <c r="G1680" s="8"/>
      <c r="AA1680" s="8"/>
    </row>
    <row r="1681" spans="1:27" ht="14.25">
      <c r="A1681" s="8"/>
      <c r="B1681" s="8"/>
      <c r="G1681" s="8"/>
      <c r="AA1681" s="8"/>
    </row>
    <row r="1682" spans="1:27" ht="14.25">
      <c r="A1682" s="8"/>
      <c r="B1682" s="8"/>
      <c r="G1682" s="8"/>
      <c r="AA1682" s="8"/>
    </row>
    <row r="1683" spans="1:27" ht="14.25">
      <c r="A1683" s="8"/>
      <c r="B1683" s="8"/>
      <c r="G1683" s="8"/>
      <c r="AA1683" s="8"/>
    </row>
    <row r="1684" spans="1:27" ht="14.25">
      <c r="A1684" s="8"/>
      <c r="B1684" s="8"/>
      <c r="G1684" s="8"/>
      <c r="AA1684" s="8"/>
    </row>
    <row r="1685" spans="1:27" ht="14.25">
      <c r="A1685" s="8"/>
      <c r="B1685" s="8"/>
      <c r="G1685" s="8"/>
      <c r="AA1685" s="8"/>
    </row>
    <row r="1686" spans="1:27" ht="14.25">
      <c r="A1686" s="8"/>
      <c r="B1686" s="8"/>
      <c r="G1686" s="8"/>
      <c r="AA1686" s="8"/>
    </row>
    <row r="1687" spans="1:27" ht="14.25">
      <c r="A1687" s="8"/>
      <c r="B1687" s="8"/>
      <c r="G1687" s="8"/>
      <c r="AA1687" s="8"/>
    </row>
    <row r="1688" spans="1:27" ht="14.25">
      <c r="A1688" s="8"/>
      <c r="B1688" s="8"/>
      <c r="G1688" s="8"/>
      <c r="AA1688" s="8"/>
    </row>
    <row r="1689" spans="1:27" ht="14.25">
      <c r="A1689" s="8"/>
      <c r="B1689" s="8"/>
      <c r="G1689" s="8"/>
      <c r="AA1689" s="8"/>
    </row>
    <row r="1690" spans="1:27" ht="14.25">
      <c r="A1690" s="8"/>
      <c r="B1690" s="8"/>
      <c r="G1690" s="8"/>
      <c r="AA1690" s="8"/>
    </row>
    <row r="1691" spans="1:27" ht="14.25">
      <c r="A1691" s="8"/>
      <c r="B1691" s="8"/>
      <c r="G1691" s="8"/>
      <c r="AA1691" s="8"/>
    </row>
    <row r="1692" spans="1:27" ht="14.25">
      <c r="A1692" s="8"/>
      <c r="B1692" s="8"/>
      <c r="G1692" s="8"/>
      <c r="AA1692" s="8"/>
    </row>
    <row r="1693" spans="1:27" ht="14.25">
      <c r="A1693" s="8"/>
      <c r="B1693" s="8"/>
      <c r="G1693" s="8"/>
      <c r="AA1693" s="8"/>
    </row>
    <row r="1694" spans="1:27" ht="14.25">
      <c r="A1694" s="8"/>
      <c r="B1694" s="8"/>
      <c r="G1694" s="8"/>
      <c r="AA1694" s="8"/>
    </row>
    <row r="1695" spans="1:27" ht="14.25">
      <c r="A1695" s="8"/>
      <c r="B1695" s="8"/>
      <c r="G1695" s="8"/>
      <c r="AA1695" s="8"/>
    </row>
    <row r="1696" spans="1:27" ht="14.25">
      <c r="A1696" s="8"/>
      <c r="B1696" s="8"/>
      <c r="G1696" s="8"/>
      <c r="AA1696" s="8"/>
    </row>
    <row r="1697" spans="1:27" ht="14.25">
      <c r="A1697" s="8"/>
      <c r="B1697" s="8"/>
      <c r="G1697" s="8"/>
      <c r="AA1697" s="8"/>
    </row>
    <row r="1698" spans="1:27" ht="14.25">
      <c r="A1698" s="8"/>
      <c r="B1698" s="8"/>
      <c r="G1698" s="8"/>
      <c r="AA1698" s="8"/>
    </row>
    <row r="1699" spans="1:27" ht="14.25">
      <c r="A1699" s="8"/>
      <c r="B1699" s="8"/>
      <c r="G1699" s="8"/>
      <c r="AA1699" s="8"/>
    </row>
    <row r="1700" spans="1:27" ht="14.25">
      <c r="A1700" s="8"/>
      <c r="B1700" s="8"/>
      <c r="G1700" s="8"/>
      <c r="AA1700" s="8"/>
    </row>
    <row r="1701" spans="1:27" ht="14.25">
      <c r="A1701" s="8"/>
      <c r="B1701" s="8"/>
      <c r="G1701" s="8"/>
      <c r="AA1701" s="8"/>
    </row>
    <row r="1702" spans="1:27" ht="14.25">
      <c r="A1702" s="8"/>
      <c r="B1702" s="8"/>
      <c r="G1702" s="8"/>
      <c r="AA1702" s="8"/>
    </row>
    <row r="1703" spans="1:27" ht="14.25">
      <c r="A1703" s="8"/>
      <c r="B1703" s="8"/>
      <c r="G1703" s="8"/>
      <c r="AA1703" s="8"/>
    </row>
    <row r="1704" spans="1:27" ht="14.25">
      <c r="A1704" s="8"/>
      <c r="B1704" s="8"/>
      <c r="G1704" s="8"/>
      <c r="AA1704" s="8"/>
    </row>
    <row r="1705" spans="1:27" ht="14.25">
      <c r="A1705" s="8"/>
      <c r="B1705" s="8"/>
      <c r="G1705" s="8"/>
      <c r="AA1705" s="8"/>
    </row>
    <row r="1706" spans="1:27" ht="14.25">
      <c r="A1706" s="8"/>
      <c r="B1706" s="8"/>
      <c r="G1706" s="8"/>
      <c r="AA1706" s="8"/>
    </row>
    <row r="1707" spans="1:27" ht="14.25">
      <c r="A1707" s="8"/>
      <c r="B1707" s="8"/>
      <c r="G1707" s="8"/>
      <c r="AA1707" s="8"/>
    </row>
    <row r="1708" spans="1:27" ht="14.25">
      <c r="A1708" s="8"/>
      <c r="B1708" s="8"/>
      <c r="G1708" s="8"/>
      <c r="AA1708" s="8"/>
    </row>
    <row r="1709" spans="1:27" ht="14.25">
      <c r="A1709" s="8"/>
      <c r="B1709" s="8"/>
      <c r="G1709" s="8"/>
      <c r="AA1709" s="8"/>
    </row>
    <row r="1710" spans="1:27" ht="14.25">
      <c r="A1710" s="8"/>
      <c r="B1710" s="8"/>
      <c r="G1710" s="8"/>
      <c r="AA1710" s="8"/>
    </row>
    <row r="1711" spans="1:27" ht="14.25">
      <c r="A1711" s="8"/>
      <c r="B1711" s="8"/>
      <c r="G1711" s="8"/>
      <c r="AA1711" s="8"/>
    </row>
    <row r="1712" spans="1:27" ht="14.25">
      <c r="A1712" s="8"/>
      <c r="B1712" s="8"/>
      <c r="G1712" s="8"/>
      <c r="AA1712" s="8"/>
    </row>
    <row r="1713" spans="1:27" ht="14.25">
      <c r="A1713" s="8"/>
      <c r="B1713" s="8"/>
      <c r="G1713" s="8"/>
      <c r="AA1713" s="8"/>
    </row>
    <row r="1714" spans="1:27" ht="14.25">
      <c r="A1714" s="8"/>
      <c r="B1714" s="8"/>
      <c r="G1714" s="8"/>
      <c r="AA1714" s="8"/>
    </row>
    <row r="1715" spans="1:27" ht="14.25">
      <c r="A1715" s="8"/>
      <c r="B1715" s="8"/>
      <c r="G1715" s="8"/>
      <c r="AA1715" s="8"/>
    </row>
    <row r="1716" spans="1:27" ht="14.25">
      <c r="A1716" s="8"/>
      <c r="B1716" s="8"/>
      <c r="G1716" s="8"/>
      <c r="AA1716" s="8"/>
    </row>
    <row r="1717" spans="1:27" ht="14.25">
      <c r="A1717" s="8"/>
      <c r="B1717" s="8"/>
      <c r="G1717" s="8"/>
      <c r="AA1717" s="8"/>
    </row>
    <row r="1718" spans="1:27" ht="14.25">
      <c r="A1718" s="8"/>
      <c r="B1718" s="8"/>
      <c r="G1718" s="8"/>
      <c r="AA1718" s="8"/>
    </row>
    <row r="1719" spans="1:27" ht="14.25">
      <c r="A1719" s="8"/>
      <c r="B1719" s="8"/>
      <c r="G1719" s="8"/>
      <c r="AA1719" s="8"/>
    </row>
    <row r="1720" spans="1:27" ht="14.25">
      <c r="A1720" s="8"/>
      <c r="B1720" s="8"/>
      <c r="G1720" s="8"/>
      <c r="AA1720" s="8"/>
    </row>
    <row r="1721" spans="1:27" ht="14.25">
      <c r="A1721" s="8"/>
      <c r="B1721" s="8"/>
      <c r="G1721" s="8"/>
      <c r="AA1721" s="8"/>
    </row>
    <row r="1722" spans="1:27" ht="14.25">
      <c r="A1722" s="8"/>
      <c r="B1722" s="8"/>
      <c r="G1722" s="8"/>
      <c r="AA1722" s="8"/>
    </row>
    <row r="1723" spans="1:27" ht="14.25">
      <c r="A1723" s="8"/>
      <c r="B1723" s="8"/>
      <c r="G1723" s="8"/>
      <c r="AA1723" s="8"/>
    </row>
    <row r="1724" spans="1:27" ht="14.25">
      <c r="A1724" s="8"/>
      <c r="B1724" s="8"/>
      <c r="G1724" s="8"/>
      <c r="AA1724" s="8"/>
    </row>
    <row r="1725" spans="1:27" ht="14.25">
      <c r="A1725" s="8"/>
      <c r="B1725" s="8"/>
      <c r="G1725" s="8"/>
      <c r="AA1725" s="8"/>
    </row>
    <row r="1726" spans="1:27" ht="14.25">
      <c r="A1726" s="8"/>
      <c r="B1726" s="8"/>
      <c r="G1726" s="8"/>
      <c r="AA1726" s="8"/>
    </row>
    <row r="1727" spans="1:27" ht="14.25">
      <c r="A1727" s="8"/>
      <c r="B1727" s="8"/>
      <c r="G1727" s="8"/>
      <c r="AA1727" s="8"/>
    </row>
    <row r="1728" spans="1:27" ht="14.25">
      <c r="A1728" s="8"/>
      <c r="B1728" s="8"/>
      <c r="G1728" s="8"/>
      <c r="AA1728" s="8"/>
    </row>
    <row r="1729" spans="1:27" ht="14.25">
      <c r="A1729" s="8"/>
      <c r="B1729" s="8"/>
      <c r="G1729" s="8"/>
      <c r="AA1729" s="8"/>
    </row>
    <row r="1730" spans="1:27" ht="14.25">
      <c r="A1730" s="8"/>
      <c r="B1730" s="8"/>
      <c r="G1730" s="8"/>
      <c r="AA1730" s="8"/>
    </row>
    <row r="1731" spans="1:27" ht="14.25">
      <c r="A1731" s="8"/>
      <c r="B1731" s="8"/>
      <c r="G1731" s="8"/>
      <c r="AA1731" s="8"/>
    </row>
    <row r="1732" spans="1:27" ht="14.25">
      <c r="A1732" s="8"/>
      <c r="B1732" s="8"/>
      <c r="G1732" s="8"/>
      <c r="AA1732" s="8"/>
    </row>
    <row r="1733" spans="1:27" ht="14.25">
      <c r="A1733" s="8"/>
      <c r="B1733" s="8"/>
      <c r="G1733" s="8"/>
      <c r="AA1733" s="8"/>
    </row>
    <row r="1734" spans="1:27" ht="14.25">
      <c r="A1734" s="8"/>
      <c r="B1734" s="8"/>
      <c r="G1734" s="8"/>
      <c r="AA1734" s="8"/>
    </row>
    <row r="1735" spans="1:27" ht="14.25">
      <c r="A1735" s="8"/>
      <c r="B1735" s="8"/>
      <c r="G1735" s="8"/>
      <c r="AA1735" s="8"/>
    </row>
    <row r="1736" spans="1:27" ht="14.25">
      <c r="A1736" s="8"/>
      <c r="B1736" s="8"/>
      <c r="G1736" s="8"/>
      <c r="AA1736" s="8"/>
    </row>
    <row r="1737" spans="1:27" ht="14.25">
      <c r="A1737" s="8"/>
      <c r="B1737" s="8"/>
      <c r="G1737" s="8"/>
      <c r="AA1737" s="8"/>
    </row>
    <row r="1738" spans="1:27" ht="14.25">
      <c r="A1738" s="8"/>
      <c r="B1738" s="8"/>
      <c r="G1738" s="8"/>
      <c r="AA1738" s="8"/>
    </row>
    <row r="1739" spans="1:27" ht="14.25">
      <c r="A1739" s="8"/>
      <c r="B1739" s="8"/>
      <c r="G1739" s="8"/>
      <c r="AA1739" s="8"/>
    </row>
    <row r="1740" spans="1:27" ht="14.25">
      <c r="A1740" s="8"/>
      <c r="B1740" s="8"/>
      <c r="G1740" s="8"/>
      <c r="AA1740" s="8"/>
    </row>
    <row r="1741" spans="1:27" ht="14.25">
      <c r="A1741" s="8"/>
      <c r="B1741" s="8"/>
      <c r="G1741" s="8"/>
      <c r="AA1741" s="8"/>
    </row>
    <row r="1742" spans="1:27" ht="14.25">
      <c r="A1742" s="8"/>
      <c r="B1742" s="8"/>
      <c r="G1742" s="8"/>
      <c r="AA1742" s="8"/>
    </row>
    <row r="1743" spans="1:27" ht="14.25">
      <c r="A1743" s="8"/>
      <c r="B1743" s="8"/>
      <c r="G1743" s="8"/>
      <c r="AA1743" s="8"/>
    </row>
    <row r="1744" spans="1:27" ht="14.25">
      <c r="A1744" s="8"/>
      <c r="B1744" s="8"/>
      <c r="G1744" s="8"/>
      <c r="AA1744" s="8"/>
    </row>
    <row r="1745" spans="1:27" ht="14.25">
      <c r="A1745" s="8"/>
      <c r="B1745" s="8"/>
      <c r="G1745" s="8"/>
      <c r="AA1745" s="8"/>
    </row>
    <row r="1746" spans="1:27" ht="14.25">
      <c r="A1746" s="8"/>
      <c r="B1746" s="8"/>
      <c r="G1746" s="8"/>
      <c r="AA1746" s="8"/>
    </row>
    <row r="1747" spans="1:27" ht="14.25">
      <c r="A1747" s="8"/>
      <c r="B1747" s="8"/>
      <c r="G1747" s="8"/>
      <c r="AA1747" s="8"/>
    </row>
    <row r="1748" spans="1:27" ht="14.25">
      <c r="A1748" s="8"/>
      <c r="B1748" s="8"/>
      <c r="G1748" s="8"/>
      <c r="AA1748" s="8"/>
    </row>
    <row r="1749" spans="1:27" ht="14.25">
      <c r="A1749" s="8"/>
      <c r="B1749" s="8"/>
      <c r="G1749" s="8"/>
      <c r="AA1749" s="8"/>
    </row>
    <row r="1750" spans="1:27" ht="14.25">
      <c r="A1750" s="8"/>
      <c r="B1750" s="8"/>
      <c r="G1750" s="8"/>
      <c r="AA1750" s="8"/>
    </row>
    <row r="1751" spans="1:27" ht="14.25">
      <c r="A1751" s="8"/>
      <c r="B1751" s="8"/>
      <c r="G1751" s="8"/>
      <c r="AA1751" s="8"/>
    </row>
    <row r="1752" spans="1:27" ht="14.25">
      <c r="A1752" s="8"/>
      <c r="B1752" s="8"/>
      <c r="G1752" s="8"/>
      <c r="AA1752" s="8"/>
    </row>
    <row r="1753" spans="1:27" ht="14.25">
      <c r="A1753" s="8"/>
      <c r="B1753" s="8"/>
      <c r="G1753" s="8"/>
      <c r="AA1753" s="8"/>
    </row>
    <row r="1754" spans="1:27" ht="14.25">
      <c r="A1754" s="8"/>
      <c r="B1754" s="8"/>
      <c r="G1754" s="8"/>
      <c r="AA1754" s="8"/>
    </row>
    <row r="1755" spans="1:27" ht="14.25">
      <c r="A1755" s="8"/>
      <c r="B1755" s="8"/>
      <c r="G1755" s="8"/>
      <c r="AA1755" s="8"/>
    </row>
    <row r="1756" spans="1:27" ht="14.25">
      <c r="A1756" s="8"/>
      <c r="B1756" s="8"/>
      <c r="G1756" s="8"/>
      <c r="AA1756" s="8"/>
    </row>
    <row r="1757" spans="1:27" ht="14.25">
      <c r="A1757" s="8"/>
      <c r="B1757" s="8"/>
      <c r="G1757" s="8"/>
      <c r="AA1757" s="8"/>
    </row>
    <row r="1758" spans="1:27" ht="14.25">
      <c r="A1758" s="8"/>
      <c r="B1758" s="8"/>
      <c r="G1758" s="8"/>
      <c r="AA1758" s="8"/>
    </row>
    <row r="1759" spans="1:27" ht="14.25">
      <c r="A1759" s="8"/>
      <c r="B1759" s="8"/>
      <c r="G1759" s="8"/>
      <c r="AA1759" s="8"/>
    </row>
    <row r="1760" spans="1:27" ht="14.25">
      <c r="A1760" s="8"/>
      <c r="B1760" s="8"/>
      <c r="G1760" s="8"/>
      <c r="AA1760" s="8"/>
    </row>
    <row r="1761" spans="1:27" ht="14.25">
      <c r="A1761" s="8"/>
      <c r="B1761" s="8"/>
      <c r="G1761" s="8"/>
      <c r="AA1761" s="8"/>
    </row>
    <row r="1762" spans="1:27" ht="14.25">
      <c r="A1762" s="8"/>
      <c r="B1762" s="8"/>
      <c r="G1762" s="8"/>
      <c r="AA1762" s="8"/>
    </row>
    <row r="1763" spans="1:27" ht="14.25">
      <c r="A1763" s="8"/>
      <c r="B1763" s="8"/>
      <c r="G1763" s="8"/>
      <c r="AA1763" s="8"/>
    </row>
    <row r="1764" spans="1:27" ht="14.25">
      <c r="A1764" s="8"/>
      <c r="B1764" s="8"/>
      <c r="G1764" s="8"/>
      <c r="AA1764" s="8"/>
    </row>
    <row r="1765" spans="1:27" ht="14.25">
      <c r="A1765" s="8"/>
      <c r="B1765" s="8"/>
      <c r="G1765" s="8"/>
      <c r="AA1765" s="8"/>
    </row>
    <row r="1766" spans="1:27" ht="14.25">
      <c r="A1766" s="8"/>
      <c r="B1766" s="8"/>
      <c r="G1766" s="8"/>
      <c r="AA1766" s="8"/>
    </row>
    <row r="1767" spans="1:27" ht="14.25">
      <c r="A1767" s="8"/>
      <c r="B1767" s="8"/>
      <c r="G1767" s="8"/>
      <c r="AA1767" s="8"/>
    </row>
    <row r="1768" spans="1:27" ht="14.25">
      <c r="A1768" s="8"/>
      <c r="B1768" s="8"/>
      <c r="G1768" s="8"/>
      <c r="AA1768" s="8"/>
    </row>
    <row r="1769" spans="1:27" ht="14.25">
      <c r="A1769" s="8"/>
      <c r="B1769" s="8"/>
      <c r="G1769" s="8"/>
      <c r="AA1769" s="8"/>
    </row>
    <row r="1770" spans="1:27" ht="14.25">
      <c r="A1770" s="8"/>
      <c r="B1770" s="8"/>
      <c r="G1770" s="8"/>
      <c r="AA1770" s="8"/>
    </row>
    <row r="1771" spans="1:27" ht="14.25">
      <c r="A1771" s="8"/>
      <c r="B1771" s="8"/>
      <c r="G1771" s="8"/>
      <c r="AA1771" s="8"/>
    </row>
    <row r="1772" spans="1:27" ht="14.25">
      <c r="A1772" s="8"/>
      <c r="B1772" s="8"/>
      <c r="G1772" s="8"/>
      <c r="AA1772" s="8"/>
    </row>
    <row r="1773" spans="1:27" ht="14.25">
      <c r="A1773" s="8"/>
      <c r="B1773" s="8"/>
      <c r="G1773" s="8"/>
      <c r="AA1773" s="8"/>
    </row>
    <row r="1774" spans="1:27" ht="14.25">
      <c r="A1774" s="8"/>
      <c r="B1774" s="8"/>
      <c r="G1774" s="8"/>
      <c r="AA1774" s="8"/>
    </row>
    <row r="1775" spans="1:27" ht="14.25">
      <c r="A1775" s="8"/>
      <c r="B1775" s="8"/>
      <c r="G1775" s="8"/>
      <c r="AA1775" s="8"/>
    </row>
    <row r="1776" spans="1:27" ht="14.25">
      <c r="A1776" s="8"/>
      <c r="B1776" s="8"/>
      <c r="G1776" s="8"/>
      <c r="AA1776" s="8"/>
    </row>
    <row r="1777" spans="1:27" ht="14.25">
      <c r="A1777" s="8"/>
      <c r="B1777" s="8"/>
      <c r="G1777" s="8"/>
      <c r="AA1777" s="8"/>
    </row>
    <row r="1778" spans="1:27" ht="14.25">
      <c r="A1778" s="8"/>
      <c r="B1778" s="8"/>
      <c r="G1778" s="8"/>
      <c r="AA1778" s="8"/>
    </row>
    <row r="1779" spans="1:27" ht="14.25">
      <c r="A1779" s="8"/>
      <c r="B1779" s="8"/>
      <c r="G1779" s="8"/>
      <c r="AA1779" s="8"/>
    </row>
    <row r="1780" spans="1:27" ht="14.25">
      <c r="A1780" s="8"/>
      <c r="B1780" s="8"/>
      <c r="G1780" s="8"/>
      <c r="AA1780" s="8"/>
    </row>
    <row r="1781" spans="1:27" ht="14.25">
      <c r="A1781" s="8"/>
      <c r="B1781" s="8"/>
      <c r="G1781" s="8"/>
      <c r="AA1781" s="8"/>
    </row>
    <row r="1782" spans="1:27" ht="14.25">
      <c r="A1782" s="8"/>
      <c r="B1782" s="8"/>
      <c r="G1782" s="8"/>
      <c r="AA1782" s="8"/>
    </row>
    <row r="1783" spans="1:27" ht="14.25">
      <c r="A1783" s="8"/>
      <c r="B1783" s="8"/>
      <c r="G1783" s="8"/>
      <c r="AA1783" s="8"/>
    </row>
    <row r="1784" spans="1:27" ht="14.25">
      <c r="A1784" s="8"/>
      <c r="B1784" s="8"/>
      <c r="G1784" s="8"/>
      <c r="AA1784" s="8"/>
    </row>
    <row r="1785" spans="1:27" ht="14.25">
      <c r="A1785" s="8"/>
      <c r="B1785" s="8"/>
      <c r="G1785" s="8"/>
      <c r="AA1785" s="8"/>
    </row>
    <row r="1786" spans="1:27" ht="14.25">
      <c r="A1786" s="8"/>
      <c r="B1786" s="8"/>
      <c r="G1786" s="8"/>
      <c r="AA1786" s="8"/>
    </row>
    <row r="1787" spans="1:27" ht="14.25">
      <c r="A1787" s="8"/>
      <c r="B1787" s="8"/>
      <c r="G1787" s="8"/>
      <c r="AA1787" s="8"/>
    </row>
    <row r="1788" spans="1:27" ht="14.25">
      <c r="A1788" s="8"/>
      <c r="B1788" s="8"/>
      <c r="G1788" s="8"/>
      <c r="AA1788" s="8"/>
    </row>
    <row r="1789" spans="1:27" ht="14.25">
      <c r="A1789" s="8"/>
      <c r="B1789" s="8"/>
      <c r="G1789" s="8"/>
      <c r="AA1789" s="8"/>
    </row>
    <row r="1790" spans="1:27" ht="14.25">
      <c r="A1790" s="8"/>
      <c r="B1790" s="8"/>
      <c r="G1790" s="8"/>
      <c r="AA1790" s="8"/>
    </row>
    <row r="1791" spans="1:27" ht="14.25">
      <c r="A1791" s="8"/>
      <c r="B1791" s="8"/>
      <c r="G1791" s="8"/>
      <c r="AA1791" s="8"/>
    </row>
    <row r="1792" spans="1:27" ht="14.25">
      <c r="A1792" s="8"/>
      <c r="B1792" s="8"/>
      <c r="G1792" s="8"/>
      <c r="AA1792" s="8"/>
    </row>
    <row r="1793" spans="1:27" ht="14.25">
      <c r="A1793" s="8"/>
      <c r="B1793" s="8"/>
      <c r="G1793" s="8"/>
      <c r="AA1793" s="8"/>
    </row>
    <row r="1794" spans="1:27" ht="14.25">
      <c r="A1794" s="8"/>
      <c r="B1794" s="8"/>
      <c r="G1794" s="8"/>
      <c r="AA1794" s="8"/>
    </row>
    <row r="1795" spans="1:27" ht="14.25">
      <c r="A1795" s="8"/>
      <c r="B1795" s="8"/>
      <c r="G1795" s="8"/>
      <c r="AA1795" s="8"/>
    </row>
    <row r="1796" spans="1:27" ht="14.25">
      <c r="A1796" s="8"/>
      <c r="B1796" s="8"/>
      <c r="G1796" s="8"/>
      <c r="AA1796" s="8"/>
    </row>
    <row r="1797" spans="1:27" ht="14.25">
      <c r="A1797" s="8"/>
      <c r="B1797" s="8"/>
      <c r="G1797" s="8"/>
      <c r="AA1797" s="8"/>
    </row>
    <row r="1798" spans="1:27" ht="14.25">
      <c r="A1798" s="8"/>
      <c r="B1798" s="8"/>
      <c r="G1798" s="8"/>
      <c r="AA1798" s="8"/>
    </row>
    <row r="1799" spans="1:27" ht="14.25">
      <c r="A1799" s="8"/>
      <c r="B1799" s="8"/>
      <c r="G1799" s="8"/>
      <c r="AA1799" s="8"/>
    </row>
    <row r="1800" spans="1:27" ht="14.25">
      <c r="A1800" s="8"/>
      <c r="B1800" s="8"/>
      <c r="G1800" s="8"/>
      <c r="AA1800" s="8"/>
    </row>
    <row r="1801" spans="1:27" ht="14.25">
      <c r="A1801" s="8"/>
      <c r="B1801" s="8"/>
      <c r="G1801" s="8"/>
      <c r="AA1801" s="8"/>
    </row>
    <row r="1802" spans="1:27" ht="14.25">
      <c r="A1802" s="8"/>
      <c r="B1802" s="8"/>
      <c r="G1802" s="8"/>
      <c r="AA1802" s="8"/>
    </row>
    <row r="1803" spans="1:27" ht="14.25">
      <c r="A1803" s="8"/>
      <c r="B1803" s="8"/>
      <c r="G1803" s="8"/>
      <c r="AA1803" s="8"/>
    </row>
    <row r="1804" spans="1:27" ht="14.25">
      <c r="A1804" s="8"/>
      <c r="B1804" s="8"/>
      <c r="G1804" s="8"/>
      <c r="AA1804" s="8"/>
    </row>
    <row r="1805" spans="1:27" ht="14.25">
      <c r="A1805" s="8"/>
      <c r="B1805" s="8"/>
      <c r="G1805" s="8"/>
      <c r="AA1805" s="8"/>
    </row>
    <row r="1806" spans="1:27" ht="14.25">
      <c r="A1806" s="8"/>
      <c r="B1806" s="8"/>
      <c r="G1806" s="8"/>
      <c r="AA1806" s="8"/>
    </row>
    <row r="1807" spans="1:27" ht="14.25">
      <c r="A1807" s="8"/>
      <c r="B1807" s="8"/>
      <c r="G1807" s="8"/>
      <c r="AA1807" s="8"/>
    </row>
    <row r="1808" spans="1:27" ht="14.25">
      <c r="A1808" s="8"/>
      <c r="B1808" s="8"/>
      <c r="G1808" s="8"/>
      <c r="AA1808" s="8"/>
    </row>
    <row r="1809" spans="1:27" ht="14.25">
      <c r="A1809" s="8"/>
      <c r="B1809" s="8"/>
      <c r="G1809" s="8"/>
      <c r="AA1809" s="8"/>
    </row>
    <row r="1810" spans="1:27" ht="14.25">
      <c r="A1810" s="8"/>
      <c r="B1810" s="8"/>
      <c r="G1810" s="8"/>
      <c r="AA1810" s="8"/>
    </row>
    <row r="1811" spans="1:27" ht="14.25">
      <c r="A1811" s="8"/>
      <c r="B1811" s="8"/>
      <c r="G1811" s="8"/>
      <c r="AA1811" s="8"/>
    </row>
    <row r="1812" spans="1:27" ht="14.25">
      <c r="A1812" s="8"/>
      <c r="B1812" s="8"/>
      <c r="G1812" s="8"/>
      <c r="AA1812" s="8"/>
    </row>
    <row r="1813" spans="1:27" ht="14.25">
      <c r="A1813" s="8"/>
      <c r="B1813" s="8"/>
      <c r="G1813" s="8"/>
      <c r="AA1813" s="8"/>
    </row>
    <row r="1814" spans="1:27" ht="14.25">
      <c r="A1814" s="8"/>
      <c r="B1814" s="8"/>
      <c r="G1814" s="8"/>
      <c r="AA1814" s="8"/>
    </row>
    <row r="1815" spans="1:27" ht="14.25">
      <c r="A1815" s="8"/>
      <c r="B1815" s="8"/>
      <c r="G1815" s="8"/>
      <c r="AA1815" s="8"/>
    </row>
    <row r="1816" spans="1:27" ht="14.25">
      <c r="A1816" s="8"/>
      <c r="B1816" s="8"/>
      <c r="G1816" s="8"/>
      <c r="AA1816" s="8"/>
    </row>
    <row r="1817" spans="1:27" ht="14.25">
      <c r="A1817" s="8"/>
      <c r="B1817" s="8"/>
      <c r="G1817" s="8"/>
      <c r="AA1817" s="8"/>
    </row>
    <row r="1818" spans="1:27" ht="14.25">
      <c r="A1818" s="8"/>
      <c r="B1818" s="8"/>
      <c r="G1818" s="8"/>
      <c r="AA1818" s="8"/>
    </row>
    <row r="1819" spans="1:27" ht="14.25">
      <c r="A1819" s="8"/>
      <c r="B1819" s="8"/>
      <c r="G1819" s="8"/>
      <c r="AA1819" s="8"/>
    </row>
    <row r="1820" spans="1:27" ht="14.25">
      <c r="A1820" s="8"/>
      <c r="B1820" s="8"/>
      <c r="G1820" s="8"/>
      <c r="AA1820" s="8"/>
    </row>
    <row r="1821" spans="1:27" ht="14.25">
      <c r="A1821" s="8"/>
      <c r="B1821" s="8"/>
      <c r="G1821" s="8"/>
      <c r="AA1821" s="8"/>
    </row>
    <row r="1822" spans="1:27" ht="14.25">
      <c r="A1822" s="8"/>
      <c r="B1822" s="8"/>
      <c r="G1822" s="8"/>
      <c r="AA1822" s="8"/>
    </row>
    <row r="1823" spans="1:27" ht="14.25">
      <c r="A1823" s="8"/>
      <c r="B1823" s="8"/>
      <c r="G1823" s="8"/>
      <c r="AA1823" s="8"/>
    </row>
    <row r="1824" spans="1:27" ht="14.25">
      <c r="A1824" s="8"/>
      <c r="B1824" s="8"/>
      <c r="G1824" s="8"/>
      <c r="AA1824" s="8"/>
    </row>
    <row r="1825" spans="1:27" ht="14.25">
      <c r="A1825" s="8"/>
      <c r="B1825" s="8"/>
      <c r="G1825" s="8"/>
      <c r="AA1825" s="8"/>
    </row>
    <row r="1826" spans="1:27" ht="14.25">
      <c r="A1826" s="8"/>
      <c r="B1826" s="8"/>
      <c r="G1826" s="8"/>
      <c r="AA1826" s="8"/>
    </row>
    <row r="1827" spans="1:27" ht="14.25">
      <c r="A1827" s="8"/>
      <c r="B1827" s="8"/>
      <c r="G1827" s="8"/>
      <c r="AA1827" s="8"/>
    </row>
    <row r="1828" spans="1:27" ht="14.25">
      <c r="A1828" s="8"/>
      <c r="B1828" s="8"/>
      <c r="G1828" s="8"/>
      <c r="AA1828" s="8"/>
    </row>
    <row r="1829" spans="1:27" ht="14.25">
      <c r="A1829" s="8"/>
      <c r="B1829" s="8"/>
      <c r="G1829" s="8"/>
      <c r="AA1829" s="8"/>
    </row>
    <row r="1830" spans="1:27" ht="14.25">
      <c r="A1830" s="8"/>
      <c r="B1830" s="8"/>
      <c r="G1830" s="8"/>
      <c r="AA1830" s="8"/>
    </row>
    <row r="1831" spans="1:27" ht="14.25">
      <c r="A1831" s="8"/>
      <c r="B1831" s="8"/>
      <c r="G1831" s="8"/>
      <c r="AA1831" s="8"/>
    </row>
    <row r="1832" spans="1:27" ht="14.25">
      <c r="A1832" s="8"/>
      <c r="B1832" s="8"/>
      <c r="G1832" s="8"/>
      <c r="AA1832" s="8"/>
    </row>
    <row r="1833" spans="1:27" ht="14.25">
      <c r="A1833" s="8"/>
      <c r="B1833" s="8"/>
      <c r="G1833" s="8"/>
      <c r="AA1833" s="8"/>
    </row>
    <row r="1834" spans="1:27" ht="14.25">
      <c r="A1834" s="8"/>
      <c r="B1834" s="8"/>
      <c r="G1834" s="8"/>
      <c r="AA1834" s="8"/>
    </row>
    <row r="1835" spans="1:27" ht="14.25">
      <c r="A1835" s="8"/>
      <c r="B1835" s="8"/>
      <c r="G1835" s="8"/>
      <c r="AA1835" s="8"/>
    </row>
    <row r="1836" spans="1:27" ht="14.25">
      <c r="A1836" s="8"/>
      <c r="B1836" s="8"/>
      <c r="G1836" s="8"/>
      <c r="AA1836" s="8"/>
    </row>
    <row r="1837" spans="1:27" ht="14.25">
      <c r="A1837" s="8"/>
      <c r="B1837" s="8"/>
      <c r="G1837" s="8"/>
      <c r="AA1837" s="8"/>
    </row>
    <row r="1838" spans="1:27" ht="14.25">
      <c r="A1838" s="8"/>
      <c r="B1838" s="8"/>
      <c r="G1838" s="8"/>
      <c r="AA1838" s="8"/>
    </row>
    <row r="1839" spans="1:27" ht="14.25">
      <c r="A1839" s="8"/>
      <c r="B1839" s="8"/>
      <c r="G1839" s="8"/>
      <c r="AA1839" s="8"/>
    </row>
    <row r="1840" spans="1:27" ht="14.25">
      <c r="A1840" s="8"/>
      <c r="B1840" s="8"/>
      <c r="G1840" s="8"/>
      <c r="AA1840" s="8"/>
    </row>
    <row r="1841" spans="1:27" ht="14.25">
      <c r="A1841" s="8"/>
      <c r="B1841" s="8"/>
      <c r="G1841" s="8"/>
      <c r="AA1841" s="8"/>
    </row>
    <row r="1842" spans="1:27" ht="14.25">
      <c r="A1842" s="8"/>
      <c r="B1842" s="8"/>
      <c r="G1842" s="8"/>
      <c r="AA1842" s="8"/>
    </row>
    <row r="1843" spans="1:27" ht="14.25">
      <c r="A1843" s="8"/>
      <c r="B1843" s="8"/>
      <c r="G1843" s="8"/>
      <c r="AA1843" s="8"/>
    </row>
    <row r="1844" spans="1:27" ht="14.25">
      <c r="A1844" s="8"/>
      <c r="B1844" s="8"/>
      <c r="G1844" s="8"/>
      <c r="AA1844" s="8"/>
    </row>
    <row r="1845" spans="1:27" ht="14.25">
      <c r="A1845" s="8"/>
      <c r="B1845" s="8"/>
      <c r="G1845" s="8"/>
      <c r="AA1845" s="8"/>
    </row>
    <row r="1846" spans="1:27" ht="14.25">
      <c r="A1846" s="8"/>
      <c r="B1846" s="8"/>
      <c r="G1846" s="8"/>
      <c r="AA1846" s="8"/>
    </row>
    <row r="1847" spans="1:27" ht="14.25">
      <c r="A1847" s="8"/>
      <c r="B1847" s="8"/>
      <c r="G1847" s="8"/>
      <c r="AA1847" s="8"/>
    </row>
    <row r="1848" spans="1:27" ht="14.25">
      <c r="A1848" s="8"/>
      <c r="B1848" s="8"/>
      <c r="G1848" s="8"/>
      <c r="AA1848" s="8"/>
    </row>
    <row r="1849" spans="1:27" ht="14.25">
      <c r="A1849" s="8"/>
      <c r="B1849" s="8"/>
      <c r="G1849" s="8"/>
      <c r="AA1849" s="8"/>
    </row>
    <row r="1850" spans="1:27" ht="14.25">
      <c r="A1850" s="8"/>
      <c r="B1850" s="8"/>
      <c r="G1850" s="8"/>
      <c r="AA1850" s="8"/>
    </row>
    <row r="1851" spans="1:27" ht="14.25">
      <c r="A1851" s="8"/>
      <c r="B1851" s="8"/>
      <c r="G1851" s="8"/>
      <c r="AA1851" s="8"/>
    </row>
    <row r="1852" spans="1:27" ht="14.25">
      <c r="A1852" s="8"/>
      <c r="B1852" s="8"/>
      <c r="G1852" s="8"/>
      <c r="AA1852" s="8"/>
    </row>
    <row r="1853" spans="1:27" ht="14.25">
      <c r="A1853" s="8"/>
      <c r="B1853" s="8"/>
      <c r="G1853" s="8"/>
      <c r="AA1853" s="8"/>
    </row>
    <row r="1854" spans="1:27" ht="14.25">
      <c r="A1854" s="8"/>
      <c r="B1854" s="8"/>
      <c r="G1854" s="8"/>
      <c r="AA1854" s="8"/>
    </row>
    <row r="1855" spans="1:27" ht="14.25">
      <c r="A1855" s="8"/>
      <c r="B1855" s="8"/>
      <c r="G1855" s="8"/>
      <c r="AA1855" s="8"/>
    </row>
    <row r="1856" spans="1:27" ht="14.25">
      <c r="A1856" s="8"/>
      <c r="B1856" s="8"/>
      <c r="G1856" s="8"/>
      <c r="AA1856" s="8"/>
    </row>
    <row r="1857" spans="1:27" ht="14.25">
      <c r="A1857" s="8"/>
      <c r="B1857" s="8"/>
      <c r="G1857" s="8"/>
      <c r="AA1857" s="8"/>
    </row>
    <row r="1858" spans="1:27" ht="14.25">
      <c r="A1858" s="8"/>
      <c r="B1858" s="8"/>
      <c r="G1858" s="8"/>
      <c r="AA1858" s="8"/>
    </row>
    <row r="1859" spans="1:27" ht="14.25">
      <c r="A1859" s="8"/>
      <c r="B1859" s="8"/>
      <c r="G1859" s="8"/>
      <c r="AA1859" s="8"/>
    </row>
    <row r="1860" spans="1:27" ht="14.25">
      <c r="A1860" s="8"/>
      <c r="B1860" s="8"/>
      <c r="G1860" s="8"/>
      <c r="AA1860" s="8"/>
    </row>
    <row r="1861" spans="1:27" ht="14.25">
      <c r="A1861" s="8"/>
      <c r="B1861" s="8"/>
      <c r="G1861" s="8"/>
      <c r="AA1861" s="8"/>
    </row>
    <row r="1862" spans="1:27" ht="14.25">
      <c r="A1862" s="8"/>
      <c r="B1862" s="8"/>
      <c r="G1862" s="8"/>
      <c r="AA1862" s="8"/>
    </row>
    <row r="1863" spans="1:27" ht="14.25">
      <c r="A1863" s="8"/>
      <c r="B1863" s="8"/>
      <c r="G1863" s="8"/>
      <c r="AA1863" s="8"/>
    </row>
    <row r="1864" spans="1:27" ht="14.25">
      <c r="A1864" s="8"/>
      <c r="B1864" s="8"/>
      <c r="G1864" s="8"/>
      <c r="AA1864" s="8"/>
    </row>
    <row r="1865" spans="1:27" ht="14.25">
      <c r="A1865" s="8"/>
      <c r="B1865" s="8"/>
      <c r="G1865" s="8"/>
      <c r="AA1865" s="8"/>
    </row>
    <row r="1866" spans="1:27" ht="14.25">
      <c r="A1866" s="8"/>
      <c r="B1866" s="8"/>
      <c r="G1866" s="8"/>
      <c r="AA1866" s="8"/>
    </row>
    <row r="1867" spans="1:27" ht="14.25">
      <c r="A1867" s="8"/>
      <c r="B1867" s="8"/>
      <c r="G1867" s="8"/>
      <c r="AA1867" s="8"/>
    </row>
    <row r="1868" spans="1:27" ht="14.25">
      <c r="A1868" s="8"/>
      <c r="B1868" s="8"/>
      <c r="G1868" s="8"/>
      <c r="AA1868" s="8"/>
    </row>
    <row r="1869" spans="1:27" ht="14.25">
      <c r="A1869" s="8"/>
      <c r="B1869" s="8"/>
      <c r="G1869" s="8"/>
      <c r="AA1869" s="8"/>
    </row>
    <row r="1870" spans="1:27" ht="14.25">
      <c r="A1870" s="8"/>
      <c r="B1870" s="8"/>
      <c r="G1870" s="8"/>
      <c r="AA1870" s="8"/>
    </row>
    <row r="1871" spans="1:27" ht="14.25">
      <c r="A1871" s="8"/>
      <c r="B1871" s="8"/>
      <c r="G1871" s="8"/>
      <c r="AA1871" s="8"/>
    </row>
    <row r="1872" spans="1:27" ht="14.25">
      <c r="A1872" s="8"/>
      <c r="B1872" s="8"/>
      <c r="G1872" s="8"/>
      <c r="AA1872" s="8"/>
    </row>
    <row r="1873" spans="1:27" ht="14.25">
      <c r="A1873" s="8"/>
      <c r="B1873" s="8"/>
      <c r="G1873" s="8"/>
      <c r="AA1873" s="8"/>
    </row>
    <row r="1874" spans="1:27" ht="14.25">
      <c r="A1874" s="8"/>
      <c r="B1874" s="8"/>
      <c r="G1874" s="8"/>
      <c r="AA1874" s="8"/>
    </row>
    <row r="1875" spans="1:27" ht="14.25">
      <c r="A1875" s="8"/>
      <c r="B1875" s="8"/>
      <c r="G1875" s="8"/>
      <c r="AA1875" s="8"/>
    </row>
    <row r="1876" spans="1:27" ht="14.25">
      <c r="A1876" s="8"/>
      <c r="B1876" s="8"/>
      <c r="G1876" s="8"/>
      <c r="AA1876" s="8"/>
    </row>
    <row r="1877" spans="1:27" ht="14.25">
      <c r="A1877" s="8"/>
      <c r="B1877" s="8"/>
      <c r="G1877" s="8"/>
      <c r="AA1877" s="8"/>
    </row>
    <row r="1878" spans="1:27" ht="14.25">
      <c r="A1878" s="8"/>
      <c r="B1878" s="8"/>
      <c r="G1878" s="8"/>
      <c r="AA1878" s="8"/>
    </row>
    <row r="1879" spans="1:27" ht="14.25">
      <c r="A1879" s="8"/>
      <c r="B1879" s="8"/>
      <c r="G1879" s="8"/>
      <c r="AA1879" s="8"/>
    </row>
    <row r="1880" spans="1:27" ht="14.25">
      <c r="A1880" s="8"/>
      <c r="B1880" s="8"/>
      <c r="G1880" s="8"/>
      <c r="AA1880" s="8"/>
    </row>
    <row r="1881" spans="1:27" ht="14.25">
      <c r="A1881" s="8"/>
      <c r="B1881" s="8"/>
      <c r="G1881" s="8"/>
      <c r="AA1881" s="8"/>
    </row>
    <row r="1882" spans="1:27" ht="14.25">
      <c r="A1882" s="8"/>
      <c r="B1882" s="8"/>
      <c r="G1882" s="8"/>
      <c r="AA1882" s="8"/>
    </row>
    <row r="1883" spans="1:27" ht="14.25">
      <c r="A1883" s="8"/>
      <c r="B1883" s="8"/>
      <c r="G1883" s="8"/>
      <c r="AA1883" s="8"/>
    </row>
    <row r="1884" spans="1:27" ht="14.25">
      <c r="A1884" s="8"/>
      <c r="B1884" s="8"/>
      <c r="G1884" s="8"/>
      <c r="AA1884" s="8"/>
    </row>
    <row r="1885" spans="1:27" ht="14.25">
      <c r="A1885" s="8"/>
      <c r="B1885" s="8"/>
      <c r="G1885" s="8"/>
      <c r="AA1885" s="8"/>
    </row>
    <row r="1886" spans="1:27" ht="14.25">
      <c r="A1886" s="8"/>
      <c r="B1886" s="8"/>
      <c r="G1886" s="8"/>
      <c r="AA1886" s="8"/>
    </row>
    <row r="1887" spans="1:27" ht="14.25">
      <c r="A1887" s="8"/>
      <c r="B1887" s="8"/>
      <c r="G1887" s="8"/>
      <c r="AA1887" s="8"/>
    </row>
    <row r="1888" spans="1:27" ht="14.25">
      <c r="A1888" s="8"/>
      <c r="B1888" s="8"/>
      <c r="G1888" s="8"/>
      <c r="AA1888" s="8"/>
    </row>
    <row r="1889" spans="1:27" ht="14.25">
      <c r="A1889" s="8"/>
      <c r="B1889" s="8"/>
      <c r="G1889" s="8"/>
      <c r="AA1889" s="8"/>
    </row>
    <row r="1890" spans="1:27" ht="14.25">
      <c r="A1890" s="8"/>
      <c r="B1890" s="8"/>
      <c r="G1890" s="8"/>
      <c r="AA1890" s="8"/>
    </row>
    <row r="1891" spans="1:27" ht="14.25">
      <c r="A1891" s="8"/>
      <c r="B1891" s="8"/>
      <c r="G1891" s="8"/>
      <c r="AA1891" s="8"/>
    </row>
    <row r="1892" spans="1:27" ht="14.25">
      <c r="A1892" s="8"/>
      <c r="B1892" s="8"/>
      <c r="G1892" s="8"/>
      <c r="AA1892" s="8"/>
    </row>
    <row r="1893" spans="1:27" ht="14.25">
      <c r="A1893" s="8"/>
      <c r="B1893" s="8"/>
      <c r="G1893" s="8"/>
      <c r="AA1893" s="8"/>
    </row>
    <row r="1894" spans="1:27" ht="14.25">
      <c r="A1894" s="8"/>
      <c r="B1894" s="8"/>
      <c r="G1894" s="8"/>
      <c r="AA1894" s="8"/>
    </row>
    <row r="1895" spans="1:27" ht="14.25">
      <c r="A1895" s="8"/>
      <c r="B1895" s="8"/>
      <c r="G1895" s="8"/>
      <c r="AA1895" s="8"/>
    </row>
    <row r="1896" spans="1:27" ht="14.25">
      <c r="A1896" s="8"/>
      <c r="B1896" s="8"/>
      <c r="G1896" s="8"/>
      <c r="AA1896" s="8"/>
    </row>
    <row r="1897" spans="1:27" ht="14.25">
      <c r="A1897" s="8"/>
      <c r="B1897" s="8"/>
      <c r="G1897" s="8"/>
      <c r="AA1897" s="8"/>
    </row>
    <row r="1898" spans="1:27" ht="14.25">
      <c r="A1898" s="8"/>
      <c r="B1898" s="8"/>
      <c r="G1898" s="8"/>
      <c r="AA1898" s="8"/>
    </row>
    <row r="1899" spans="1:27" ht="14.25">
      <c r="A1899" s="8"/>
      <c r="B1899" s="8"/>
      <c r="G1899" s="8"/>
      <c r="AA1899" s="8"/>
    </row>
    <row r="1900" spans="1:27" ht="14.25">
      <c r="A1900" s="8"/>
      <c r="B1900" s="8"/>
      <c r="G1900" s="8"/>
      <c r="AA1900" s="8"/>
    </row>
    <row r="1901" spans="1:27" ht="14.25">
      <c r="A1901" s="8"/>
      <c r="B1901" s="8"/>
      <c r="G1901" s="8"/>
      <c r="AA1901" s="8"/>
    </row>
    <row r="1902" spans="1:27" ht="14.25">
      <c r="A1902" s="8"/>
      <c r="B1902" s="8"/>
      <c r="G1902" s="8"/>
      <c r="AA1902" s="8"/>
    </row>
    <row r="1903" spans="1:27" ht="14.25">
      <c r="A1903" s="8"/>
      <c r="B1903" s="8"/>
      <c r="G1903" s="8"/>
      <c r="AA1903" s="8"/>
    </row>
    <row r="1904" spans="1:27" ht="14.25">
      <c r="A1904" s="8"/>
      <c r="B1904" s="8"/>
      <c r="G1904" s="8"/>
      <c r="AA1904" s="8"/>
    </row>
    <row r="1905" spans="1:27" ht="14.25">
      <c r="A1905" s="8"/>
      <c r="B1905" s="8"/>
      <c r="G1905" s="8"/>
      <c r="AA1905" s="8"/>
    </row>
    <row r="1906" spans="1:27" ht="14.25">
      <c r="A1906" s="8"/>
      <c r="B1906" s="8"/>
      <c r="G1906" s="8"/>
      <c r="AA1906" s="8"/>
    </row>
    <row r="1907" spans="1:27" ht="14.25">
      <c r="A1907" s="8"/>
      <c r="B1907" s="8"/>
      <c r="G1907" s="8"/>
      <c r="AA1907" s="8"/>
    </row>
    <row r="1908" spans="1:27" ht="14.25">
      <c r="A1908" s="8"/>
      <c r="B1908" s="8"/>
      <c r="G1908" s="8"/>
      <c r="AA1908" s="8"/>
    </row>
    <row r="1909" spans="1:27" ht="14.25">
      <c r="A1909" s="8"/>
      <c r="B1909" s="8"/>
      <c r="G1909" s="8"/>
      <c r="AA1909" s="8"/>
    </row>
    <row r="1910" spans="1:27" ht="14.25">
      <c r="A1910" s="8"/>
      <c r="B1910" s="8"/>
      <c r="G1910" s="8"/>
      <c r="AA1910" s="8"/>
    </row>
    <row r="1911" spans="1:27" ht="14.25">
      <c r="A1911" s="8"/>
      <c r="B1911" s="8"/>
      <c r="G1911" s="8"/>
      <c r="AA1911" s="8"/>
    </row>
    <row r="1912" spans="1:27" ht="14.25">
      <c r="A1912" s="8"/>
      <c r="B1912" s="8"/>
      <c r="G1912" s="8"/>
      <c r="AA1912" s="8"/>
    </row>
    <row r="1913" spans="1:27" ht="14.25">
      <c r="A1913" s="8"/>
      <c r="B1913" s="8"/>
      <c r="G1913" s="8"/>
      <c r="AA1913" s="8"/>
    </row>
    <row r="1914" spans="1:27" ht="14.25">
      <c r="A1914" s="8"/>
      <c r="B1914" s="8"/>
      <c r="G1914" s="8"/>
      <c r="AA1914" s="8"/>
    </row>
    <row r="1915" spans="1:27" ht="14.25">
      <c r="A1915" s="8"/>
      <c r="B1915" s="8"/>
      <c r="G1915" s="8"/>
      <c r="AA1915" s="8"/>
    </row>
    <row r="1916" spans="1:27" ht="14.25">
      <c r="A1916" s="8"/>
      <c r="B1916" s="8"/>
      <c r="G1916" s="8"/>
      <c r="AA1916" s="8"/>
    </row>
    <row r="1917" spans="1:27" ht="14.25">
      <c r="A1917" s="8"/>
      <c r="B1917" s="8"/>
      <c r="G1917" s="8"/>
      <c r="AA1917" s="8"/>
    </row>
    <row r="1918" spans="1:27" ht="14.25">
      <c r="A1918" s="8"/>
      <c r="B1918" s="8"/>
      <c r="G1918" s="8"/>
      <c r="AA1918" s="8"/>
    </row>
    <row r="1919" spans="1:27" ht="14.25">
      <c r="A1919" s="8"/>
      <c r="B1919" s="8"/>
      <c r="G1919" s="8"/>
      <c r="AA1919" s="8"/>
    </row>
    <row r="1920" spans="1:27" ht="14.25">
      <c r="A1920" s="8"/>
      <c r="B1920" s="8"/>
      <c r="G1920" s="8"/>
      <c r="AA1920" s="8"/>
    </row>
    <row r="1921" spans="1:27" ht="14.25">
      <c r="A1921" s="8"/>
      <c r="B1921" s="8"/>
      <c r="G1921" s="8"/>
      <c r="AA1921" s="8"/>
    </row>
    <row r="1922" spans="1:27" ht="14.25">
      <c r="A1922" s="8"/>
      <c r="B1922" s="8"/>
      <c r="G1922" s="8"/>
      <c r="AA1922" s="8"/>
    </row>
    <row r="1923" spans="1:27" ht="14.25">
      <c r="A1923" s="8"/>
      <c r="B1923" s="8"/>
      <c r="G1923" s="8"/>
      <c r="AA1923" s="8"/>
    </row>
    <row r="1924" spans="1:27" ht="14.25">
      <c r="A1924" s="8"/>
      <c r="B1924" s="8"/>
      <c r="G1924" s="8"/>
      <c r="AA1924" s="8"/>
    </row>
    <row r="1925" spans="1:27" ht="14.25">
      <c r="A1925" s="8"/>
      <c r="B1925" s="8"/>
      <c r="G1925" s="8"/>
      <c r="AA1925" s="8"/>
    </row>
    <row r="1926" spans="1:27" ht="14.25">
      <c r="A1926" s="8"/>
      <c r="B1926" s="8"/>
      <c r="G1926" s="8"/>
      <c r="AA1926" s="8"/>
    </row>
    <row r="1927" spans="1:27" ht="14.25">
      <c r="A1927" s="8"/>
      <c r="B1927" s="8"/>
      <c r="G1927" s="8"/>
      <c r="AA1927" s="8"/>
    </row>
    <row r="1928" spans="1:27" ht="14.25">
      <c r="A1928" s="8"/>
      <c r="B1928" s="8"/>
      <c r="G1928" s="8"/>
      <c r="AA1928" s="8"/>
    </row>
    <row r="1929" spans="1:27" ht="14.25">
      <c r="A1929" s="8"/>
      <c r="B1929" s="8"/>
      <c r="G1929" s="8"/>
      <c r="AA1929" s="8"/>
    </row>
    <row r="1930" spans="1:27" ht="14.25">
      <c r="A1930" s="8"/>
      <c r="B1930" s="8"/>
      <c r="G1930" s="8"/>
      <c r="AA1930" s="8"/>
    </row>
    <row r="1931" spans="1:27" ht="14.25">
      <c r="A1931" s="8"/>
      <c r="B1931" s="8"/>
      <c r="G1931" s="8"/>
      <c r="AA1931" s="8"/>
    </row>
    <row r="1932" spans="1:27" ht="14.25">
      <c r="A1932" s="8"/>
      <c r="B1932" s="8"/>
      <c r="G1932" s="8"/>
      <c r="AA1932" s="8"/>
    </row>
    <row r="1933" spans="1:27" ht="14.25">
      <c r="A1933" s="8"/>
      <c r="B1933" s="8"/>
      <c r="G1933" s="8"/>
      <c r="AA1933" s="8"/>
    </row>
    <row r="1934" spans="1:27" ht="14.25">
      <c r="A1934" s="8"/>
      <c r="B1934" s="8"/>
      <c r="G1934" s="8"/>
      <c r="AA1934" s="8"/>
    </row>
    <row r="1935" spans="1:27" ht="14.25">
      <c r="A1935" s="8"/>
      <c r="B1935" s="8"/>
      <c r="G1935" s="8"/>
      <c r="AA1935" s="8"/>
    </row>
    <row r="1936" spans="1:27" ht="14.25">
      <c r="A1936" s="8"/>
      <c r="B1936" s="8"/>
      <c r="G1936" s="8"/>
      <c r="AA1936" s="8"/>
    </row>
    <row r="1937" spans="1:27" ht="14.25">
      <c r="A1937" s="8"/>
      <c r="B1937" s="8"/>
      <c r="G1937" s="8"/>
      <c r="AA1937" s="8"/>
    </row>
    <row r="1938" spans="1:27" ht="14.25">
      <c r="A1938" s="8"/>
      <c r="B1938" s="8"/>
      <c r="G1938" s="8"/>
      <c r="AA1938" s="8"/>
    </row>
    <row r="1939" spans="1:27" ht="14.25">
      <c r="A1939" s="8"/>
      <c r="B1939" s="8"/>
      <c r="G1939" s="8"/>
      <c r="AA1939" s="8"/>
    </row>
    <row r="1940" spans="1:27" ht="14.25">
      <c r="A1940" s="8"/>
      <c r="B1940" s="8"/>
      <c r="G1940" s="8"/>
      <c r="AA1940" s="8"/>
    </row>
    <row r="1941" spans="1:27" ht="14.25">
      <c r="A1941" s="8"/>
      <c r="B1941" s="8"/>
      <c r="G1941" s="8"/>
      <c r="AA1941" s="8"/>
    </row>
    <row r="1942" spans="1:27" ht="14.25">
      <c r="A1942" s="8"/>
      <c r="B1942" s="8"/>
      <c r="G1942" s="8"/>
      <c r="AA1942" s="8"/>
    </row>
    <row r="1943" spans="1:27" ht="14.25">
      <c r="A1943" s="8"/>
      <c r="B1943" s="8"/>
      <c r="G1943" s="8"/>
      <c r="AA1943" s="8"/>
    </row>
    <row r="1944" spans="1:27" ht="14.25">
      <c r="A1944" s="8"/>
      <c r="B1944" s="8"/>
      <c r="G1944" s="8"/>
      <c r="AA1944" s="8"/>
    </row>
    <row r="1945" spans="1:27" ht="14.25">
      <c r="A1945" s="8"/>
      <c r="B1945" s="8"/>
      <c r="G1945" s="8"/>
      <c r="AA1945" s="8"/>
    </row>
    <row r="1946" spans="1:27" ht="14.25">
      <c r="A1946" s="8"/>
      <c r="B1946" s="8"/>
      <c r="G1946" s="8"/>
      <c r="AA1946" s="8"/>
    </row>
    <row r="1947" spans="1:27" ht="14.25">
      <c r="A1947" s="8"/>
      <c r="B1947" s="8"/>
      <c r="G1947" s="8"/>
      <c r="AA1947" s="8"/>
    </row>
    <row r="1948" spans="1:27" ht="14.25">
      <c r="A1948" s="8"/>
      <c r="B1948" s="8"/>
      <c r="G1948" s="8"/>
      <c r="AA1948" s="8"/>
    </row>
    <row r="1949" spans="1:27" ht="14.25">
      <c r="A1949" s="8"/>
      <c r="B1949" s="8"/>
      <c r="G1949" s="8"/>
      <c r="AA1949" s="8"/>
    </row>
    <row r="1950" spans="1:27" ht="14.25">
      <c r="A1950" s="8"/>
      <c r="B1950" s="8"/>
      <c r="G1950" s="8"/>
      <c r="AA1950" s="8"/>
    </row>
    <row r="1951" spans="1:27" ht="14.25">
      <c r="A1951" s="8"/>
      <c r="B1951" s="8"/>
      <c r="G1951" s="8"/>
      <c r="AA1951" s="8"/>
    </row>
    <row r="1952" spans="1:27" ht="14.25">
      <c r="A1952" s="8"/>
      <c r="B1952" s="8"/>
      <c r="G1952" s="8"/>
      <c r="AA1952" s="8"/>
    </row>
    <row r="1953" spans="1:27" ht="14.25">
      <c r="A1953" s="8"/>
      <c r="B1953" s="8"/>
      <c r="G1953" s="8"/>
      <c r="AA1953" s="8"/>
    </row>
    <row r="1954" spans="1:27" ht="14.25">
      <c r="A1954" s="8"/>
      <c r="B1954" s="8"/>
      <c r="G1954" s="8"/>
      <c r="AA1954" s="8"/>
    </row>
    <row r="1955" spans="1:27" ht="14.25">
      <c r="A1955" s="8"/>
      <c r="B1955" s="8"/>
      <c r="G1955" s="8"/>
      <c r="AA1955" s="8"/>
    </row>
    <row r="1956" spans="1:27" ht="14.25">
      <c r="A1956" s="8"/>
      <c r="B1956" s="8"/>
      <c r="G1956" s="8"/>
      <c r="AA1956" s="8"/>
    </row>
    <row r="1957" spans="1:27" ht="14.25">
      <c r="A1957" s="8"/>
      <c r="B1957" s="8"/>
      <c r="G1957" s="8"/>
      <c r="AA1957" s="8"/>
    </row>
    <row r="1958" spans="1:27" ht="14.25">
      <c r="A1958" s="8"/>
      <c r="B1958" s="8"/>
      <c r="G1958" s="8"/>
      <c r="AA1958" s="8"/>
    </row>
    <row r="1959" spans="1:27" ht="14.25">
      <c r="A1959" s="8"/>
      <c r="B1959" s="8"/>
      <c r="G1959" s="8"/>
      <c r="AA1959" s="8"/>
    </row>
    <row r="1960" spans="1:27" ht="14.25">
      <c r="A1960" s="8"/>
      <c r="B1960" s="8"/>
      <c r="G1960" s="8"/>
      <c r="AA1960" s="8"/>
    </row>
    <row r="1961" spans="1:27" ht="14.25">
      <c r="A1961" s="8"/>
      <c r="B1961" s="8"/>
      <c r="G1961" s="8"/>
      <c r="AA1961" s="8"/>
    </row>
    <row r="1962" spans="1:27" ht="14.25">
      <c r="A1962" s="8"/>
      <c r="B1962" s="8"/>
      <c r="G1962" s="8"/>
      <c r="AA1962" s="8"/>
    </row>
    <row r="1963" spans="1:27" ht="14.25">
      <c r="A1963" s="8"/>
      <c r="B1963" s="8"/>
      <c r="G1963" s="8"/>
      <c r="AA1963" s="8"/>
    </row>
    <row r="1964" spans="1:27" ht="14.25">
      <c r="A1964" s="8"/>
      <c r="B1964" s="8"/>
      <c r="G1964" s="8"/>
      <c r="AA1964" s="8"/>
    </row>
    <row r="1965" spans="1:27" ht="14.25">
      <c r="A1965" s="8"/>
      <c r="B1965" s="8"/>
      <c r="G1965" s="8"/>
      <c r="AA1965" s="8"/>
    </row>
    <row r="1966" spans="1:27" ht="14.25">
      <c r="A1966" s="8"/>
      <c r="B1966" s="8"/>
      <c r="G1966" s="8"/>
      <c r="AA1966" s="8"/>
    </row>
    <row r="1967" spans="1:27" ht="14.25">
      <c r="A1967" s="8"/>
      <c r="B1967" s="8"/>
      <c r="G1967" s="8"/>
      <c r="AA1967" s="8"/>
    </row>
    <row r="1968" spans="1:27" ht="14.25">
      <c r="A1968" s="8"/>
      <c r="B1968" s="8"/>
      <c r="G1968" s="8"/>
      <c r="AA1968" s="8"/>
    </row>
    <row r="1969" spans="1:27" ht="14.25">
      <c r="A1969" s="8"/>
      <c r="B1969" s="8"/>
      <c r="G1969" s="8"/>
      <c r="AA1969" s="8"/>
    </row>
    <row r="1970" spans="1:27" ht="14.25">
      <c r="A1970" s="8"/>
      <c r="B1970" s="8"/>
      <c r="G1970" s="8"/>
      <c r="AA1970" s="8"/>
    </row>
    <row r="1971" spans="1:27" ht="14.25">
      <c r="A1971" s="8"/>
      <c r="B1971" s="8"/>
      <c r="G1971" s="8"/>
      <c r="AA1971" s="8"/>
    </row>
    <row r="1972" spans="1:27" ht="14.25">
      <c r="A1972" s="8"/>
      <c r="B1972" s="8"/>
      <c r="G1972" s="8"/>
      <c r="AA1972" s="8"/>
    </row>
    <row r="1973" spans="1:27" ht="14.25">
      <c r="A1973" s="8"/>
      <c r="B1973" s="8"/>
      <c r="G1973" s="8"/>
      <c r="AA1973" s="8"/>
    </row>
    <row r="1974" spans="1:27" ht="14.25">
      <c r="A1974" s="8"/>
      <c r="B1974" s="8"/>
      <c r="G1974" s="8"/>
      <c r="AA1974" s="8"/>
    </row>
    <row r="1975" spans="1:27" ht="14.25">
      <c r="A1975" s="8"/>
      <c r="B1975" s="8"/>
      <c r="G1975" s="8"/>
      <c r="AA1975" s="8"/>
    </row>
    <row r="1976" spans="1:27" ht="14.25">
      <c r="A1976" s="8"/>
      <c r="B1976" s="8"/>
      <c r="G1976" s="8"/>
      <c r="AA1976" s="8"/>
    </row>
    <row r="1977" spans="1:27" ht="14.25">
      <c r="A1977" s="8"/>
      <c r="B1977" s="8"/>
      <c r="G1977" s="8"/>
      <c r="AA1977" s="8"/>
    </row>
    <row r="1978" spans="1:27" ht="14.25">
      <c r="A1978" s="8"/>
      <c r="B1978" s="8"/>
      <c r="G1978" s="8"/>
      <c r="AA1978" s="8"/>
    </row>
    <row r="1979" spans="1:27" ht="14.25">
      <c r="A1979" s="8"/>
      <c r="B1979" s="8"/>
      <c r="G1979" s="8"/>
      <c r="AA1979" s="8"/>
    </row>
    <row r="1980" spans="1:27" ht="14.25">
      <c r="A1980" s="8"/>
      <c r="B1980" s="8"/>
      <c r="G1980" s="8"/>
      <c r="AA1980" s="8"/>
    </row>
    <row r="1981" spans="1:27" ht="14.25">
      <c r="A1981" s="8"/>
      <c r="B1981" s="8"/>
      <c r="G1981" s="8"/>
      <c r="AA1981" s="8"/>
    </row>
    <row r="1982" spans="1:27" ht="14.25">
      <c r="A1982" s="8"/>
      <c r="B1982" s="8"/>
      <c r="G1982" s="8"/>
      <c r="AA1982" s="8"/>
    </row>
    <row r="1983" spans="1:27" ht="14.25">
      <c r="A1983" s="8"/>
      <c r="B1983" s="8"/>
      <c r="G1983" s="8"/>
      <c r="AA1983" s="8"/>
    </row>
    <row r="1984" spans="1:27" ht="14.25">
      <c r="A1984" s="8"/>
      <c r="B1984" s="8"/>
      <c r="G1984" s="8"/>
      <c r="AA1984" s="8"/>
    </row>
    <row r="1985" spans="1:27" ht="14.25">
      <c r="A1985" s="8"/>
      <c r="B1985" s="8"/>
      <c r="G1985" s="8"/>
      <c r="AA1985" s="8"/>
    </row>
    <row r="1986" spans="1:27" ht="14.25">
      <c r="A1986" s="8"/>
      <c r="B1986" s="8"/>
      <c r="G1986" s="8"/>
      <c r="AA1986" s="8"/>
    </row>
    <row r="1987" spans="1:27" ht="14.25">
      <c r="A1987" s="8"/>
      <c r="B1987" s="8"/>
      <c r="G1987" s="8"/>
      <c r="AA1987" s="8"/>
    </row>
    <row r="1988" spans="1:27" ht="14.25">
      <c r="A1988" s="8"/>
      <c r="B1988" s="8"/>
      <c r="G1988" s="8"/>
      <c r="AA1988" s="8"/>
    </row>
    <row r="1989" spans="1:27" ht="14.25">
      <c r="A1989" s="8"/>
      <c r="B1989" s="8"/>
      <c r="G1989" s="8"/>
      <c r="AA1989" s="8"/>
    </row>
    <row r="1990" spans="1:27" ht="14.25">
      <c r="A1990" s="8"/>
      <c r="B1990" s="8"/>
      <c r="G1990" s="8"/>
      <c r="AA1990" s="8"/>
    </row>
    <row r="1991" spans="1:27" ht="14.25">
      <c r="A1991" s="8"/>
      <c r="B1991" s="8"/>
      <c r="G1991" s="8"/>
      <c r="AA1991" s="8"/>
    </row>
    <row r="1992" spans="1:27" ht="14.25">
      <c r="A1992" s="8"/>
      <c r="B1992" s="8"/>
      <c r="G1992" s="8"/>
      <c r="AA1992" s="8"/>
    </row>
    <row r="1993" spans="1:27" ht="14.25">
      <c r="A1993" s="8"/>
      <c r="B1993" s="8"/>
      <c r="G1993" s="8"/>
      <c r="AA1993" s="8"/>
    </row>
    <row r="1994" spans="1:27" ht="14.25">
      <c r="A1994" s="8"/>
      <c r="B1994" s="8"/>
      <c r="G1994" s="8"/>
      <c r="AA1994" s="8"/>
    </row>
    <row r="1995" spans="1:27" ht="14.25">
      <c r="A1995" s="8"/>
      <c r="B1995" s="8"/>
      <c r="G1995" s="8"/>
      <c r="AA1995" s="8"/>
    </row>
    <row r="1996" spans="1:27" ht="14.25">
      <c r="A1996" s="8"/>
      <c r="B1996" s="8"/>
      <c r="G1996" s="8"/>
      <c r="AA1996" s="8"/>
    </row>
    <row r="1997" spans="1:27" ht="14.25">
      <c r="A1997" s="8"/>
      <c r="B1997" s="8"/>
      <c r="G1997" s="8"/>
      <c r="AA1997" s="8"/>
    </row>
    <row r="1998" spans="1:27" ht="14.25">
      <c r="A1998" s="8"/>
      <c r="B1998" s="8"/>
      <c r="G1998" s="8"/>
      <c r="AA1998" s="8"/>
    </row>
    <row r="1999" spans="1:27" ht="14.25">
      <c r="A1999" s="8"/>
      <c r="B1999" s="8"/>
      <c r="G1999" s="8"/>
      <c r="AA1999" s="8"/>
    </row>
    <row r="2000" spans="1:27" ht="14.25">
      <c r="A2000" s="8"/>
      <c r="B2000" s="8"/>
      <c r="G2000" s="8"/>
      <c r="AA2000" s="8"/>
    </row>
    <row r="2001" spans="1:27" ht="14.25">
      <c r="A2001" s="8"/>
      <c r="B2001" s="8"/>
      <c r="G2001" s="8"/>
      <c r="AA2001" s="8"/>
    </row>
    <row r="2002" spans="1:27" ht="14.25">
      <c r="A2002" s="8"/>
      <c r="B2002" s="8"/>
      <c r="G2002" s="8"/>
      <c r="AA2002" s="8"/>
    </row>
    <row r="2003" spans="1:27" ht="14.25">
      <c r="A2003" s="8"/>
      <c r="B2003" s="8"/>
      <c r="G2003" s="8"/>
      <c r="AA2003" s="8"/>
    </row>
    <row r="2004" spans="1:27" ht="14.25">
      <c r="A2004" s="8"/>
      <c r="B2004" s="8"/>
      <c r="G2004" s="8"/>
      <c r="AA2004" s="8"/>
    </row>
    <row r="2005" spans="1:27" ht="14.25">
      <c r="A2005" s="8"/>
      <c r="B2005" s="8"/>
      <c r="G2005" s="8"/>
      <c r="AA2005" s="8"/>
    </row>
    <row r="2006" spans="1:27" ht="14.25">
      <c r="A2006" s="8"/>
      <c r="B2006" s="8"/>
      <c r="G2006" s="8"/>
      <c r="AA2006" s="8"/>
    </row>
    <row r="2007" spans="1:27" ht="14.25">
      <c r="A2007" s="8"/>
      <c r="B2007" s="8"/>
      <c r="G2007" s="8"/>
      <c r="AA2007" s="8"/>
    </row>
    <row r="2008" spans="1:27" ht="14.25">
      <c r="A2008" s="8"/>
      <c r="B2008" s="8"/>
      <c r="G2008" s="8"/>
      <c r="AA2008" s="8"/>
    </row>
    <row r="2009" spans="1:27" ht="14.25">
      <c r="A2009" s="8"/>
      <c r="B2009" s="8"/>
      <c r="G2009" s="8"/>
      <c r="AA2009" s="8"/>
    </row>
    <row r="2010" spans="1:27" ht="14.25">
      <c r="A2010" s="8"/>
      <c r="B2010" s="8"/>
      <c r="G2010" s="8"/>
      <c r="AA2010" s="8"/>
    </row>
    <row r="2011" spans="1:27" ht="14.25">
      <c r="A2011" s="8"/>
      <c r="B2011" s="8"/>
      <c r="G2011" s="8"/>
      <c r="AA2011" s="8"/>
    </row>
    <row r="2012" spans="1:27" ht="14.25">
      <c r="A2012" s="8"/>
      <c r="B2012" s="8"/>
      <c r="G2012" s="8"/>
      <c r="AA2012" s="8"/>
    </row>
    <row r="2013" spans="1:27" ht="14.25">
      <c r="A2013" s="8"/>
      <c r="B2013" s="8"/>
      <c r="G2013" s="8"/>
      <c r="AA2013" s="8"/>
    </row>
    <row r="2014" spans="1:27" ht="14.25">
      <c r="A2014" s="8"/>
      <c r="B2014" s="8"/>
      <c r="G2014" s="8"/>
      <c r="AA2014" s="8"/>
    </row>
    <row r="2015" spans="1:27" ht="14.25">
      <c r="A2015" s="8"/>
      <c r="B2015" s="8"/>
      <c r="G2015" s="8"/>
      <c r="AA2015" s="8"/>
    </row>
    <row r="2016" spans="1:27" ht="14.25">
      <c r="A2016" s="8"/>
      <c r="B2016" s="8"/>
      <c r="G2016" s="8"/>
      <c r="AA2016" s="8"/>
    </row>
    <row r="2017" spans="1:27" ht="14.25">
      <c r="A2017" s="8"/>
      <c r="B2017" s="8"/>
      <c r="G2017" s="8"/>
      <c r="AA2017" s="8"/>
    </row>
    <row r="2018" spans="1:27" ht="14.25">
      <c r="A2018" s="8"/>
      <c r="B2018" s="8"/>
      <c r="G2018" s="8"/>
      <c r="AA2018" s="8"/>
    </row>
    <row r="2019" spans="1:27" ht="14.25">
      <c r="A2019" s="8"/>
      <c r="B2019" s="8"/>
      <c r="G2019" s="8"/>
      <c r="AA2019" s="8"/>
    </row>
    <row r="2020" spans="1:27" ht="14.25">
      <c r="A2020" s="8"/>
      <c r="B2020" s="8"/>
      <c r="G2020" s="8"/>
      <c r="AA2020" s="8"/>
    </row>
    <row r="2021" spans="1:27" ht="14.25">
      <c r="A2021" s="8"/>
      <c r="B2021" s="8"/>
      <c r="G2021" s="8"/>
      <c r="AA2021" s="8"/>
    </row>
    <row r="2022" spans="1:27" ht="14.25">
      <c r="A2022" s="8"/>
      <c r="B2022" s="8"/>
      <c r="G2022" s="8"/>
      <c r="AA2022" s="8"/>
    </row>
    <row r="2023" spans="1:27" ht="14.25">
      <c r="A2023" s="8"/>
      <c r="B2023" s="8"/>
      <c r="G2023" s="8"/>
      <c r="AA2023" s="8"/>
    </row>
    <row r="2024" spans="1:27" ht="14.25">
      <c r="A2024" s="8"/>
      <c r="B2024" s="8"/>
      <c r="G2024" s="8"/>
      <c r="AA2024" s="8"/>
    </row>
    <row r="2025" spans="1:27" ht="14.25">
      <c r="A2025" s="8"/>
      <c r="B2025" s="8"/>
      <c r="G2025" s="8"/>
      <c r="AA2025" s="8"/>
    </row>
    <row r="2026" spans="1:27" ht="14.25">
      <c r="A2026" s="8"/>
      <c r="B2026" s="8"/>
      <c r="G2026" s="8"/>
      <c r="AA2026" s="8"/>
    </row>
    <row r="2027" spans="1:27" ht="14.25">
      <c r="A2027" s="8"/>
      <c r="B2027" s="8"/>
      <c r="G2027" s="8"/>
      <c r="AA2027" s="8"/>
    </row>
    <row r="2028" spans="1:27" ht="14.25">
      <c r="A2028" s="8"/>
      <c r="B2028" s="8"/>
      <c r="G2028" s="8"/>
      <c r="AA2028" s="8"/>
    </row>
    <row r="2029" spans="1:27" ht="14.25">
      <c r="A2029" s="8"/>
      <c r="B2029" s="8"/>
      <c r="G2029" s="8"/>
      <c r="AA2029" s="8"/>
    </row>
    <row r="2030" spans="1:27" ht="14.25">
      <c r="A2030" s="8"/>
      <c r="B2030" s="8"/>
      <c r="G2030" s="8"/>
      <c r="AA2030" s="8"/>
    </row>
    <row r="2031" spans="1:27" ht="14.25">
      <c r="A2031" s="8"/>
      <c r="B2031" s="8"/>
      <c r="G2031" s="8"/>
      <c r="AA2031" s="8"/>
    </row>
    <row r="2032" spans="1:27" ht="14.25">
      <c r="A2032" s="8"/>
      <c r="B2032" s="8"/>
      <c r="G2032" s="8"/>
      <c r="AA2032" s="8"/>
    </row>
    <row r="2033" spans="1:27" ht="14.25">
      <c r="A2033" s="8"/>
      <c r="B2033" s="8"/>
      <c r="G2033" s="8"/>
      <c r="AA2033" s="8"/>
    </row>
    <row r="2034" spans="1:27" ht="14.25">
      <c r="A2034" s="8"/>
      <c r="B2034" s="8"/>
      <c r="G2034" s="8"/>
      <c r="AA2034" s="8"/>
    </row>
    <row r="2035" spans="1:27" ht="14.25">
      <c r="A2035" s="8"/>
      <c r="B2035" s="8"/>
      <c r="G2035" s="8"/>
      <c r="AA2035" s="8"/>
    </row>
    <row r="2036" spans="1:27" ht="14.25">
      <c r="A2036" s="8"/>
      <c r="B2036" s="8"/>
      <c r="G2036" s="8"/>
      <c r="AA2036" s="8"/>
    </row>
    <row r="2037" spans="1:27" ht="14.25">
      <c r="A2037" s="8"/>
      <c r="B2037" s="8"/>
      <c r="G2037" s="8"/>
      <c r="AA2037" s="8"/>
    </row>
    <row r="2038" spans="1:27" ht="14.25">
      <c r="A2038" s="8"/>
      <c r="B2038" s="8"/>
      <c r="G2038" s="8"/>
      <c r="AA2038" s="8"/>
    </row>
    <row r="2039" spans="1:27" ht="14.25">
      <c r="A2039" s="8"/>
      <c r="B2039" s="8"/>
      <c r="G2039" s="8"/>
      <c r="AA2039" s="8"/>
    </row>
    <row r="2040" spans="1:27" ht="14.25">
      <c r="A2040" s="8"/>
      <c r="B2040" s="8"/>
      <c r="G2040" s="8"/>
      <c r="AA2040" s="8"/>
    </row>
    <row r="2041" spans="1:27" ht="14.25">
      <c r="A2041" s="8"/>
      <c r="B2041" s="8"/>
      <c r="G2041" s="8"/>
      <c r="AA2041" s="8"/>
    </row>
    <row r="2042" spans="1:27" ht="14.25">
      <c r="A2042" s="8"/>
      <c r="B2042" s="8"/>
      <c r="G2042" s="8"/>
      <c r="AA2042" s="8"/>
    </row>
    <row r="2043" spans="1:27" ht="14.25">
      <c r="A2043" s="8"/>
      <c r="B2043" s="8"/>
      <c r="G2043" s="8"/>
      <c r="AA2043" s="8"/>
    </row>
    <row r="2044" spans="1:27" ht="14.25">
      <c r="A2044" s="8"/>
      <c r="B2044" s="8"/>
      <c r="G2044" s="8"/>
      <c r="AA2044" s="8"/>
    </row>
    <row r="2045" spans="1:27" ht="14.25">
      <c r="A2045" s="8"/>
      <c r="B2045" s="8"/>
      <c r="G2045" s="8"/>
      <c r="AA2045" s="8"/>
    </row>
    <row r="2046" spans="1:27" ht="14.25">
      <c r="A2046" s="8"/>
      <c r="B2046" s="8"/>
      <c r="G2046" s="8"/>
      <c r="AA2046" s="8"/>
    </row>
    <row r="2047" spans="1:27" ht="14.25">
      <c r="A2047" s="8"/>
      <c r="B2047" s="8"/>
      <c r="G2047" s="8"/>
      <c r="AA2047" s="8"/>
    </row>
    <row r="2048" spans="1:27" ht="14.25">
      <c r="A2048" s="8"/>
      <c r="B2048" s="8"/>
      <c r="G2048" s="8"/>
      <c r="AA2048" s="8"/>
    </row>
    <row r="2049" spans="1:27" ht="14.25">
      <c r="A2049" s="8"/>
      <c r="B2049" s="8"/>
      <c r="C2049" s="8">
        <v>8</v>
      </c>
      <c r="G2049" s="8"/>
      <c r="AA2049" s="8"/>
    </row>
    <row r="2050" spans="1:27" ht="14.25">
      <c r="A2050" s="8"/>
      <c r="B2050" s="8"/>
      <c r="G2050" s="8"/>
      <c r="AA2050" s="8"/>
    </row>
    <row r="2051" spans="1:27" ht="14.25">
      <c r="A2051" s="8"/>
      <c r="B2051" s="8"/>
      <c r="G2051" s="8"/>
      <c r="AA2051" s="8"/>
    </row>
    <row r="2052" spans="1:27" ht="14.25">
      <c r="A2052" s="8"/>
      <c r="B2052" s="8"/>
      <c r="G2052" s="8"/>
      <c r="AA2052" s="8"/>
    </row>
    <row r="2053" spans="1:27" ht="14.25">
      <c r="A2053" s="8"/>
      <c r="B2053" s="8"/>
      <c r="G2053" s="8"/>
      <c r="AA2053" s="8"/>
    </row>
    <row r="2054" spans="1:27" ht="14.25">
      <c r="A2054" s="8"/>
      <c r="B2054" s="8"/>
      <c r="G2054" s="8"/>
      <c r="AA2054" s="8"/>
    </row>
    <row r="2055" spans="1:27" ht="14.25">
      <c r="A2055" s="8"/>
      <c r="B2055" s="8"/>
      <c r="G2055" s="8"/>
      <c r="AA2055" s="8"/>
    </row>
    <row r="2056" spans="1:27" ht="14.25">
      <c r="A2056" s="8"/>
      <c r="B2056" s="8"/>
      <c r="G2056" s="8"/>
      <c r="AA2056" s="8"/>
    </row>
    <row r="2057" spans="1:27" ht="14.25">
      <c r="A2057" s="8"/>
      <c r="B2057" s="8"/>
      <c r="G2057" s="8"/>
      <c r="AA2057" s="8"/>
    </row>
    <row r="2058" spans="1:27" ht="14.25">
      <c r="A2058" s="8"/>
      <c r="B2058" s="8"/>
      <c r="G2058" s="8"/>
      <c r="AA2058" s="8"/>
    </row>
    <row r="2059" spans="1:27" ht="14.25">
      <c r="A2059" s="8"/>
      <c r="B2059" s="8"/>
      <c r="G2059" s="8"/>
      <c r="AA2059" s="8"/>
    </row>
    <row r="2060" spans="1:27" ht="14.25">
      <c r="A2060" s="8"/>
      <c r="B2060" s="8"/>
      <c r="G2060" s="8"/>
      <c r="AA2060" s="8"/>
    </row>
    <row r="2061" spans="1:27" ht="14.25">
      <c r="A2061" s="8"/>
      <c r="B2061" s="8"/>
      <c r="G2061" s="8"/>
      <c r="AA2061" s="8"/>
    </row>
    <row r="2062" spans="1:27" ht="14.25">
      <c r="A2062" s="8"/>
      <c r="B2062" s="8"/>
      <c r="G2062" s="8"/>
      <c r="AA2062" s="8"/>
    </row>
    <row r="2063" spans="1:27" ht="14.25">
      <c r="A2063" s="8"/>
      <c r="B2063" s="8"/>
      <c r="G2063" s="8"/>
      <c r="AA2063" s="8"/>
    </row>
    <row r="2064" spans="1:27" ht="14.25">
      <c r="A2064" s="8"/>
      <c r="B2064" s="8"/>
      <c r="G2064" s="8"/>
      <c r="AA2064" s="8"/>
    </row>
    <row r="2065" spans="1:27" ht="14.25">
      <c r="A2065" s="8"/>
      <c r="B2065" s="8"/>
      <c r="G2065" s="8"/>
      <c r="AA2065" s="8"/>
    </row>
    <row r="2066" spans="1:27" ht="14.25">
      <c r="A2066" s="8"/>
      <c r="B2066" s="8"/>
      <c r="G2066" s="8"/>
      <c r="AA2066" s="8"/>
    </row>
    <row r="2067" spans="1:27" ht="14.25">
      <c r="A2067" s="8"/>
      <c r="B2067" s="8"/>
      <c r="G2067" s="8"/>
      <c r="AA2067" s="8"/>
    </row>
    <row r="2068" spans="1:27" ht="14.25">
      <c r="A2068" s="8"/>
      <c r="B2068" s="8"/>
      <c r="G2068" s="8"/>
      <c r="AA2068" s="8"/>
    </row>
    <row r="2069" spans="1:27" ht="14.25">
      <c r="A2069" s="8"/>
      <c r="B2069" s="8"/>
      <c r="G2069" s="8"/>
      <c r="AA2069" s="8"/>
    </row>
    <row r="2070" spans="1:27" ht="14.25">
      <c r="A2070" s="8"/>
      <c r="B2070" s="8"/>
      <c r="G2070" s="8"/>
      <c r="AA2070" s="8"/>
    </row>
    <row r="2071" spans="1:27" ht="14.25">
      <c r="A2071" s="8"/>
      <c r="B2071" s="8"/>
      <c r="G2071" s="8"/>
      <c r="AA2071" s="8"/>
    </row>
    <row r="2072" spans="1:27" ht="14.25">
      <c r="A2072" s="8"/>
      <c r="B2072" s="8"/>
      <c r="G2072" s="8"/>
      <c r="AA2072" s="8"/>
    </row>
    <row r="2073" spans="1:27" ht="14.25">
      <c r="A2073" s="8"/>
      <c r="B2073" s="8"/>
      <c r="G2073" s="8"/>
      <c r="AA2073" s="8"/>
    </row>
    <row r="2074" spans="1:27" ht="14.25">
      <c r="A2074" s="8"/>
      <c r="B2074" s="8"/>
      <c r="G2074" s="8"/>
      <c r="AA2074" s="8"/>
    </row>
    <row r="2075" spans="1:27" ht="14.25">
      <c r="A2075" s="8"/>
      <c r="B2075" s="8"/>
      <c r="G2075" s="8"/>
      <c r="AA2075" s="8"/>
    </row>
    <row r="2076" spans="1:27" ht="14.25">
      <c r="A2076" s="8"/>
      <c r="B2076" s="8"/>
      <c r="G2076" s="8"/>
      <c r="AA2076" s="8"/>
    </row>
    <row r="2077" spans="1:27" ht="14.25">
      <c r="A2077" s="8"/>
      <c r="B2077" s="8"/>
      <c r="G2077" s="8"/>
      <c r="AA2077" s="8"/>
    </row>
    <row r="2078" spans="1:27" ht="14.25">
      <c r="A2078" s="8"/>
      <c r="B2078" s="8"/>
      <c r="G2078" s="8"/>
      <c r="AA2078" s="8"/>
    </row>
  </sheetData>
  <sheetProtection/>
  <mergeCells count="5">
    <mergeCell ref="A3:U3"/>
    <mergeCell ref="B5:B7"/>
    <mergeCell ref="U1:AA1"/>
    <mergeCell ref="AA5:AA7"/>
    <mergeCell ref="A5:A7"/>
  </mergeCells>
  <printOptions horizontalCentered="1" verticalCentered="1"/>
  <pageMargins left="0.1968503937007874" right="0.1968503937007874" top="0.1968503937007874" bottom="0.3937007874015748" header="0.11811023622047245" footer="0.3937007874015748"/>
  <pageSetup fitToHeight="1" fitToWidth="1" horizontalDpi="600" verticalDpi="600" orientation="landscape" paperSize="8" scale="51" r:id="rId1"/>
  <headerFooter alignWithMargins="0">
    <oddHeader>&amp;C&amp;F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43" sqref="E4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Łukasz Krężel</dc:creator>
  <cp:keywords/>
  <dc:description/>
  <cp:lastModifiedBy>Agnieszka Lubasińska</cp:lastModifiedBy>
  <cp:lastPrinted>2021-10-22T08:00:56Z</cp:lastPrinted>
  <dcterms:created xsi:type="dcterms:W3CDTF">1999-12-30T09:39:40Z</dcterms:created>
  <dcterms:modified xsi:type="dcterms:W3CDTF">2024-02-22T09:34:47Z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0x01010010B918E65D3A2C4C909AAA8B33803003</vt:lpwstr>
  </property>
</Properties>
</file>