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ystyna.kuziel\Desktop\"/>
    </mc:Choice>
  </mc:AlternateContent>
  <xr:revisionPtr revIDLastSave="0" documentId="13_ncr:1_{377B1270-4D4C-4E53-AAEF-D23267598B7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1" i="1" l="1"/>
  <c r="G71" i="1"/>
</calcChain>
</file>

<file path=xl/sharedStrings.xml><?xml version="1.0" encoding="utf-8"?>
<sst xmlns="http://schemas.openxmlformats.org/spreadsheetml/2006/main" count="404" uniqueCount="195">
  <si>
    <t>L.p.</t>
  </si>
  <si>
    <t>Nr inwentarzowy</t>
  </si>
  <si>
    <t>Składnik Majątku</t>
  </si>
  <si>
    <t>Numer seryjny</t>
  </si>
  <si>
    <t>Ocena przydatności</t>
  </si>
  <si>
    <t>Propozycja zagospodarowania</t>
  </si>
  <si>
    <t>Wycena szacunkowa</t>
  </si>
  <si>
    <t>Lokalizacja</t>
  </si>
  <si>
    <t>sprzedaż, przekazanie, utylizacja</t>
  </si>
  <si>
    <t>Zesłańców Sybiru 6, pok. 12 (II piętro)</t>
  </si>
  <si>
    <t>Okopowa 2A, pok. 414</t>
  </si>
  <si>
    <t>KOMPUTERY</t>
  </si>
  <si>
    <t>YPQV199680</t>
  </si>
  <si>
    <t>sprawny</t>
  </si>
  <si>
    <t>Komputer FujitsuSiemens Scenic P2510</t>
  </si>
  <si>
    <t>YKBB071782</t>
  </si>
  <si>
    <t>HUB6491H29</t>
  </si>
  <si>
    <t>XII-SK-10
XII/354</t>
  </si>
  <si>
    <t>Komputer Fujitsu Siemens Primergy Scenic P300</t>
  </si>
  <si>
    <t>YPBB109264</t>
  </si>
  <si>
    <t>Okopowa 2A, pok. 105</t>
  </si>
  <si>
    <t>XII-SK-125
XII/625</t>
  </si>
  <si>
    <t>XII-SK-122
XII/622</t>
  </si>
  <si>
    <t>XII-SK-133
XII/633</t>
  </si>
  <si>
    <t>XII-SK-143
XII/643</t>
  </si>
  <si>
    <t>Z-12</t>
  </si>
  <si>
    <t>Z-1</t>
  </si>
  <si>
    <t xml:space="preserve"> Dell Optiplex 760</t>
  </si>
  <si>
    <t>H56NJ4J</t>
  </si>
  <si>
    <t>XII-SK-256
XII/817</t>
  </si>
  <si>
    <t>SERWERY</t>
  </si>
  <si>
    <t>Serwer Fujitsu Siemens Primergy Econel 200</t>
  </si>
  <si>
    <t>YBAG011040</t>
  </si>
  <si>
    <t>LAPTOPY</t>
  </si>
  <si>
    <t>Laptop HP Compaq 6715b (XII-SK-147)</t>
  </si>
  <si>
    <t>CNU73409YS</t>
  </si>
  <si>
    <t>Laptop HP Compaq 6715b (XII-SK-146)</t>
  </si>
  <si>
    <t>CNU73409TL</t>
  </si>
  <si>
    <t>Laptop HP Compaq 6715b (XII-SK-150)</t>
  </si>
  <si>
    <t>CNU73409VD</t>
  </si>
  <si>
    <t>Laptop HP Compaq 6715b (XII-SK-149)</t>
  </si>
  <si>
    <t>CNU73409Y8</t>
  </si>
  <si>
    <t>Laptop HP Compaq 6715b (XII-SK-144)</t>
  </si>
  <si>
    <t>CNU73409Y3</t>
  </si>
  <si>
    <t>Laptop HP Compaq 6715b</t>
  </si>
  <si>
    <t>CNU73409X8</t>
  </si>
  <si>
    <t>XII-SK-148
XII/648</t>
  </si>
  <si>
    <t>CNU73409VT</t>
  </si>
  <si>
    <t>XII-SK-151
XII/651</t>
  </si>
  <si>
    <t>CNU73409WP</t>
  </si>
  <si>
    <t>XII-SK-297</t>
  </si>
  <si>
    <t>Monitor AOC 919Vz</t>
  </si>
  <si>
    <t>BIEABJA004721</t>
  </si>
  <si>
    <t>Z-11</t>
  </si>
  <si>
    <t>XII-SK-378</t>
  </si>
  <si>
    <t>Monitor Fujitsu Display L20T-4 LED</t>
  </si>
  <si>
    <t>YV5M000591</t>
  </si>
  <si>
    <t>XII-SK-382</t>
  </si>
  <si>
    <t>YV5M000517</t>
  </si>
  <si>
    <t>XII-SK-412</t>
  </si>
  <si>
    <t>YV5M000588</t>
  </si>
  <si>
    <t>XII-SK-414</t>
  </si>
  <si>
    <t>YV5M005225</t>
  </si>
  <si>
    <t>XII-SK-415</t>
  </si>
  <si>
    <t>YV5M000557</t>
  </si>
  <si>
    <t>XII-SK-418</t>
  </si>
  <si>
    <t>YV5M000543</t>
  </si>
  <si>
    <t>XII-SK-801</t>
  </si>
  <si>
    <t>Monitor PHILIPS 223V5L</t>
  </si>
  <si>
    <t>UK0A1534031481</t>
  </si>
  <si>
    <t>XII-SK-344
XII/996</t>
  </si>
  <si>
    <t>BYPBAJA000845</t>
  </si>
  <si>
    <t>URZĄDZENIA</t>
  </si>
  <si>
    <t>4-48-487-235</t>
  </si>
  <si>
    <t>8528ZMA1194</t>
  </si>
  <si>
    <t>HU10649X9A</t>
  </si>
  <si>
    <t>Telewizor SONY KDL 20S2030</t>
  </si>
  <si>
    <t>Motorola Modem 3265</t>
  </si>
  <si>
    <t>Motorola VANGUARD 320</t>
  </si>
  <si>
    <t>XII-SK-260</t>
  </si>
  <si>
    <t>Firewall ZyXEL 2 Plus</t>
  </si>
  <si>
    <t>S090Z39015201</t>
  </si>
  <si>
    <t>XII-SK-274
XII/892</t>
  </si>
  <si>
    <t>Nagrywarka DVD-RW ASUS DRW-22B2S</t>
  </si>
  <si>
    <t>A1D0BF135382</t>
  </si>
  <si>
    <t>Ap.-XII-SK-25
XII/396</t>
  </si>
  <si>
    <t>kamera Logitech Sotronic TYP VUT 16</t>
  </si>
  <si>
    <t>861145-0088</t>
  </si>
  <si>
    <t>XII-SK-118
XII/561</t>
  </si>
  <si>
    <t xml:space="preserve">Streamer wewnętrzny DDS DAT72 </t>
  </si>
  <si>
    <t>HU1064579W</t>
  </si>
  <si>
    <t>XII-SK-116
XII/559</t>
  </si>
  <si>
    <t>Kontroler SCSI 1xU160</t>
  </si>
  <si>
    <t>SB0B64900XA</t>
  </si>
  <si>
    <t>Pamięci RAM</t>
  </si>
  <si>
    <t>XII-SK-239</t>
  </si>
  <si>
    <t>Pamięć RAM  1x 2GB (XII/772)</t>
  </si>
  <si>
    <t>sprawna</t>
  </si>
  <si>
    <t>XII-SK-314</t>
  </si>
  <si>
    <t xml:space="preserve">Pamięć RAM  1x 2GB </t>
  </si>
  <si>
    <t>XII-SK-315</t>
  </si>
  <si>
    <t>XII-SK-316</t>
  </si>
  <si>
    <t>XII-SK-327</t>
  </si>
  <si>
    <t>XII-SK-355</t>
  </si>
  <si>
    <t>Pamięć RAM  1x 2GB (XII/1014)</t>
  </si>
  <si>
    <t>XII-SK-325</t>
  </si>
  <si>
    <t>Pamięć RAM  1x 2GB (XII/692)</t>
  </si>
  <si>
    <t>XII-SK-302</t>
  </si>
  <si>
    <t>Pamięć RAM 
Kingston HyperX  2x1GB DDR2 800Hz</t>
  </si>
  <si>
    <t>I: T1L65-Q9TC1Y-QW2Q6
II: 3EJE6-KQCB5-5V986</t>
  </si>
  <si>
    <t>XII-SK-303</t>
  </si>
  <si>
    <t xml:space="preserve"> I: DAJUY-R9XC0C-9V9HQ
II: FKJA6-J9LCW1-VV9N2</t>
  </si>
  <si>
    <t>XII-SK-307</t>
  </si>
  <si>
    <t>Pamięć RAM
Kingston HyperX  2x1GB DDR2 800Hz</t>
  </si>
  <si>
    <t>I: DAJUY-R9XC0C-9V9HQ
II: FKJA6-J9LCW1-VV9N2</t>
  </si>
  <si>
    <t>XII-SK-308</t>
  </si>
  <si>
    <t>I: KNL3W-09WC1D-UWVYF
II: RLER-U98CLP-DWCKF</t>
  </si>
  <si>
    <t>XII-SK-319</t>
  </si>
  <si>
    <t>Pamięć RAM 
Kingston 2x1GB DDR2 800MHz CL5 DIMM</t>
  </si>
  <si>
    <t>I: ETLFH-U94MWC-PWN1B
II: UFJ0A-W9RMDY-0V9P2</t>
  </si>
  <si>
    <t>XII-SK-322</t>
  </si>
  <si>
    <t>I: 8LLWQ-J93MLW-TW1LB
II: NBJ7J-39MJR-NV98Q</t>
  </si>
  <si>
    <t>XII-SK-326</t>
  </si>
  <si>
    <t>I: UNQT-P9DMWV-3WQAB
II: 2ELMP-Y9CMFW-DWB1B</t>
  </si>
  <si>
    <t>XII-SK-330</t>
  </si>
  <si>
    <t>I: 3WLDP-295MHC-2WW56
II: ENLW8-Q99MDT-JW68B</t>
  </si>
  <si>
    <t>XII-SK-339</t>
  </si>
  <si>
    <t>I: W0L0W-E9DM6M-PW8VB
II: WAJKP-69MM4L-UV9K0</t>
  </si>
  <si>
    <t>XII-SK-238b
XII-770b</t>
  </si>
  <si>
    <t xml:space="preserve">Pamięć RAM 
Kingston HyperX 2GB DDR2 SODIMM, 677MHz 
KHX5300S2LLK2/4G
</t>
  </si>
  <si>
    <t>3878739-0922354</t>
  </si>
  <si>
    <t>XII-SK-240</t>
  </si>
  <si>
    <t>Pamięć RAM 
Kingston HyperX 2GB DDR2 SODIMM, 677MHz 
KHX5300S2LLK2/4G</t>
  </si>
  <si>
    <t>3878739-0924162</t>
  </si>
  <si>
    <t xml:space="preserve">Wykaz sprawnego lub częściowo sprawnego sprzętu komputerowego przestarzałego technicznie i nieprzydatnego do dalszej eksploatacji w jednostce </t>
  </si>
  <si>
    <t>MONITORY</t>
  </si>
  <si>
    <t>Zestaw komputerowy
HP dc5800 SFF
monitor Samsung Sync Master 20"</t>
  </si>
  <si>
    <t>komputer: CZC9163L01
monitor: HA20H9CS302922K</t>
  </si>
  <si>
    <t>Zestaw Dell Optiplex 740
monitor: Belinea 1970 S1</t>
  </si>
  <si>
    <t>komputer: C10V83J
monitor: AA1119350735AA12401681</t>
  </si>
  <si>
    <t>Zestaw Dell Optiplex 740 
monitor: Belinea 1970 S1</t>
  </si>
  <si>
    <t>komputer: 720V83J
monitor: AA1119350735AA12401688</t>
  </si>
  <si>
    <t>Zestaw komputerowy 
HP Compaq DX 7400 Microtower
monitor NEC AccuSync</t>
  </si>
  <si>
    <t>komputer: CZC74269SH
monitor: 79M23341NB</t>
  </si>
  <si>
    <t>komputer: CZC74269SM
monitor: 79M23320NB</t>
  </si>
  <si>
    <t>Zestaw komputerowy 
HP Compaq DX 7400 Microtower 
monitor NEC AccuSync</t>
  </si>
  <si>
    <t>komputer: CZC74269TV
monitor: 79M23331NB</t>
  </si>
  <si>
    <t>Zestaw komputerowy
HP Compaq DX 7400 Microtower
 monitor NEC AccuSync</t>
  </si>
  <si>
    <t>komputer: CZC74269TR
monitor: 79M23339NB</t>
  </si>
  <si>
    <t>Komputer: CZC744039K
Monitor: BR21HS3PA02204E</t>
  </si>
  <si>
    <t>Komuter: CZC744039T
Monitor: BR21HS1PA00980A</t>
  </si>
  <si>
    <t xml:space="preserve">Zestaw Komputerowy
HP Compaq dx2200 microtower </t>
  </si>
  <si>
    <t>XII-SK-93
XII-536</t>
  </si>
  <si>
    <t>XII-SK-128
XII-628</t>
  </si>
  <si>
    <t>Zestaw Komputerowy z monitorem
HP Compaq dx2200 microtower</t>
  </si>
  <si>
    <t>Zestaw Komputerowy z monitorem
HP Compaq dx7400 microtower</t>
  </si>
  <si>
    <t>Zestaw kompueterowy z monitorem
HP Compaq dx7400 microtower</t>
  </si>
  <si>
    <t>Komputer Fujitsu Esprimo P5905</t>
  </si>
  <si>
    <t>Komputer: CZC74269TG
Monitor: 79M23212NB</t>
  </si>
  <si>
    <t>Komputer: CZC74269TL
Monitor: 79M23340NB</t>
  </si>
  <si>
    <t>Monitor Fujtisu ScenicView</t>
  </si>
  <si>
    <t>YENB314331</t>
  </si>
  <si>
    <t>Głowackiego 13, pok. 5</t>
  </si>
  <si>
    <t>Rekorder RDR-HX 720</t>
  </si>
  <si>
    <t>Router Huawai 2809</t>
  </si>
  <si>
    <t>210231A125B07B000242</t>
  </si>
  <si>
    <t>Streamer wewnętrzny DAT72 + kontroler ISA</t>
  </si>
  <si>
    <t>komputer: 720V83J
monitor: AA1119350735AA12401683</t>
  </si>
  <si>
    <t>Okopowa 2A, pok. 105 (serwer)</t>
  </si>
  <si>
    <t>wartość zakupu</t>
  </si>
  <si>
    <t>data zakupu</t>
  </si>
  <si>
    <t>Ap-XII-SK-90   Ap/XII-533</t>
  </si>
  <si>
    <t>Ap-XII-SK-130        Ap XII/630</t>
  </si>
  <si>
    <t>Ap-XII-SK-21
XII/392</t>
  </si>
  <si>
    <t>4-48-487-95      4-49-491-96</t>
  </si>
  <si>
    <t>4-48-487-96       4-49-491-97</t>
  </si>
  <si>
    <t>4-48-487-103     4-49-491-104
Gr. IV/230 (Z-19)</t>
  </si>
  <si>
    <t>4-48-487-86        4-49-491-87
Gr IV/187</t>
  </si>
  <si>
    <t>Ap-XII-Sk-147  Ap XII/647</t>
  </si>
  <si>
    <t>Ap-XII-Sk-146  Ap XII/646</t>
  </si>
  <si>
    <t>Ap-XII-Sk-150   Ap XII/650</t>
  </si>
  <si>
    <t>Ap-XII-Sk-149  Ap XII/649</t>
  </si>
  <si>
    <t>Ap-XII-Sk-144  Ap XII/644</t>
  </si>
  <si>
    <t>Ap-XII-SK-145
XII/645</t>
  </si>
  <si>
    <t xml:space="preserve">Ap-XII-Sk-95  XII/538 </t>
  </si>
  <si>
    <t>4-48-487-87
T-4-49-49-88</t>
  </si>
  <si>
    <t>PA 4-48-487-37
4-49-491-38</t>
  </si>
  <si>
    <t>XII-RTV-40</t>
  </si>
  <si>
    <t>XII-RTV-39</t>
  </si>
  <si>
    <t>XII-SK-235</t>
  </si>
  <si>
    <t>Skaner Truper 3600</t>
  </si>
  <si>
    <t>XII-SK-117
XII/560</t>
  </si>
  <si>
    <t>wartość zakupu szacunkowa, sprawny</t>
  </si>
  <si>
    <t>załącznik  nr 2.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</si>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</sst>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" xfId="0" applyFont="1" applyBorder="1"/>
    <xf numFmtId="0" fontId="3" fillId="2" borderId="3" xfId="0" applyFont="1" applyFill="1" applyBorder="1" applyAlignment="1">
      <alignment horizontal="center" vertical="center" wrapText="1"/>
    </xf>
    <xf numFmtId="44" fontId="3" fillId="2" borderId="3" xfId="1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2" fontId="0" fillId="0" borderId="7" xfId="1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0" fillId="0" borderId="9" xfId="0" applyFont="1" applyBorder="1" applyAlignment="1">
      <alignment vertical="center"/>
    </xf>
    <xf numFmtId="2" fontId="0" fillId="0" borderId="9" xfId="1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44" fontId="0" fillId="0" borderId="7" xfId="1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4" fontId="0" fillId="0" borderId="3" xfId="1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/>
    </xf>
    <xf numFmtId="2" fontId="0" fillId="0" borderId="8" xfId="1" applyNumberFormat="1" applyFont="1" applyBorder="1" applyAlignment="1">
      <alignment horizontal="center" vertical="center"/>
    </xf>
    <xf numFmtId="44" fontId="0" fillId="0" borderId="9" xfId="1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4" fontId="4" fillId="0" borderId="3" xfId="1" applyFont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7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horizontal="center" vertical="center" wrapText="1"/>
    </xf>
    <xf numFmtId="44" fontId="1" fillId="0" borderId="7" xfId="1" applyFont="1" applyBorder="1" applyAlignment="1">
      <alignment vertical="center"/>
    </xf>
    <xf numFmtId="0" fontId="0" fillId="0" borderId="11" xfId="0" applyFont="1" applyBorder="1" applyAlignment="1">
      <alignment horizontal="center" vertical="center" textRotation="90"/>
    </xf>
    <xf numFmtId="0" fontId="0" fillId="0" borderId="15" xfId="0" applyFont="1" applyBorder="1" applyAlignment="1">
      <alignment vertical="center"/>
    </xf>
    <xf numFmtId="44" fontId="0" fillId="0" borderId="15" xfId="1" applyFont="1" applyBorder="1" applyAlignment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" xfId="0" applyFont="1" applyBorder="1"/>
    <xf numFmtId="0" fontId="4" fillId="0" borderId="8" xfId="0" applyFont="1" applyBorder="1" applyAlignment="1">
      <alignment horizontal="center" vertical="center"/>
    </xf>
    <xf numFmtId="44" fontId="0" fillId="0" borderId="8" xfId="1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4" fontId="0" fillId="0" borderId="11" xfId="1" applyFont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2" fontId="0" fillId="0" borderId="9" xfId="1" applyNumberFormat="1" applyFont="1" applyFill="1" applyBorder="1" applyAlignment="1">
      <alignment horizontal="center" vertical="center"/>
    </xf>
    <xf numFmtId="0" fontId="0" fillId="0" borderId="0" xfId="0" applyFont="1" applyFill="1"/>
    <xf numFmtId="14" fontId="0" fillId="0" borderId="8" xfId="0" applyNumberFormat="1" applyFont="1" applyBorder="1" applyAlignment="1">
      <alignment horizontal="center" vertical="center" wrapText="1"/>
    </xf>
    <xf numFmtId="2" fontId="0" fillId="0" borderId="8" xfId="0" applyNumberFormat="1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/>
    </xf>
    <xf numFmtId="14" fontId="0" fillId="0" borderId="7" xfId="0" applyNumberFormat="1" applyFont="1" applyBorder="1" applyAlignment="1">
      <alignment horizontal="center" vertical="center" wrapText="1"/>
    </xf>
    <xf numFmtId="2" fontId="0" fillId="0" borderId="7" xfId="0" applyNumberFormat="1" applyFont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vertical="center"/>
    </xf>
    <xf numFmtId="0" fontId="0" fillId="3" borderId="10" xfId="0" applyFont="1" applyFill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14" fontId="0" fillId="0" borderId="8" xfId="0" applyNumberFormat="1" applyFont="1" applyBorder="1" applyAlignment="1">
      <alignment horizontal="center" vertical="center"/>
    </xf>
    <xf numFmtId="14" fontId="0" fillId="0" borderId="11" xfId="0" applyNumberFormat="1" applyFont="1" applyBorder="1" applyAlignment="1">
      <alignment horizontal="center" vertical="center"/>
    </xf>
    <xf numFmtId="0" fontId="0" fillId="4" borderId="0" xfId="0" applyFont="1" applyFill="1"/>
    <xf numFmtId="14" fontId="0" fillId="0" borderId="8" xfId="0" applyNumberFormat="1" applyFont="1" applyFill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44" fontId="1" fillId="0" borderId="9" xfId="1" applyFont="1" applyBorder="1" applyAlignment="1">
      <alignment vertical="center"/>
    </xf>
    <xf numFmtId="0" fontId="5" fillId="0" borderId="7" xfId="0" applyFont="1" applyBorder="1"/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/>
    <xf numFmtId="0" fontId="0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 wrapText="1"/>
    </xf>
    <xf numFmtId="14" fontId="0" fillId="3" borderId="8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vertical="center"/>
    </xf>
    <xf numFmtId="2" fontId="0" fillId="3" borderId="8" xfId="1" applyNumberFormat="1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2" fontId="0" fillId="0" borderId="9" xfId="0" applyNumberFormat="1" applyFont="1" applyFill="1" applyBorder="1" applyAlignment="1">
      <alignment horizontal="center" vertical="center"/>
    </xf>
    <xf numFmtId="2" fontId="0" fillId="0" borderId="8" xfId="0" applyNumberFormat="1" applyFont="1" applyFill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9" xfId="0" applyNumberFormat="1" applyFont="1" applyBorder="1" applyAlignment="1">
      <alignment horizontal="center" vertical="center" wrapText="1"/>
    </xf>
    <xf numFmtId="2" fontId="0" fillId="0" borderId="3" xfId="0" applyNumberFormat="1" applyFont="1" applyBorder="1" applyAlignment="1">
      <alignment horizontal="center" vertical="center"/>
    </xf>
    <xf numFmtId="2" fontId="0" fillId="3" borderId="8" xfId="0" applyNumberFormat="1" applyFont="1" applyFill="1" applyBorder="1" applyAlignment="1">
      <alignment horizontal="center" vertical="center"/>
    </xf>
    <xf numFmtId="2" fontId="0" fillId="0" borderId="9" xfId="0" applyNumberFormat="1" applyFont="1" applyBorder="1" applyAlignment="1">
      <alignment horizontal="center" vertical="center"/>
    </xf>
    <xf numFmtId="4" fontId="0" fillId="0" borderId="7" xfId="0" applyNumberFormat="1" applyFont="1" applyBorder="1" applyAlignment="1">
      <alignment horizontal="center" vertical="center" wrapText="1"/>
    </xf>
    <xf numFmtId="44" fontId="4" fillId="0" borderId="7" xfId="1" applyFont="1" applyBorder="1" applyAlignment="1">
      <alignment vertical="center"/>
    </xf>
    <xf numFmtId="44" fontId="4" fillId="3" borderId="7" xfId="1" applyFont="1" applyFill="1" applyBorder="1" applyAlignment="1">
      <alignment vertical="center"/>
    </xf>
    <xf numFmtId="0" fontId="2" fillId="0" borderId="0" xfId="0" applyFont="1"/>
    <xf numFmtId="0" fontId="0" fillId="0" borderId="4" xfId="0" applyFont="1" applyBorder="1" applyAlignment="1">
      <alignment horizontal="center" vertical="center" textRotation="90"/>
    </xf>
    <xf numFmtId="0" fontId="0" fillId="0" borderId="6" xfId="0" applyFont="1" applyBorder="1" applyAlignment="1">
      <alignment horizontal="center" vertical="center" textRotation="90"/>
    </xf>
    <xf numFmtId="0" fontId="0" fillId="0" borderId="14" xfId="0" applyFont="1" applyBorder="1" applyAlignment="1">
      <alignment horizontal="center" vertical="center" textRotation="90"/>
    </xf>
    <xf numFmtId="0" fontId="0" fillId="0" borderId="13" xfId="0" applyFont="1" applyBorder="1" applyAlignment="1">
      <alignment horizontal="center" vertical="center" textRotation="90"/>
    </xf>
    <xf numFmtId="0" fontId="0" fillId="0" borderId="11" xfId="0" applyFont="1" applyBorder="1" applyAlignment="1">
      <alignment horizontal="center" vertical="center" textRotation="90"/>
    </xf>
    <xf numFmtId="0" fontId="0" fillId="0" borderId="5" xfId="0" applyFont="1" applyBorder="1" applyAlignment="1">
      <alignment horizontal="center" vertical="center" textRotation="90"/>
    </xf>
    <xf numFmtId="0" fontId="0" fillId="0" borderId="7" xfId="0" applyFont="1" applyBorder="1" applyAlignment="1">
      <alignment horizontal="center" vertical="center" textRotation="90"/>
    </xf>
    <xf numFmtId="0" fontId="0" fillId="0" borderId="3" xfId="0" applyFont="1" applyBorder="1" applyAlignment="1">
      <alignment horizontal="center" vertical="center" textRotation="90"/>
    </xf>
    <xf numFmtId="0" fontId="0" fillId="0" borderId="16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wrapText="1"/>
    </xf>
    <xf numFmtId="0" fontId="0" fillId="0" borderId="7" xfId="0" applyFont="1" applyBorder="1"/>
    <xf numFmtId="0" fontId="6" fillId="0" borderId="0" xfId="0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1"/>
  <sheetViews>
    <sheetView tabSelected="1" topLeftCell="A57" workbookViewId="0">
      <selection activeCell="A2" sqref="A2:K71"/>
    </sheetView>
  </sheetViews>
  <sheetFormatPr defaultRowHeight="15" x14ac:dyDescent="0.25"/>
  <cols>
    <col min="1" max="1" width="9.140625" style="1"/>
    <col min="2" max="2" width="9.140625" style="4"/>
    <col min="3" max="3" width="14.28515625" style="1" customWidth="1"/>
    <col min="4" max="4" width="35.42578125" style="1" bestFit="1" customWidth="1"/>
    <col min="5" max="5" width="26.140625" style="3" customWidth="1"/>
    <col min="6" max="6" width="19.7109375" style="3" customWidth="1"/>
    <col min="7" max="7" width="17.7109375" style="3" customWidth="1"/>
    <col min="8" max="8" width="26.5703125" style="3" bestFit="1" customWidth="1"/>
    <col min="9" max="9" width="30.28515625" style="1" bestFit="1" customWidth="1"/>
    <col min="10" max="10" width="9.85546875" style="1" bestFit="1" customWidth="1"/>
    <col min="11" max="11" width="34.5703125" style="1" bestFit="1" customWidth="1"/>
    <col min="12" max="16384" width="9.140625" style="1"/>
  </cols>
  <sheetData>
    <row r="1" spans="1:11" x14ac:dyDescent="0.25">
      <c r="B1" s="3"/>
      <c r="C1" s="2"/>
      <c r="J1" s="2"/>
      <c r="K1" s="101" t="s">
        <v>193</v>
      </c>
    </row>
    <row r="2" spans="1:11" ht="18.75" x14ac:dyDescent="0.25">
      <c r="B2" s="113" t="s">
        <v>134</v>
      </c>
      <c r="C2" s="113"/>
      <c r="D2" s="113"/>
      <c r="E2" s="113"/>
      <c r="F2" s="113"/>
      <c r="G2" s="113"/>
      <c r="H2" s="113"/>
      <c r="I2" s="113"/>
      <c r="J2" s="113"/>
      <c r="K2" s="113"/>
    </row>
    <row r="3" spans="1:11" x14ac:dyDescent="0.25"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1" ht="45.75" thickBot="1" x14ac:dyDescent="0.3">
      <c r="A4" s="112"/>
      <c r="B4" s="6" t="s">
        <v>0</v>
      </c>
      <c r="C4" s="6" t="s">
        <v>1</v>
      </c>
      <c r="D4" s="6" t="s">
        <v>2</v>
      </c>
      <c r="E4" s="6" t="s">
        <v>3</v>
      </c>
      <c r="F4" s="6" t="s">
        <v>170</v>
      </c>
      <c r="G4" s="6" t="s">
        <v>169</v>
      </c>
      <c r="H4" s="6" t="s">
        <v>4</v>
      </c>
      <c r="I4" s="6" t="s">
        <v>5</v>
      </c>
      <c r="J4" s="7" t="s">
        <v>6</v>
      </c>
      <c r="K4" s="6" t="s">
        <v>7</v>
      </c>
    </row>
    <row r="5" spans="1:11" ht="30" customHeight="1" x14ac:dyDescent="0.25">
      <c r="A5" s="103" t="s">
        <v>11</v>
      </c>
      <c r="B5" s="25">
        <v>1</v>
      </c>
      <c r="C5" s="23" t="s">
        <v>173</v>
      </c>
      <c r="D5" s="24" t="s">
        <v>157</v>
      </c>
      <c r="E5" s="25" t="s">
        <v>12</v>
      </c>
      <c r="F5" s="60">
        <v>38714</v>
      </c>
      <c r="G5" s="61">
        <v>2682.9</v>
      </c>
      <c r="H5" s="26" t="s">
        <v>13</v>
      </c>
      <c r="I5" s="27" t="s">
        <v>8</v>
      </c>
      <c r="J5" s="28">
        <v>30</v>
      </c>
      <c r="K5" s="25" t="s">
        <v>162</v>
      </c>
    </row>
    <row r="6" spans="1:11" ht="30" x14ac:dyDescent="0.25">
      <c r="A6" s="103"/>
      <c r="B6" s="9">
        <v>2</v>
      </c>
      <c r="C6" s="9" t="s">
        <v>171</v>
      </c>
      <c r="D6" s="12" t="s">
        <v>14</v>
      </c>
      <c r="E6" s="8" t="s">
        <v>15</v>
      </c>
      <c r="F6" s="62">
        <v>39057</v>
      </c>
      <c r="G6" s="8">
        <v>2497.34</v>
      </c>
      <c r="H6" s="8" t="s">
        <v>13</v>
      </c>
      <c r="I6" s="13" t="s">
        <v>8</v>
      </c>
      <c r="J6" s="14">
        <v>30</v>
      </c>
      <c r="K6" s="9" t="s">
        <v>162</v>
      </c>
    </row>
    <row r="7" spans="1:11" ht="30" x14ac:dyDescent="0.25">
      <c r="A7" s="103"/>
      <c r="B7" s="25">
        <v>3</v>
      </c>
      <c r="C7" s="9" t="s">
        <v>172</v>
      </c>
      <c r="D7" s="12" t="s">
        <v>156</v>
      </c>
      <c r="E7" s="9" t="s">
        <v>158</v>
      </c>
      <c r="F7" s="63">
        <v>39434</v>
      </c>
      <c r="G7" s="64">
        <v>3446.5</v>
      </c>
      <c r="H7" s="8" t="s">
        <v>13</v>
      </c>
      <c r="I7" s="13" t="s">
        <v>8</v>
      </c>
      <c r="J7" s="14">
        <v>50</v>
      </c>
      <c r="K7" s="9" t="s">
        <v>162</v>
      </c>
    </row>
    <row r="8" spans="1:11" ht="30" customHeight="1" x14ac:dyDescent="0.25">
      <c r="A8" s="103"/>
      <c r="B8" s="9">
        <v>4</v>
      </c>
      <c r="C8" s="9" t="s">
        <v>174</v>
      </c>
      <c r="D8" s="12" t="s">
        <v>155</v>
      </c>
      <c r="E8" s="9" t="s">
        <v>149</v>
      </c>
      <c r="F8" s="63">
        <v>39434</v>
      </c>
      <c r="G8" s="64">
        <v>6649</v>
      </c>
      <c r="H8" s="8" t="s">
        <v>13</v>
      </c>
      <c r="I8" s="13" t="s">
        <v>8</v>
      </c>
      <c r="J8" s="14">
        <v>100</v>
      </c>
      <c r="K8" s="9" t="s">
        <v>162</v>
      </c>
    </row>
    <row r="9" spans="1:11" ht="30" x14ac:dyDescent="0.25">
      <c r="A9" s="103"/>
      <c r="B9" s="25">
        <v>5</v>
      </c>
      <c r="C9" s="9" t="s">
        <v>175</v>
      </c>
      <c r="D9" s="12" t="s">
        <v>155</v>
      </c>
      <c r="E9" s="9" t="s">
        <v>150</v>
      </c>
      <c r="F9" s="63">
        <v>39434</v>
      </c>
      <c r="G9" s="64">
        <v>6649</v>
      </c>
      <c r="H9" s="8" t="s">
        <v>13</v>
      </c>
      <c r="I9" s="13" t="s">
        <v>8</v>
      </c>
      <c r="J9" s="14">
        <v>100</v>
      </c>
      <c r="K9" s="9" t="s">
        <v>162</v>
      </c>
    </row>
    <row r="10" spans="1:11" s="59" customFormat="1" ht="30" x14ac:dyDescent="0.25">
      <c r="A10" s="103"/>
      <c r="B10" s="41">
        <v>6</v>
      </c>
      <c r="C10" s="44" t="s">
        <v>152</v>
      </c>
      <c r="D10" s="43" t="s">
        <v>151</v>
      </c>
      <c r="E10" s="42" t="s">
        <v>16</v>
      </c>
      <c r="F10" s="65">
        <v>39079</v>
      </c>
      <c r="G10" s="42">
        <v>2497.34</v>
      </c>
      <c r="H10" s="42" t="s">
        <v>13</v>
      </c>
      <c r="I10" s="57" t="s">
        <v>8</v>
      </c>
      <c r="J10" s="58">
        <v>50</v>
      </c>
      <c r="K10" s="44" t="s">
        <v>162</v>
      </c>
    </row>
    <row r="11" spans="1:11" ht="30" x14ac:dyDescent="0.25">
      <c r="A11" s="103"/>
      <c r="B11" s="25">
        <v>7</v>
      </c>
      <c r="C11" s="19" t="s">
        <v>153</v>
      </c>
      <c r="D11" s="16" t="s">
        <v>154</v>
      </c>
      <c r="E11" s="19" t="s">
        <v>159</v>
      </c>
      <c r="F11" s="66">
        <v>39434</v>
      </c>
      <c r="G11" s="94">
        <v>3446.5</v>
      </c>
      <c r="H11" s="15" t="s">
        <v>13</v>
      </c>
      <c r="I11" s="17" t="s">
        <v>8</v>
      </c>
      <c r="J11" s="18">
        <v>50</v>
      </c>
      <c r="K11" s="19" t="s">
        <v>162</v>
      </c>
    </row>
    <row r="12" spans="1:11" ht="30" x14ac:dyDescent="0.25">
      <c r="A12" s="103"/>
      <c r="B12" s="9">
        <v>8</v>
      </c>
      <c r="C12" s="19" t="s">
        <v>17</v>
      </c>
      <c r="D12" s="19" t="s">
        <v>18</v>
      </c>
      <c r="E12" s="8" t="s">
        <v>19</v>
      </c>
      <c r="F12" s="62">
        <v>38349</v>
      </c>
      <c r="G12" s="93">
        <v>3052.3</v>
      </c>
      <c r="H12" s="8" t="s">
        <v>13</v>
      </c>
      <c r="I12" s="13" t="s">
        <v>8</v>
      </c>
      <c r="J12" s="29">
        <v>50</v>
      </c>
      <c r="K12" s="15" t="s">
        <v>20</v>
      </c>
    </row>
    <row r="13" spans="1:11" ht="45" x14ac:dyDescent="0.25">
      <c r="A13" s="103"/>
      <c r="B13" s="25">
        <v>9</v>
      </c>
      <c r="C13" s="9" t="s">
        <v>21</v>
      </c>
      <c r="D13" s="9" t="s">
        <v>147</v>
      </c>
      <c r="E13" s="9" t="s">
        <v>148</v>
      </c>
      <c r="F13" s="63">
        <v>39434</v>
      </c>
      <c r="G13" s="64">
        <v>3446.5</v>
      </c>
      <c r="H13" s="8" t="s">
        <v>13</v>
      </c>
      <c r="I13" s="13" t="s">
        <v>8</v>
      </c>
      <c r="J13" s="20">
        <v>100</v>
      </c>
      <c r="K13" s="30" t="s">
        <v>10</v>
      </c>
    </row>
    <row r="14" spans="1:11" ht="45" x14ac:dyDescent="0.25">
      <c r="A14" s="103"/>
      <c r="B14" s="9">
        <v>10</v>
      </c>
      <c r="C14" s="9" t="s">
        <v>22</v>
      </c>
      <c r="D14" s="9" t="s">
        <v>145</v>
      </c>
      <c r="E14" s="9" t="s">
        <v>146</v>
      </c>
      <c r="F14" s="63">
        <v>39434</v>
      </c>
      <c r="G14" s="64">
        <v>3446.5</v>
      </c>
      <c r="H14" s="8" t="s">
        <v>13</v>
      </c>
      <c r="I14" s="13" t="s">
        <v>8</v>
      </c>
      <c r="J14" s="20">
        <v>100</v>
      </c>
      <c r="K14" s="30" t="s">
        <v>10</v>
      </c>
    </row>
    <row r="15" spans="1:11" ht="45" x14ac:dyDescent="0.25">
      <c r="A15" s="103"/>
      <c r="B15" s="25">
        <v>11</v>
      </c>
      <c r="C15" s="9" t="s">
        <v>23</v>
      </c>
      <c r="D15" s="9" t="s">
        <v>142</v>
      </c>
      <c r="E15" s="9" t="s">
        <v>144</v>
      </c>
      <c r="F15" s="63">
        <v>39434</v>
      </c>
      <c r="G15" s="64">
        <v>3446.5</v>
      </c>
      <c r="H15" s="8" t="s">
        <v>13</v>
      </c>
      <c r="I15" s="13" t="s">
        <v>8</v>
      </c>
      <c r="J15" s="20">
        <v>100</v>
      </c>
      <c r="K15" s="30" t="s">
        <v>10</v>
      </c>
    </row>
    <row r="16" spans="1:11" ht="45" x14ac:dyDescent="0.25">
      <c r="A16" s="103"/>
      <c r="B16" s="9">
        <v>12</v>
      </c>
      <c r="C16" s="9" t="s">
        <v>24</v>
      </c>
      <c r="D16" s="9" t="s">
        <v>142</v>
      </c>
      <c r="E16" s="9" t="s">
        <v>143</v>
      </c>
      <c r="F16" s="63">
        <v>39434</v>
      </c>
      <c r="G16" s="64">
        <v>3446.5</v>
      </c>
      <c r="H16" s="8" t="s">
        <v>13</v>
      </c>
      <c r="I16" s="13" t="s">
        <v>8</v>
      </c>
      <c r="J16" s="20">
        <v>100</v>
      </c>
      <c r="K16" s="30" t="s">
        <v>9</v>
      </c>
    </row>
    <row r="17" spans="1:11" ht="45" x14ac:dyDescent="0.25">
      <c r="A17" s="103"/>
      <c r="B17" s="25">
        <v>13</v>
      </c>
      <c r="C17" s="8" t="s">
        <v>53</v>
      </c>
      <c r="D17" s="9" t="s">
        <v>140</v>
      </c>
      <c r="E17" s="9" t="s">
        <v>167</v>
      </c>
      <c r="F17" s="9">
        <v>2007</v>
      </c>
      <c r="G17" s="98">
        <v>3500</v>
      </c>
      <c r="H17" s="9" t="s">
        <v>192</v>
      </c>
      <c r="I17" s="13" t="s">
        <v>8</v>
      </c>
      <c r="J17" s="99">
        <v>100</v>
      </c>
      <c r="K17" s="30" t="s">
        <v>10</v>
      </c>
    </row>
    <row r="18" spans="1:11" ht="45" x14ac:dyDescent="0.25">
      <c r="A18" s="103"/>
      <c r="B18" s="9">
        <v>14</v>
      </c>
      <c r="C18" s="8" t="s">
        <v>25</v>
      </c>
      <c r="D18" s="9" t="s">
        <v>140</v>
      </c>
      <c r="E18" s="9" t="s">
        <v>141</v>
      </c>
      <c r="F18" s="9">
        <v>2007</v>
      </c>
      <c r="G18" s="98">
        <v>3500</v>
      </c>
      <c r="H18" s="9" t="s">
        <v>192</v>
      </c>
      <c r="I18" s="13" t="s">
        <v>8</v>
      </c>
      <c r="J18" s="99">
        <v>100</v>
      </c>
      <c r="K18" s="30" t="s">
        <v>10</v>
      </c>
    </row>
    <row r="19" spans="1:11" ht="45" x14ac:dyDescent="0.25">
      <c r="A19" s="103"/>
      <c r="B19" s="68">
        <v>15</v>
      </c>
      <c r="C19" s="69" t="s">
        <v>26</v>
      </c>
      <c r="D19" s="70" t="s">
        <v>138</v>
      </c>
      <c r="E19" s="70" t="s">
        <v>139</v>
      </c>
      <c r="F19" s="9">
        <v>2007</v>
      </c>
      <c r="G19" s="98">
        <v>3500</v>
      </c>
      <c r="H19" s="9" t="s">
        <v>192</v>
      </c>
      <c r="I19" s="71" t="s">
        <v>8</v>
      </c>
      <c r="J19" s="100">
        <v>100</v>
      </c>
      <c r="K19" s="72" t="s">
        <v>10</v>
      </c>
    </row>
    <row r="20" spans="1:11" ht="60" x14ac:dyDescent="0.25">
      <c r="A20" s="103"/>
      <c r="B20" s="9">
        <v>16</v>
      </c>
      <c r="C20" s="9" t="s">
        <v>176</v>
      </c>
      <c r="D20" s="9" t="s">
        <v>27</v>
      </c>
      <c r="E20" s="8" t="s">
        <v>28</v>
      </c>
      <c r="F20" s="62">
        <v>40346</v>
      </c>
      <c r="G20" s="8">
        <v>4560.3599999999997</v>
      </c>
      <c r="H20" s="8" t="s">
        <v>13</v>
      </c>
      <c r="I20" s="13" t="s">
        <v>8</v>
      </c>
      <c r="J20" s="20">
        <v>100</v>
      </c>
      <c r="K20" s="30" t="s">
        <v>10</v>
      </c>
    </row>
    <row r="21" spans="1:11" ht="45.75" thickBot="1" x14ac:dyDescent="0.3">
      <c r="A21" s="106"/>
      <c r="B21" s="50">
        <v>17</v>
      </c>
      <c r="C21" s="31" t="s">
        <v>29</v>
      </c>
      <c r="D21" s="31" t="s">
        <v>136</v>
      </c>
      <c r="E21" s="11" t="s">
        <v>137</v>
      </c>
      <c r="F21" s="67">
        <v>40057</v>
      </c>
      <c r="G21" s="11">
        <v>3106.12</v>
      </c>
      <c r="H21" s="10" t="s">
        <v>13</v>
      </c>
      <c r="I21" s="21" t="s">
        <v>8</v>
      </c>
      <c r="J21" s="32">
        <v>100</v>
      </c>
      <c r="K21" s="33" t="s">
        <v>9</v>
      </c>
    </row>
    <row r="22" spans="1:11" ht="48.75" thickBot="1" x14ac:dyDescent="0.3">
      <c r="A22" s="46" t="s">
        <v>30</v>
      </c>
      <c r="B22" s="50">
        <v>18</v>
      </c>
      <c r="C22" s="11" t="s">
        <v>177</v>
      </c>
      <c r="D22" s="11" t="s">
        <v>31</v>
      </c>
      <c r="E22" s="10" t="s">
        <v>32</v>
      </c>
      <c r="F22" s="73">
        <v>38898</v>
      </c>
      <c r="G22" s="95">
        <v>5734</v>
      </c>
      <c r="H22" s="10" t="s">
        <v>13</v>
      </c>
      <c r="I22" s="47" t="s">
        <v>8</v>
      </c>
      <c r="J22" s="48">
        <v>100</v>
      </c>
      <c r="K22" s="49" t="s">
        <v>20</v>
      </c>
    </row>
    <row r="23" spans="1:11" ht="30" x14ac:dyDescent="0.25">
      <c r="A23" s="107" t="s">
        <v>33</v>
      </c>
      <c r="B23" s="25">
        <v>19</v>
      </c>
      <c r="C23" s="41" t="s">
        <v>178</v>
      </c>
      <c r="D23" s="12" t="s">
        <v>34</v>
      </c>
      <c r="E23" s="8" t="s">
        <v>35</v>
      </c>
      <c r="F23" s="62">
        <v>39434</v>
      </c>
      <c r="G23" s="93">
        <v>3456.3</v>
      </c>
      <c r="H23" s="8" t="s">
        <v>13</v>
      </c>
      <c r="I23" s="13" t="s">
        <v>8</v>
      </c>
      <c r="J23" s="14">
        <v>50</v>
      </c>
      <c r="K23" s="9" t="s">
        <v>162</v>
      </c>
    </row>
    <row r="24" spans="1:11" ht="30" x14ac:dyDescent="0.25">
      <c r="A24" s="108"/>
      <c r="B24" s="9">
        <v>20</v>
      </c>
      <c r="C24" s="41" t="s">
        <v>179</v>
      </c>
      <c r="D24" s="12" t="s">
        <v>36</v>
      </c>
      <c r="E24" s="8" t="s">
        <v>37</v>
      </c>
      <c r="F24" s="62">
        <v>39434</v>
      </c>
      <c r="G24" s="93">
        <v>3456.3</v>
      </c>
      <c r="H24" s="8" t="s">
        <v>13</v>
      </c>
      <c r="I24" s="13" t="s">
        <v>8</v>
      </c>
      <c r="J24" s="14">
        <v>50</v>
      </c>
      <c r="K24" s="9" t="s">
        <v>162</v>
      </c>
    </row>
    <row r="25" spans="1:11" ht="30" x14ac:dyDescent="0.25">
      <c r="A25" s="108"/>
      <c r="B25" s="25">
        <v>21</v>
      </c>
      <c r="C25" s="9" t="s">
        <v>180</v>
      </c>
      <c r="D25" s="12" t="s">
        <v>38</v>
      </c>
      <c r="E25" s="8" t="s">
        <v>39</v>
      </c>
      <c r="F25" s="62">
        <v>39434</v>
      </c>
      <c r="G25" s="93">
        <v>3456.3</v>
      </c>
      <c r="H25" s="8" t="s">
        <v>13</v>
      </c>
      <c r="I25" s="13" t="s">
        <v>8</v>
      </c>
      <c r="J25" s="14">
        <v>50</v>
      </c>
      <c r="K25" s="9" t="s">
        <v>162</v>
      </c>
    </row>
    <row r="26" spans="1:11" ht="30" x14ac:dyDescent="0.25">
      <c r="A26" s="108"/>
      <c r="B26" s="9">
        <v>22</v>
      </c>
      <c r="C26" s="9" t="s">
        <v>181</v>
      </c>
      <c r="D26" s="12" t="s">
        <v>40</v>
      </c>
      <c r="E26" s="8" t="s">
        <v>41</v>
      </c>
      <c r="F26" s="62">
        <v>39434</v>
      </c>
      <c r="G26" s="93">
        <v>3456.3</v>
      </c>
      <c r="H26" s="8" t="s">
        <v>13</v>
      </c>
      <c r="I26" s="13" t="s">
        <v>8</v>
      </c>
      <c r="J26" s="14">
        <v>50</v>
      </c>
      <c r="K26" s="9" t="s">
        <v>162</v>
      </c>
    </row>
    <row r="27" spans="1:11" ht="30" x14ac:dyDescent="0.25">
      <c r="A27" s="108"/>
      <c r="B27" s="25">
        <v>23</v>
      </c>
      <c r="C27" s="19" t="s">
        <v>182</v>
      </c>
      <c r="D27" s="16" t="s">
        <v>42</v>
      </c>
      <c r="E27" s="15" t="s">
        <v>43</v>
      </c>
      <c r="F27" s="62">
        <v>39434</v>
      </c>
      <c r="G27" s="93">
        <v>3456.3</v>
      </c>
      <c r="H27" s="15" t="s">
        <v>13</v>
      </c>
      <c r="I27" s="17" t="s">
        <v>8</v>
      </c>
      <c r="J27" s="18">
        <v>50</v>
      </c>
      <c r="K27" s="19" t="s">
        <v>162</v>
      </c>
    </row>
    <row r="28" spans="1:11" ht="30" x14ac:dyDescent="0.25">
      <c r="A28" s="108"/>
      <c r="B28" s="9">
        <v>24</v>
      </c>
      <c r="C28" s="9" t="s">
        <v>183</v>
      </c>
      <c r="D28" s="9" t="s">
        <v>44</v>
      </c>
      <c r="E28" s="8" t="s">
        <v>45</v>
      </c>
      <c r="F28" s="62">
        <v>39434</v>
      </c>
      <c r="G28" s="93">
        <v>3456.3</v>
      </c>
      <c r="H28" s="8" t="s">
        <v>13</v>
      </c>
      <c r="I28" s="13" t="s">
        <v>8</v>
      </c>
      <c r="J28" s="20">
        <v>50</v>
      </c>
      <c r="K28" s="8" t="s">
        <v>10</v>
      </c>
    </row>
    <row r="29" spans="1:11" ht="30" x14ac:dyDescent="0.25">
      <c r="A29" s="108"/>
      <c r="B29" s="25">
        <v>25</v>
      </c>
      <c r="C29" s="9" t="s">
        <v>46</v>
      </c>
      <c r="D29" s="9" t="s">
        <v>44</v>
      </c>
      <c r="E29" s="8" t="s">
        <v>47</v>
      </c>
      <c r="F29" s="62">
        <v>39434</v>
      </c>
      <c r="G29" s="93">
        <v>3456.3</v>
      </c>
      <c r="H29" s="8" t="s">
        <v>13</v>
      </c>
      <c r="I29" s="13" t="s">
        <v>8</v>
      </c>
      <c r="J29" s="20">
        <v>50</v>
      </c>
      <c r="K29" s="8" t="s">
        <v>10</v>
      </c>
    </row>
    <row r="30" spans="1:11" s="5" customFormat="1" ht="30.75" thickBot="1" x14ac:dyDescent="0.3">
      <c r="A30" s="109"/>
      <c r="B30" s="11">
        <v>26</v>
      </c>
      <c r="C30" s="11" t="s">
        <v>48</v>
      </c>
      <c r="D30" s="11" t="s">
        <v>44</v>
      </c>
      <c r="E30" s="10" t="s">
        <v>49</v>
      </c>
      <c r="F30" s="62">
        <v>39434</v>
      </c>
      <c r="G30" s="93">
        <v>3456.3</v>
      </c>
      <c r="H30" s="10" t="s">
        <v>13</v>
      </c>
      <c r="I30" s="21" t="s">
        <v>8</v>
      </c>
      <c r="J30" s="22">
        <v>50</v>
      </c>
      <c r="K30" s="10" t="s">
        <v>10</v>
      </c>
    </row>
    <row r="31" spans="1:11" ht="48.75" customHeight="1" x14ac:dyDescent="0.25">
      <c r="A31" s="104" t="s">
        <v>135</v>
      </c>
      <c r="B31" s="25">
        <v>27</v>
      </c>
      <c r="C31" s="35" t="s">
        <v>50</v>
      </c>
      <c r="D31" s="25" t="s">
        <v>51</v>
      </c>
      <c r="E31" s="35" t="s">
        <v>52</v>
      </c>
      <c r="F31" s="74">
        <v>40640</v>
      </c>
      <c r="G31" s="35">
        <v>1359.15</v>
      </c>
      <c r="H31" s="52" t="s">
        <v>13</v>
      </c>
      <c r="I31" s="35" t="s">
        <v>8</v>
      </c>
      <c r="J31" s="53">
        <v>20</v>
      </c>
      <c r="K31" s="35" t="s">
        <v>9</v>
      </c>
    </row>
    <row r="32" spans="1:11" x14ac:dyDescent="0.25">
      <c r="A32" s="105"/>
      <c r="B32" s="25">
        <v>28</v>
      </c>
      <c r="C32" s="8" t="s">
        <v>54</v>
      </c>
      <c r="D32" s="9" t="s">
        <v>55</v>
      </c>
      <c r="E32" s="8" t="s">
        <v>56</v>
      </c>
      <c r="F32" s="62">
        <v>41263</v>
      </c>
      <c r="G32" s="93">
        <v>450</v>
      </c>
      <c r="H32" s="34" t="s">
        <v>13</v>
      </c>
      <c r="I32" s="8" t="s">
        <v>8</v>
      </c>
      <c r="J32" s="20">
        <v>20</v>
      </c>
      <c r="K32" s="8" t="s">
        <v>9</v>
      </c>
    </row>
    <row r="33" spans="1:11" x14ac:dyDescent="0.25">
      <c r="A33" s="105"/>
      <c r="B33" s="25">
        <v>29</v>
      </c>
      <c r="C33" s="8" t="s">
        <v>57</v>
      </c>
      <c r="D33" s="9" t="s">
        <v>55</v>
      </c>
      <c r="E33" s="8" t="s">
        <v>58</v>
      </c>
      <c r="F33" s="62">
        <v>41263</v>
      </c>
      <c r="G33" s="93">
        <v>450</v>
      </c>
      <c r="H33" s="34" t="s">
        <v>13</v>
      </c>
      <c r="I33" s="8" t="s">
        <v>8</v>
      </c>
      <c r="J33" s="20">
        <v>20</v>
      </c>
      <c r="K33" s="8" t="s">
        <v>9</v>
      </c>
    </row>
    <row r="34" spans="1:11" x14ac:dyDescent="0.25">
      <c r="A34" s="105"/>
      <c r="B34" s="25">
        <v>30</v>
      </c>
      <c r="C34" s="8" t="s">
        <v>59</v>
      </c>
      <c r="D34" s="9" t="s">
        <v>55</v>
      </c>
      <c r="E34" s="8" t="s">
        <v>60</v>
      </c>
      <c r="F34" s="62">
        <v>41270</v>
      </c>
      <c r="G34" s="8">
        <v>435.42</v>
      </c>
      <c r="H34" s="34" t="s">
        <v>13</v>
      </c>
      <c r="I34" s="8" t="s">
        <v>8</v>
      </c>
      <c r="J34" s="20">
        <v>20</v>
      </c>
      <c r="K34" s="8" t="s">
        <v>9</v>
      </c>
    </row>
    <row r="35" spans="1:11" x14ac:dyDescent="0.25">
      <c r="A35" s="105"/>
      <c r="B35" s="25">
        <v>31</v>
      </c>
      <c r="C35" s="8" t="s">
        <v>61</v>
      </c>
      <c r="D35" s="9" t="s">
        <v>55</v>
      </c>
      <c r="E35" s="8" t="s">
        <v>62</v>
      </c>
      <c r="F35" s="62">
        <v>41270</v>
      </c>
      <c r="G35" s="8">
        <v>435.42</v>
      </c>
      <c r="H35" s="34" t="s">
        <v>13</v>
      </c>
      <c r="I35" s="8" t="s">
        <v>8</v>
      </c>
      <c r="J35" s="20">
        <v>20</v>
      </c>
      <c r="K35" s="8" t="s">
        <v>9</v>
      </c>
    </row>
    <row r="36" spans="1:11" x14ac:dyDescent="0.25">
      <c r="A36" s="105"/>
      <c r="B36" s="25">
        <v>32</v>
      </c>
      <c r="C36" s="8" t="s">
        <v>63</v>
      </c>
      <c r="D36" s="9" t="s">
        <v>55</v>
      </c>
      <c r="E36" s="8" t="s">
        <v>64</v>
      </c>
      <c r="F36" s="62">
        <v>41270</v>
      </c>
      <c r="G36" s="8">
        <v>435.42</v>
      </c>
      <c r="H36" s="34" t="s">
        <v>13</v>
      </c>
      <c r="I36" s="8" t="s">
        <v>8</v>
      </c>
      <c r="J36" s="20">
        <v>20</v>
      </c>
      <c r="K36" s="8" t="s">
        <v>9</v>
      </c>
    </row>
    <row r="37" spans="1:11" x14ac:dyDescent="0.25">
      <c r="A37" s="105"/>
      <c r="B37" s="25">
        <v>33</v>
      </c>
      <c r="C37" s="8" t="s">
        <v>65</v>
      </c>
      <c r="D37" s="9" t="s">
        <v>55</v>
      </c>
      <c r="E37" s="8" t="s">
        <v>66</v>
      </c>
      <c r="F37" s="62">
        <v>41270</v>
      </c>
      <c r="G37" s="8">
        <v>435.42</v>
      </c>
      <c r="H37" s="34" t="s">
        <v>13</v>
      </c>
      <c r="I37" s="8" t="s">
        <v>8</v>
      </c>
      <c r="J37" s="20">
        <v>20</v>
      </c>
      <c r="K37" s="8" t="s">
        <v>9</v>
      </c>
    </row>
    <row r="38" spans="1:11" x14ac:dyDescent="0.25">
      <c r="A38" s="105"/>
      <c r="B38" s="25">
        <v>34</v>
      </c>
      <c r="C38" s="8" t="s">
        <v>67</v>
      </c>
      <c r="D38" s="9" t="s">
        <v>68</v>
      </c>
      <c r="E38" s="8" t="s">
        <v>69</v>
      </c>
      <c r="F38" s="62">
        <v>43364</v>
      </c>
      <c r="G38" s="93">
        <v>450</v>
      </c>
      <c r="H38" s="34" t="s">
        <v>13</v>
      </c>
      <c r="I38" s="8" t="s">
        <v>8</v>
      </c>
      <c r="J38" s="20">
        <v>20</v>
      </c>
      <c r="K38" s="8" t="s">
        <v>9</v>
      </c>
    </row>
    <row r="39" spans="1:11" s="51" customFormat="1" ht="30" x14ac:dyDescent="0.25">
      <c r="A39" s="105"/>
      <c r="B39" s="25">
        <v>35</v>
      </c>
      <c r="C39" s="9" t="s">
        <v>70</v>
      </c>
      <c r="D39" s="9" t="s">
        <v>51</v>
      </c>
      <c r="E39" s="8" t="s">
        <v>71</v>
      </c>
      <c r="F39" s="62">
        <v>40900</v>
      </c>
      <c r="G39" s="93">
        <v>560</v>
      </c>
      <c r="H39" s="34" t="s">
        <v>13</v>
      </c>
      <c r="I39" s="8" t="s">
        <v>8</v>
      </c>
      <c r="J39" s="20">
        <v>20</v>
      </c>
      <c r="K39" s="8" t="s">
        <v>9</v>
      </c>
    </row>
    <row r="40" spans="1:11" s="5" customFormat="1" ht="30.75" thickBot="1" x14ac:dyDescent="0.3">
      <c r="A40" s="110"/>
      <c r="B40" s="11">
        <v>36</v>
      </c>
      <c r="C40" s="50" t="s">
        <v>184</v>
      </c>
      <c r="D40" s="50" t="s">
        <v>160</v>
      </c>
      <c r="E40" s="54" t="s">
        <v>161</v>
      </c>
      <c r="F40" s="75">
        <v>39079</v>
      </c>
      <c r="G40" s="54">
        <v>906.46</v>
      </c>
      <c r="H40" s="55" t="s">
        <v>13</v>
      </c>
      <c r="I40" s="10" t="s">
        <v>8</v>
      </c>
      <c r="J40" s="56">
        <v>20</v>
      </c>
      <c r="K40" s="54" t="s">
        <v>162</v>
      </c>
    </row>
    <row r="41" spans="1:11" s="76" customFormat="1" ht="15" customHeight="1" x14ac:dyDescent="0.25">
      <c r="A41" s="102" t="s">
        <v>72</v>
      </c>
      <c r="B41" s="68">
        <v>37</v>
      </c>
      <c r="C41" s="85" t="s">
        <v>73</v>
      </c>
      <c r="D41" s="86" t="s">
        <v>190</v>
      </c>
      <c r="E41" s="85" t="s">
        <v>74</v>
      </c>
      <c r="F41" s="87">
        <v>43507</v>
      </c>
      <c r="G41" s="96">
        <v>33600</v>
      </c>
      <c r="H41" s="85" t="s">
        <v>13</v>
      </c>
      <c r="I41" s="88" t="s">
        <v>8</v>
      </c>
      <c r="J41" s="89">
        <v>100</v>
      </c>
      <c r="K41" s="68" t="s">
        <v>162</v>
      </c>
    </row>
    <row r="42" spans="1:11" ht="30" x14ac:dyDescent="0.25">
      <c r="A42" s="103"/>
      <c r="B42" s="25">
        <v>38</v>
      </c>
      <c r="C42" s="9" t="s">
        <v>191</v>
      </c>
      <c r="D42" s="12" t="s">
        <v>166</v>
      </c>
      <c r="E42" s="8" t="s">
        <v>75</v>
      </c>
      <c r="F42" s="62">
        <v>39079</v>
      </c>
      <c r="G42" s="93">
        <v>1769</v>
      </c>
      <c r="H42" s="8" t="s">
        <v>13</v>
      </c>
      <c r="I42" s="13" t="s">
        <v>8</v>
      </c>
      <c r="J42" s="14">
        <v>20</v>
      </c>
      <c r="K42" s="9" t="s">
        <v>162</v>
      </c>
    </row>
    <row r="43" spans="1:11" x14ac:dyDescent="0.25">
      <c r="A43" s="103"/>
      <c r="B43" s="26">
        <v>39</v>
      </c>
      <c r="C43" s="8" t="s">
        <v>187</v>
      </c>
      <c r="D43" s="36" t="s">
        <v>163</v>
      </c>
      <c r="E43" s="8">
        <v>4003340</v>
      </c>
      <c r="F43" s="62">
        <v>39042</v>
      </c>
      <c r="G43" s="8">
        <v>1523.05</v>
      </c>
      <c r="H43" s="8" t="s">
        <v>13</v>
      </c>
      <c r="I43" s="13" t="s">
        <v>8</v>
      </c>
      <c r="J43" s="14">
        <v>50</v>
      </c>
      <c r="K43" s="9" t="s">
        <v>162</v>
      </c>
    </row>
    <row r="44" spans="1:11" x14ac:dyDescent="0.25">
      <c r="A44" s="103"/>
      <c r="B44" s="26">
        <v>40</v>
      </c>
      <c r="C44" s="8" t="s">
        <v>188</v>
      </c>
      <c r="D44" s="36" t="s">
        <v>76</v>
      </c>
      <c r="E44" s="8">
        <v>1600790</v>
      </c>
      <c r="F44" s="62">
        <v>39042</v>
      </c>
      <c r="G44" s="8">
        <v>2475.5500000000002</v>
      </c>
      <c r="H44" s="8" t="s">
        <v>13</v>
      </c>
      <c r="I44" s="13" t="s">
        <v>8</v>
      </c>
      <c r="J44" s="14">
        <v>50</v>
      </c>
      <c r="K44" s="9" t="s">
        <v>162</v>
      </c>
    </row>
    <row r="45" spans="1:11" x14ac:dyDescent="0.25">
      <c r="A45" s="103"/>
      <c r="B45" s="25">
        <v>41</v>
      </c>
      <c r="C45" s="8" t="s">
        <v>189</v>
      </c>
      <c r="D45" s="36" t="s">
        <v>164</v>
      </c>
      <c r="E45" s="8" t="s">
        <v>165</v>
      </c>
      <c r="F45" s="62">
        <v>39589</v>
      </c>
      <c r="G45" s="93">
        <v>3281.8</v>
      </c>
      <c r="H45" s="8" t="s">
        <v>13</v>
      </c>
      <c r="I45" s="13" t="s">
        <v>8</v>
      </c>
      <c r="J45" s="14">
        <v>80</v>
      </c>
      <c r="K45" s="9" t="s">
        <v>162</v>
      </c>
    </row>
    <row r="46" spans="1:11" ht="30" x14ac:dyDescent="0.25">
      <c r="A46" s="103"/>
      <c r="B46" s="25">
        <v>42</v>
      </c>
      <c r="C46" s="9" t="s">
        <v>185</v>
      </c>
      <c r="D46" s="9" t="s">
        <v>77</v>
      </c>
      <c r="E46" s="8">
        <v>110981550</v>
      </c>
      <c r="F46" s="62">
        <v>38957</v>
      </c>
      <c r="G46" s="93">
        <v>2684</v>
      </c>
      <c r="H46" s="8" t="s">
        <v>13</v>
      </c>
      <c r="I46" s="8" t="s">
        <v>8</v>
      </c>
      <c r="J46" s="20">
        <v>80</v>
      </c>
      <c r="K46" s="8" t="s">
        <v>10</v>
      </c>
    </row>
    <row r="47" spans="1:11" ht="30" x14ac:dyDescent="0.25">
      <c r="A47" s="103"/>
      <c r="B47" s="25">
        <v>43</v>
      </c>
      <c r="C47" s="9" t="s">
        <v>186</v>
      </c>
      <c r="D47" s="9" t="s">
        <v>78</v>
      </c>
      <c r="E47" s="8">
        <v>141071235</v>
      </c>
      <c r="F47" s="62">
        <v>37763</v>
      </c>
      <c r="G47" s="8">
        <v>5938.89</v>
      </c>
      <c r="H47" s="8" t="s">
        <v>13</v>
      </c>
      <c r="I47" s="8" t="s">
        <v>8</v>
      </c>
      <c r="J47" s="20">
        <v>80</v>
      </c>
      <c r="K47" s="8" t="s">
        <v>10</v>
      </c>
    </row>
    <row r="48" spans="1:11" x14ac:dyDescent="0.25">
      <c r="A48" s="103"/>
      <c r="B48" s="25">
        <v>44</v>
      </c>
      <c r="C48" s="8" t="s">
        <v>79</v>
      </c>
      <c r="D48" s="9" t="s">
        <v>80</v>
      </c>
      <c r="E48" s="8" t="s">
        <v>81</v>
      </c>
      <c r="F48" s="62">
        <v>40176</v>
      </c>
      <c r="G48" s="93">
        <v>485</v>
      </c>
      <c r="H48" s="8" t="s">
        <v>13</v>
      </c>
      <c r="I48" s="8" t="s">
        <v>8</v>
      </c>
      <c r="J48" s="20">
        <v>100</v>
      </c>
      <c r="K48" s="8" t="s">
        <v>10</v>
      </c>
    </row>
    <row r="49" spans="1:11" ht="30" x14ac:dyDescent="0.25">
      <c r="A49" s="103"/>
      <c r="B49" s="25">
        <v>45</v>
      </c>
      <c r="C49" s="9" t="s">
        <v>82</v>
      </c>
      <c r="D49" s="9" t="s">
        <v>83</v>
      </c>
      <c r="E49" s="8" t="s">
        <v>84</v>
      </c>
      <c r="F49" s="62">
        <v>40289</v>
      </c>
      <c r="G49" s="93">
        <v>130</v>
      </c>
      <c r="H49" s="8" t="s">
        <v>13</v>
      </c>
      <c r="I49" s="8" t="s">
        <v>8</v>
      </c>
      <c r="J49" s="20">
        <v>20</v>
      </c>
      <c r="K49" s="90" t="s">
        <v>10</v>
      </c>
    </row>
    <row r="50" spans="1:11" ht="30" x14ac:dyDescent="0.25">
      <c r="A50" s="103"/>
      <c r="B50" s="25">
        <v>46</v>
      </c>
      <c r="C50" s="9" t="s">
        <v>85</v>
      </c>
      <c r="D50" s="9" t="s">
        <v>86</v>
      </c>
      <c r="E50" s="8" t="s">
        <v>87</v>
      </c>
      <c r="F50" s="62">
        <v>38526</v>
      </c>
      <c r="G50" s="93">
        <v>800</v>
      </c>
      <c r="H50" s="8" t="s">
        <v>192</v>
      </c>
      <c r="I50" s="8" t="s">
        <v>8</v>
      </c>
      <c r="J50" s="99">
        <v>10</v>
      </c>
      <c r="K50" s="90" t="s">
        <v>9</v>
      </c>
    </row>
    <row r="51" spans="1:11" ht="30" x14ac:dyDescent="0.25">
      <c r="A51" s="103"/>
      <c r="B51" s="25">
        <v>47</v>
      </c>
      <c r="C51" s="9" t="s">
        <v>88</v>
      </c>
      <c r="D51" s="9" t="s">
        <v>89</v>
      </c>
      <c r="E51" s="8" t="s">
        <v>90</v>
      </c>
      <c r="F51" s="62">
        <v>39079</v>
      </c>
      <c r="G51" s="93">
        <v>1769</v>
      </c>
      <c r="H51" s="8" t="s">
        <v>13</v>
      </c>
      <c r="I51" s="8" t="s">
        <v>8</v>
      </c>
      <c r="J51" s="20">
        <v>20</v>
      </c>
      <c r="K51" s="8" t="s">
        <v>168</v>
      </c>
    </row>
    <row r="52" spans="1:11" s="5" customFormat="1" ht="30.75" thickBot="1" x14ac:dyDescent="0.3">
      <c r="A52" s="103"/>
      <c r="B52" s="11">
        <v>48</v>
      </c>
      <c r="C52" s="11" t="s">
        <v>91</v>
      </c>
      <c r="D52" s="11" t="s">
        <v>92</v>
      </c>
      <c r="E52" s="10" t="s">
        <v>93</v>
      </c>
      <c r="F52" s="62">
        <v>39079</v>
      </c>
      <c r="G52" s="10">
        <v>946.72</v>
      </c>
      <c r="H52" s="10" t="s">
        <v>13</v>
      </c>
      <c r="I52" s="10" t="s">
        <v>8</v>
      </c>
      <c r="J52" s="22">
        <v>20</v>
      </c>
      <c r="K52" s="8" t="s">
        <v>168</v>
      </c>
    </row>
    <row r="53" spans="1:11" ht="15" customHeight="1" x14ac:dyDescent="0.25">
      <c r="A53" s="104" t="s">
        <v>94</v>
      </c>
      <c r="B53" s="25">
        <v>49</v>
      </c>
      <c r="C53" s="39" t="s">
        <v>95</v>
      </c>
      <c r="D53" s="38" t="s">
        <v>96</v>
      </c>
      <c r="E53" s="37"/>
      <c r="F53" s="77">
        <v>39813</v>
      </c>
      <c r="G53" s="92">
        <v>799.1</v>
      </c>
      <c r="H53" s="39" t="s">
        <v>97</v>
      </c>
      <c r="I53" s="35" t="s">
        <v>8</v>
      </c>
      <c r="J53" s="28">
        <v>10</v>
      </c>
      <c r="K53" s="9" t="s">
        <v>162</v>
      </c>
    </row>
    <row r="54" spans="1:11" x14ac:dyDescent="0.25">
      <c r="A54" s="105"/>
      <c r="B54" s="25">
        <v>50</v>
      </c>
      <c r="C54" s="8" t="s">
        <v>98</v>
      </c>
      <c r="D54" s="40" t="s">
        <v>99</v>
      </c>
      <c r="E54" s="8"/>
      <c r="F54" s="62">
        <v>40729</v>
      </c>
      <c r="G54" s="8">
        <v>104.55</v>
      </c>
      <c r="H54" s="41" t="s">
        <v>97</v>
      </c>
      <c r="I54" s="8" t="s">
        <v>8</v>
      </c>
      <c r="J54" s="14">
        <v>10</v>
      </c>
      <c r="K54" s="9" t="s">
        <v>162</v>
      </c>
    </row>
    <row r="55" spans="1:11" x14ac:dyDescent="0.25">
      <c r="A55" s="105"/>
      <c r="B55" s="25">
        <v>51</v>
      </c>
      <c r="C55" s="8" t="s">
        <v>100</v>
      </c>
      <c r="D55" s="40" t="s">
        <v>99</v>
      </c>
      <c r="E55" s="8"/>
      <c r="F55" s="62">
        <v>40729</v>
      </c>
      <c r="G55" s="8">
        <v>104.55</v>
      </c>
      <c r="H55" s="41" t="s">
        <v>97</v>
      </c>
      <c r="I55" s="8" t="s">
        <v>8</v>
      </c>
      <c r="J55" s="14">
        <v>10</v>
      </c>
      <c r="K55" s="9" t="s">
        <v>162</v>
      </c>
    </row>
    <row r="56" spans="1:11" x14ac:dyDescent="0.25">
      <c r="A56" s="105"/>
      <c r="B56" s="25">
        <v>52</v>
      </c>
      <c r="C56" s="8" t="s">
        <v>101</v>
      </c>
      <c r="D56" s="40" t="s">
        <v>99</v>
      </c>
      <c r="E56" s="8"/>
      <c r="F56" s="62">
        <v>40729</v>
      </c>
      <c r="G56" s="8">
        <v>104.55</v>
      </c>
      <c r="H56" s="41" t="s">
        <v>97</v>
      </c>
      <c r="I56" s="8" t="s">
        <v>8</v>
      </c>
      <c r="J56" s="14">
        <v>10</v>
      </c>
      <c r="K56" s="9" t="s">
        <v>162</v>
      </c>
    </row>
    <row r="57" spans="1:11" x14ac:dyDescent="0.25">
      <c r="A57" s="105"/>
      <c r="B57" s="25">
        <v>53</v>
      </c>
      <c r="C57" s="34" t="s">
        <v>102</v>
      </c>
      <c r="D57" s="40" t="s">
        <v>99</v>
      </c>
      <c r="E57" s="8"/>
      <c r="F57" s="62">
        <v>40834</v>
      </c>
      <c r="G57" s="8">
        <v>107.01</v>
      </c>
      <c r="H57" s="41" t="s">
        <v>97</v>
      </c>
      <c r="I57" s="8" t="s">
        <v>8</v>
      </c>
      <c r="J57" s="14">
        <v>10</v>
      </c>
      <c r="K57" s="9" t="s">
        <v>162</v>
      </c>
    </row>
    <row r="58" spans="1:11" x14ac:dyDescent="0.25">
      <c r="A58" s="105"/>
      <c r="B58" s="25">
        <v>55</v>
      </c>
      <c r="C58" s="42" t="s">
        <v>103</v>
      </c>
      <c r="D58" s="43" t="s">
        <v>104</v>
      </c>
      <c r="E58" s="42"/>
      <c r="F58" s="62">
        <v>41039</v>
      </c>
      <c r="G58" s="91">
        <v>129</v>
      </c>
      <c r="H58" s="44" t="s">
        <v>97</v>
      </c>
      <c r="I58" s="8" t="s">
        <v>8</v>
      </c>
      <c r="J58" s="18">
        <v>10</v>
      </c>
      <c r="K58" s="9" t="s">
        <v>162</v>
      </c>
    </row>
    <row r="59" spans="1:11" x14ac:dyDescent="0.25">
      <c r="A59" s="105"/>
      <c r="B59" s="25">
        <v>56</v>
      </c>
      <c r="C59" s="42" t="s">
        <v>105</v>
      </c>
      <c r="D59" s="43" t="s">
        <v>106</v>
      </c>
      <c r="E59" s="42"/>
      <c r="F59" s="62">
        <v>40834</v>
      </c>
      <c r="G59" s="42">
        <v>107.01</v>
      </c>
      <c r="H59" s="44" t="s">
        <v>97</v>
      </c>
      <c r="I59" s="8" t="s">
        <v>8</v>
      </c>
      <c r="J59" s="18">
        <v>10</v>
      </c>
      <c r="K59" s="9" t="s">
        <v>162</v>
      </c>
    </row>
    <row r="60" spans="1:11" ht="30" x14ac:dyDescent="0.25">
      <c r="A60" s="105"/>
      <c r="B60" s="25">
        <v>57</v>
      </c>
      <c r="C60" s="8" t="s">
        <v>107</v>
      </c>
      <c r="D60" s="9" t="s">
        <v>108</v>
      </c>
      <c r="E60" s="9" t="s">
        <v>109</v>
      </c>
      <c r="F60" s="66">
        <v>40663</v>
      </c>
      <c r="G60" s="19">
        <v>138.99</v>
      </c>
      <c r="H60" s="44" t="s">
        <v>97</v>
      </c>
      <c r="I60" s="8" t="s">
        <v>8</v>
      </c>
      <c r="J60" s="45">
        <v>10</v>
      </c>
      <c r="K60" s="8" t="s">
        <v>9</v>
      </c>
    </row>
    <row r="61" spans="1:11" ht="30" x14ac:dyDescent="0.25">
      <c r="A61" s="105"/>
      <c r="B61" s="25">
        <v>58</v>
      </c>
      <c r="C61" s="8" t="s">
        <v>110</v>
      </c>
      <c r="D61" s="9" t="s">
        <v>108</v>
      </c>
      <c r="E61" s="9" t="s">
        <v>111</v>
      </c>
      <c r="F61" s="66">
        <v>40663</v>
      </c>
      <c r="G61" s="19">
        <v>138.99</v>
      </c>
      <c r="H61" s="44" t="s">
        <v>97</v>
      </c>
      <c r="I61" s="8" t="s">
        <v>8</v>
      </c>
      <c r="J61" s="45">
        <v>10</v>
      </c>
      <c r="K61" s="8" t="s">
        <v>9</v>
      </c>
    </row>
    <row r="62" spans="1:11" ht="30" x14ac:dyDescent="0.25">
      <c r="A62" s="105"/>
      <c r="B62" s="25">
        <v>59</v>
      </c>
      <c r="C62" s="8" t="s">
        <v>112</v>
      </c>
      <c r="D62" s="9" t="s">
        <v>113</v>
      </c>
      <c r="E62" s="9" t="s">
        <v>114</v>
      </c>
      <c r="F62" s="66">
        <v>40663</v>
      </c>
      <c r="G62" s="19">
        <v>138.99</v>
      </c>
      <c r="H62" s="44" t="s">
        <v>97</v>
      </c>
      <c r="I62" s="8" t="s">
        <v>8</v>
      </c>
      <c r="J62" s="45">
        <v>10</v>
      </c>
      <c r="K62" s="8" t="s">
        <v>9</v>
      </c>
    </row>
    <row r="63" spans="1:11" ht="30" x14ac:dyDescent="0.25">
      <c r="A63" s="105"/>
      <c r="B63" s="25">
        <v>60</v>
      </c>
      <c r="C63" s="8" t="s">
        <v>115</v>
      </c>
      <c r="D63" s="9" t="s">
        <v>113</v>
      </c>
      <c r="E63" s="9" t="s">
        <v>116</v>
      </c>
      <c r="F63" s="66">
        <v>40663</v>
      </c>
      <c r="G63" s="19">
        <v>138.99</v>
      </c>
      <c r="H63" s="44" t="s">
        <v>97</v>
      </c>
      <c r="I63" s="8" t="s">
        <v>8</v>
      </c>
      <c r="J63" s="45">
        <v>10</v>
      </c>
      <c r="K63" s="8" t="s">
        <v>9</v>
      </c>
    </row>
    <row r="64" spans="1:11" ht="45" x14ac:dyDescent="0.25">
      <c r="A64" s="105"/>
      <c r="B64" s="25">
        <v>61</v>
      </c>
      <c r="C64" s="8" t="s">
        <v>117</v>
      </c>
      <c r="D64" s="9" t="s">
        <v>118</v>
      </c>
      <c r="E64" s="9" t="s">
        <v>119</v>
      </c>
      <c r="F64" s="66">
        <v>40834</v>
      </c>
      <c r="G64" s="19">
        <v>107.01</v>
      </c>
      <c r="H64" s="44" t="s">
        <v>97</v>
      </c>
      <c r="I64" s="8" t="s">
        <v>8</v>
      </c>
      <c r="J64" s="45">
        <v>10</v>
      </c>
      <c r="K64" s="8" t="s">
        <v>9</v>
      </c>
    </row>
    <row r="65" spans="1:11" ht="45" x14ac:dyDescent="0.25">
      <c r="A65" s="105"/>
      <c r="B65" s="25">
        <v>62</v>
      </c>
      <c r="C65" s="9" t="s">
        <v>120</v>
      </c>
      <c r="D65" s="9" t="s">
        <v>118</v>
      </c>
      <c r="E65" s="9" t="s">
        <v>121</v>
      </c>
      <c r="F65" s="66">
        <v>40834</v>
      </c>
      <c r="G65" s="19">
        <v>107.01</v>
      </c>
      <c r="H65" s="44" t="s">
        <v>97</v>
      </c>
      <c r="I65" s="8" t="s">
        <v>8</v>
      </c>
      <c r="J65" s="45">
        <v>10</v>
      </c>
      <c r="K65" s="8" t="s">
        <v>9</v>
      </c>
    </row>
    <row r="66" spans="1:11" ht="45" x14ac:dyDescent="0.25">
      <c r="A66" s="105"/>
      <c r="B66" s="25">
        <v>63</v>
      </c>
      <c r="C66" s="9" t="s">
        <v>122</v>
      </c>
      <c r="D66" s="9" t="s">
        <v>118</v>
      </c>
      <c r="E66" s="9" t="s">
        <v>123</v>
      </c>
      <c r="F66" s="66">
        <v>40834</v>
      </c>
      <c r="G66" s="19">
        <v>107.01</v>
      </c>
      <c r="H66" s="44" t="s">
        <v>97</v>
      </c>
      <c r="I66" s="8" t="s">
        <v>8</v>
      </c>
      <c r="J66" s="45">
        <v>10</v>
      </c>
      <c r="K66" s="8" t="s">
        <v>9</v>
      </c>
    </row>
    <row r="67" spans="1:11" ht="45" x14ac:dyDescent="0.25">
      <c r="A67" s="105"/>
      <c r="B67" s="25">
        <v>64</v>
      </c>
      <c r="C67" s="8" t="s">
        <v>124</v>
      </c>
      <c r="D67" s="9" t="s">
        <v>118</v>
      </c>
      <c r="E67" s="9" t="s">
        <v>125</v>
      </c>
      <c r="F67" s="66">
        <v>40834</v>
      </c>
      <c r="G67" s="19">
        <v>107.01</v>
      </c>
      <c r="H67" s="44" t="s">
        <v>97</v>
      </c>
      <c r="I67" s="8" t="s">
        <v>8</v>
      </c>
      <c r="J67" s="45">
        <v>10</v>
      </c>
      <c r="K67" s="8" t="s">
        <v>9</v>
      </c>
    </row>
    <row r="68" spans="1:11" ht="45" x14ac:dyDescent="0.25">
      <c r="A68" s="105"/>
      <c r="B68" s="25">
        <v>65</v>
      </c>
      <c r="C68" s="8" t="s">
        <v>126</v>
      </c>
      <c r="D68" s="9" t="s">
        <v>118</v>
      </c>
      <c r="E68" s="9" t="s">
        <v>127</v>
      </c>
      <c r="F68" s="66">
        <v>40834</v>
      </c>
      <c r="G68" s="19">
        <v>107.01</v>
      </c>
      <c r="H68" s="44" t="s">
        <v>97</v>
      </c>
      <c r="I68" s="8" t="s">
        <v>8</v>
      </c>
      <c r="J68" s="45">
        <v>10</v>
      </c>
      <c r="K68" s="8" t="s">
        <v>9</v>
      </c>
    </row>
    <row r="69" spans="1:11" ht="75" x14ac:dyDescent="0.25">
      <c r="A69" s="105"/>
      <c r="B69" s="25">
        <v>66</v>
      </c>
      <c r="C69" s="9" t="s">
        <v>128</v>
      </c>
      <c r="D69" s="9" t="s">
        <v>129</v>
      </c>
      <c r="E69" s="8" t="s">
        <v>130</v>
      </c>
      <c r="F69" s="78">
        <v>39813</v>
      </c>
      <c r="G69" s="97">
        <v>300</v>
      </c>
      <c r="H69" s="44" t="s">
        <v>97</v>
      </c>
      <c r="I69" s="8" t="s">
        <v>8</v>
      </c>
      <c r="J69" s="45">
        <v>10</v>
      </c>
      <c r="K69" s="8" t="s">
        <v>9</v>
      </c>
    </row>
    <row r="70" spans="1:11" s="5" customFormat="1" ht="60.75" thickBot="1" x14ac:dyDescent="0.3">
      <c r="A70" s="105"/>
      <c r="B70" s="19">
        <v>67</v>
      </c>
      <c r="C70" s="15" t="s">
        <v>131</v>
      </c>
      <c r="D70" s="19" t="s">
        <v>132</v>
      </c>
      <c r="E70" s="15" t="s">
        <v>133</v>
      </c>
      <c r="F70" s="78">
        <v>39793</v>
      </c>
      <c r="G70" s="97">
        <v>610</v>
      </c>
      <c r="H70" s="44" t="s">
        <v>97</v>
      </c>
      <c r="I70" s="15" t="s">
        <v>8</v>
      </c>
      <c r="J70" s="79">
        <v>10</v>
      </c>
      <c r="K70" s="15" t="s">
        <v>9</v>
      </c>
    </row>
    <row r="71" spans="1:11" ht="25.5" customHeight="1" x14ac:dyDescent="0.25">
      <c r="A71" s="80"/>
      <c r="B71" s="81"/>
      <c r="C71" s="80"/>
      <c r="D71" s="80" t="s">
        <v>194</v>
      </c>
      <c r="E71" s="82"/>
      <c r="F71" s="82"/>
      <c r="G71" s="83">
        <f>SUM(G5:G70)</f>
        <v>161034.84</v>
      </c>
      <c r="H71" s="82"/>
      <c r="I71" s="80"/>
      <c r="J71" s="84">
        <f>SUM(J5:J70)</f>
        <v>2870</v>
      </c>
      <c r="K71" s="80"/>
    </row>
  </sheetData>
  <mergeCells count="6">
    <mergeCell ref="A41:A52"/>
    <mergeCell ref="A53:A70"/>
    <mergeCell ref="B2:K2"/>
    <mergeCell ref="A5:A21"/>
    <mergeCell ref="A23:A30"/>
    <mergeCell ref="A31:A40"/>
  </mergeCells>
  <pageMargins left="0.70866141732283472" right="0.70866141732283472" top="0.74803149606299213" bottom="0.74803149606299213" header="0.31496062992125984" footer="0.31496062992125984"/>
  <pageSetup paperSize="8" scale="1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Królikowski (RPLUB ADM)</dc:creator>
  <cp:lastModifiedBy>Kuziel Krystyna (RP Lublin)</cp:lastModifiedBy>
  <cp:lastPrinted>2023-04-04T07:31:00Z</cp:lastPrinted>
  <dcterms:created xsi:type="dcterms:W3CDTF">2022-07-21T05:20:02Z</dcterms:created>
  <dcterms:modified xsi:type="dcterms:W3CDTF">2023-04-04T07:31:05Z</dcterms:modified>
</cp:coreProperties>
</file>