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swiatek\Documents\stat14\"/>
    </mc:Choice>
  </mc:AlternateContent>
  <xr:revisionPtr revIDLastSave="0" documentId="8_{61DFA17B-4940-450B-A6C8-ED2891BF90AF}" xr6:coauthVersionLast="36" xr6:coauthVersionMax="36" xr10:uidLastSave="{00000000-0000-0000-0000-000000000000}"/>
  <bookViews>
    <workbookView xWindow="480" yWindow="180" windowWidth="27795" windowHeight="12525" xr2:uid="{00000000-000D-0000-FFFF-FFFF00000000}"/>
  </bookViews>
  <sheets>
    <sheet name="spis " sheetId="31" r:id="rId1"/>
    <sheet name="Tabl. 1." sheetId="4" r:id="rId2"/>
    <sheet name="Tabl. 2." sheetId="15" r:id="rId3"/>
    <sheet name="Tabl. 3" sheetId="26" r:id="rId4"/>
    <sheet name="Tabl. 4." sheetId="28" r:id="rId5"/>
    <sheet name="Tabl. 5." sheetId="24" r:id="rId6"/>
    <sheet name="Tabl. 6." sheetId="20" r:id="rId7"/>
    <sheet name="Tab. 7. i 8." sheetId="18" r:id="rId8"/>
    <sheet name="Tabl. 1. (9)." sheetId="8" r:id="rId9"/>
    <sheet name="Tabl. 1. (10)." sheetId="30" r:id="rId10"/>
    <sheet name="Tabl. 2. (11). i  3. (12)." sheetId="21" r:id="rId11"/>
    <sheet name="Tabl. 4. (13). i 5. (14)." sheetId="7" r:id="rId12"/>
    <sheet name="Tabl. 6. (15). i 7. (16)." sheetId="22" r:id="rId13"/>
    <sheet name="Tabl. 8. (17)." sheetId="16" r:id="rId14"/>
    <sheet name="Tabl. 1. (18). i 2. (19)." sheetId="27" r:id="rId15"/>
    <sheet name="Tabl. 1. (20). i 2. (21)." sheetId="25" r:id="rId16"/>
    <sheet name="Tabl. 3. (22). i 4. (23)." sheetId="3" r:id="rId17"/>
    <sheet name=" Tabl. 5. (24) i 1. (25)" sheetId="29" r:id="rId18"/>
    <sheet name="Tabl. 2. (26)." sheetId="19" r:id="rId19"/>
    <sheet name="Tabl. 1. (27)." sheetId="23" r:id="rId20"/>
    <sheet name="Tabl. 2. (28)." sheetId="17" r:id="rId21"/>
    <sheet name="Dane do wykresu nr 1" sheetId="9" r:id="rId22"/>
    <sheet name="Wykres nr 1" sheetId="10" r:id="rId23"/>
    <sheet name="Dane do wykresu nr 2" sheetId="11" r:id="rId24"/>
    <sheet name="Wykres nr 2" sheetId="12" r:id="rId25"/>
    <sheet name="Dane do wykresu nr 3." sheetId="5" r:id="rId26"/>
    <sheet name="Wykres nr 3." sheetId="6" r:id="rId27"/>
    <sheet name="Dane do wykresu nr 4" sheetId="13" r:id="rId28"/>
    <sheet name="Wykres nr 4" sheetId="14" r:id="rId29"/>
    <sheet name="Dane do wykresu nr 5" sheetId="1" r:id="rId30"/>
    <sheet name="Wykres nr 5" sheetId="2" r:id="rId31"/>
  </sheets>
  <externalReferences>
    <externalReference r:id="rId32"/>
    <externalReference r:id="rId33"/>
    <externalReference r:id="rId34"/>
  </externalReferences>
  <definedNames>
    <definedName name="_xlnm._FilterDatabase" localSheetId="19" hidden="1">'Tabl. 1. (27).'!$C$29:$C$31</definedName>
    <definedName name="_xlnm.Print_Area" localSheetId="17">' Tabl. 5. (24) i 1. (25)'!$A$1:$H$37</definedName>
    <definedName name="_xlnm.Print_Area" localSheetId="25">'Dane do wykresu nr 3.'!$A$5:$F$24</definedName>
    <definedName name="_xlnm.Print_Area" localSheetId="27">'Dane do wykresu nr 4'!$B$9:$C$12</definedName>
    <definedName name="_xlnm.Print_Area" localSheetId="29">'Dane do wykresu nr 5'!$A$1:$G$13</definedName>
    <definedName name="_xlnm.Print_Area" localSheetId="1">'Tabl. 1.'!$A$1:$G$35</definedName>
    <definedName name="_xlnm.Print_Area" localSheetId="9">'Tabl. 1. (10).'!$A$1:$G$35</definedName>
    <definedName name="_xlnm.Print_Area" localSheetId="14">'Tabl. 1. (18). i 2. (19).'!$A$1:$G$45</definedName>
    <definedName name="_xlnm.Print_Area" localSheetId="19">'Tabl. 1. (27).'!$A$1:$G$21</definedName>
    <definedName name="_xlnm.Print_Area" localSheetId="8">'Tabl. 1. (9).'!$A$1:$G$44</definedName>
    <definedName name="_xlnm.Print_Area" localSheetId="10">'Tabl. 2. (11). i  3. (12).'!$A$1:$G$34</definedName>
    <definedName name="_xlnm.Print_Area" localSheetId="18">'Tabl. 2. (26).'!$B$2:$M$29</definedName>
    <definedName name="_xlnm.Print_Area" localSheetId="20">'Tabl. 2. (28).'!$A$1:$J$27</definedName>
    <definedName name="_xlnm.Print_Area" localSheetId="3">'Tabl. 3'!$A$1:$G$36</definedName>
    <definedName name="_xlnm.Print_Area" localSheetId="11">'Tabl. 4. (13). i 5. (14).'!$A$1:$G$37</definedName>
    <definedName name="_xlnm.Print_Area" localSheetId="5">'Tabl. 5.'!$A$1:$G$34</definedName>
    <definedName name="_xlnm.Print_Area" localSheetId="12">'Tabl. 6. (15). i 7. (16).'!$A$1:$H$30</definedName>
  </definedNames>
  <calcPr calcId="191029"/>
</workbook>
</file>

<file path=xl/calcChain.xml><?xml version="1.0" encoding="utf-8"?>
<calcChain xmlns="http://schemas.openxmlformats.org/spreadsheetml/2006/main">
  <c r="D15" i="21" l="1"/>
</calcChain>
</file>

<file path=xl/sharedStrings.xml><?xml version="1.0" encoding="utf-8"?>
<sst xmlns="http://schemas.openxmlformats.org/spreadsheetml/2006/main" count="1201" uniqueCount="481">
  <si>
    <t>WYPADKI I CHOROBY ZAWODOWE Z TYTUŁU, KTÓRYCH PRZYZANO JEDNORAZOWE ODSZKODOWANIA Z TRZECH KWARTAŁÓW 2014 R.</t>
  </si>
  <si>
    <t>Upadek osób</t>
  </si>
  <si>
    <t>Upadek przedmiotów</t>
  </si>
  <si>
    <t>Pochwycenie, uderzenie przez części ruchome maszyn i urządzeń</t>
  </si>
  <si>
    <t xml:space="preserve">Uderzenie, przygniecenie, pogryzienie przez zwięrzęta </t>
  </si>
  <si>
    <t>Pozostałe</t>
  </si>
  <si>
    <t>V. UBEZPIECZENIE SPOŁECZNE ROLNIKÓW</t>
  </si>
  <si>
    <t>TABLICA 3.(22). LICZBA UBEZPIECZONYCH WEDŁUG STANU NA  30 WRZEŚNIA 2014 R.</t>
  </si>
  <si>
    <t>Wyszczególnienie</t>
  </si>
  <si>
    <t>Ogółem</t>
  </si>
  <si>
    <t>Fundusz Składkowy               i Emerytalno-Rentowy</t>
  </si>
  <si>
    <t>w tym ubezpieczeni      na wniosek</t>
  </si>
  <si>
    <t>Fundusz Emerytalno-Rentowy (obowiązkowo)</t>
  </si>
  <si>
    <t>Fundusz Emerytalno-Rentowy      (na wniosek)</t>
  </si>
  <si>
    <t>Fundusz Składkowy      (na wniosek)</t>
  </si>
  <si>
    <t>OGÓŁEM</t>
  </si>
  <si>
    <t>w tym:</t>
  </si>
  <si>
    <t>rolników</t>
  </si>
  <si>
    <t>współmałżonków</t>
  </si>
  <si>
    <t>domowników</t>
  </si>
  <si>
    <t>-</t>
  </si>
  <si>
    <t xml:space="preserve">TABLICA 4.(23). LICZBA UBEZPIECZONYCH I PŁATNIKÓW SKŁADEK </t>
  </si>
  <si>
    <t>(Stan na koniec okresu)</t>
  </si>
  <si>
    <t>VII -IX</t>
  </si>
  <si>
    <t>IV-VI</t>
  </si>
  <si>
    <r>
      <t>I-IX</t>
    </r>
    <r>
      <rPr>
        <vertAlign val="superscript"/>
        <sz val="9"/>
        <rFont val="Arial"/>
        <family val="2"/>
        <charset val="238"/>
      </rPr>
      <t xml:space="preserve"> a)</t>
    </r>
  </si>
  <si>
    <t>VII - IX      2013 = 100</t>
  </si>
  <si>
    <t>IV- VI          2014 = 100</t>
  </si>
  <si>
    <t>LICZBA PŁATNIKÓW</t>
  </si>
  <si>
    <t>Fundusz składkowy</t>
  </si>
  <si>
    <t>Fundusz emerytalno-rentowy</t>
  </si>
  <si>
    <t>LICZBA UBEZPIECZONYCH</t>
  </si>
  <si>
    <t xml:space="preserve"> </t>
  </si>
  <si>
    <r>
      <t>a)</t>
    </r>
    <r>
      <rPr>
        <sz val="8"/>
        <rFont val="Arial"/>
        <family val="2"/>
        <charset val="238"/>
      </rPr>
      <t xml:space="preserve"> Przeciętna z trzech kwartałów</t>
    </r>
  </si>
  <si>
    <t>I. FUNDUSZ EMERYTALNO-RENTOWY</t>
  </si>
  <si>
    <t>TABLICA 1. PRZECIĘTNA MIESIĘCZNA LICZBA EMERYTUR I RENT WEDŁUG RODZAJÓW ŚWIADCZEŃ</t>
  </si>
  <si>
    <t>VII - IX</t>
  </si>
  <si>
    <t>IV - VI</t>
  </si>
  <si>
    <t>I - IX</t>
  </si>
  <si>
    <t>w  liczbach bezwzględnych</t>
  </si>
  <si>
    <t>VII-IX     2013 = 100</t>
  </si>
  <si>
    <t>IV-VI    2014 = 100</t>
  </si>
  <si>
    <t>EMERYTURY I RENTY RAZEM</t>
  </si>
  <si>
    <t>Emerytury</t>
  </si>
  <si>
    <t>Renty</t>
  </si>
  <si>
    <r>
      <t xml:space="preserve">GBRZ </t>
    </r>
    <r>
      <rPr>
        <vertAlign val="superscript"/>
        <sz val="10"/>
        <rFont val="Arial"/>
        <charset val="238"/>
      </rPr>
      <t>a)</t>
    </r>
  </si>
  <si>
    <r>
      <t>EMERYTURY</t>
    </r>
    <r>
      <rPr>
        <b/>
        <vertAlign val="superscript"/>
        <sz val="10"/>
        <rFont val="Arial"/>
        <charset val="238"/>
      </rPr>
      <t xml:space="preserve"> b)</t>
    </r>
  </si>
  <si>
    <t xml:space="preserve">EMERYTURY RAZEM </t>
  </si>
  <si>
    <t>w tym emerytury wcześniejsze</t>
  </si>
  <si>
    <t>Emerytury rolnicze</t>
  </si>
  <si>
    <t>Emerytury za przekazane gospodarstwo rolne Państwu</t>
  </si>
  <si>
    <t>Emerytury za przekazane gospodarstwo rolne następcy</t>
  </si>
  <si>
    <t>Emerytury nie związane                z przekazaniem gospodarstwa rolnego</t>
  </si>
  <si>
    <t>RENTY Z TYTUŁU NIEZDOLNOŚCI DO PRACY</t>
  </si>
  <si>
    <t xml:space="preserve">RENTY Z TYT. NIEZDOLNOŚCI DO PRACY RAZEM </t>
  </si>
  <si>
    <t xml:space="preserve">  w tym renty z tyt. niezdolności do pracy wypadkowe</t>
  </si>
  <si>
    <t>Renty rolnicze z tytułu niezdolności do pracy</t>
  </si>
  <si>
    <t>Renty z tyt. niezdolności            do pracy za przekazane gospodarstwo rolne Państwu</t>
  </si>
  <si>
    <t>Renty z tyt. niezdolności            do pracy za przekazane gospodarstwo rolne następcy</t>
  </si>
  <si>
    <t>Renty z tyt. niezdolności            do pracy nie związane                  z przekazaniem gospodarstwa rolnego</t>
  </si>
  <si>
    <t xml:space="preserve">RENTY RODZINNE </t>
  </si>
  <si>
    <t>RENTY RODZINNE RAZEM</t>
  </si>
  <si>
    <t xml:space="preserve"> w tym renty rodzinne wypadkowe</t>
  </si>
  <si>
    <t>Renty rodzinne rolnicze</t>
  </si>
  <si>
    <t>Renty rodzinne za przekazane gospodarstwo rolne Państwu</t>
  </si>
  <si>
    <t>Renty rodzinne za przekazane gospodarstwo rolne następcy</t>
  </si>
  <si>
    <t>Renty rodzinne nie związane      z przekazaniem gospodarstwa rolnego</t>
  </si>
  <si>
    <r>
      <t>a)</t>
    </r>
    <r>
      <rPr>
        <sz val="8"/>
        <rFont val="Arial"/>
        <charset val="238"/>
      </rPr>
      <t xml:space="preserve"> Świadczenie rolne w wysokości 50% ze względu na uprawnienia do świadczeń pracowniczych zbiegających się ze świadczeniami zagranicznymi.</t>
    </r>
  </si>
  <si>
    <r>
      <t>b)</t>
    </r>
    <r>
      <rPr>
        <sz val="8"/>
        <rFont val="Arial"/>
        <charset val="238"/>
      </rPr>
      <t xml:space="preserve"> Łącznie z emeryturami finansowanymi z FER, a wypłaconymi przez MON, MSW, MS .</t>
    </r>
  </si>
  <si>
    <t>Przeciętne świadczenie  w III kwartale 2014r.</t>
  </si>
  <si>
    <t>świadczenia ogółem</t>
  </si>
  <si>
    <t>świadczenia rolne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</si>
  <si>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</si>
  <si>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</si>
  <si>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</si>
  <si>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</si>
  <si>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</si>
  <si>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</si>
  <si>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</si>
  <si>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</si>
  <si>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</si>
  <si>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</si>
  <si>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</si>
  <si>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</si>
  <si>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</si>
  <si>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</si>
  <si>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</si>
  <si>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</si>
  <si>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III. EMERYTURY I RENTY REALIZOWANE PRZEZ KASĘ ROLNICZEGO UBEZPIECZENIA SPOŁECZNEGO</t>
  </si>
  <si>
    <t>TABLICA 4.(13). DECYZJE I UMORZENIA W SPRAWACH O EMERYTURY I RENTY WEDŁUG RODZAJÓW ŚWIADCZEŃ W OKRESIE TRZECH KWARTAŁÓW 2014 R.</t>
  </si>
  <si>
    <t>Decyzje              i umorzenia ogółem</t>
  </si>
  <si>
    <t>Decyzje</t>
  </si>
  <si>
    <t>Wnioski umorzone</t>
  </si>
  <si>
    <t>Razem</t>
  </si>
  <si>
    <t>Przyznające świadczenia</t>
  </si>
  <si>
    <t>Odmowne</t>
  </si>
  <si>
    <t>w liczbach bezwzględnych</t>
  </si>
  <si>
    <t>w % ogółu wydanych decyzji</t>
  </si>
  <si>
    <t>w tym wcześniejsze</t>
  </si>
  <si>
    <t>Renty z tytułu niezdolności do pracy</t>
  </si>
  <si>
    <t>Renty rodzinne</t>
  </si>
  <si>
    <t>Renty z tytułu niezdolności do pracy wypadkowe</t>
  </si>
  <si>
    <t>Emerytury i renty                z art. 9 ustawy z dnia 24.02.1990 r.</t>
  </si>
  <si>
    <t>TABLICA 5.(14). DECYZJE I UMORZENIA W SPRAWACH O EMERYTURY I RENTY  W OKRESIE TRZECH KWARTAŁÓW 2014 R.</t>
  </si>
  <si>
    <t>ŚWIADCZENIA FINANSOWANE Z BUDŻETU PAŃSTWA</t>
  </si>
  <si>
    <t xml:space="preserve">TABLICA 1. (9). ŚWIADCZENIA FINANSOWANE Z BUDŻETU PAŃSTWA, ZLECONE DO WYPŁATY KASIE ROLNICZEGO UBEZPIECZENIA SPOŁECZNEGO </t>
  </si>
  <si>
    <t>VII-IX</t>
  </si>
  <si>
    <t>I-IX</t>
  </si>
  <si>
    <t xml:space="preserve">  VII-IX   2013 = 100</t>
  </si>
  <si>
    <t xml:space="preserve"> IV-VI    2014 = 100</t>
  </si>
  <si>
    <t xml:space="preserve"> ŚWIADCZENIA RENTOWE  DLA  INWALIDÓW WOJENNYCH, WOJSKOWYCH I OSÓB REPRESJONOWANYCH</t>
  </si>
  <si>
    <r>
      <t xml:space="preserve">Liczba osób </t>
    </r>
    <r>
      <rPr>
        <vertAlign val="superscript"/>
        <sz val="9"/>
        <rFont val="Arial"/>
        <family val="2"/>
        <charset val="238"/>
      </rPr>
      <t>a)</t>
    </r>
  </si>
  <si>
    <t>Kwota wypłat w tys. zł</t>
  </si>
  <si>
    <t xml:space="preserve">Przeciętne świadczenie w zł </t>
  </si>
  <si>
    <t>ZASIŁKI POGRZEBOWE PO INWALIDACH WOJENNYCH, WOJSKOWYCH, OSOBACH REPRESJONOWANYCH I CZŁONKACH ICH RODZIN</t>
  </si>
  <si>
    <t xml:space="preserve">Liczba świadczeń </t>
  </si>
  <si>
    <t>DODATKI KOMBATANCKIE</t>
  </si>
  <si>
    <r>
      <t xml:space="preserve">Liczba świadczeń </t>
    </r>
    <r>
      <rPr>
        <vertAlign val="superscript"/>
        <sz val="9"/>
        <rFont val="Arial"/>
        <family val="2"/>
        <charset val="238"/>
      </rPr>
      <t>a)</t>
    </r>
  </si>
  <si>
    <t>RYCZAŁTY ENERGETYCZNE</t>
  </si>
  <si>
    <r>
      <t>Liczba świadczeń</t>
    </r>
    <r>
      <rPr>
        <vertAlign val="superscript"/>
        <sz val="9"/>
        <rFont val="Arial"/>
        <family val="2"/>
        <charset val="238"/>
      </rPr>
      <t xml:space="preserve"> a)</t>
    </r>
  </si>
  <si>
    <t>ŚWIADCZENIA PIENIĘŻNE DLA ŻOŁNIERZY ZASTĘPCZEJ SŁUŻBY WOJSKOWEJ</t>
  </si>
  <si>
    <t>ŚWIADCZENIA PIENIĘŻNE DLA OSÓB DEPORTOWANYCH DO PRACY PRZYMUSOWEJ</t>
  </si>
  <si>
    <r>
      <t xml:space="preserve">Liczba świadczeń  </t>
    </r>
    <r>
      <rPr>
        <vertAlign val="superscript"/>
        <sz val="9"/>
        <rFont val="Arial"/>
        <family val="2"/>
        <charset val="238"/>
      </rPr>
      <t>a)</t>
    </r>
  </si>
  <si>
    <t>DODATKI KOMPENSACYJNE</t>
  </si>
  <si>
    <r>
      <t xml:space="preserve">Liczba świadczeń </t>
    </r>
    <r>
      <rPr>
        <vertAlign val="superscript"/>
        <sz val="9"/>
        <rFont val="Arial"/>
        <family val="2"/>
        <charset val="238"/>
      </rPr>
      <t xml:space="preserve"> a)</t>
    </r>
  </si>
  <si>
    <t>ŚWIADCZENIA PIENIĘŻNE DLA CYWILNYCH NIEWIDOMYCH OFIAR DZIAŁAŃ WOJENNYCH</t>
  </si>
  <si>
    <t xml:space="preserve"> RENTY SOCJALNE</t>
  </si>
  <si>
    <r>
      <t xml:space="preserve">a) </t>
    </r>
    <r>
      <rPr>
        <sz val="8"/>
        <rFont val="Arial"/>
        <family val="2"/>
        <charset val="238"/>
      </rPr>
      <t>Przeciętna w miesiącu.</t>
    </r>
  </si>
  <si>
    <t>emerytury</t>
  </si>
  <si>
    <t>renty z tytułu niezdolności do pracy</t>
  </si>
  <si>
    <t>renty rodzinne</t>
  </si>
  <si>
    <t>świadczeniobiorcy</t>
  </si>
  <si>
    <t>ubezpieczeni</t>
  </si>
  <si>
    <t>zasiłki chorobowe</t>
  </si>
  <si>
    <t>Zasiłki macierzyńskie</t>
  </si>
  <si>
    <t>Jednorazowe odszkodowania powypadkowe</t>
  </si>
  <si>
    <t>TABLICA 2. PRZECIĘTNA MIESIĘCZNA LICZBA EMERYTUR I RENT WEDŁUG WOJEWÓDZTW W OKRESIE  TRZECH KWARTAŁÓW 2014 R.</t>
  </si>
  <si>
    <r>
      <t>Ogółem</t>
    </r>
    <r>
      <rPr>
        <vertAlign val="superscript"/>
        <sz val="9"/>
        <rFont val="Arial"/>
        <family val="2"/>
        <charset val="238"/>
      </rPr>
      <t xml:space="preserve"> a)</t>
    </r>
  </si>
  <si>
    <t>w tym otrzymujący</t>
  </si>
  <si>
    <t xml:space="preserve">renty           </t>
  </si>
  <si>
    <t>z tytułu niezdolności do pracy</t>
  </si>
  <si>
    <t>rodzinne</t>
  </si>
  <si>
    <t>ogółem</t>
  </si>
  <si>
    <t xml:space="preserve"> w tym wypadkowe</t>
  </si>
  <si>
    <t xml:space="preserve">ogółem   </t>
  </si>
  <si>
    <t xml:space="preserve">                           </t>
  </si>
  <si>
    <t>b)</t>
  </si>
  <si>
    <t xml:space="preserve">OGÓŁEM </t>
  </si>
  <si>
    <r>
      <t>a)</t>
    </r>
    <r>
      <rPr>
        <sz val="8"/>
        <rFont val="Arial"/>
        <family val="2"/>
        <charset val="238"/>
      </rPr>
      <t xml:space="preserve"> Łącznie z GBRZ.</t>
    </r>
  </si>
  <si>
    <r>
      <t>b)</t>
    </r>
    <r>
      <rPr>
        <sz val="8"/>
        <rFont val="Arial"/>
        <family val="2"/>
        <charset val="238"/>
      </rPr>
      <t xml:space="preserve"> Łącznie z emeryturami finansowanymi z FER, a wypłaconymi przez MON, MSW, MS.</t>
    </r>
  </si>
  <si>
    <t>TABLICA 8.(17). ŚWIADCZENIA EMERYTALNO-RENTOWE TRANSFEROWANE  W III KWARTALE 2014 R.                                               DO POSZCZEGÓLNYCH PAŃSTW  EOG i SZWAJCARII ORAZ  DO INNYCH PAŃSTW NA PODSTAWIE UMÓW DWUSTRONNYCH PRZEZ JEDNOSTKI ORGANIZACYJNE KRUS.</t>
  </si>
  <si>
    <t>Razem emerytury     i renty</t>
  </si>
  <si>
    <t>Renty z tyt. niezdolności do pracy</t>
  </si>
  <si>
    <t>w tym: renty z tyt. niezdolności do pracy wypadkowe</t>
  </si>
  <si>
    <r>
      <t>Liczba osób</t>
    </r>
    <r>
      <rPr>
        <vertAlign val="superscript"/>
        <sz val="9"/>
        <rFont val="Arial"/>
        <family val="2"/>
        <charset val="238"/>
      </rPr>
      <t xml:space="preserve"> a)</t>
    </r>
  </si>
  <si>
    <t>Kwota wypłat brutto       w zł</t>
  </si>
  <si>
    <t>Kwota wypłat brutto      w zł</t>
  </si>
  <si>
    <t>świadczenia "zbiegowe"</t>
  </si>
  <si>
    <t>z tego:</t>
  </si>
  <si>
    <t>do państw EOG                  i Szwajcarii</t>
  </si>
  <si>
    <t xml:space="preserve">Austria </t>
  </si>
  <si>
    <t>Belgia</t>
  </si>
  <si>
    <t>Bułgaria</t>
  </si>
  <si>
    <t>Chorwacja</t>
  </si>
  <si>
    <t>Cypr</t>
  </si>
  <si>
    <t>Czechy</t>
  </si>
  <si>
    <t>Dania</t>
  </si>
  <si>
    <t>Estonia</t>
  </si>
  <si>
    <t>Finlandia</t>
  </si>
  <si>
    <t>Francja</t>
  </si>
  <si>
    <t>Grecja</t>
  </si>
  <si>
    <t>Hiszpania</t>
  </si>
  <si>
    <t>Holandia</t>
  </si>
  <si>
    <t>Irlandia</t>
  </si>
  <si>
    <t>Islandia</t>
  </si>
  <si>
    <t>Lichtenstein</t>
  </si>
  <si>
    <t>Litwa</t>
  </si>
  <si>
    <t>Luksemburg</t>
  </si>
  <si>
    <t>Łotwa</t>
  </si>
  <si>
    <t>Malta</t>
  </si>
  <si>
    <t>Niemcy</t>
  </si>
  <si>
    <t>Norwegia</t>
  </si>
  <si>
    <t>Portugalia</t>
  </si>
  <si>
    <t>Rumunia</t>
  </si>
  <si>
    <t>Słowacja</t>
  </si>
  <si>
    <t>Słowenia</t>
  </si>
  <si>
    <t>Szwajcaria</t>
  </si>
  <si>
    <t>Szwecja</t>
  </si>
  <si>
    <t>Węgry</t>
  </si>
  <si>
    <t>Wlk. Brytania</t>
  </si>
  <si>
    <t>Włochy</t>
  </si>
  <si>
    <t xml:space="preserve"> do państw objętych umowami dwustronnymi  </t>
  </si>
  <si>
    <t>Australia</t>
  </si>
  <si>
    <t>Kanada</t>
  </si>
  <si>
    <t xml:space="preserve">USA </t>
  </si>
  <si>
    <r>
      <t xml:space="preserve">a) </t>
    </r>
    <r>
      <rPr>
        <sz val="8"/>
        <rFont val="Arial"/>
        <family val="2"/>
        <charset val="238"/>
      </rPr>
      <t>Przeciętna miesięczna</t>
    </r>
  </si>
  <si>
    <t>VII. WYPADKI PRZY PRACY I CHOROBY ZAWODOWE ROLNIKÓW</t>
  </si>
  <si>
    <t>TABLICA 2.(28). WYPADKI I CHOROBY ZAWODOWE Z TYTUŁU, KTÓRYCH PRZYZNANO JEDNORAZOWE ODSZKODOWANIA W OKRESIE TRZECH KWARTAŁÓW 2014 R.</t>
  </si>
  <si>
    <t>Liczba wypadków</t>
  </si>
  <si>
    <t>Liczba wypadków ogółem według rodzajów zdarzeń</t>
  </si>
  <si>
    <t>w tym śmiertelnych</t>
  </si>
  <si>
    <t>na 1000 ubezpieczonych            (wg decyzji przyznająych jednorazowe odszkodowania)</t>
  </si>
  <si>
    <t>Pochwycenie, uderzenie przez części ruchome maszyn
i urządzeń</t>
  </si>
  <si>
    <t>Liczba chorób zawodowych</t>
  </si>
  <si>
    <t>kujawsko pomorskie</t>
  </si>
  <si>
    <t>TABLICA  7. ZASIŁKI POGRZEBOWE FINANSOWANE Z FUNDUSZU EMERYTALNO- RENTOWEGO</t>
  </si>
  <si>
    <t xml:space="preserve">  VII - IX    2013 = 100</t>
  </si>
  <si>
    <t xml:space="preserve">  IV- VI      2014 = 100</t>
  </si>
  <si>
    <t>ZASIŁKI POGRZEBOWE OGÓŁEM</t>
  </si>
  <si>
    <t xml:space="preserve">ZASIŁKI POGRZEBOWE PO EMERYTACH  I  RENCISTACH </t>
  </si>
  <si>
    <t>ZASIŁKI POGRZEBOWE PO UBEZPIECZONYCH</t>
  </si>
  <si>
    <t>ZASIŁKI POGRZEBOWE PO  CZŁONKACH  RODZIN</t>
  </si>
  <si>
    <t>TABLICA  8. ZASIŁKI POGRZEBOWE  W OKRESIE TRZECH KWARTAŁÓW 2014 R.</t>
  </si>
  <si>
    <t>Zasiłki pogrzebowe</t>
  </si>
  <si>
    <t xml:space="preserve">po emerytach, rencistach </t>
  </si>
  <si>
    <t>po ubezpieczonych</t>
  </si>
  <si>
    <t>po członkach rodzin</t>
  </si>
  <si>
    <t>Liczba świadczeń</t>
  </si>
  <si>
    <t>Kwota wypłat        w zł</t>
  </si>
  <si>
    <t>Kwota wypłat w zł</t>
  </si>
  <si>
    <t>VI. UBEZPIECZENIA ZDROWOTNE</t>
  </si>
  <si>
    <t>TABLICA 2.(26). ROLNICY (WSPÓŁMAŁŻONKOWIE), DOMOWNICY, EMERYCI I RENCIŚCI PODLEGAJĄCY UBEZPIECZENIU ZDROWOTNEMU ORAZ CZŁONKOWIE ICH RODZIN  WE  WRZEŚNIU 2014 R.</t>
  </si>
  <si>
    <t xml:space="preserve">Ogółem                 </t>
  </si>
  <si>
    <t>z tego</t>
  </si>
  <si>
    <r>
      <t xml:space="preserve">członkowie rodzin rolników
i domowników </t>
    </r>
    <r>
      <rPr>
        <vertAlign val="superscript"/>
        <sz val="9"/>
        <rFont val="Arial"/>
        <family val="2"/>
        <charset val="238"/>
      </rPr>
      <t>b)</t>
    </r>
  </si>
  <si>
    <r>
      <t xml:space="preserve">członkowie rodzin emerytów
i rencistów </t>
    </r>
    <r>
      <rPr>
        <vertAlign val="superscript"/>
        <sz val="9"/>
        <rFont val="Arial"/>
        <family val="2"/>
        <charset val="238"/>
      </rPr>
      <t>b)</t>
    </r>
  </si>
  <si>
    <r>
      <t>rolnicy prowadzący działalność rolniczą w gospodarstwach rolnych poniżej 6 ha przelicz.</t>
    </r>
    <r>
      <rPr>
        <vertAlign val="superscript"/>
        <sz val="9"/>
        <rFont val="Arial"/>
        <family val="2"/>
        <charset val="238"/>
      </rPr>
      <t>a)</t>
    </r>
  </si>
  <si>
    <r>
      <t>domownicy rolników pracujący
w gospodarstwach rolnych poniżej
6 ha przelicz.</t>
    </r>
    <r>
      <rPr>
        <vertAlign val="superscript"/>
        <sz val="9"/>
        <rFont val="Arial"/>
        <family val="2"/>
        <charset val="238"/>
      </rPr>
      <t>a)</t>
    </r>
  </si>
  <si>
    <t>rolnicy prowadzący działalność rolniczą
w gospodarstwach rolnych 
6 ha przelicz.
i więcej</t>
  </si>
  <si>
    <t>domownicy pracujący 
w gospodarstwach rolnych 
6 ha przelicz.
i więcej</t>
  </si>
  <si>
    <t>rolnicy prowadzący gospodarstwo rolne 
i dział specjalny produkcji rolnej</t>
  </si>
  <si>
    <t>rolnicy prowadzący wyłącznie działy specjalne produkcji rolne</t>
  </si>
  <si>
    <t>domownicy rolników pracujący wyłącznie
w działach specjalnych produkcji rolnej</t>
  </si>
  <si>
    <t>emeryci i renciści</t>
  </si>
  <si>
    <r>
      <t>a)</t>
    </r>
    <r>
      <rPr>
        <sz val="8"/>
        <rFont val="Arial"/>
        <family val="2"/>
        <charset val="238"/>
      </rPr>
      <t xml:space="preserve"> Za rolników i domowników prowadzących działalność rolniczą w gospodarstwach rolnych poniżej 6 hap przeliczeniowych składka na ubezpieczenie zdrowotne finansowana jest z dotacji  budżetowej.</t>
    </r>
  </si>
  <si>
    <r>
      <t>b)</t>
    </r>
    <r>
      <rPr>
        <sz val="8"/>
        <rFont val="Arial"/>
        <family val="2"/>
        <charset val="238"/>
      </rPr>
      <t xml:space="preserve"> Za członków rodzin rolników, domowników i świadczeniobiorców nie jest odprowadzana składka na ubezpieczenie zdrowotne.</t>
    </r>
  </si>
  <si>
    <r>
      <t xml:space="preserve">Ogółem </t>
    </r>
    <r>
      <rPr>
        <vertAlign val="superscript"/>
        <sz val="9"/>
        <rFont val="Arial"/>
        <family val="2"/>
        <charset val="238"/>
      </rPr>
      <t>c)</t>
    </r>
  </si>
  <si>
    <t>z tyt. niezdolności do pracy</t>
  </si>
  <si>
    <t xml:space="preserve">rodzinne </t>
  </si>
  <si>
    <t>d)</t>
  </si>
  <si>
    <t xml:space="preserve">            </t>
  </si>
  <si>
    <r>
      <t>a)</t>
    </r>
    <r>
      <rPr>
        <sz val="8"/>
        <rFont val="Arial"/>
        <family val="2"/>
        <charset val="238"/>
      </rPr>
      <t xml:space="preserve"> Bez wypłat z innych systemów ubezpieczeniowych w przypadku zbiegu uprawnień do swiadczeń z tych systemów z uprawnieniami do świadczeń z funduszu emerytalno-rentowego.</t>
    </r>
  </si>
  <si>
    <r>
      <t xml:space="preserve">b) </t>
    </r>
    <r>
      <rPr>
        <sz val="8"/>
        <rFont val="Arial"/>
        <family val="2"/>
        <charset val="238"/>
      </rPr>
      <t>Łącznie z wypłatami na podstawie art. 25 ust. 4 w związku z art. 25 ust.  2a ustawy o ubezpieczeniu społecznym rolników, lecz bez potrąceń nieprzekazywanych.</t>
    </r>
  </si>
  <si>
    <r>
      <t xml:space="preserve">c) </t>
    </r>
    <r>
      <rPr>
        <sz val="8"/>
        <rFont val="Arial"/>
        <family val="2"/>
        <charset val="238"/>
      </rPr>
      <t>Łącznie z GBRZ.</t>
    </r>
  </si>
  <si>
    <r>
      <t>d)</t>
    </r>
    <r>
      <rPr>
        <sz val="8"/>
        <rFont val="Arial"/>
        <family val="2"/>
        <charset val="238"/>
      </rPr>
      <t xml:space="preserve"> Łącznie z emeryturami finansowanymi z FER, a wypłaconymi przez MON, MSW, MS. </t>
    </r>
  </si>
  <si>
    <t xml:space="preserve"> III. EMERYTURY I RENTY REALIZOWANE PRZEZ KASĘ ROLNICZEGO UBEZPIECZENIA SPOŁECZNEGO</t>
  </si>
  <si>
    <r>
      <t xml:space="preserve">TABLICA. 2.(11). EMERYTURY I RENTY FINANSOWANE Z FER, WYPŁACANE OBOK ŚWIADCZEŃ PRACOWNICZYCH </t>
    </r>
    <r>
      <rPr>
        <vertAlign val="superscript"/>
        <sz val="10"/>
        <rFont val="Arial"/>
        <family val="2"/>
        <charset val="238"/>
      </rPr>
      <t>a)</t>
    </r>
  </si>
  <si>
    <t>VII - IX   2013 = 100</t>
  </si>
  <si>
    <t>IV- VI     2014 = 100</t>
  </si>
  <si>
    <t xml:space="preserve">OGÓŁEM  </t>
  </si>
  <si>
    <r>
      <t>Liczba osób</t>
    </r>
    <r>
      <rPr>
        <vertAlign val="superscript"/>
        <sz val="9"/>
        <rFont val="Arial"/>
        <family val="2"/>
        <charset val="238"/>
      </rPr>
      <t xml:space="preserve"> b)</t>
    </r>
  </si>
  <si>
    <t xml:space="preserve"> Kwota wypłat w tys. zł</t>
  </si>
  <si>
    <t>EMERYTURY</t>
  </si>
  <si>
    <r>
      <t xml:space="preserve">Liczba osób </t>
    </r>
    <r>
      <rPr>
        <vertAlign val="superscript"/>
        <sz val="9"/>
        <rFont val="Arial"/>
        <family val="2"/>
        <charset val="238"/>
      </rPr>
      <t>b)</t>
    </r>
  </si>
  <si>
    <t xml:space="preserve">RENTY Z TYTUŁU NIEZDOLNOŚCI DO PRACY </t>
  </si>
  <si>
    <t xml:space="preserve">                 RENTY RODZINNE</t>
  </si>
  <si>
    <t>a)  Wypłacone na podstawie art. 56, 63, 73 i 180 ustawy o emeryturach i rentach z FUS z dnia 17.12.1998 r. (Dz. U.        z 2013 r.  poz. 1440 z póż. zm.).</t>
  </si>
  <si>
    <r>
      <t>b)</t>
    </r>
    <r>
      <rPr>
        <sz val="8"/>
        <rFont val="Arial"/>
        <family val="2"/>
        <charset val="238"/>
      </rPr>
      <t xml:space="preserve"> Przeciętna miesięczna.</t>
    </r>
  </si>
  <si>
    <t>TABLICA 3.(12). WNIOSKI O PRZYZNANIE EMERYTUR I RENT WEDŁUG RODZAJÓW ŚWIADCZEŃ W OKRESIE TRZECH KWARTAŁÓW  2014 R.</t>
  </si>
  <si>
    <t>Pozostałe                             z poprzedniego okresu</t>
  </si>
  <si>
    <t>Zarejestrowane</t>
  </si>
  <si>
    <t>Załatwione</t>
  </si>
  <si>
    <t>Pozostałe do załatwienia</t>
  </si>
  <si>
    <t>w tym           po terminie ustawowym</t>
  </si>
  <si>
    <t>Emerytury i renty                 z art. 9 ustawy z dnia 24.02.1990 r.</t>
  </si>
  <si>
    <t>TABLICA 6.(15).  WNIOSKI O PRZYZNANIE EMERYTUR I RENT ROLNICZYCH ROZPATRYWANE                                Z ZASTOSOWANIEM PRZEPISÓW WSPÓLNOTOWYCH UE  W  III KWARTALE 2014 R.</t>
  </si>
  <si>
    <t>Liczba spraw pozostałych                 do załatwienia z poprzedniego okresu sprawozdawczego</t>
  </si>
  <si>
    <t>Wpływ wniosków       w okresie sprawozdawczym</t>
  </si>
  <si>
    <t>Liczba wniosków przekazanych         do instytucji  zagranicznych</t>
  </si>
  <si>
    <t>Liczba spraw załatwionych</t>
  </si>
  <si>
    <t>Liczba spraw,           w których trwa postępowanie międzynarodowe</t>
  </si>
  <si>
    <t>emerytury wcześniejsze</t>
  </si>
  <si>
    <t>Renty rolnicze wypadkowe</t>
  </si>
  <si>
    <t>TABLICA 7.(16). DECYZJE W SPRAWACH WNIOSKÓW O EMERYTURY I RENTY ROLNICZE PODEJMOWANE Z ZASTOSOWANIEM PRZEPISÓW WSPÓLNOTOWYCH UE W III  KWARTALE  2014 R.</t>
  </si>
  <si>
    <t>Przyznające/przeliczające</t>
  </si>
  <si>
    <t>Razem decyzje</t>
  </si>
  <si>
    <t>Tymczasowe</t>
  </si>
  <si>
    <t>Ostateczne</t>
  </si>
  <si>
    <t>Razem przyznające/ przeliczające</t>
  </si>
  <si>
    <t>Płatne pro rata temporis</t>
  </si>
  <si>
    <t>Płatne na podstawie tylko polskich okresów ubezpieczenia</t>
  </si>
  <si>
    <t>Razem ostateczne</t>
  </si>
  <si>
    <t>TABLICA 1.(27). WYPADKI PRZY PRACY ROLNICZEJ I CHOROBY ZAWODOWE ROLNIKÓW W OKRESIE TRZECH KWARTAŁÓW 2014 R.</t>
  </si>
  <si>
    <t>VII-IX          2013= 100</t>
  </si>
  <si>
    <t>IV-VI                2014= 100</t>
  </si>
  <si>
    <t>WYPADKI PRZY PRACY ROLNICZEJ</t>
  </si>
  <si>
    <t>Liczba zdarzeń zgłoszonych 
w okresie sprawozdawczym jako wypadki przy pracy rolniczej</t>
  </si>
  <si>
    <t>Liczba zdarzeń uznanych za wypadki przy pracy rolniczej
w okresie sprawozdawczym</t>
  </si>
  <si>
    <t xml:space="preserve">Liczba decyzji przynających świadczenia </t>
  </si>
  <si>
    <t xml:space="preserve"> śmiertelnych</t>
  </si>
  <si>
    <t>Liczba decyzji odmawiających świadczenia</t>
  </si>
  <si>
    <t>CHOROBY ZAWODOWE</t>
  </si>
  <si>
    <t>Liczba zgłoszonych wniosków
o jednorazowe odszkodowanie</t>
  </si>
  <si>
    <t xml:space="preserve">Liczba decyzji przyznających świadczenia </t>
  </si>
  <si>
    <t>śmiertelnych</t>
  </si>
  <si>
    <t>X</t>
  </si>
  <si>
    <t xml:space="preserve">VII - IX </t>
  </si>
  <si>
    <t>w  złotych</t>
  </si>
  <si>
    <t>VII-IX    2013 = 100</t>
  </si>
  <si>
    <t>IV-VI     2014 = 100</t>
  </si>
  <si>
    <r>
      <t>GBRZ</t>
    </r>
    <r>
      <rPr>
        <vertAlign val="superscript"/>
        <sz val="9"/>
        <rFont val="Arial"/>
        <family val="2"/>
        <charset val="238"/>
      </rPr>
      <t xml:space="preserve"> c)</t>
    </r>
  </si>
  <si>
    <r>
      <t>EMERYTURY</t>
    </r>
    <r>
      <rPr>
        <b/>
        <vertAlign val="superscript"/>
        <sz val="9"/>
        <rFont val="Arial"/>
        <family val="2"/>
        <charset val="238"/>
      </rPr>
      <t xml:space="preserve"> d)</t>
    </r>
  </si>
  <si>
    <t>EMERYTURY RAZEM</t>
  </si>
  <si>
    <t xml:space="preserve">  w tym emerytury wcześniejsze</t>
  </si>
  <si>
    <t>Emerytury nie związane                     z przekazaniem gospodarstwa rolnego</t>
  </si>
  <si>
    <t xml:space="preserve">  w tym renty z tyt. niezdolności       do pracy wypadkowe</t>
  </si>
  <si>
    <t>Renty z tyt. niezdolności                   do pracy za przekazane gospodarstwo rolne Państwu</t>
  </si>
  <si>
    <t>Renty z tyt. niezdolności                    do pracy za przekazane gospodarstwo rolne następcy</t>
  </si>
  <si>
    <t>Renty z tyt. niezdolności                  do pracy nie związane                       z przekazaniem gospodarstwa rolnego</t>
  </si>
  <si>
    <t xml:space="preserve">RENTY RODZINNE  </t>
  </si>
  <si>
    <t>w tym renty rodzinne wypadkowe</t>
  </si>
  <si>
    <t>Renty rodzinne nie związane                    z przekazaniem gospodarstwa rolnego</t>
  </si>
  <si>
    <r>
      <t>c)</t>
    </r>
    <r>
      <rPr>
        <sz val="8"/>
        <rFont val="Arial"/>
        <family val="2"/>
        <charset val="238"/>
      </rPr>
      <t xml:space="preserve"> Świadczenie rolne w wysokości 50% ze względu na uprawnienia do świadczeń pracowniczych zbiegających się ze świadczeniami zagranicznymi.</t>
    </r>
  </si>
  <si>
    <t>V. UBEZPIECZENIA SPOŁECZNE ROLNIKÓW</t>
  </si>
  <si>
    <t>TABLICA 1.(20). LICZBA PŁATNIKÓW SKŁADEK WEDŁUG STANU NA  30 WRZEŚNIA  2014 R.</t>
  </si>
  <si>
    <t>Fundusz Składkowy                     i Emerytalno-Rentowy</t>
  </si>
  <si>
    <t>Fundusz Emerytalno-Rentowy</t>
  </si>
  <si>
    <t>Fundusz Składkowy</t>
  </si>
  <si>
    <t>razem</t>
  </si>
  <si>
    <t>w tym czynnych</t>
  </si>
  <si>
    <r>
      <t xml:space="preserve">w tym pobierających renty strukturalne </t>
    </r>
    <r>
      <rPr>
        <vertAlign val="superscript"/>
        <sz val="9"/>
        <rFont val="Arial CE"/>
        <charset val="238"/>
      </rPr>
      <t>a)</t>
    </r>
  </si>
  <si>
    <r>
      <t>a)</t>
    </r>
    <r>
      <rPr>
        <sz val="8"/>
        <rFont val="Arial"/>
        <family val="2"/>
        <charset val="238"/>
      </rPr>
      <t xml:space="preserve"> Renty strukturalne przyznaje i wypłaca Agencja Restrukturyzacji i Modernizacji Rolnictwa (zgodnie z ustawą z dnia 28 listopada 2003 r. o wspieraniu rozwoju obszarów wiejskich ze środków pochodzących z Sekcji Gwarancji Europejskiego Funduszu Orientacji i Gwarancji Rolnej) Dz. U. z 2003 r.  Nr 229, poz. 2273 z późn. zm.)</t>
    </r>
  </si>
  <si>
    <t>TABLICA 2.(21). LICZBA UBEZPIECZONYCH WEDŁUG STANU NA  30 WRZEŚNIA 2014 R. W PODZIALE NA WOJEWODZTWA</t>
  </si>
  <si>
    <t>Fundusz Składkowy           i Emerytalno-Rentowy</t>
  </si>
  <si>
    <t>w tym ubezpieczeni na wniosek</t>
  </si>
  <si>
    <t>Fundusz Emerytalno-Rentowy     (na wniosek)</t>
  </si>
  <si>
    <t>Fundusz Składkowy                      (na wniosek)</t>
  </si>
  <si>
    <r>
      <t xml:space="preserve">TABLICA 3. WYDATKI NA ŚWIADCZENIA EMERYTALNO-RENTOWE WEDŁUG RODZAJÓW ŚWIADCZEŃ </t>
    </r>
    <r>
      <rPr>
        <b/>
        <vertAlign val="superscript"/>
        <sz val="10"/>
        <rFont val="Arial"/>
        <family val="2"/>
        <charset val="238"/>
      </rPr>
      <t>a)b)</t>
    </r>
  </si>
  <si>
    <t>w tysiącach złotych</t>
  </si>
  <si>
    <t>VII-IX       2013 = 100</t>
  </si>
  <si>
    <t xml:space="preserve">   IV-VI     2014 = 100</t>
  </si>
  <si>
    <r>
      <t xml:space="preserve">EMERYTURY </t>
    </r>
    <r>
      <rPr>
        <b/>
        <vertAlign val="superscript"/>
        <sz val="9"/>
        <rFont val="Arial"/>
        <family val="2"/>
        <charset val="238"/>
      </rPr>
      <t>d)</t>
    </r>
  </si>
  <si>
    <t>Emerytury nie związane            z przekazaniem gospodarstwa rolnego</t>
  </si>
  <si>
    <t xml:space="preserve">  w tym renty z tyt. niezdolności        do pracy wypadkowe</t>
  </si>
  <si>
    <t>Renty z tyt. niezdolności                     do pracy za przekazane gospodarstwo rolne Państwu</t>
  </si>
  <si>
    <t>Renty z tyt. niezdolności                   do pracy nie związane                          z przekazaniem gospodarstwa rolnego</t>
  </si>
  <si>
    <t xml:space="preserve">  w tym renty rodzinne wypadkowe</t>
  </si>
  <si>
    <t>Renty rodzinne nie związane              z przekazaniem gospodarstwa rolnego</t>
  </si>
  <si>
    <r>
      <t>a)</t>
    </r>
    <r>
      <rPr>
        <sz val="8"/>
        <rFont val="Arial"/>
        <family val="2"/>
        <charset val="238"/>
      </rPr>
      <t xml:space="preserve"> Bez wypłat z innych systemów ubezpieczeniowych w przypadku zbiegu uprawnień do swiadczeń z tych systemów z uprawnieniami              do świadczeń z funduszu emerytalno-rentowego.</t>
    </r>
  </si>
  <si>
    <r>
      <t>b)</t>
    </r>
    <r>
      <rPr>
        <sz val="8"/>
        <rFont val="Arial"/>
        <family val="2"/>
        <charset val="238"/>
      </rPr>
      <t xml:space="preserve"> Łącznie z wypłatami na podstawie art. 25 ust. 4 w związku z art. 25 ust.  2a ustawy o ubezpieczeniu społecznym rolników, lecz bez potrąceń nieprzekazywanych.</t>
    </r>
  </si>
  <si>
    <r>
      <t>d)</t>
    </r>
    <r>
      <rPr>
        <sz val="8"/>
        <rFont val="Arial"/>
        <family val="2"/>
        <charset val="238"/>
      </rPr>
      <t xml:space="preserve"> Łącznie z emeryturami finansowanymi z FER, a wypłaconymi przez MON, MSW, MS.</t>
    </r>
  </si>
  <si>
    <t>IV. FUNDUSZ SKŁADKOWY</t>
  </si>
  <si>
    <t>TABLICA 1.(18). ZASIŁKI I JEDNORAZOWE ODSZKODOWANIA POWYPADKOWE</t>
  </si>
  <si>
    <t>ZASIŁKI CHOROBOWE</t>
  </si>
  <si>
    <t>Liczba dni</t>
  </si>
  <si>
    <t xml:space="preserve">Przeciętny zasiłek na 1 dzień w zł </t>
  </si>
  <si>
    <t>ZASIŁKI MACIERZYŃSKIE</t>
  </si>
  <si>
    <t>JEDNORAZOWE ODSZKODOWANIA POWYPADKOWE</t>
  </si>
  <si>
    <t>TABLICA 2.(19). ZASIŁKI I JEDNORAZOWE ODSZKODOWANIA POWYPADKOWE  W OKRESIE TRZECH  KWARTAŁÓW 2014 R.</t>
  </si>
  <si>
    <t>Zasiłki</t>
  </si>
  <si>
    <t>chorobowe</t>
  </si>
  <si>
    <t>macierzyńskie</t>
  </si>
  <si>
    <t>TABL. 5. (24). PRZYPIS I WPŁYWY NALEŻNOŚCI (W ZŁOTYCH) Z TYTUŁU SKŁADEK NA UBEZPIECZENIE SPOŁECZNE ROLNIKÓW  W III KWARTALE 2014 R.</t>
  </si>
  <si>
    <t>Przypis</t>
  </si>
  <si>
    <t>Wpływ</t>
  </si>
  <si>
    <t>Wskaźnik ściągalności     %</t>
  </si>
  <si>
    <t>Fndusz Składkowy</t>
  </si>
  <si>
    <t>Fundusz                   Emerytalno-Rentowy</t>
  </si>
  <si>
    <t>TABLICA 1.(25).  SKŁADKI  NA  UBEZPIECZENIE ZDROWOTNE  PRZEKAZANE  DO  NARODOWEGO FUNDUSZU  ZDROWIA  W OKRESIE TRZECH KWARTAŁÓW 2014 R. a)</t>
  </si>
  <si>
    <t>Kwota w złotych</t>
  </si>
  <si>
    <t xml:space="preserve"> Ogółem</t>
  </si>
  <si>
    <t xml:space="preserve">         składka od emerytów i rencistów</t>
  </si>
  <si>
    <t xml:space="preserve">         składka za rolników i domowników </t>
  </si>
  <si>
    <r>
      <t xml:space="preserve">         działy specjalne</t>
    </r>
    <r>
      <rPr>
        <vertAlign val="superscript"/>
        <sz val="9"/>
        <rFont val="Arial"/>
        <family val="2"/>
        <charset val="238"/>
      </rPr>
      <t xml:space="preserve"> b)</t>
    </r>
  </si>
  <si>
    <r>
      <t>a)</t>
    </r>
    <r>
      <rPr>
        <sz val="8"/>
        <rFont val="Arial CE"/>
        <charset val="238"/>
      </rPr>
      <t xml:space="preserve"> Dane w ujęciu kasowym.</t>
    </r>
  </si>
  <si>
    <r>
      <t>b)</t>
    </r>
    <r>
      <rPr>
        <sz val="8"/>
        <rFont val="Arial CE"/>
        <charset val="238"/>
      </rPr>
      <t xml:space="preserve"> Dane w ujęciu memoriałowym.</t>
    </r>
  </si>
  <si>
    <r>
      <t xml:space="preserve">TABLICA 1.(10). EMERYTURY I RENTY </t>
    </r>
    <r>
      <rPr>
        <b/>
        <vertAlign val="superscript"/>
        <sz val="10"/>
        <rFont val="Arial"/>
        <family val="2"/>
        <charset val="238"/>
      </rPr>
      <t>a)b)</t>
    </r>
  </si>
  <si>
    <t>IV - VI    2014 = 100</t>
  </si>
  <si>
    <r>
      <t xml:space="preserve">Liczba świadczeniobiorców  </t>
    </r>
    <r>
      <rPr>
        <vertAlign val="superscript"/>
        <sz val="10"/>
        <rFont val="Arial"/>
        <family val="2"/>
        <charset val="238"/>
      </rPr>
      <t>c)</t>
    </r>
  </si>
  <si>
    <t>w tym świadczenia zbiegowe pracownicze</t>
  </si>
  <si>
    <r>
      <t xml:space="preserve">Kwota wypłat w tys. zł </t>
    </r>
    <r>
      <rPr>
        <vertAlign val="superscript"/>
        <sz val="10"/>
        <rFont val="Arial"/>
        <family val="2"/>
        <charset val="238"/>
      </rPr>
      <t>d)</t>
    </r>
  </si>
  <si>
    <t xml:space="preserve"> w tym świadczenia zbiegowe pracownicze</t>
  </si>
  <si>
    <r>
      <t>Przeciętne świadczenie w zł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vertAlign val="superscript"/>
        <sz val="10"/>
        <rFont val="Arial"/>
        <family val="2"/>
        <charset val="238"/>
      </rPr>
      <t>d)</t>
    </r>
  </si>
  <si>
    <t xml:space="preserve">EMERYTURY </t>
  </si>
  <si>
    <r>
      <t xml:space="preserve">Kwota wypłat w tys. zł </t>
    </r>
    <r>
      <rPr>
        <vertAlign val="superscript"/>
        <sz val="10"/>
        <rFont val="Arial"/>
        <family val="2"/>
        <charset val="238"/>
      </rPr>
      <t>e)</t>
    </r>
  </si>
  <si>
    <r>
      <t xml:space="preserve">Przeciętne świadczenie w zł </t>
    </r>
    <r>
      <rPr>
        <vertAlign val="superscript"/>
        <sz val="10"/>
        <rFont val="Arial"/>
        <family val="2"/>
        <charset val="238"/>
      </rPr>
      <t>e)</t>
    </r>
  </si>
  <si>
    <t>Przeciętne świadczenie w zł</t>
  </si>
  <si>
    <r>
      <t xml:space="preserve">Liczba świadczeniobiorców </t>
    </r>
    <r>
      <rPr>
        <b/>
        <vertAlign val="superscript"/>
        <sz val="10"/>
        <rFont val="Arial"/>
        <family val="2"/>
        <charset val="238"/>
      </rPr>
      <t>c)</t>
    </r>
  </si>
  <si>
    <r>
      <t>Kwota wypłat w tys. zł</t>
    </r>
    <r>
      <rPr>
        <vertAlign val="superscript"/>
        <sz val="10"/>
        <rFont val="Arial"/>
        <family val="2"/>
        <charset val="238"/>
      </rPr>
      <t xml:space="preserve"> f)</t>
    </r>
  </si>
  <si>
    <r>
      <t xml:space="preserve">Przeciętne świadczenie w zł </t>
    </r>
    <r>
      <rPr>
        <vertAlign val="superscript"/>
        <sz val="10"/>
        <rFont val="Arial"/>
        <family val="2"/>
        <charset val="238"/>
      </rPr>
      <t>f)</t>
    </r>
  </si>
  <si>
    <r>
      <t xml:space="preserve">GBRZ </t>
    </r>
    <r>
      <rPr>
        <b/>
        <vertAlign val="superscript"/>
        <sz val="10"/>
        <rFont val="Arial"/>
        <family val="2"/>
        <charset val="238"/>
      </rPr>
      <t>g)</t>
    </r>
  </si>
  <si>
    <r>
      <t xml:space="preserve">Liczba świadczeniobiorców </t>
    </r>
    <r>
      <rPr>
        <vertAlign val="superscript"/>
        <sz val="10"/>
        <rFont val="Arial"/>
        <family val="2"/>
        <charset val="238"/>
      </rPr>
      <t xml:space="preserve"> c)</t>
    </r>
  </si>
  <si>
    <r>
      <t>a)</t>
    </r>
    <r>
      <rPr>
        <sz val="8"/>
        <rFont val="Arial"/>
        <family val="2"/>
        <charset val="238"/>
      </rPr>
      <t xml:space="preserve"> Łącznie z wypłatami emerytur i rent osób posiadających prawo także do świadczenia pracowniczego finansowanego z FUS oraz łącznie ze świadczeniami  rentowymi inwalidów wojennych, wojskowych i osób represjonowanych finansowanymi z odrębnego rozdziału wydatków budżetu państwa 75313.</t>
    </r>
  </si>
  <si>
    <r>
      <t>c)</t>
    </r>
    <r>
      <rPr>
        <sz val="8"/>
        <rFont val="Arial"/>
        <family val="2"/>
        <charset val="238"/>
      </rPr>
      <t xml:space="preserve"> Przeciętna miesięczna.</t>
    </r>
  </si>
  <si>
    <r>
      <t xml:space="preserve">d) </t>
    </r>
    <r>
      <rPr>
        <sz val="8"/>
        <rFont val="Arial"/>
        <family val="2"/>
        <charset val="238"/>
      </rPr>
      <t>Łącznie ze świadczeniami pieniężnymi dla cywilnych, niwidomych ofiar działań wojennych.</t>
    </r>
  </si>
  <si>
    <r>
      <t>e)</t>
    </r>
    <r>
      <rPr>
        <sz val="8"/>
        <rFont val="Arial"/>
        <family val="2"/>
        <charset val="238"/>
      </rPr>
      <t xml:space="preserve"> Łącznie z emeryturami finansowanymi z FER, a wypłaconymi przez MON, MSW, MS.</t>
    </r>
  </si>
  <si>
    <r>
      <t>f)</t>
    </r>
    <r>
      <rPr>
        <sz val="8"/>
        <rFont val="Arial"/>
        <family val="2"/>
        <charset val="238"/>
      </rPr>
      <t xml:space="preserve"> Łącznie z rentami socjalnymi.</t>
    </r>
  </si>
  <si>
    <r>
      <t>g)</t>
    </r>
    <r>
      <rPr>
        <sz val="8"/>
        <rFont val="Arial"/>
        <family val="2"/>
        <charset val="238"/>
      </rPr>
      <t xml:space="preserve"> Świadczenie rolne w wysokości 50% ze względu na uprawnienia do świadczeń pracowniczych zbiegających się ze świadczeniami zagranicznymi.</t>
    </r>
  </si>
  <si>
    <r>
      <t xml:space="preserve">TABLICA 4. WYDATKI  NA  ŚWIADCZENIA  EMERYTALNO-RENTOWE   W  OKRESIE  TRZECH  KWARTAŁÓW  2014 R. </t>
    </r>
    <r>
      <rPr>
        <b/>
        <vertAlign val="superscript"/>
        <sz val="10"/>
        <rFont val="Arial"/>
        <family val="2"/>
        <charset val="238"/>
      </rPr>
      <t>a) b)</t>
    </r>
  </si>
  <si>
    <r>
      <t xml:space="preserve">TABLICA  5. PRZECIĘTNE MIESIĘCZNE ŚWIADCZENIE EMERYTALNO-RENTOWE WEDŁUG RODZAJÓW ŚWIADCZEŃ </t>
    </r>
    <r>
      <rPr>
        <b/>
        <vertAlign val="superscript"/>
        <sz val="10"/>
        <rFont val="Arial"/>
        <family val="2"/>
        <charset val="238"/>
      </rPr>
      <t>a) b)</t>
    </r>
  </si>
  <si>
    <r>
      <t xml:space="preserve">TABLICA  6. PRZECIĘTNE MIESIĘCZNE ŚWIADCZENIE EMERYTALNO-RENTOWE  W  OKRESIE TRZECH  KWARTAŁÓW 2014 R. </t>
    </r>
    <r>
      <rPr>
        <b/>
        <vertAlign val="superscript"/>
        <sz val="10"/>
        <rFont val="Arial"/>
        <family val="2"/>
        <charset val="238"/>
      </rPr>
      <t>a) b)</t>
    </r>
  </si>
  <si>
    <t xml:space="preserve">I. </t>
  </si>
  <si>
    <t>.</t>
  </si>
  <si>
    <t>II.</t>
  </si>
  <si>
    <t>III.</t>
  </si>
  <si>
    <t>IV.</t>
  </si>
  <si>
    <t>TABL. 1. (18).</t>
  </si>
  <si>
    <t>TABL. 2. (19).</t>
  </si>
  <si>
    <t>V.</t>
  </si>
  <si>
    <t>TABL. 1. (20).</t>
  </si>
  <si>
    <t>TABL. 2. (21).</t>
  </si>
  <si>
    <t>TABL. 3. (22).</t>
  </si>
  <si>
    <t xml:space="preserve">TABL. 4. (23). </t>
  </si>
  <si>
    <t xml:space="preserve">TABL. 5. (24). </t>
  </si>
  <si>
    <t>VI.</t>
  </si>
  <si>
    <t>VII.</t>
  </si>
  <si>
    <t>WYPADKI PRZY PRACY I CHOROBY ZAWODOWE ROLNIKÓW</t>
  </si>
  <si>
    <t>TABL. 1. (27).</t>
  </si>
  <si>
    <t>1.</t>
  </si>
  <si>
    <t>2.</t>
  </si>
  <si>
    <t>3.</t>
  </si>
  <si>
    <t>4.</t>
  </si>
  <si>
    <t>5.</t>
  </si>
  <si>
    <t xml:space="preserve">TABL. 1. </t>
  </si>
  <si>
    <t xml:space="preserve">TABL. 2. </t>
  </si>
  <si>
    <t xml:space="preserve">TABL. 3. </t>
  </si>
  <si>
    <t xml:space="preserve">TABL. 4. </t>
  </si>
  <si>
    <t xml:space="preserve">TABL. 5. </t>
  </si>
  <si>
    <t xml:space="preserve">TABL. 6. </t>
  </si>
  <si>
    <t xml:space="preserve">TABL. 7. </t>
  </si>
  <si>
    <t>TABL. 8.</t>
  </si>
  <si>
    <t xml:space="preserve"> Zasiłki pogrzebowe finansowane z funduszu emerytalno-rentowego</t>
  </si>
  <si>
    <t xml:space="preserve"> Przeciętne miesięczne świadczenie emerytalno-rentowe według rodzajów świadczeń</t>
  </si>
  <si>
    <t xml:space="preserve"> Przeciętna miesięczna liczba emerytur i rent według rodzajów świadczeń</t>
  </si>
  <si>
    <t xml:space="preserve"> Wydatki na świadczenia emerytalno-rentowe według rodzajów świadczeń</t>
  </si>
  <si>
    <t>TABL. 1.</t>
  </si>
  <si>
    <t>(9).</t>
  </si>
  <si>
    <t>TABL. 2.</t>
  </si>
  <si>
    <t>TABL. 3.</t>
  </si>
  <si>
    <t>TABL. 4.</t>
  </si>
  <si>
    <t>TABL. 5.</t>
  </si>
  <si>
    <t>TABL. 6.</t>
  </si>
  <si>
    <t>(10).</t>
  </si>
  <si>
    <t>(11).</t>
  </si>
  <si>
    <t xml:space="preserve">(12).  </t>
  </si>
  <si>
    <t>(13).</t>
  </si>
  <si>
    <t>(14).</t>
  </si>
  <si>
    <t xml:space="preserve"> Emerytury i renty</t>
  </si>
  <si>
    <t xml:space="preserve"> Emerytury i renty finansowane z FER, wypłacane obok świadczeń pracowniczych</t>
  </si>
  <si>
    <t xml:space="preserve"> Wnioski o przyznanie emerytur i rent według rodzajów świadczeń w okresie trzech kwartałów 2014 r. </t>
  </si>
  <si>
    <t xml:space="preserve"> Przeciętne miesięczne świadczenie emerytalno-rentowe w okresie trzech kwartałów 2014 r.</t>
  </si>
  <si>
    <t xml:space="preserve"> Wydatki na świadczenia emerytalno-rentowe w okresie trzech kwartałów 2014 r.</t>
  </si>
  <si>
    <t xml:space="preserve"> FUNDUSZ EMERYTALNO-RENTOWY</t>
  </si>
  <si>
    <t xml:space="preserve"> Zasiłki pogrzebowe w okresie trzech kwartałów 2014 r.</t>
  </si>
  <si>
    <t xml:space="preserve"> Przeciętna miesięczna liczba emerytur i rent w okresie trzech kwartałów 2014 r.</t>
  </si>
  <si>
    <t xml:space="preserve"> Świadczenia finansowane z budżetu państwa, zlecone do wypłaty Kasie Rolniczego Ubezpieczenia Społecznego</t>
  </si>
  <si>
    <t>(15).</t>
  </si>
  <si>
    <t>(16).</t>
  </si>
  <si>
    <t>(17).</t>
  </si>
  <si>
    <t>TABL. 7.</t>
  </si>
  <si>
    <t xml:space="preserve"> Świadczenia emerytalno-rentowe transferowane w III kwartale 2014 r. do poszczególnych państw EOG i Szwajcarii oraz do innych państw na podstawie umów dwustronnych przez jednostki organizacyjne KRUS</t>
  </si>
  <si>
    <t xml:space="preserve"> Decyzje w sprawach wniosków o emerytury i renty rolnicze podejmowane z zastosowaniem przepisów wspólnotowych UE w III kwartale 2014 r.</t>
  </si>
  <si>
    <t xml:space="preserve"> Decyzje i umorzenia w sprawach o emerytury i renty w okresie trzech kwartałów 2014 r.</t>
  </si>
  <si>
    <t xml:space="preserve"> Wnioski o przyznanie emerytur i rent rolniczych rozpatrywane z zastosowaniem przepisów wspólnotowych UE w III kwartale 2014 r.</t>
  </si>
  <si>
    <t xml:space="preserve"> Decyzje i umorzenia w sprawach o emerytury i renty według rodzajów świadczeń w okresie trzech kwartałów 2014 r.</t>
  </si>
  <si>
    <t xml:space="preserve"> UBEZPIECZENIE SPOŁECZNE ROLNIKÓW</t>
  </si>
  <si>
    <t xml:space="preserve"> FUNDUSZ SKŁADKOWY</t>
  </si>
  <si>
    <t xml:space="preserve"> EMERYTURY I RENTY REALIZOWANE PRZEZ KASĘ ROLNICZEGO UBEZPIECZENIA SPOŁECZNEGO</t>
  </si>
  <si>
    <t xml:space="preserve"> ŚWIADCZENIA FINANSOWANE Z BUDŻETU PAŃSTWA</t>
  </si>
  <si>
    <t xml:space="preserve">TABL. 8. </t>
  </si>
  <si>
    <t xml:space="preserve"> Zasiłki i jednorazowe odszkodowania powypadkowe.</t>
  </si>
  <si>
    <t xml:space="preserve"> Zasiłki i jednorazowe odszkodowania powypadkowe w okresie trzech kwartałów 2014 r.</t>
  </si>
  <si>
    <t xml:space="preserve"> Liczba płatników składek według stanu na 30 września 2014 r.</t>
  </si>
  <si>
    <t xml:space="preserve"> Liczba ubezpieczonych według stanu na 30 września 2014 r. w podziale na województwa.</t>
  </si>
  <si>
    <t xml:space="preserve"> Liczba ubezpieczonych według stanu na 30 września 2014 r.</t>
  </si>
  <si>
    <t xml:space="preserve"> Liczba ubezpieczonych i płatników składek (stan na koniec okresu).</t>
  </si>
  <si>
    <t xml:space="preserve"> Przypis i wpływy należności (w złotych) z tytułu składek na ubezpieczenie społeczne rolników w III kwartale 2014 r.</t>
  </si>
  <si>
    <t xml:space="preserve"> UBEZPIECZENIA ZDROWOTNE</t>
  </si>
  <si>
    <t xml:space="preserve"> Składki na ubezpieczenie zdrowotne przekazane do Narodowego Funduszu Zdrowia w okresie III kwartałów 2014 r.</t>
  </si>
  <si>
    <t xml:space="preserve"> (25).</t>
  </si>
  <si>
    <t xml:space="preserve"> (26).</t>
  </si>
  <si>
    <t xml:space="preserve"> Wypadki i choroby zawodowe, z tytułu których przyznano jednorazowe odszkodowania w okresie trzech kwartałów 2014 r.</t>
  </si>
  <si>
    <t xml:space="preserve"> (28).</t>
  </si>
  <si>
    <t xml:space="preserve">         WYKRESY</t>
  </si>
  <si>
    <t xml:space="preserve"> Struktura wydatków na świadczenia finansowane z Funduszu Emerytalno-Rentowego w III kwartale 2014 r.</t>
  </si>
  <si>
    <t xml:space="preserve"> Liczba świadczeniobiorców na tle ubezpieczonych w III kwartale 2014 r. </t>
  </si>
  <si>
    <t xml:space="preserve"> Przeciętne świadczenia emerytalno-rentowe wypłacone przez KRUS w III kwartale 2014 r.</t>
  </si>
  <si>
    <t xml:space="preserve"> Struktura wydatków na świadczenia finansowane z Funduszu Składkowego w III kwartale 2014 r.</t>
  </si>
  <si>
    <t xml:space="preserve"> Wypadki przy pracy rolniczej w okresie trzech kwartałów 2014 r.</t>
  </si>
  <si>
    <t xml:space="preserve"> Rolnicy (współmałżonkowie), domownicy, emeryci i renciści podlegający ubezpieczeniu zdrowotnemu oraz członkowie ich rodzin w wrześniu 2014 r. </t>
  </si>
  <si>
    <t xml:space="preserve"> Wypadki przy pracy rolniczej i choroby zawodowe  rolników w okresie trzech kwartałów 2014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</si>
</sst>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%"/>
    <numFmt numFmtId="167" formatCode="#,##0_ ;\-#,##0\ "/>
  </numFmts>
  <fonts count="65" x14ac:knownFonts="1">
    <font>
      <sz val="10"/>
      <name val="Arial"/>
      <charset val="238"/>
    </font>
    <font>
      <sz val="10"/>
      <name val="Arial"/>
      <charset val="238"/>
    </font>
    <font>
      <b/>
      <sz val="14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charset val="238"/>
    </font>
    <font>
      <b/>
      <sz val="10"/>
      <name val="Arial"/>
      <family val="2"/>
      <charset val="238"/>
    </font>
    <font>
      <sz val="9"/>
      <name val="Arial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vertAlign val="superscript"/>
      <sz val="9"/>
      <name val="Arial"/>
      <family val="2"/>
      <charset val="238"/>
    </font>
    <font>
      <b/>
      <sz val="9"/>
      <name val="Arial CE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name val="Arial"/>
      <charset val="238"/>
    </font>
    <font>
      <vertAlign val="superscript"/>
      <sz val="10"/>
      <name val="Arial"/>
      <charset val="238"/>
    </font>
    <font>
      <b/>
      <vertAlign val="superscript"/>
      <sz val="10"/>
      <name val="Arial"/>
      <charset val="238"/>
    </font>
    <font>
      <sz val="8"/>
      <name val="Arial"/>
      <charset val="238"/>
    </font>
    <font>
      <b/>
      <sz val="11"/>
      <name val="Times New Roman"/>
      <family val="1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sz val="12"/>
      <color indexed="17"/>
      <name val="Arial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b/>
      <sz val="9"/>
      <name val="Arial"/>
      <charset val="238"/>
    </font>
    <font>
      <b/>
      <sz val="12"/>
      <color indexed="10"/>
      <name val="Arial"/>
      <family val="2"/>
      <charset val="238"/>
    </font>
    <font>
      <sz val="11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0"/>
      <name val="Arial"/>
      <charset val="238"/>
    </font>
    <font>
      <vertAlign val="subscript"/>
      <sz val="9"/>
      <name val="Arial"/>
      <family val="2"/>
      <charset val="238"/>
    </font>
    <font>
      <b/>
      <sz val="10"/>
      <color indexed="10"/>
      <name val="Arial"/>
      <charset val="238"/>
    </font>
    <font>
      <sz val="12"/>
      <name val="Arial"/>
      <family val="2"/>
      <charset val="238"/>
    </font>
    <font>
      <sz val="9"/>
      <color indexed="17"/>
      <name val="Arial"/>
      <family val="2"/>
      <charset val="238"/>
    </font>
    <font>
      <sz val="9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vertAlign val="superscript"/>
      <sz val="10"/>
      <name val="Arial"/>
      <family val="2"/>
      <charset val="238"/>
    </font>
    <font>
      <sz val="11"/>
      <name val="Arial CE"/>
      <charset val="238"/>
    </font>
    <font>
      <b/>
      <sz val="11"/>
      <color indexed="10"/>
      <name val="Arial CE"/>
      <charset val="238"/>
    </font>
    <font>
      <vertAlign val="superscript"/>
      <sz val="10"/>
      <color indexed="16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indexed="12"/>
      <name val="Arial"/>
      <charset val="238"/>
    </font>
    <font>
      <sz val="11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vertAlign val="superscript"/>
      <sz val="14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10"/>
      <name val="Arial CE"/>
      <charset val="238"/>
    </font>
    <font>
      <vertAlign val="superscript"/>
      <sz val="9"/>
      <name val="Arial CE"/>
      <charset val="238"/>
    </font>
    <font>
      <b/>
      <i/>
      <sz val="10"/>
      <color indexed="10"/>
      <name val="Arial"/>
      <family val="2"/>
      <charset val="238"/>
    </font>
    <font>
      <sz val="9"/>
      <name val="Arial CE"/>
      <charset val="238"/>
    </font>
    <font>
      <sz val="9"/>
      <color indexed="16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2"/>
      <color indexed="10"/>
      <name val="Arial"/>
      <charset val="238"/>
    </font>
    <font>
      <sz val="13"/>
      <name val="Times New Roman"/>
      <family val="1"/>
      <charset val="238"/>
    </font>
    <font>
      <sz val="12"/>
      <name val="Arial CE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8"/>
      <name val="Arial CE"/>
      <charset val="238"/>
    </font>
    <font>
      <sz val="8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7" fillId="0" borderId="0"/>
    <xf numFmtId="0" fontId="1" fillId="0" borderId="0"/>
    <xf numFmtId="0" fontId="27" fillId="0" borderId="0"/>
  </cellStyleXfs>
  <cellXfs count="504">
    <xf numFmtId="0" fontId="0" fillId="0" borderId="0" xfId="0"/>
    <xf numFmtId="0" fontId="3" fillId="0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9" fontId="5" fillId="0" borderId="0" xfId="0" applyNumberFormat="1" applyFont="1"/>
    <xf numFmtId="4" fontId="0" fillId="0" borderId="0" xfId="0" applyNumberFormat="1"/>
    <xf numFmtId="9" fontId="0" fillId="0" borderId="0" xfId="0" applyNumberFormat="1"/>
    <xf numFmtId="0" fontId="6" fillId="0" borderId="0" xfId="0" applyFont="1"/>
    <xf numFmtId="0" fontId="1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3" fontId="11" fillId="0" borderId="3" xfId="0" applyNumberFormat="1" applyFont="1" applyBorder="1"/>
    <xf numFmtId="3" fontId="11" fillId="0" borderId="4" xfId="0" applyNumberFormat="1" applyFont="1" applyBorder="1"/>
    <xf numFmtId="0" fontId="9" fillId="0" borderId="0" xfId="0" applyFont="1" applyBorder="1" applyAlignment="1">
      <alignment horizontal="left"/>
    </xf>
    <xf numFmtId="0" fontId="8" fillId="0" borderId="6" xfId="0" applyFont="1" applyBorder="1"/>
    <xf numFmtId="0" fontId="8" fillId="0" borderId="7" xfId="0" applyFont="1" applyBorder="1"/>
    <xf numFmtId="3" fontId="8" fillId="0" borderId="6" xfId="0" applyNumberFormat="1" applyFont="1" applyBorder="1"/>
    <xf numFmtId="3" fontId="8" fillId="0" borderId="7" xfId="0" applyNumberFormat="1" applyFont="1" applyBorder="1"/>
    <xf numFmtId="0" fontId="8" fillId="0" borderId="0" xfId="0" applyFont="1" applyBorder="1"/>
    <xf numFmtId="3" fontId="10" fillId="0" borderId="6" xfId="0" applyNumberFormat="1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/>
    <xf numFmtId="3" fontId="11" fillId="0" borderId="6" xfId="0" applyNumberFormat="1" applyFont="1" applyBorder="1"/>
    <xf numFmtId="3" fontId="10" fillId="0" borderId="6" xfId="0" applyNumberFormat="1" applyFont="1" applyBorder="1"/>
    <xf numFmtId="164" fontId="10" fillId="0" borderId="0" xfId="0" applyNumberFormat="1" applyFont="1" applyAlignment="1">
      <alignment horizontal="right"/>
    </xf>
    <xf numFmtId="164" fontId="10" fillId="0" borderId="7" xfId="0" applyNumberFormat="1" applyFont="1" applyBorder="1"/>
    <xf numFmtId="0" fontId="7" fillId="0" borderId="0" xfId="0" applyFont="1"/>
    <xf numFmtId="0" fontId="9" fillId="0" borderId="0" xfId="0" applyFont="1" applyAlignment="1">
      <alignment wrapText="1"/>
    </xf>
    <xf numFmtId="3" fontId="9" fillId="0" borderId="6" xfId="0" applyNumberFormat="1" applyFont="1" applyBorder="1"/>
    <xf numFmtId="3" fontId="9" fillId="0" borderId="0" xfId="0" applyNumberFormat="1" applyFont="1"/>
    <xf numFmtId="164" fontId="9" fillId="0" borderId="0" xfId="0" applyNumberFormat="1" applyFont="1" applyAlignment="1">
      <alignment horizontal="right"/>
    </xf>
    <xf numFmtId="164" fontId="9" fillId="0" borderId="7" xfId="0" applyNumberFormat="1" applyFont="1" applyBorder="1"/>
    <xf numFmtId="3" fontId="13" fillId="0" borderId="6" xfId="0" applyNumberFormat="1" applyFont="1" applyBorder="1"/>
    <xf numFmtId="3" fontId="16" fillId="0" borderId="0" xfId="0" applyNumberFormat="1" applyFont="1" applyBorder="1"/>
    <xf numFmtId="3" fontId="16" fillId="0" borderId="0" xfId="0" applyNumberFormat="1" applyFont="1"/>
    <xf numFmtId="3" fontId="1" fillId="0" borderId="0" xfId="0" applyNumberFormat="1" applyFont="1"/>
    <xf numFmtId="0" fontId="16" fillId="0" borderId="0" xfId="0" applyFont="1"/>
    <xf numFmtId="0" fontId="4" fillId="0" borderId="0" xfId="0" applyFont="1" applyBorder="1"/>
    <xf numFmtId="0" fontId="18" fillId="0" borderId="0" xfId="0" applyFont="1"/>
    <xf numFmtId="3" fontId="17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3" fontId="10" fillId="0" borderId="6" xfId="0" applyNumberFormat="1" applyFont="1" applyBorder="1" applyAlignment="1">
      <alignment horizontal="right" vertical="center"/>
    </xf>
    <xf numFmtId="3" fontId="10" fillId="0" borderId="0" xfId="0" applyNumberFormat="1" applyFont="1"/>
    <xf numFmtId="164" fontId="10" fillId="0" borderId="6" xfId="0" applyNumberFormat="1" applyFont="1" applyBorder="1" applyAlignment="1">
      <alignment horizontal="right"/>
    </xf>
    <xf numFmtId="0" fontId="9" fillId="0" borderId="0" xfId="0" applyFont="1"/>
    <xf numFmtId="164" fontId="9" fillId="0" borderId="6" xfId="0" applyNumberFormat="1" applyFont="1" applyBorder="1" applyAlignment="1">
      <alignment horizontal="right"/>
    </xf>
    <xf numFmtId="3" fontId="9" fillId="0" borderId="7" xfId="0" applyNumberFormat="1" applyFont="1" applyBorder="1"/>
    <xf numFmtId="3" fontId="9" fillId="0" borderId="12" xfId="0" applyNumberFormat="1" applyFont="1" applyBorder="1"/>
    <xf numFmtId="0" fontId="7" fillId="0" borderId="0" xfId="0" applyFont="1" applyAlignment="1">
      <alignment wrapText="1"/>
    </xf>
    <xf numFmtId="0" fontId="7" fillId="0" borderId="0" xfId="0" applyFont="1" applyFill="1"/>
    <xf numFmtId="0" fontId="0" fillId="0" borderId="0" xfId="0" applyFill="1"/>
    <xf numFmtId="1" fontId="0" fillId="0" borderId="0" xfId="0" applyNumberFormat="1"/>
    <xf numFmtId="0" fontId="0" fillId="0" borderId="0" xfId="0" applyAlignment="1">
      <alignment horizontal="right"/>
    </xf>
    <xf numFmtId="2" fontId="23" fillId="0" borderId="0" xfId="0" applyNumberFormat="1" applyFont="1"/>
    <xf numFmtId="2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24" fillId="0" borderId="0" xfId="0" applyFont="1"/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3" fontId="10" fillId="0" borderId="6" xfId="0" applyNumberFormat="1" applyFont="1" applyBorder="1" applyProtection="1">
      <protection locked="0"/>
    </xf>
    <xf numFmtId="3" fontId="10" fillId="0" borderId="0" xfId="0" applyNumberFormat="1" applyFont="1" applyProtection="1">
      <protection locked="0"/>
    </xf>
    <xf numFmtId="164" fontId="10" fillId="0" borderId="6" xfId="0" applyNumberFormat="1" applyFont="1" applyBorder="1"/>
    <xf numFmtId="0" fontId="10" fillId="0" borderId="0" xfId="0" applyFont="1" applyProtection="1">
      <protection locked="0"/>
    </xf>
    <xf numFmtId="164" fontId="0" fillId="0" borderId="0" xfId="0" applyNumberFormat="1"/>
    <xf numFmtId="164" fontId="9" fillId="0" borderId="6" xfId="0" applyNumberFormat="1" applyFont="1" applyBorder="1"/>
    <xf numFmtId="3" fontId="9" fillId="0" borderId="7" xfId="0" applyNumberFormat="1" applyFont="1" applyFill="1" applyBorder="1" applyAlignment="1">
      <alignment horizontal="right"/>
    </xf>
    <xf numFmtId="0" fontId="9" fillId="0" borderId="0" xfId="0" applyFont="1" applyAlignment="1">
      <alignment horizontal="left" wrapText="1"/>
    </xf>
    <xf numFmtId="3" fontId="9" fillId="0" borderId="6" xfId="0" applyNumberFormat="1" applyFont="1" applyBorder="1" applyProtection="1">
      <protection locked="0"/>
    </xf>
    <xf numFmtId="3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25" fillId="0" borderId="6" xfId="0" applyNumberFormat="1" applyFont="1" applyBorder="1"/>
    <xf numFmtId="0" fontId="26" fillId="0" borderId="3" xfId="0" applyFont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 vertical="center" wrapText="1"/>
    </xf>
    <xf numFmtId="0" fontId="26" fillId="0" borderId="0" xfId="0" applyFont="1" applyBorder="1" applyAlignment="1" applyProtection="1">
      <alignment horizontal="center"/>
      <protection locked="0"/>
    </xf>
    <xf numFmtId="0" fontId="28" fillId="0" borderId="0" xfId="1" applyFont="1" applyBorder="1"/>
    <xf numFmtId="3" fontId="28" fillId="0" borderId="6" xfId="0" applyNumberFormat="1" applyFont="1" applyBorder="1" applyProtection="1">
      <protection locked="0"/>
    </xf>
    <xf numFmtId="0" fontId="28" fillId="0" borderId="7" xfId="0" applyFont="1" applyBorder="1" applyProtection="1">
      <protection locked="0"/>
    </xf>
    <xf numFmtId="0" fontId="8" fillId="0" borderId="0" xfId="1" applyFont="1" applyFill="1" applyBorder="1"/>
    <xf numFmtId="3" fontId="8" fillId="0" borderId="6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1" applyFont="1" applyBorder="1"/>
    <xf numFmtId="3" fontId="29" fillId="0" borderId="0" xfId="0" applyNumberFormat="1" applyFont="1"/>
    <xf numFmtId="0" fontId="30" fillId="0" borderId="0" xfId="0" applyFont="1"/>
    <xf numFmtId="0" fontId="31" fillId="0" borderId="0" xfId="0" applyFont="1"/>
    <xf numFmtId="0" fontId="9" fillId="0" borderId="13" xfId="0" applyFont="1" applyBorder="1"/>
    <xf numFmtId="0" fontId="10" fillId="0" borderId="0" xfId="0" applyFont="1" applyBorder="1" applyAlignment="1">
      <alignment wrapText="1"/>
    </xf>
    <xf numFmtId="164" fontId="9" fillId="0" borderId="6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5" fontId="9" fillId="0" borderId="6" xfId="0" applyNumberFormat="1" applyFont="1" applyBorder="1"/>
    <xf numFmtId="4" fontId="9" fillId="0" borderId="6" xfId="0" applyNumberFormat="1" applyFont="1" applyBorder="1"/>
    <xf numFmtId="0" fontId="10" fillId="0" borderId="0" xfId="0" applyFont="1" applyAlignment="1"/>
    <xf numFmtId="3" fontId="9" fillId="0" borderId="12" xfId="0" applyNumberFormat="1" applyFont="1" applyFill="1" applyBorder="1"/>
    <xf numFmtId="4" fontId="9" fillId="0" borderId="0" xfId="0" applyNumberFormat="1" applyFont="1"/>
    <xf numFmtId="0" fontId="9" fillId="0" borderId="6" xfId="0" applyFont="1" applyBorder="1"/>
    <xf numFmtId="2" fontId="9" fillId="0" borderId="6" xfId="0" applyNumberFormat="1" applyFont="1" applyBorder="1"/>
    <xf numFmtId="165" fontId="9" fillId="0" borderId="6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5" fontId="9" fillId="0" borderId="12" xfId="0" applyNumberFormat="1" applyFont="1" applyFill="1" applyBorder="1"/>
    <xf numFmtId="0" fontId="14" fillId="0" borderId="0" xfId="0" applyFont="1" applyFill="1" applyBorder="1" applyAlignment="1">
      <alignment wrapText="1"/>
    </xf>
    <xf numFmtId="166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0" fontId="1" fillId="0" borderId="0" xfId="0" applyNumberFormat="1" applyFont="1"/>
    <xf numFmtId="165" fontId="0" fillId="0" borderId="0" xfId="0" applyNumberFormat="1"/>
    <xf numFmtId="10" fontId="32" fillId="0" borderId="0" xfId="0" applyNumberFormat="1" applyFont="1"/>
    <xf numFmtId="166" fontId="0" fillId="0" borderId="0" xfId="0" applyNumberFormat="1"/>
    <xf numFmtId="3" fontId="0" fillId="0" borderId="0" xfId="0" applyNumberFormat="1"/>
    <xf numFmtId="0" fontId="0" fillId="0" borderId="0" xfId="0" applyAlignment="1">
      <alignment horizontal="left" vertical="center" wrapText="1"/>
    </xf>
    <xf numFmtId="10" fontId="0" fillId="0" borderId="0" xfId="0" applyNumberFormat="1"/>
    <xf numFmtId="0" fontId="4" fillId="0" borderId="0" xfId="0" applyFont="1" applyFill="1" applyAlignment="1">
      <alignment horizontal="center" vertical="center"/>
    </xf>
    <xf numFmtId="0" fontId="30" fillId="0" borderId="0" xfId="1" applyFont="1"/>
    <xf numFmtId="3" fontId="17" fillId="0" borderId="0" xfId="1" applyNumberFormat="1" applyFont="1"/>
    <xf numFmtId="0" fontId="9" fillId="0" borderId="2" xfId="1" applyFont="1" applyBorder="1"/>
    <xf numFmtId="0" fontId="8" fillId="0" borderId="3" xfId="0" applyFont="1" applyBorder="1"/>
    <xf numFmtId="0" fontId="33" fillId="0" borderId="3" xfId="0" applyFont="1" applyBorder="1" applyAlignment="1">
      <alignment horizontal="right"/>
    </xf>
    <xf numFmtId="0" fontId="8" fillId="0" borderId="4" xfId="0" applyFont="1" applyBorder="1"/>
    <xf numFmtId="0" fontId="10" fillId="0" borderId="12" xfId="1" applyFont="1" applyBorder="1"/>
    <xf numFmtId="3" fontId="10" fillId="0" borderId="6" xfId="1" applyNumberFormat="1" applyFont="1" applyBorder="1"/>
    <xf numFmtId="3" fontId="10" fillId="0" borderId="7" xfId="1" applyNumberFormat="1" applyFont="1" applyBorder="1"/>
    <xf numFmtId="0" fontId="9" fillId="0" borderId="12" xfId="1" applyFont="1" applyFill="1" applyBorder="1"/>
    <xf numFmtId="3" fontId="26" fillId="0" borderId="6" xfId="0" applyNumberFormat="1" applyFont="1" applyBorder="1"/>
    <xf numFmtId="3" fontId="26" fillId="0" borderId="0" xfId="0" applyNumberFormat="1" applyFont="1"/>
    <xf numFmtId="0" fontId="9" fillId="0" borderId="12" xfId="1" applyFont="1" applyBorder="1"/>
    <xf numFmtId="3" fontId="34" fillId="0" borderId="0" xfId="0" applyNumberFormat="1" applyFont="1"/>
    <xf numFmtId="0" fontId="15" fillId="0" borderId="0" xfId="1" applyFont="1"/>
    <xf numFmtId="0" fontId="24" fillId="0" borderId="0" xfId="2" applyFont="1" applyAlignment="1">
      <alignment horizontal="center"/>
    </xf>
    <xf numFmtId="0" fontId="35" fillId="0" borderId="0" xfId="2" applyFont="1"/>
    <xf numFmtId="0" fontId="9" fillId="0" borderId="1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3" fontId="31" fillId="0" borderId="6" xfId="2" applyNumberFormat="1" applyFont="1" applyBorder="1" applyAlignment="1">
      <alignment horizontal="left" vertical="center" wrapText="1"/>
    </xf>
    <xf numFmtId="3" fontId="31" fillId="0" borderId="4" xfId="2" applyNumberFormat="1" applyFont="1" applyBorder="1" applyAlignment="1">
      <alignment horizontal="left" vertical="center" wrapText="1"/>
    </xf>
    <xf numFmtId="0" fontId="10" fillId="0" borderId="12" xfId="2" applyFont="1" applyBorder="1" applyAlignment="1">
      <alignment horizontal="left" vertical="center"/>
    </xf>
    <xf numFmtId="3" fontId="10" fillId="0" borderId="6" xfId="2" applyNumberFormat="1" applyFont="1" applyBorder="1"/>
    <xf numFmtId="3" fontId="10" fillId="0" borderId="7" xfId="0" applyNumberFormat="1" applyFont="1" applyBorder="1"/>
    <xf numFmtId="0" fontId="9" fillId="0" borderId="12" xfId="2" applyFont="1" applyBorder="1" applyAlignment="1">
      <alignment horizontal="left" vertical="center"/>
    </xf>
    <xf numFmtId="3" fontId="31" fillId="0" borderId="6" xfId="2" applyNumberFormat="1" applyFont="1" applyFill="1" applyBorder="1" applyAlignment="1">
      <alignment horizontal="left" vertical="center"/>
    </xf>
    <xf numFmtId="3" fontId="31" fillId="0" borderId="7" xfId="2" applyNumberFormat="1" applyFont="1" applyFill="1" applyBorder="1" applyAlignment="1">
      <alignment horizontal="left" vertical="center"/>
    </xf>
    <xf numFmtId="3" fontId="9" fillId="0" borderId="6" xfId="2" applyNumberFormat="1" applyFont="1" applyBorder="1"/>
    <xf numFmtId="3" fontId="9" fillId="0" borderId="6" xfId="2" applyNumberFormat="1" applyFont="1" applyBorder="1" applyAlignment="1">
      <alignment horizontal="center"/>
    </xf>
    <xf numFmtId="3" fontId="9" fillId="0" borderId="7" xfId="2" applyNumberFormat="1" applyFont="1" applyBorder="1"/>
    <xf numFmtId="0" fontId="5" fillId="0" borderId="0" xfId="0" applyFont="1" applyAlignment="1">
      <alignment horizontal="right"/>
    </xf>
    <xf numFmtId="1" fontId="31" fillId="0" borderId="6" xfId="2" applyNumberFormat="1" applyFont="1" applyBorder="1"/>
    <xf numFmtId="3" fontId="31" fillId="0" borderId="7" xfId="2" applyNumberFormat="1" applyFont="1" applyBorder="1"/>
    <xf numFmtId="3" fontId="36" fillId="0" borderId="12" xfId="0" applyNumberFormat="1" applyFont="1" applyBorder="1" applyAlignment="1">
      <alignment horizontal="center"/>
    </xf>
    <xf numFmtId="3" fontId="36" fillId="0" borderId="6" xfId="0" applyNumberFormat="1" applyFont="1" applyBorder="1" applyAlignment="1">
      <alignment horizontal="center"/>
    </xf>
    <xf numFmtId="3" fontId="36" fillId="0" borderId="7" xfId="0" applyNumberFormat="1" applyFont="1" applyBorder="1" applyAlignment="1">
      <alignment horizontal="center"/>
    </xf>
    <xf numFmtId="0" fontId="10" fillId="0" borderId="12" xfId="2" applyFont="1" applyBorder="1" applyAlignment="1">
      <alignment horizontal="left" vertical="center" wrapText="1"/>
    </xf>
    <xf numFmtId="3" fontId="37" fillId="0" borderId="6" xfId="2" applyNumberFormat="1" applyFont="1" applyBorder="1"/>
    <xf numFmtId="3" fontId="37" fillId="0" borderId="7" xfId="2" applyNumberFormat="1" applyFont="1" applyBorder="1"/>
    <xf numFmtId="0" fontId="9" fillId="0" borderId="12" xfId="2" applyFont="1" applyBorder="1" applyAlignment="1">
      <alignment vertical="center" wrapText="1"/>
    </xf>
    <xf numFmtId="3" fontId="9" fillId="0" borderId="7" xfId="2" applyNumberFormat="1" applyFont="1" applyBorder="1" applyAlignment="1">
      <alignment horizontal="center"/>
    </xf>
    <xf numFmtId="3" fontId="9" fillId="0" borderId="6" xfId="2" applyNumberFormat="1" applyFont="1" applyBorder="1" applyAlignment="1">
      <alignment horizontal="right"/>
    </xf>
    <xf numFmtId="0" fontId="10" fillId="0" borderId="12" xfId="2" applyFont="1" applyBorder="1" applyAlignment="1">
      <alignment vertical="center" wrapText="1"/>
    </xf>
    <xf numFmtId="0" fontId="9" fillId="0" borderId="12" xfId="2" applyFont="1" applyBorder="1" applyAlignment="1">
      <alignment vertical="center"/>
    </xf>
    <xf numFmtId="3" fontId="5" fillId="0" borderId="0" xfId="0" applyNumberFormat="1" applyFont="1"/>
    <xf numFmtId="0" fontId="5" fillId="0" borderId="0" xfId="2" applyFont="1" applyFill="1" applyBorder="1" applyAlignment="1">
      <alignment vertical="center" wrapText="1"/>
    </xf>
    <xf numFmtId="3" fontId="5" fillId="0" borderId="0" xfId="2" applyNumberFormat="1" applyFont="1" applyBorder="1"/>
    <xf numFmtId="0" fontId="38" fillId="6" borderId="0" xfId="0" applyFont="1" applyFill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2" fontId="9" fillId="7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Border="1"/>
    <xf numFmtId="0" fontId="0" fillId="0" borderId="0" xfId="0" applyBorder="1"/>
    <xf numFmtId="2" fontId="7" fillId="0" borderId="0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0" borderId="12" xfId="0" applyFont="1" applyBorder="1" applyAlignment="1">
      <alignment horizontal="left" wrapText="1"/>
    </xf>
    <xf numFmtId="3" fontId="10" fillId="0" borderId="6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165" fontId="10" fillId="0" borderId="6" xfId="0" applyNumberFormat="1" applyFont="1" applyBorder="1" applyAlignment="1">
      <alignment horizontal="center"/>
    </xf>
    <xf numFmtId="3" fontId="32" fillId="0" borderId="0" xfId="0" applyNumberFormat="1" applyFont="1" applyBorder="1"/>
    <xf numFmtId="1" fontId="32" fillId="0" borderId="0" xfId="0" applyNumberFormat="1" applyFont="1" applyBorder="1"/>
    <xf numFmtId="3" fontId="7" fillId="0" borderId="0" xfId="0" applyNumberFormat="1" applyFont="1" applyFill="1" applyBorder="1"/>
    <xf numFmtId="0" fontId="32" fillId="0" borderId="0" xfId="0" applyFont="1"/>
    <xf numFmtId="165" fontId="32" fillId="0" borderId="0" xfId="0" applyNumberFormat="1" applyFont="1"/>
    <xf numFmtId="1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" fontId="5" fillId="0" borderId="0" xfId="0" applyNumberFormat="1" applyFont="1" applyBorder="1"/>
    <xf numFmtId="0" fontId="9" fillId="0" borderId="12" xfId="0" applyFont="1" applyBorder="1" applyAlignment="1">
      <alignment horizontal="left"/>
    </xf>
    <xf numFmtId="3" fontId="0" fillId="0" borderId="0" xfId="0" applyNumberFormat="1" applyBorder="1"/>
    <xf numFmtId="3" fontId="5" fillId="0" borderId="0" xfId="0" applyNumberFormat="1" applyFont="1" applyBorder="1"/>
    <xf numFmtId="0" fontId="9" fillId="0" borderId="12" xfId="0" applyFont="1" applyFill="1" applyBorder="1" applyAlignment="1">
      <alignment horizontal="left"/>
    </xf>
    <xf numFmtId="1" fontId="8" fillId="0" borderId="0" xfId="0" applyNumberFormat="1" applyFont="1"/>
    <xf numFmtId="0" fontId="8" fillId="0" borderId="0" xfId="0" applyFont="1" applyAlignment="1">
      <alignment wrapText="1"/>
    </xf>
    <xf numFmtId="3" fontId="8" fillId="0" borderId="0" xfId="0" applyNumberFormat="1" applyFont="1"/>
    <xf numFmtId="164" fontId="8" fillId="0" borderId="6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165" fontId="8" fillId="0" borderId="6" xfId="0" applyNumberFormat="1" applyFont="1" applyBorder="1"/>
    <xf numFmtId="165" fontId="8" fillId="0" borderId="0" xfId="0" applyNumberFormat="1" applyFont="1"/>
    <xf numFmtId="4" fontId="8" fillId="0" borderId="6" xfId="0" applyNumberFormat="1" applyFont="1" applyBorder="1"/>
    <xf numFmtId="4" fontId="8" fillId="0" borderId="0" xfId="0" applyNumberFormat="1" applyFont="1"/>
    <xf numFmtId="4" fontId="16" fillId="0" borderId="0" xfId="0" applyNumberFormat="1" applyFont="1" applyBorder="1"/>
    <xf numFmtId="0" fontId="9" fillId="0" borderId="10" xfId="0" applyFont="1" applyBorder="1"/>
    <xf numFmtId="0" fontId="10" fillId="0" borderId="0" xfId="1" applyFont="1" applyBorder="1"/>
    <xf numFmtId="3" fontId="10" fillId="0" borderId="3" xfId="0" applyNumberFormat="1" applyFont="1" applyBorder="1"/>
    <xf numFmtId="0" fontId="9" fillId="0" borderId="0" xfId="1" applyFont="1" applyFill="1" applyBorder="1"/>
    <xf numFmtId="0" fontId="9" fillId="0" borderId="0" xfId="1" applyFont="1" applyBorder="1"/>
    <xf numFmtId="1" fontId="16" fillId="0" borderId="0" xfId="0" applyNumberFormat="1" applyFont="1"/>
    <xf numFmtId="0" fontId="39" fillId="0" borderId="0" xfId="3" applyFont="1"/>
    <xf numFmtId="0" fontId="35" fillId="0" borderId="0" xfId="3" applyFont="1"/>
    <xf numFmtId="0" fontId="30" fillId="0" borderId="0" xfId="3" applyFont="1" applyBorder="1" applyAlignment="1">
      <alignment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/>
    </xf>
    <xf numFmtId="0" fontId="9" fillId="0" borderId="3" xfId="3" applyFont="1" applyBorder="1" applyAlignment="1">
      <alignment horizontal="center"/>
    </xf>
    <xf numFmtId="0" fontId="9" fillId="0" borderId="6" xfId="3" applyFont="1" applyBorder="1" applyAlignment="1">
      <alignment horizontal="center"/>
    </xf>
    <xf numFmtId="0" fontId="9" fillId="0" borderId="3" xfId="3" applyFont="1" applyBorder="1" applyAlignment="1">
      <alignment vertical="center" wrapText="1"/>
    </xf>
    <xf numFmtId="0" fontId="9" fillId="0" borderId="0" xfId="3" applyFont="1" applyBorder="1" applyAlignment="1">
      <alignment horizontal="center"/>
    </xf>
    <xf numFmtId="0" fontId="40" fillId="0" borderId="0" xfId="3" applyFont="1" applyBorder="1" applyAlignment="1">
      <alignment horizontal="center"/>
    </xf>
    <xf numFmtId="0" fontId="10" fillId="0" borderId="12" xfId="3" applyFont="1" applyBorder="1"/>
    <xf numFmtId="3" fontId="10" fillId="0" borderId="6" xfId="3" applyNumberFormat="1" applyFont="1" applyBorder="1"/>
    <xf numFmtId="3" fontId="10" fillId="0" borderId="7" xfId="3" applyNumberFormat="1" applyFont="1" applyBorder="1"/>
    <xf numFmtId="3" fontId="41" fillId="0" borderId="0" xfId="3" applyNumberFormat="1" applyFont="1"/>
    <xf numFmtId="0" fontId="41" fillId="0" borderId="0" xfId="3" applyFont="1"/>
    <xf numFmtId="0" fontId="9" fillId="0" borderId="12" xfId="3" applyFont="1" applyBorder="1"/>
    <xf numFmtId="3" fontId="9" fillId="0" borderId="6" xfId="3" applyNumberFormat="1" applyFont="1" applyBorder="1"/>
    <xf numFmtId="3" fontId="9" fillId="0" borderId="0" xfId="3" applyNumberFormat="1" applyFont="1"/>
    <xf numFmtId="3" fontId="39" fillId="0" borderId="0" xfId="3" applyNumberFormat="1" applyFont="1"/>
    <xf numFmtId="3" fontId="35" fillId="0" borderId="0" xfId="3" applyNumberFormat="1" applyFont="1"/>
    <xf numFmtId="0" fontId="43" fillId="0" borderId="0" xfId="1" applyFont="1"/>
    <xf numFmtId="2" fontId="18" fillId="0" borderId="0" xfId="0" applyNumberFormat="1" applyFont="1"/>
    <xf numFmtId="0" fontId="9" fillId="0" borderId="3" xfId="1" applyFont="1" applyBorder="1"/>
    <xf numFmtId="0" fontId="33" fillId="0" borderId="3" xfId="1" applyFont="1" applyBorder="1" applyAlignment="1">
      <alignment horizontal="right"/>
    </xf>
    <xf numFmtId="0" fontId="9" fillId="0" borderId="3" xfId="0" applyFont="1" applyBorder="1"/>
    <xf numFmtId="0" fontId="9" fillId="0" borderId="13" xfId="1" applyFont="1" applyBorder="1"/>
    <xf numFmtId="4" fontId="10" fillId="0" borderId="6" xfId="0" applyNumberFormat="1" applyFont="1" applyBorder="1"/>
    <xf numFmtId="4" fontId="10" fillId="0" borderId="7" xfId="0" applyNumberFormat="1" applyFont="1" applyBorder="1"/>
    <xf numFmtId="4" fontId="9" fillId="0" borderId="7" xfId="0" applyNumberFormat="1" applyFont="1" applyBorder="1"/>
    <xf numFmtId="0" fontId="44" fillId="0" borderId="0" xfId="1" applyFont="1"/>
    <xf numFmtId="2" fontId="44" fillId="0" borderId="0" xfId="1" applyNumberFormat="1" applyFont="1"/>
    <xf numFmtId="4" fontId="44" fillId="0" borderId="0" xfId="1" applyNumberFormat="1" applyFont="1"/>
    <xf numFmtId="4" fontId="34" fillId="0" borderId="0" xfId="0" applyNumberFormat="1" applyFont="1"/>
    <xf numFmtId="0" fontId="34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9" fillId="0" borderId="0" xfId="0" applyFont="1" applyBorder="1" applyAlignment="1">
      <alignment vertical="center" wrapText="1"/>
    </xf>
    <xf numFmtId="165" fontId="9" fillId="0" borderId="7" xfId="0" applyNumberFormat="1" applyFont="1" applyBorder="1"/>
    <xf numFmtId="165" fontId="9" fillId="0" borderId="0" xfId="0" applyNumberFormat="1" applyFont="1"/>
    <xf numFmtId="0" fontId="15" fillId="0" borderId="0" xfId="0" applyFont="1"/>
    <xf numFmtId="3" fontId="31" fillId="0" borderId="3" xfId="0" applyNumberFormat="1" applyFont="1" applyBorder="1"/>
    <xf numFmtId="0" fontId="28" fillId="0" borderId="0" xfId="0" applyFont="1" applyAlignment="1">
      <alignment vertical="center"/>
    </xf>
    <xf numFmtId="3" fontId="11" fillId="0" borderId="6" xfId="0" applyNumberFormat="1" applyFont="1" applyBorder="1" applyProtection="1">
      <protection locked="0"/>
    </xf>
    <xf numFmtId="3" fontId="28" fillId="0" borderId="6" xfId="0" applyNumberFormat="1" applyFont="1" applyBorder="1" applyAlignment="1">
      <alignment vertical="center"/>
    </xf>
    <xf numFmtId="3" fontId="28" fillId="0" borderId="6" xfId="0" applyNumberFormat="1" applyFont="1" applyBorder="1" applyAlignment="1">
      <alignment horizontal="center" vertical="center"/>
    </xf>
    <xf numFmtId="3" fontId="28" fillId="0" borderId="0" xfId="0" applyNumberFormat="1" applyFont="1" applyAlignment="1">
      <alignment vertical="center"/>
    </xf>
    <xf numFmtId="3" fontId="16" fillId="0" borderId="0" xfId="0" applyNumberFormat="1" applyFont="1" applyProtection="1">
      <protection locked="0"/>
    </xf>
    <xf numFmtId="3" fontId="8" fillId="0" borderId="7" xfId="0" applyNumberFormat="1" applyFont="1" applyBorder="1" applyProtection="1">
      <protection locked="0"/>
    </xf>
    <xf numFmtId="3" fontId="28" fillId="0" borderId="7" xfId="0" applyNumberFormat="1" applyFont="1" applyBorder="1" applyAlignment="1">
      <alignment horizontal="center" vertical="center"/>
    </xf>
    <xf numFmtId="0" fontId="16" fillId="0" borderId="0" xfId="0" applyFont="1" applyProtection="1">
      <protection locked="0"/>
    </xf>
    <xf numFmtId="0" fontId="4" fillId="0" borderId="0" xfId="0" applyFont="1" applyFill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top" wrapText="1"/>
    </xf>
    <xf numFmtId="3" fontId="31" fillId="0" borderId="3" xfId="0" applyNumberFormat="1" applyFont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9" fillId="0" borderId="7" xfId="0" applyFont="1" applyBorder="1"/>
    <xf numFmtId="0" fontId="5" fillId="0" borderId="0" xfId="0" applyFont="1" applyBorder="1"/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justify"/>
    </xf>
    <xf numFmtId="0" fontId="9" fillId="0" borderId="1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left" vertical="center" wrapText="1"/>
    </xf>
    <xf numFmtId="0" fontId="10" fillId="0" borderId="6" xfId="0" applyFont="1" applyBorder="1"/>
    <xf numFmtId="0" fontId="10" fillId="0" borderId="0" xfId="0" applyFont="1"/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right"/>
    </xf>
    <xf numFmtId="0" fontId="35" fillId="0" borderId="0" xfId="0" applyFont="1"/>
    <xf numFmtId="3" fontId="9" fillId="0" borderId="6" xfId="0" applyNumberFormat="1" applyFont="1" applyBorder="1" applyAlignment="1"/>
    <xf numFmtId="3" fontId="9" fillId="0" borderId="6" xfId="0" applyNumberFormat="1" applyFont="1" applyFill="1" applyBorder="1" applyAlignment="1"/>
    <xf numFmtId="165" fontId="9" fillId="0" borderId="6" xfId="0" applyNumberFormat="1" applyFont="1" applyFill="1" applyBorder="1" applyAlignment="1">
      <alignment horizontal="right"/>
    </xf>
    <xf numFmtId="165" fontId="9" fillId="0" borderId="0" xfId="0" applyNumberFormat="1" applyFont="1" applyAlignment="1">
      <alignment horizontal="right"/>
    </xf>
    <xf numFmtId="3" fontId="47" fillId="0" borderId="0" xfId="0" applyNumberFormat="1" applyFont="1"/>
    <xf numFmtId="0" fontId="9" fillId="0" borderId="12" xfId="0" applyFont="1" applyBorder="1" applyAlignment="1">
      <alignment horizontal="left" wrapText="1"/>
    </xf>
    <xf numFmtId="0" fontId="9" fillId="0" borderId="12" xfId="0" applyFont="1" applyBorder="1" applyAlignment="1">
      <alignment horizontal="left" vertical="center" wrapText="1" indent="2"/>
    </xf>
    <xf numFmtId="0" fontId="47" fillId="0" borderId="0" xfId="0" applyFont="1"/>
    <xf numFmtId="0" fontId="9" fillId="0" borderId="6" xfId="0" applyFont="1" applyFill="1" applyBorder="1"/>
    <xf numFmtId="165" fontId="9" fillId="0" borderId="6" xfId="0" applyNumberFormat="1" applyFont="1" applyBorder="1" applyAlignment="1">
      <alignment horizontal="right"/>
    </xf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0" fontId="9" fillId="0" borderId="6" xfId="0" applyFont="1" applyBorder="1" applyAlignment="1">
      <alignment horizontal="right"/>
    </xf>
    <xf numFmtId="0" fontId="8" fillId="0" borderId="0" xfId="0" applyFont="1" applyAlignment="1">
      <alignment horizontal="right"/>
    </xf>
    <xf numFmtId="4" fontId="10" fillId="0" borderId="12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/>
    </xf>
    <xf numFmtId="2" fontId="9" fillId="0" borderId="0" xfId="0" applyNumberFormat="1" applyFont="1"/>
    <xf numFmtId="4" fontId="10" fillId="0" borderId="0" xfId="0" applyNumberFormat="1" applyFont="1"/>
    <xf numFmtId="4" fontId="9" fillId="0" borderId="12" xfId="0" applyNumberFormat="1" applyFont="1" applyBorder="1" applyAlignment="1">
      <alignment horizontal="right"/>
    </xf>
    <xf numFmtId="4" fontId="9" fillId="0" borderId="12" xfId="0" applyNumberFormat="1" applyFont="1" applyBorder="1" applyAlignment="1">
      <alignment horizontal="right" vertical="center"/>
    </xf>
    <xf numFmtId="0" fontId="15" fillId="0" borderId="0" xfId="0" applyFont="1" applyFill="1" applyBorder="1" applyAlignment="1">
      <alignment horizontal="left" wrapText="1"/>
    </xf>
    <xf numFmtId="0" fontId="50" fillId="0" borderId="0" xfId="0" applyFont="1" applyAlignment="1">
      <alignment horizontal="left" wrapText="1"/>
    </xf>
    <xf numFmtId="0" fontId="46" fillId="0" borderId="0" xfId="0" applyFont="1" applyAlignment="1">
      <alignment horizontal="left" wrapText="1"/>
    </xf>
    <xf numFmtId="0" fontId="0" fillId="2" borderId="0" xfId="0" applyFill="1"/>
    <xf numFmtId="0" fontId="51" fillId="0" borderId="0" xfId="0" applyFont="1"/>
    <xf numFmtId="3" fontId="52" fillId="0" borderId="8" xfId="0" applyNumberFormat="1" applyFont="1" applyBorder="1"/>
    <xf numFmtId="1" fontId="26" fillId="0" borderId="1" xfId="0" applyNumberFormat="1" applyFont="1" applyBorder="1" applyAlignment="1">
      <alignment horizontal="center" vertical="center" wrapText="1"/>
    </xf>
    <xf numFmtId="1" fontId="26" fillId="0" borderId="5" xfId="0" applyNumberFormat="1" applyFont="1" applyBorder="1" applyAlignment="1">
      <alignment horizontal="center" vertical="center" wrapText="1"/>
    </xf>
    <xf numFmtId="0" fontId="8" fillId="0" borderId="13" xfId="0" applyFont="1" applyBorder="1"/>
    <xf numFmtId="0" fontId="10" fillId="0" borderId="12" xfId="0" applyFont="1" applyFill="1" applyBorder="1" applyAlignment="1">
      <alignment horizontal="left"/>
    </xf>
    <xf numFmtId="3" fontId="13" fillId="0" borderId="7" xfId="0" applyNumberFormat="1" applyFont="1" applyBorder="1"/>
    <xf numFmtId="3" fontId="11" fillId="0" borderId="7" xfId="0" applyNumberFormat="1" applyFont="1" applyBorder="1"/>
    <xf numFmtId="0" fontId="8" fillId="0" borderId="12" xfId="0" applyFont="1" applyBorder="1" applyAlignment="1">
      <alignment horizontal="left"/>
    </xf>
    <xf numFmtId="3" fontId="26" fillId="0" borderId="7" xfId="0" applyNumberFormat="1" applyFont="1" applyBorder="1"/>
    <xf numFmtId="3" fontId="26" fillId="0" borderId="6" xfId="0" applyNumberFormat="1" applyFont="1" applyFill="1" applyBorder="1"/>
    <xf numFmtId="3" fontId="26" fillId="0" borderId="7" xfId="0" applyNumberFormat="1" applyFont="1" applyFill="1" applyBorder="1"/>
    <xf numFmtId="3" fontId="26" fillId="7" borderId="6" xfId="0" applyNumberFormat="1" applyFont="1" applyFill="1" applyBorder="1"/>
    <xf numFmtId="3" fontId="26" fillId="7" borderId="7" xfId="0" applyNumberFormat="1" applyFont="1" applyFill="1" applyBorder="1"/>
    <xf numFmtId="0" fontId="8" fillId="0" borderId="12" xfId="0" applyFont="1" applyFill="1" applyBorder="1" applyAlignment="1">
      <alignment horizontal="left"/>
    </xf>
    <xf numFmtId="0" fontId="54" fillId="0" borderId="0" xfId="0" applyFont="1"/>
    <xf numFmtId="3" fontId="55" fillId="0" borderId="6" xfId="0" applyNumberFormat="1" applyFont="1" applyBorder="1"/>
    <xf numFmtId="3" fontId="55" fillId="0" borderId="7" xfId="0" applyNumberFormat="1" applyFont="1" applyBorder="1"/>
    <xf numFmtId="0" fontId="9" fillId="0" borderId="10" xfId="0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vertical="center"/>
    </xf>
    <xf numFmtId="165" fontId="10" fillId="0" borderId="6" xfId="0" applyNumberFormat="1" applyFont="1" applyBorder="1" applyAlignment="1">
      <alignment horizontal="right" vertical="center"/>
    </xf>
    <xf numFmtId="165" fontId="9" fillId="0" borderId="6" xfId="0" applyNumberFormat="1" applyFont="1" applyBorder="1" applyAlignment="1"/>
    <xf numFmtId="165" fontId="9" fillId="0" borderId="6" xfId="0" applyNumberFormat="1" applyFont="1" applyFill="1" applyBorder="1" applyAlignment="1">
      <alignment vertical="center"/>
    </xf>
    <xf numFmtId="165" fontId="10" fillId="0" borderId="6" xfId="0" applyNumberFormat="1" applyFont="1" applyBorder="1"/>
    <xf numFmtId="165" fontId="9" fillId="0" borderId="6" xfId="0" applyNumberFormat="1" applyFont="1" applyFill="1" applyBorder="1"/>
    <xf numFmtId="3" fontId="9" fillId="0" borderId="0" xfId="0" applyNumberFormat="1" applyFont="1" applyFill="1"/>
    <xf numFmtId="164" fontId="9" fillId="0" borderId="6" xfId="0" applyNumberFormat="1" applyFont="1" applyFill="1" applyBorder="1" applyAlignment="1">
      <alignment horizontal="right"/>
    </xf>
    <xf numFmtId="164" fontId="9" fillId="0" borderId="0" xfId="0" applyNumberFormat="1" applyFont="1" applyFill="1" applyAlignment="1">
      <alignment horizontal="right"/>
    </xf>
    <xf numFmtId="0" fontId="12" fillId="0" borderId="0" xfId="0" applyFont="1" applyAlignment="1">
      <alignment horizontal="left" wrapText="1"/>
    </xf>
    <xf numFmtId="0" fontId="9" fillId="0" borderId="0" xfId="0" applyFont="1" applyFill="1" applyBorder="1" applyAlignment="1">
      <alignment wrapText="1"/>
    </xf>
    <xf numFmtId="0" fontId="9" fillId="0" borderId="12" xfId="0" applyFont="1" applyBorder="1" applyAlignment="1">
      <alignment wrapText="1"/>
    </xf>
    <xf numFmtId="4" fontId="56" fillId="0" borderId="0" xfId="0" applyNumberFormat="1" applyFont="1" applyBorder="1"/>
    <xf numFmtId="4" fontId="56" fillId="0" borderId="0" xfId="0" applyNumberFormat="1" applyFont="1" applyBorder="1" applyAlignment="1">
      <alignment horizontal="right"/>
    </xf>
    <xf numFmtId="0" fontId="9" fillId="0" borderId="0" xfId="0" applyFont="1" applyBorder="1"/>
    <xf numFmtId="4" fontId="31" fillId="0" borderId="0" xfId="0" applyNumberFormat="1" applyFont="1" applyBorder="1"/>
    <xf numFmtId="4" fontId="57" fillId="0" borderId="0" xfId="0" applyNumberFormat="1" applyFont="1" applyBorder="1" applyAlignment="1">
      <alignment horizontal="right"/>
    </xf>
    <xf numFmtId="167" fontId="32" fillId="0" borderId="0" xfId="0" applyNumberFormat="1" applyFont="1" applyBorder="1"/>
    <xf numFmtId="167" fontId="32" fillId="10" borderId="0" xfId="0" applyNumberFormat="1" applyFont="1" applyFill="1" applyBorder="1"/>
    <xf numFmtId="165" fontId="30" fillId="0" borderId="0" xfId="0" applyNumberFormat="1" applyFont="1" applyFill="1" applyAlignment="1">
      <alignment horizontal="center" vertical="center"/>
    </xf>
    <xf numFmtId="165" fontId="30" fillId="0" borderId="0" xfId="1" applyNumberFormat="1" applyFont="1"/>
    <xf numFmtId="0" fontId="24" fillId="0" borderId="0" xfId="0" applyFont="1" applyAlignment="1">
      <alignment wrapText="1"/>
    </xf>
    <xf numFmtId="165" fontId="17" fillId="0" borderId="0" xfId="1" applyNumberFormat="1" applyFont="1"/>
    <xf numFmtId="0" fontId="9" fillId="0" borderId="6" xfId="1" applyFont="1" applyBorder="1"/>
    <xf numFmtId="165" fontId="9" fillId="0" borderId="6" xfId="1" applyNumberFormat="1" applyFont="1" applyBorder="1"/>
    <xf numFmtId="165" fontId="33" fillId="0" borderId="6" xfId="1" applyNumberFormat="1" applyFont="1" applyBorder="1" applyAlignment="1">
      <alignment horizontal="right"/>
    </xf>
    <xf numFmtId="0" fontId="9" fillId="0" borderId="4" xfId="1" applyFont="1" applyBorder="1"/>
    <xf numFmtId="0" fontId="10" fillId="0" borderId="6" xfId="1" applyFont="1" applyBorder="1"/>
    <xf numFmtId="165" fontId="10" fillId="0" borderId="6" xfId="1" applyNumberFormat="1" applyFont="1" applyBorder="1"/>
    <xf numFmtId="165" fontId="10" fillId="0" borderId="7" xfId="1" applyNumberFormat="1" applyFont="1" applyBorder="1"/>
    <xf numFmtId="0" fontId="9" fillId="0" borderId="6" xfId="1" applyFont="1" applyFill="1" applyBorder="1"/>
    <xf numFmtId="165" fontId="55" fillId="0" borderId="6" xfId="0" applyNumberFormat="1" applyFont="1" applyBorder="1"/>
    <xf numFmtId="165" fontId="26" fillId="0" borderId="6" xfId="0" applyNumberFormat="1" applyFont="1" applyBorder="1"/>
    <xf numFmtId="165" fontId="55" fillId="0" borderId="0" xfId="0" applyNumberFormat="1" applyFont="1"/>
    <xf numFmtId="0" fontId="27" fillId="0" borderId="0" xfId="1" applyFont="1"/>
    <xf numFmtId="165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 wrapText="1"/>
    </xf>
    <xf numFmtId="2" fontId="58" fillId="0" borderId="0" xfId="0" applyNumberFormat="1" applyFont="1"/>
    <xf numFmtId="2" fontId="34" fillId="0" borderId="0" xfId="0" applyNumberFormat="1" applyFont="1"/>
    <xf numFmtId="0" fontId="8" fillId="0" borderId="9" xfId="0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right" wrapText="1"/>
    </xf>
    <xf numFmtId="3" fontId="11" fillId="0" borderId="3" xfId="0" applyNumberFormat="1" applyFont="1" applyBorder="1" applyAlignment="1">
      <alignment horizontal="right"/>
    </xf>
    <xf numFmtId="165" fontId="10" fillId="0" borderId="0" xfId="0" applyNumberFormat="1" applyFont="1"/>
    <xf numFmtId="4" fontId="16" fillId="0" borderId="0" xfId="0" applyNumberFormat="1" applyFont="1"/>
    <xf numFmtId="0" fontId="59" fillId="0" borderId="0" xfId="3" applyFont="1" applyAlignment="1">
      <alignment vertical="center" wrapText="1"/>
    </xf>
    <xf numFmtId="3" fontId="59" fillId="0" borderId="0" xfId="3" applyNumberFormat="1" applyFont="1" applyAlignment="1">
      <alignment vertical="center" wrapText="1"/>
    </xf>
    <xf numFmtId="0" fontId="60" fillId="0" borderId="0" xfId="3" applyFont="1"/>
    <xf numFmtId="3" fontId="60" fillId="0" borderId="0" xfId="3" applyNumberFormat="1" applyFont="1"/>
    <xf numFmtId="3" fontId="9" fillId="0" borderId="5" xfId="3" applyNumberFormat="1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3" fontId="10" fillId="0" borderId="4" xfId="3" applyNumberFormat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10" fillId="0" borderId="7" xfId="3" applyNumberFormat="1" applyFont="1" applyBorder="1" applyAlignment="1">
      <alignment horizontal="right" vertical="center"/>
    </xf>
    <xf numFmtId="3" fontId="9" fillId="0" borderId="7" xfId="3" applyNumberFormat="1" applyFont="1" applyBorder="1" applyAlignment="1">
      <alignment horizontal="right" vertical="center" wrapText="1"/>
    </xf>
    <xf numFmtId="3" fontId="9" fillId="0" borderId="7" xfId="3" applyNumberFormat="1" applyFont="1" applyBorder="1" applyAlignment="1">
      <alignment horizontal="right"/>
    </xf>
    <xf numFmtId="0" fontId="61" fillId="0" borderId="0" xfId="3" applyFont="1"/>
    <xf numFmtId="3" fontId="62" fillId="0" borderId="0" xfId="3" applyNumberFormat="1" applyFont="1"/>
    <xf numFmtId="0" fontId="63" fillId="0" borderId="0" xfId="3" applyFont="1"/>
    <xf numFmtId="2" fontId="9" fillId="0" borderId="7" xfId="0" applyNumberFormat="1" applyFont="1" applyBorder="1"/>
    <xf numFmtId="0" fontId="18" fillId="0" borderId="0" xfId="0" applyFont="1" applyAlignment="1">
      <alignment wrapText="1"/>
    </xf>
    <xf numFmtId="164" fontId="17" fillId="0" borderId="0" xfId="0" applyNumberFormat="1" applyFont="1"/>
    <xf numFmtId="0" fontId="14" fillId="0" borderId="0" xfId="0" applyFont="1"/>
    <xf numFmtId="0" fontId="15" fillId="0" borderId="0" xfId="0" applyFont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17" fillId="0" borderId="0" xfId="0" applyFont="1" applyBorder="1"/>
    <xf numFmtId="0" fontId="30" fillId="0" borderId="0" xfId="0" applyFont="1" applyFill="1"/>
    <xf numFmtId="0" fontId="5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horizontal="left" wrapText="1"/>
    </xf>
    <xf numFmtId="0" fontId="4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9" fillId="0" borderId="9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7" fillId="0" borderId="8" xfId="0" applyNumberFormat="1" applyFont="1" applyBorder="1" applyAlignment="1">
      <alignment horizontal="left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wrapText="1"/>
    </xf>
    <xf numFmtId="0" fontId="45" fillId="0" borderId="0" xfId="0" applyFont="1" applyAlignment="1">
      <alignment horizontal="left" wrapText="1"/>
    </xf>
    <xf numFmtId="0" fontId="2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4" fillId="5" borderId="0" xfId="0" applyFont="1" applyFill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" fontId="14" fillId="0" borderId="0" xfId="0" applyNumberFormat="1" applyFont="1" applyAlignment="1">
      <alignment horizontal="left" wrapText="1"/>
    </xf>
    <xf numFmtId="0" fontId="4" fillId="4" borderId="0" xfId="0" applyFont="1" applyFill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2" applyFont="1" applyAlignment="1">
      <alignment horizontal="left" wrapText="1"/>
    </xf>
    <xf numFmtId="0" fontId="9" fillId="0" borderId="9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2" fontId="7" fillId="0" borderId="0" xfId="0" applyNumberFormat="1" applyFont="1" applyAlignment="1">
      <alignment horizontal="left" wrapText="1"/>
    </xf>
    <xf numFmtId="0" fontId="4" fillId="2" borderId="0" xfId="0" applyFont="1" applyFill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 wrapText="1"/>
    </xf>
    <xf numFmtId="1" fontId="26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9" fillId="0" borderId="0" xfId="3" applyFont="1" applyAlignment="1">
      <alignment horizontal="left" vertical="center"/>
    </xf>
    <xf numFmtId="0" fontId="9" fillId="0" borderId="12" xfId="3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7" fillId="0" borderId="0" xfId="3" applyFont="1" applyAlignment="1">
      <alignment horizontal="left" vertical="center" wrapText="1"/>
    </xf>
    <xf numFmtId="0" fontId="9" fillId="0" borderId="5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0" xfId="3" applyFont="1" applyBorder="1" applyAlignment="1">
      <alignment horizontal="left" vertical="center" wrapText="1"/>
    </xf>
    <xf numFmtId="0" fontId="9" fillId="0" borderId="12" xfId="3" applyFont="1" applyBorder="1" applyAlignment="1">
      <alignment horizontal="left" vertical="center" wrapText="1"/>
    </xf>
    <xf numFmtId="0" fontId="14" fillId="0" borderId="0" xfId="3" applyFont="1" applyAlignment="1">
      <alignment horizontal="left"/>
    </xf>
    <xf numFmtId="0" fontId="15" fillId="0" borderId="0" xfId="3" applyFont="1" applyAlignment="1">
      <alignment horizontal="left"/>
    </xf>
    <xf numFmtId="0" fontId="14" fillId="0" borderId="0" xfId="3" applyFont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  <xf numFmtId="0" fontId="9" fillId="0" borderId="9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10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2" fontId="9" fillId="0" borderId="9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4">
    <cellStyle name="Normalny" xfId="0" builtinId="0"/>
    <cellStyle name="Normalny_TAB 3_3" xfId="1" xr:uid="{00000000-0005-0000-0000-000001000000}"/>
    <cellStyle name="Normalny_tab do kwartalnika-NFZ" xfId="3" xr:uid="{00000000-0005-0000-0000-000002000000}"/>
    <cellStyle name="Normalny_Zeszyt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4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2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hartsheet" Target="chartsheets/sheet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3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hartsheet" Target="chartsheets/sheet1.xml"/><Relationship Id="rId28" Type="http://schemas.openxmlformats.org/officeDocument/2006/relationships/worksheet" Target="worksheets/sheet2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hartsheet" Target="chartsheets/sheet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hartsheet" Target="chartsheets/sheet3.xml"/><Relationship Id="rId30" Type="http://schemas.openxmlformats.org/officeDocument/2006/relationships/worksheet" Target="worksheets/sheet26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WYKRES NR 1. STRUKTURA WYDATKÓW NA ŚWIADCZENIA FINANSOWANE Z FUNDUSZU EMERYTALNO-RENTOWEGO  W III KWARTALE 2014 R.</a:t>
            </a:r>
          </a:p>
        </c:rich>
      </c:tx>
      <c:layout>
        <c:manualLayout>
          <c:xMode val="edge"/>
          <c:yMode val="edge"/>
          <c:x val="0.10654827968923418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6947835738067"/>
          <c:y val="0.39477977161500816"/>
          <c:w val="0.4450610432852386"/>
          <c:h val="0.3181076672104404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C1E-41B9-A9D7-5A59EEAE7B1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C1E-41B9-A9D7-5A59EEAE7B1F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C1E-41B9-A9D7-5A59EEAE7B1F}"/>
              </c:ext>
            </c:extLst>
          </c:dPt>
          <c:dLbls>
            <c:dLbl>
              <c:idx val="0"/>
              <c:layout>
                <c:manualLayout>
                  <c:x val="4.4057448109404353E-2"/>
                  <c:y val="6.63728131126166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1E-41B9-A9D7-5A59EEAE7B1F}"/>
                </c:ext>
              </c:extLst>
            </c:dLbl>
            <c:dLbl>
              <c:idx val="1"/>
              <c:layout>
                <c:manualLayout>
                  <c:x val="-2.5077384028439297E-2"/>
                  <c:y val="-9.25232393087667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1E-41B9-A9D7-5A59EEAE7B1F}"/>
                </c:ext>
              </c:extLst>
            </c:dLbl>
            <c:dLbl>
              <c:idx val="2"/>
              <c:layout>
                <c:manualLayout>
                  <c:x val="0.20213435756712425"/>
                  <c:y val="-0.118021125941423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1E-41B9-A9D7-5A59EEAE7B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'[1]Dane do wykresu nr 1'!$B$4:$B$6</c:f>
              <c:strCache>
                <c:ptCount val="3"/>
                <c:pt idx="0">
                  <c:v>emerytury</c:v>
                </c:pt>
                <c:pt idx="1">
                  <c:v>renty z tytułu niezdolności do pracy</c:v>
                </c:pt>
                <c:pt idx="2">
                  <c:v>renty rodzinne</c:v>
                </c:pt>
              </c:strCache>
            </c:strRef>
          </c:cat>
          <c:val>
            <c:numRef>
              <c:f>'[1]Dane do wykresu nr 1'!$C$4:$C$6</c:f>
              <c:numCache>
                <c:formatCode>General</c:formatCode>
                <c:ptCount val="3"/>
                <c:pt idx="0">
                  <c:v>0.79</c:v>
                </c:pt>
                <c:pt idx="1">
                  <c:v>0.17300000000000001</c:v>
                </c:pt>
                <c:pt idx="2">
                  <c:v>3.7000000000000005E-2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1E-41B9-A9D7-5A59EEAE7B1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CC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WYKRES NR 2. LICZBA ŚWIADCZENIOBIORCÓW NA TLE UBEZPIECZONYCH W III KWARTALE 2014 R.</a:t>
            </a:r>
          </a:p>
        </c:rich>
      </c:tx>
      <c:layout>
        <c:manualLayout>
          <c:xMode val="edge"/>
          <c:yMode val="edge"/>
          <c:x val="0.1271975180972078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CC"/>
        </a:solidFill>
        <a:ln w="3175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CC"/>
        </a:solidFill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5139607032057913E-2"/>
          <c:y val="9.8305084745762716E-2"/>
          <c:w val="0.75904860392967943"/>
          <c:h val="0.65593220338983049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'[1]Dane do wykresu nr 2'!$D$10</c:f>
              <c:strCache>
                <c:ptCount val="1"/>
                <c:pt idx="0">
                  <c:v>świadczeniobiorcy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'[1]Dane do wykresu nr 2'!$C$11:$C$26</c:f>
              <c:strCache>
                <c:ptCount val="16"/>
                <c:pt idx="0">
                  <c:v>dolnośląskie</c:v>
                </c:pt>
                <c:pt idx="1">
                  <c:v>kujawsko-pomorskie</c:v>
                </c:pt>
                <c:pt idx="2">
                  <c:v>lubelskie</c:v>
                </c:pt>
                <c:pt idx="3">
                  <c:v>lubuskie</c:v>
                </c:pt>
                <c:pt idx="4">
                  <c:v>łódzkie</c:v>
                </c:pt>
                <c:pt idx="5">
                  <c:v>małopolskie</c:v>
                </c:pt>
                <c:pt idx="6">
                  <c:v>mazowieckie</c:v>
                </c:pt>
                <c:pt idx="7">
                  <c:v>opolskie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pomorskie</c:v>
                </c:pt>
                <c:pt idx="11">
                  <c:v>śląskie</c:v>
                </c:pt>
                <c:pt idx="12">
                  <c:v>świętokrzyskie</c:v>
                </c:pt>
                <c:pt idx="13">
                  <c:v>warmińsko-mazurskie</c:v>
                </c:pt>
                <c:pt idx="14">
                  <c:v>wielkopolskie</c:v>
                </c:pt>
                <c:pt idx="15">
                  <c:v>zachodniopomorskie</c:v>
                </c:pt>
              </c:strCache>
            </c:strRef>
          </c:cat>
          <c:val>
            <c:numRef>
              <c:f>'[1]Dane do wykresu nr 2'!$D$11:$D$26</c:f>
              <c:numCache>
                <c:formatCode>General</c:formatCode>
                <c:ptCount val="16"/>
                <c:pt idx="0">
                  <c:v>47040</c:v>
                </c:pt>
                <c:pt idx="1">
                  <c:v>75908</c:v>
                </c:pt>
                <c:pt idx="2">
                  <c:v>159627</c:v>
                </c:pt>
                <c:pt idx="3">
                  <c:v>18882</c:v>
                </c:pt>
                <c:pt idx="4">
                  <c:v>101300</c:v>
                </c:pt>
                <c:pt idx="5">
                  <c:v>99585</c:v>
                </c:pt>
                <c:pt idx="6">
                  <c:v>182980</c:v>
                </c:pt>
                <c:pt idx="7">
                  <c:v>25685</c:v>
                </c:pt>
                <c:pt idx="8">
                  <c:v>76826</c:v>
                </c:pt>
                <c:pt idx="9">
                  <c:v>87108</c:v>
                </c:pt>
                <c:pt idx="10">
                  <c:v>37751</c:v>
                </c:pt>
                <c:pt idx="11">
                  <c:v>39153</c:v>
                </c:pt>
                <c:pt idx="12">
                  <c:v>66126</c:v>
                </c:pt>
                <c:pt idx="13">
                  <c:v>44460</c:v>
                </c:pt>
                <c:pt idx="14">
                  <c:v>115977</c:v>
                </c:pt>
                <c:pt idx="15">
                  <c:v>27224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9-44A4-96F3-A96BA68DC129}"/>
            </c:ext>
          </c:extLst>
        </c:ser>
        <c:ser>
          <c:idx val="1"/>
          <c:order val="1"/>
          <c:tx>
            <c:strRef>
              <c:f>'[1]Dane do wykresu nr 2'!$E$10</c:f>
              <c:strCache>
                <c:ptCount val="1"/>
                <c:pt idx="0">
                  <c:v>ubezpieczeni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'[1]Dane do wykresu nr 2'!$C$11:$C$26</c:f>
              <c:strCache>
                <c:ptCount val="16"/>
                <c:pt idx="0">
                  <c:v>dolnośląskie</c:v>
                </c:pt>
                <c:pt idx="1">
                  <c:v>kujawsko-pomorskie</c:v>
                </c:pt>
                <c:pt idx="2">
                  <c:v>lubelskie</c:v>
                </c:pt>
                <c:pt idx="3">
                  <c:v>lubuskie</c:v>
                </c:pt>
                <c:pt idx="4">
                  <c:v>łódzkie</c:v>
                </c:pt>
                <c:pt idx="5">
                  <c:v>małopolskie</c:v>
                </c:pt>
                <c:pt idx="6">
                  <c:v>mazowieckie</c:v>
                </c:pt>
                <c:pt idx="7">
                  <c:v>opolskie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pomorskie</c:v>
                </c:pt>
                <c:pt idx="11">
                  <c:v>śląskie</c:v>
                </c:pt>
                <c:pt idx="12">
                  <c:v>świętokrzyskie</c:v>
                </c:pt>
                <c:pt idx="13">
                  <c:v>warmińsko-mazurskie</c:v>
                </c:pt>
                <c:pt idx="14">
                  <c:v>wielkopolskie</c:v>
                </c:pt>
                <c:pt idx="15">
                  <c:v>zachodniopomorskie</c:v>
                </c:pt>
              </c:strCache>
            </c:strRef>
          </c:cat>
          <c:val>
            <c:numRef>
              <c:f>'[1]Dane do wykresu nr 2'!$E$11:$E$26</c:f>
              <c:numCache>
                <c:formatCode>General</c:formatCode>
                <c:ptCount val="16"/>
                <c:pt idx="0">
                  <c:v>56091</c:v>
                </c:pt>
                <c:pt idx="1">
                  <c:v>83652</c:v>
                </c:pt>
                <c:pt idx="2">
                  <c:v>177496</c:v>
                </c:pt>
                <c:pt idx="3">
                  <c:v>18412</c:v>
                </c:pt>
                <c:pt idx="4">
                  <c:v>119483</c:v>
                </c:pt>
                <c:pt idx="5">
                  <c:v>155497</c:v>
                </c:pt>
                <c:pt idx="6">
                  <c:v>204346</c:v>
                </c:pt>
                <c:pt idx="7">
                  <c:v>34836</c:v>
                </c:pt>
                <c:pt idx="8">
                  <c:v>100695</c:v>
                </c:pt>
                <c:pt idx="9">
                  <c:v>98833</c:v>
                </c:pt>
                <c:pt idx="10">
                  <c:v>48070</c:v>
                </c:pt>
                <c:pt idx="11">
                  <c:v>43121</c:v>
                </c:pt>
                <c:pt idx="12">
                  <c:v>81502</c:v>
                </c:pt>
                <c:pt idx="13">
                  <c:v>49606</c:v>
                </c:pt>
                <c:pt idx="14">
                  <c:v>141093</c:v>
                </c:pt>
                <c:pt idx="15">
                  <c:v>31337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9-44A4-96F3-A96BA68DC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6634496"/>
        <c:axId val="66636416"/>
        <c:axId val="60331776"/>
      </c:bar3DChart>
      <c:catAx>
        <c:axId val="6663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województwo</a:t>
                </a:r>
              </a:p>
            </c:rich>
          </c:tx>
          <c:layout>
            <c:manualLayout>
              <c:xMode val="edge"/>
              <c:yMode val="edge"/>
              <c:x val="0.35470527404343327"/>
              <c:y val="0.911864406779660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663641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6636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9.1003102378490172E-2"/>
              <c:y val="0.345762711864406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6634496"/>
        <c:crosses val="autoZero"/>
        <c:crossBetween val="between"/>
        <c:majorUnit val="30000"/>
      </c:valAx>
      <c:serAx>
        <c:axId val="60331776"/>
        <c:scaling>
          <c:orientation val="minMax"/>
        </c:scaling>
        <c:delete val="1"/>
        <c:axPos val="b"/>
        <c:majorTickMark val="out"/>
        <c:minorTickMark val="none"/>
        <c:tickLblPos val="nextTo"/>
        <c:crossAx val="6663641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452947259565671"/>
          <c:y val="0.39661016949152544"/>
          <c:w val="0.1313340227507756"/>
          <c:h val="0.284745762711864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WYKRES NR 3. PRZECIĘTNE  ŚWIADCZENIA EMERYTALNO-RENTOWE WYPŁACONE PRZEZ KRUS                W III KWARTALE 2014 R.</a:t>
            </a:r>
          </a:p>
        </c:rich>
      </c:tx>
      <c:layout>
        <c:manualLayout>
          <c:xMode val="edge"/>
          <c:yMode val="edge"/>
          <c:x val="0.13443640124095141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858324715615306"/>
          <c:y val="0.11355932203389831"/>
          <c:w val="0.79524301964839705"/>
          <c:h val="0.55593220338983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'[2]Dane do wykresu nr 3.'!$B$8</c:f>
              <c:strCache>
                <c:ptCount val="1"/>
                <c:pt idx="0">
                  <c:v>świadczenia ogółem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'[2]Dane do wykresu nr 3.'!$A$9:$A$24</c:f>
              <c:strCache>
                <c:ptCount val="16"/>
                <c:pt idx="0">
                  <c:v>dolnośląskie</c:v>
                </c:pt>
                <c:pt idx="1">
                  <c:v>kujawsko-pomorskie</c:v>
                </c:pt>
                <c:pt idx="2">
                  <c:v>lubelskie</c:v>
                </c:pt>
                <c:pt idx="3">
                  <c:v>lubuskie</c:v>
                </c:pt>
                <c:pt idx="4">
                  <c:v>łódzkie</c:v>
                </c:pt>
                <c:pt idx="5">
                  <c:v>małopolskie</c:v>
                </c:pt>
                <c:pt idx="6">
                  <c:v>mazowieckie</c:v>
                </c:pt>
                <c:pt idx="7">
                  <c:v>opolskie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pomorskie</c:v>
                </c:pt>
                <c:pt idx="11">
                  <c:v>śląskie</c:v>
                </c:pt>
                <c:pt idx="12">
                  <c:v>świętokrzyskie</c:v>
                </c:pt>
                <c:pt idx="13">
                  <c:v>warmińsko-mazurskie</c:v>
                </c:pt>
                <c:pt idx="14">
                  <c:v>wielkopolskie</c:v>
                </c:pt>
                <c:pt idx="15">
                  <c:v>zachodniopomorskie</c:v>
                </c:pt>
              </c:strCache>
            </c:strRef>
          </c:cat>
          <c:val>
            <c:numRef>
              <c:f>'[2]Dane do wykresu nr 3.'!$B$9:$B$24</c:f>
              <c:numCache>
                <c:formatCode>General</c:formatCode>
                <c:ptCount val="16"/>
                <c:pt idx="0">
                  <c:v>1248.5999999999999</c:v>
                </c:pt>
                <c:pt idx="1">
                  <c:v>1152.58</c:v>
                </c:pt>
                <c:pt idx="2">
                  <c:v>1141.8800000000001</c:v>
                </c:pt>
                <c:pt idx="3">
                  <c:v>1289.3699999999999</c:v>
                </c:pt>
                <c:pt idx="4">
                  <c:v>1133.4100000000001</c:v>
                </c:pt>
                <c:pt idx="5">
                  <c:v>1110.6500000000001</c:v>
                </c:pt>
                <c:pt idx="6">
                  <c:v>1108.52</c:v>
                </c:pt>
                <c:pt idx="7">
                  <c:v>1212.8399999999999</c:v>
                </c:pt>
                <c:pt idx="8">
                  <c:v>1117.8900000000001</c:v>
                </c:pt>
                <c:pt idx="9">
                  <c:v>1114.3599999999999</c:v>
                </c:pt>
                <c:pt idx="10">
                  <c:v>1153.75</c:v>
                </c:pt>
                <c:pt idx="11">
                  <c:v>1386.68</c:v>
                </c:pt>
                <c:pt idx="12">
                  <c:v>1119.82</c:v>
                </c:pt>
                <c:pt idx="13">
                  <c:v>1154.05</c:v>
                </c:pt>
                <c:pt idx="14">
                  <c:v>1136.19</c:v>
                </c:pt>
                <c:pt idx="15">
                  <c:v>1228.0999999999999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2-4857-938F-CAF38B807286}"/>
            </c:ext>
          </c:extLst>
        </c:ser>
        <c:ser>
          <c:idx val="1"/>
          <c:order val="1"/>
          <c:tx>
            <c:strRef>
              <c:f>'[2]Dane do wykresu nr 3.'!$C$8</c:f>
              <c:strCache>
                <c:ptCount val="1"/>
                <c:pt idx="0">
                  <c:v>świadczenia rolne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'[2]Dane do wykresu nr 3.'!$A$9:$A$24</c:f>
              <c:strCache>
                <c:ptCount val="16"/>
                <c:pt idx="0">
                  <c:v>dolnośląskie</c:v>
                </c:pt>
                <c:pt idx="1">
                  <c:v>kujawsko-pomorskie</c:v>
                </c:pt>
                <c:pt idx="2">
                  <c:v>lubelskie</c:v>
                </c:pt>
                <c:pt idx="3">
                  <c:v>lubuskie</c:v>
                </c:pt>
                <c:pt idx="4">
                  <c:v>łódzkie</c:v>
                </c:pt>
                <c:pt idx="5">
                  <c:v>małopolskie</c:v>
                </c:pt>
                <c:pt idx="6">
                  <c:v>mazowieckie</c:v>
                </c:pt>
                <c:pt idx="7">
                  <c:v>opolskie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pomorskie</c:v>
                </c:pt>
                <c:pt idx="11">
                  <c:v>śląskie</c:v>
                </c:pt>
                <c:pt idx="12">
                  <c:v>świętokrzyskie</c:v>
                </c:pt>
                <c:pt idx="13">
                  <c:v>warmińsko-mazurskie</c:v>
                </c:pt>
                <c:pt idx="14">
                  <c:v>wielkopolskie</c:v>
                </c:pt>
                <c:pt idx="15">
                  <c:v>zachodniopomorskie</c:v>
                </c:pt>
              </c:strCache>
            </c:strRef>
          </c:cat>
          <c:val>
            <c:numRef>
              <c:f>'[2]Dane do wykresu nr 3.'!$C$9:$C$24</c:f>
              <c:numCache>
                <c:formatCode>General</c:formatCode>
                <c:ptCount val="16"/>
                <c:pt idx="0">
                  <c:v>1003.56</c:v>
                </c:pt>
                <c:pt idx="1">
                  <c:v>1051.33</c:v>
                </c:pt>
                <c:pt idx="2">
                  <c:v>1033.82</c:v>
                </c:pt>
                <c:pt idx="3">
                  <c:v>971.05</c:v>
                </c:pt>
                <c:pt idx="4">
                  <c:v>1031.05</c:v>
                </c:pt>
                <c:pt idx="5">
                  <c:v>997.76</c:v>
                </c:pt>
                <c:pt idx="6">
                  <c:v>1036.8</c:v>
                </c:pt>
                <c:pt idx="7">
                  <c:v>1033.1199999999999</c:v>
                </c:pt>
                <c:pt idx="8">
                  <c:v>1011.97</c:v>
                </c:pt>
                <c:pt idx="9">
                  <c:v>1048.99</c:v>
                </c:pt>
                <c:pt idx="10">
                  <c:v>1023.63</c:v>
                </c:pt>
                <c:pt idx="11">
                  <c:v>946.24</c:v>
                </c:pt>
                <c:pt idx="12">
                  <c:v>1014.39</c:v>
                </c:pt>
                <c:pt idx="13">
                  <c:v>1044.19</c:v>
                </c:pt>
                <c:pt idx="14">
                  <c:v>1012.59</c:v>
                </c:pt>
                <c:pt idx="15">
                  <c:v>1028.9000000000001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2-4857-938F-CAF38B807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670208"/>
        <c:axId val="70680576"/>
        <c:axId val="0"/>
      </c:bar3DChart>
      <c:catAx>
        <c:axId val="7067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województwo</a:t>
                </a:r>
              </a:p>
            </c:rich>
          </c:tx>
          <c:layout>
            <c:manualLayout>
              <c:xMode val="edge"/>
              <c:yMode val="edge"/>
              <c:x val="0.45398138572905894"/>
              <c:y val="0.87118644067796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12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068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68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w złotych</a:t>
                </a:r>
              </a:p>
            </c:rich>
          </c:tx>
          <c:layout>
            <c:manualLayout>
              <c:xMode val="edge"/>
              <c:yMode val="edge"/>
              <c:x val="0.12409513960703206"/>
              <c:y val="0.34406779661016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0670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20165460186142709"/>
          <c:y val="0.92372881355932202"/>
          <c:w val="0.6163391933815926"/>
          <c:h val="5.0847457627118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WYKRES NR 4. STRUKTURA WYDATKÓW NA ŚWIADCZENIA FINANSOWANE Z FUNDUSZU SKŁADKOWEGO W III KWARTALE 2014 R.</a:t>
            </a:r>
          </a:p>
        </c:rich>
      </c:tx>
      <c:layout>
        <c:manualLayout>
          <c:xMode val="edge"/>
          <c:yMode val="edge"/>
          <c:x val="0.10876803551609324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192008879023305"/>
          <c:y val="0.38988580750407831"/>
          <c:w val="0.45615982241953384"/>
          <c:h val="0.3262642740619902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BE-49B0-94B5-FA0B5E00527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4BE-49B0-94B5-FA0B5E00527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4BE-49B0-94B5-FA0B5E005276}"/>
              </c:ext>
            </c:extLst>
          </c:dPt>
          <c:dLbls>
            <c:dLbl>
              <c:idx val="0"/>
              <c:layout>
                <c:manualLayout>
                  <c:x val="4.2499293581643054E-2"/>
                  <c:y val="6.060534439720317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BE-49B0-94B5-FA0B5E005276}"/>
                </c:ext>
              </c:extLst>
            </c:dLbl>
            <c:dLbl>
              <c:idx val="1"/>
              <c:layout>
                <c:manualLayout>
                  <c:x val="-6.1079407249454529E-2"/>
                  <c:y val="-0.1055380149259483"/>
                </c:manualLayout>
              </c:layout>
              <c:tx>
                <c:rich>
                  <a:bodyPr/>
                  <a:lstStyle/>
                  <a:p>
                    <a:r>
                      <a:rPr lang="pl-PL"/>
                      <a:t>zasiłki macierzyńskie; 18,6%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BE-49B0-94B5-FA0B5E005276}"/>
                </c:ext>
              </c:extLst>
            </c:dLbl>
            <c:dLbl>
              <c:idx val="2"/>
              <c:layout>
                <c:manualLayout>
                  <c:x val="0.10197045569081889"/>
                  <c:y val="-0.13095545764772881"/>
                </c:manualLayout>
              </c:layout>
              <c:tx>
                <c:rich>
                  <a:bodyPr/>
                  <a:lstStyle/>
                  <a:p>
                    <a:r>
                      <a:rPr lang="pl-PL"/>
                      <a:t>jednorazowe odszkodowania powypadkowe; 13%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BE-49B0-94B5-FA0B5E00527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'[1]Dane do wykresu nr 4'!$B$10:$B$12</c:f>
              <c:strCache>
                <c:ptCount val="3"/>
                <c:pt idx="0">
                  <c:v>zasiłki chorobowe</c:v>
                </c:pt>
                <c:pt idx="1">
                  <c:v>Zasiłki macierzyńskie</c:v>
                </c:pt>
                <c:pt idx="2">
                  <c:v>Jednorazowe odszkodowania powypadkowe</c:v>
                </c:pt>
              </c:strCache>
            </c:strRef>
          </c:cat>
          <c:val>
            <c:numRef>
              <c:f>'[1]Dane do wykresu nr 4'!$C$10:$C$12</c:f>
              <c:numCache>
                <c:formatCode>General</c:formatCode>
                <c:ptCount val="3"/>
                <c:pt idx="0">
                  <c:v>0.68400000000000005</c:v>
                </c:pt>
                <c:pt idx="1">
                  <c:v>0.186</c:v>
                </c:pt>
                <c:pt idx="2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BE-49B0-94B5-FA0B5E00527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5E5E76" mc:Ignorable="a14" a14:legacySpreadsheetColorIndex="31">
            <a:gamma/>
            <a:shade val="46275"/>
            <a:invGamma/>
          </a:srgbClr>
        </a:gs>
        <a:gs pos="50000">
          <a:srgbClr xmlns:mc="http://schemas.openxmlformats.org/markup-compatibility/2006" xmlns:a14="http://schemas.microsoft.com/office/drawing/2010/main" val="CCCCFF" mc:Ignorable="a14" a14:legacySpreadsheetColorIndex="31"/>
        </a:gs>
        <a:gs pos="100000">
          <a:srgbClr xmlns:mc="http://schemas.openxmlformats.org/markup-compatibility/2006" xmlns:a14="http://schemas.microsoft.com/office/drawing/2010/main" val="5E5E76" mc:Ignorable="a14" a14:legacySpreadsheetColorIndex="31">
            <a:gamma/>
            <a:shade val="46275"/>
            <a:invGamma/>
          </a:srgbClr>
        </a:gs>
      </a:gsLst>
      <a:lin ang="5400000" scaled="1"/>
    </a:gra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WYKRES NR 5. WYPADKI PRZY PRACY ROLNICZEJ Z TRZECH KWARTAŁÓW 2014 R.</a:t>
            </a:r>
          </a:p>
        </c:rich>
      </c:tx>
      <c:layout>
        <c:manualLayout>
          <c:xMode val="edge"/>
          <c:yMode val="edge"/>
          <c:x val="0.17993795243019647"/>
          <c:y val="2.37288135593220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24508790072389"/>
          <c:y val="0.24576271186440679"/>
          <c:w val="0.72492244053774557"/>
          <c:h val="0.4711864406779661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"/>
          <c:dPt>
            <c:idx val="0"/>
            <c:bubble3D val="0"/>
            <c:spPr>
              <a:solidFill>
                <a:srgbClr val="00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BA4-4D1E-9BC3-ABFEA44CA994}"/>
              </c:ext>
            </c:extLst>
          </c:dPt>
          <c:dPt>
            <c:idx val="1"/>
            <c:bubble3D val="0"/>
            <c:spPr>
              <a:solidFill>
                <a:srgbClr val="8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BA4-4D1E-9BC3-ABFEA44CA99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BA4-4D1E-9BC3-ABFEA44CA994}"/>
              </c:ext>
            </c:extLst>
          </c:dPt>
          <c:dPt>
            <c:idx val="3"/>
            <c:bubble3D val="0"/>
            <c:spPr>
              <a:solidFill>
                <a:srgbClr val="33CC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BA4-4D1E-9BC3-ABFEA44CA994}"/>
              </c:ext>
            </c:extLst>
          </c:dPt>
          <c:dPt>
            <c:idx val="4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BA4-4D1E-9BC3-ABFEA44CA994}"/>
              </c:ext>
            </c:extLst>
          </c:dPt>
          <c:dLbls>
            <c:dLbl>
              <c:idx val="0"/>
              <c:layout>
                <c:manualLayout>
                  <c:x val="-1.8300005799298899E-2"/>
                  <c:y val="-0.1222377308446489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l-PL"/>
                      <a:t>upadek osób
50 %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A4-4D1E-9BC3-ABFEA44CA994}"/>
                </c:ext>
              </c:extLst>
            </c:dLbl>
            <c:dLbl>
              <c:idx val="1"/>
              <c:layout>
                <c:manualLayout>
                  <c:x val="-9.1869528380745039E-3"/>
                  <c:y val="0.11658473412716984"/>
                </c:manualLayout>
              </c:layout>
              <c:tx>
                <c:rich>
                  <a:bodyPr/>
                  <a:lstStyle/>
                  <a:p>
                    <a:r>
                      <a:rPr lang="pl-PL"/>
                      <a:t>upadek przedmiotów
8 %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A4-4D1E-9BC3-ABFEA44CA994}"/>
                </c:ext>
              </c:extLst>
            </c:dLbl>
            <c:dLbl>
              <c:idx val="2"/>
              <c:layout>
                <c:manualLayout>
                  <c:x val="-7.5051395440842758E-4"/>
                  <c:y val="9.6221404432837596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l-PL"/>
                      <a:t>pochwycenie, uderzenie           przez części ruchome            maszyn i urządzeń
13 %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A4-4D1E-9BC3-ABFEA44CA994}"/>
                </c:ext>
              </c:extLst>
            </c:dLbl>
            <c:dLbl>
              <c:idx val="3"/>
              <c:layout>
                <c:manualLayout>
                  <c:x val="1.9648397104446734E-2"/>
                  <c:y val="-0.11420998383965239"/>
                </c:manualLayout>
              </c:layout>
              <c:tx>
                <c:rich>
                  <a:bodyPr/>
                  <a:lstStyle/>
                  <a:p>
                    <a:r>
                      <a:rPr lang="pl-PL"/>
                      <a:t>uderzenie, przygniecenie, pogryzienie przez zwięrzęta 
12 %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A4-4D1E-9BC3-ABFEA44CA994}"/>
                </c:ext>
              </c:extLst>
            </c:dLbl>
            <c:dLbl>
              <c:idx val="4"/>
              <c:layout>
                <c:manualLayout>
                  <c:x val="1.8677093476465685E-2"/>
                  <c:y val="-0.13392520131412164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l-PL"/>
                      <a:t>pozostałe
17 %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A4-4D1E-9BC3-ABFEA44CA99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'[3]Dane do wykresu nr 5'!$A$7:$E$7</c:f>
              <c:strCache>
                <c:ptCount val="5"/>
                <c:pt idx="0">
                  <c:v>Upadek osób</c:v>
                </c:pt>
                <c:pt idx="1">
                  <c:v>Upadek przedmiotów</c:v>
                </c:pt>
                <c:pt idx="2">
                  <c:v>Pochwycenie, uderzenie przez części ruchome maszyn i urządzeń</c:v>
                </c:pt>
                <c:pt idx="3">
                  <c:v>Uderzenie, przygniecenie, pogryzienie przez zwięrzęta </c:v>
                </c:pt>
                <c:pt idx="4">
                  <c:v>Pozostałe</c:v>
                </c:pt>
              </c:strCache>
            </c:strRef>
          </c:cat>
          <c:val>
            <c:numRef>
              <c:f>'[3]Dane do wykresu nr 5'!$A$8:$E$8</c:f>
              <c:numCache>
                <c:formatCode>General</c:formatCode>
                <c:ptCount val="5"/>
                <c:pt idx="0">
                  <c:v>5953</c:v>
                </c:pt>
                <c:pt idx="1">
                  <c:v>991</c:v>
                </c:pt>
                <c:pt idx="2">
                  <c:v>1496</c:v>
                </c:pt>
                <c:pt idx="3">
                  <c:v>1395</c:v>
                </c:pt>
                <c:pt idx="4">
                  <c:v>2037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A4-4D1E-9BC3-ABFEA44CA99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BA4-4D1E-9BC3-ABFEA44CA9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EBA4-4D1E-9BC3-ABFEA44CA99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BA4-4D1E-9BC3-ABFEA44CA99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BA4-4D1E-9BC3-ABFEA44CA99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BA4-4D1E-9BC3-ABFEA44CA994}"/>
              </c:ext>
            </c:extLst>
          </c:dPt>
          <c:cat>
            <c:strRef>
              <c:f>'[3]Dane do wykresu nr 5'!$A$7:$E$7</c:f>
              <c:strCache>
                <c:ptCount val="5"/>
                <c:pt idx="0">
                  <c:v>Upadek osób</c:v>
                </c:pt>
                <c:pt idx="1">
                  <c:v>Upadek przedmiotów</c:v>
                </c:pt>
                <c:pt idx="2">
                  <c:v>Pochwycenie, uderzenie przez części ruchome maszyn i urządzeń</c:v>
                </c:pt>
                <c:pt idx="3">
                  <c:v>Uderzenie, przygniecenie, pogryzienie przez zwięrzęta </c:v>
                </c:pt>
                <c:pt idx="4">
                  <c:v>Pozostałe</c:v>
                </c:pt>
              </c:strCache>
            </c:strRef>
          </c:cat>
          <c:val>
            <c:numRef>
              <c:f>'[3]Dane do wykresu nr 5'!$A$9:$E$9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4-EBA4-4D1E-9BC3-ABFEA44CA99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EBA4-4D1E-9BC3-ABFEA44CA99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EBA4-4D1E-9BC3-ABFEA44CA99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9-EBA4-4D1E-9BC3-ABFEA44CA99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BA4-4D1E-9BC3-ABFEA44CA99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EBA4-4D1E-9BC3-ABFEA44CA994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E-EBA4-4D1E-9BC3-ABFEA44CA994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EBA4-4D1E-9BC3-ABFEA44CA99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EBA4-4D1E-9BC3-ABFEA44CA99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EBA4-4D1E-9BC3-ABFEA44CA99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5-EBA4-4D1E-9BC3-ABFEA44CA99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EBA4-4D1E-9BC3-ABFEA44CA994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EBA4-4D1E-9BC3-ABFEA44CA994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EBA4-4D1E-9BC3-ABFEA44CA99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EBA4-4D1E-9BC3-ABFEA44CA99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EBA4-4D1E-9BC3-ABFEA44CA99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EBA4-4D1E-9BC3-ABFEA44CA99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31-EBA4-4D1E-9BC3-ABFEA44CA994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32-EBA4-4D1E-9BC3-ABFEA44CA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CCFFC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>
    <tabColor indexed="13"/>
  </sheetPr>
  <sheetViews>
    <sheetView zoomScale="135" workbookViewId="0" zoomToFit="1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>
    <tabColor indexed="13"/>
  </sheetPr>
  <sheetViews>
    <sheetView zoomScale="13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>
    <tabColor rgb="FFFFFF00"/>
  </sheetPr>
  <sheetViews>
    <sheetView zoomScale="9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C00-000000000000}">
  <sheetPr>
    <tabColor indexed="13"/>
  </sheetPr>
  <sheetViews>
    <sheetView zoomScale="135" workbookViewId="0" zoomToFit="1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E00-000000000000}">
  <sheetPr>
    <tabColor rgb="FFFFFF00"/>
  </sheetPr>
  <sheetViews>
    <sheetView zoomScale="9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944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9942" cy="5612423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4158" cy="5614737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0.5005</cdr:x>
      <cdr:y>0.51925</cdr:y>
    </cdr:from>
    <cdr:to>
      <cdr:x>0.5185</cdr:x>
      <cdr:y>0.55325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9943" y="2918055"/>
          <a:ext cx="165792" cy="191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pl-PL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944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04158" cy="5614737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ej.swiatek/Downloads/Wykres%20nr%201.,2.,4.III.kw.2014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ej.swiatek/Downloads/Wykres%20nr%203.III.kw.2014%20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ej.swiatek/Downloads/Wykres%20nr%205.III.kw.2014%20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 nr 1"/>
      <sheetName val="Wykres nr 2"/>
      <sheetName val="Wykres nr 4"/>
      <sheetName val="Dane do wykresu nr 1"/>
      <sheetName val="Dane do wykresu nr 2"/>
      <sheetName val="Dane do wykresu nr 4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emerytury</v>
          </cell>
          <cell r="C4">
            <v>0.79</v>
          </cell>
        </row>
        <row r="5">
          <cell r="B5" t="str">
            <v>renty z tytułu niezdolności do pracy</v>
          </cell>
          <cell r="C5">
            <v>0.17300000000000001</v>
          </cell>
        </row>
        <row r="6">
          <cell r="B6" t="str">
            <v>renty rodzinne</v>
          </cell>
          <cell r="C6">
            <v>3.7000000000000005E-2</v>
          </cell>
        </row>
      </sheetData>
      <sheetData sheetId="4">
        <row r="10">
          <cell r="D10" t="str">
            <v>świadczeniobiorcy</v>
          </cell>
          <cell r="E10" t="str">
            <v>ubezpieczeni</v>
          </cell>
        </row>
        <row r="11">
          <cell r="C11" t="str">
            <v>dolnośląskie</v>
          </cell>
          <cell r="D11">
            <v>47040</v>
          </cell>
          <cell r="E11">
            <v>56091</v>
          </cell>
        </row>
        <row r="12">
          <cell r="C12" t="str">
            <v>kujawsko-pomorskie</v>
          </cell>
          <cell r="D12">
            <v>75908</v>
          </cell>
          <cell r="E12">
            <v>83652</v>
          </cell>
        </row>
        <row r="13">
          <cell r="C13" t="str">
            <v>lubelskie</v>
          </cell>
          <cell r="D13">
            <v>159627</v>
          </cell>
          <cell r="E13">
            <v>177496</v>
          </cell>
        </row>
        <row r="14">
          <cell r="C14" t="str">
            <v>lubuskie</v>
          </cell>
          <cell r="D14">
            <v>18882</v>
          </cell>
          <cell r="E14">
            <v>18412</v>
          </cell>
        </row>
        <row r="15">
          <cell r="C15" t="str">
            <v>łódzkie</v>
          </cell>
          <cell r="D15">
            <v>101300</v>
          </cell>
          <cell r="E15">
            <v>119483</v>
          </cell>
        </row>
        <row r="16">
          <cell r="C16" t="str">
            <v>małopolskie</v>
          </cell>
          <cell r="D16">
            <v>99585</v>
          </cell>
          <cell r="E16">
            <v>155497</v>
          </cell>
        </row>
        <row r="17">
          <cell r="C17" t="str">
            <v>mazowieckie</v>
          </cell>
          <cell r="D17">
            <v>182980</v>
          </cell>
          <cell r="E17">
            <v>204346</v>
          </cell>
        </row>
        <row r="18">
          <cell r="C18" t="str">
            <v>opolskie</v>
          </cell>
          <cell r="D18">
            <v>25685</v>
          </cell>
          <cell r="E18">
            <v>34836</v>
          </cell>
        </row>
        <row r="19">
          <cell r="C19" t="str">
            <v>podkarpackie</v>
          </cell>
          <cell r="D19">
            <v>76826</v>
          </cell>
          <cell r="E19">
            <v>100695</v>
          </cell>
        </row>
        <row r="20">
          <cell r="C20" t="str">
            <v>podlaskie</v>
          </cell>
          <cell r="D20">
            <v>87108</v>
          </cell>
          <cell r="E20">
            <v>98833</v>
          </cell>
        </row>
        <row r="21">
          <cell r="C21" t="str">
            <v>pomorskie</v>
          </cell>
          <cell r="D21">
            <v>37751</v>
          </cell>
          <cell r="E21">
            <v>48070</v>
          </cell>
        </row>
        <row r="22">
          <cell r="C22" t="str">
            <v>śląskie</v>
          </cell>
          <cell r="D22">
            <v>39153</v>
          </cell>
          <cell r="E22">
            <v>43121</v>
          </cell>
        </row>
        <row r="23">
          <cell r="C23" t="str">
            <v>świętokrzyskie</v>
          </cell>
          <cell r="D23">
            <v>66126</v>
          </cell>
          <cell r="E23">
            <v>81502</v>
          </cell>
        </row>
        <row r="24">
          <cell r="C24" t="str">
            <v>warmińsko-mazurskie</v>
          </cell>
          <cell r="D24">
            <v>44460</v>
          </cell>
          <cell r="E24">
            <v>49606</v>
          </cell>
        </row>
        <row r="25">
          <cell r="C25" t="str">
            <v>wielkopolskie</v>
          </cell>
          <cell r="D25">
            <v>115977</v>
          </cell>
          <cell r="E25">
            <v>141093</v>
          </cell>
        </row>
        <row r="26">
          <cell r="C26" t="str">
            <v>zachodniopomorskie</v>
          </cell>
          <cell r="D26">
            <v>27224</v>
          </cell>
          <cell r="E26">
            <v>31337</v>
          </cell>
        </row>
      </sheetData>
      <sheetData sheetId="5">
        <row r="10">
          <cell r="B10" t="str">
            <v>zasiłki chorobowe</v>
          </cell>
          <cell r="C10">
            <v>0.68400000000000005</v>
          </cell>
        </row>
        <row r="11">
          <cell r="B11" t="str">
            <v>Zasiłki macierzyńskie</v>
          </cell>
          <cell r="C11">
            <v>0.186</v>
          </cell>
        </row>
        <row r="12">
          <cell r="B12" t="str">
            <v>Jednorazowe odszkodowania powypadkowe</v>
          </cell>
          <cell r="C12">
            <v>0.13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 nr 3."/>
      <sheetName val="Dane do wykresu nr 3."/>
    </sheetNames>
    <sheetDataSet>
      <sheetData sheetId="0" refreshError="1"/>
      <sheetData sheetId="1">
        <row r="8">
          <cell r="B8" t="str">
            <v>świadczenia ogółem</v>
          </cell>
          <cell r="C8" t="str">
            <v>świadczenia rolne</v>
          </cell>
        </row>
        <row r="9">
          <cell r="A9" t="str">
            <v>dolnośląskie</v>
          </cell>
          <cell r="B9">
            <v>1248.5999999999999</v>
          </cell>
          <cell r="C9">
            <v>1003.56</v>
          </cell>
        </row>
        <row r="10">
          <cell r="A10" t="str">
            <v>kujawsko-pomorskie</v>
          </cell>
          <cell r="B10">
            <v>1152.58</v>
          </cell>
          <cell r="C10">
            <v>1051.33</v>
          </cell>
        </row>
        <row r="11">
          <cell r="A11" t="str">
            <v>lubelskie</v>
          </cell>
          <cell r="B11">
            <v>1141.8800000000001</v>
          </cell>
          <cell r="C11">
            <v>1033.82</v>
          </cell>
        </row>
        <row r="12">
          <cell r="A12" t="str">
            <v>lubuskie</v>
          </cell>
          <cell r="B12">
            <v>1289.3699999999999</v>
          </cell>
          <cell r="C12">
            <v>971.05</v>
          </cell>
        </row>
        <row r="13">
          <cell r="A13" t="str">
            <v>łódzkie</v>
          </cell>
          <cell r="B13">
            <v>1133.4100000000001</v>
          </cell>
          <cell r="C13">
            <v>1031.05</v>
          </cell>
        </row>
        <row r="14">
          <cell r="A14" t="str">
            <v>małopolskie</v>
          </cell>
          <cell r="B14">
            <v>1110.6500000000001</v>
          </cell>
          <cell r="C14">
            <v>997.76</v>
          </cell>
        </row>
        <row r="15">
          <cell r="A15" t="str">
            <v>mazowieckie</v>
          </cell>
          <cell r="B15">
            <v>1108.52</v>
          </cell>
          <cell r="C15">
            <v>1036.8</v>
          </cell>
        </row>
        <row r="16">
          <cell r="A16" t="str">
            <v>opolskie</v>
          </cell>
          <cell r="B16">
            <v>1212.8399999999999</v>
          </cell>
          <cell r="C16">
            <v>1033.1199999999999</v>
          </cell>
        </row>
        <row r="17">
          <cell r="A17" t="str">
            <v>podkarpackie</v>
          </cell>
          <cell r="B17">
            <v>1117.8900000000001</v>
          </cell>
          <cell r="C17">
            <v>1011.97</v>
          </cell>
        </row>
        <row r="18">
          <cell r="A18" t="str">
            <v>podlaskie</v>
          </cell>
          <cell r="B18">
            <v>1114.3599999999999</v>
          </cell>
          <cell r="C18">
            <v>1048.99</v>
          </cell>
        </row>
        <row r="19">
          <cell r="A19" t="str">
            <v>pomorskie</v>
          </cell>
          <cell r="B19">
            <v>1153.75</v>
          </cell>
          <cell r="C19">
            <v>1023.63</v>
          </cell>
        </row>
        <row r="20">
          <cell r="A20" t="str">
            <v>śląskie</v>
          </cell>
          <cell r="B20">
            <v>1386.68</v>
          </cell>
          <cell r="C20">
            <v>946.24</v>
          </cell>
        </row>
        <row r="21">
          <cell r="A21" t="str">
            <v>świętokrzyskie</v>
          </cell>
          <cell r="B21">
            <v>1119.82</v>
          </cell>
          <cell r="C21">
            <v>1014.39</v>
          </cell>
        </row>
        <row r="22">
          <cell r="A22" t="str">
            <v>warmińsko-mazurskie</v>
          </cell>
          <cell r="B22">
            <v>1154.05</v>
          </cell>
          <cell r="C22">
            <v>1044.19</v>
          </cell>
        </row>
        <row r="23">
          <cell r="A23" t="str">
            <v>wielkopolskie</v>
          </cell>
          <cell r="B23">
            <v>1136.19</v>
          </cell>
          <cell r="C23">
            <v>1012.59</v>
          </cell>
        </row>
        <row r="24">
          <cell r="A24" t="str">
            <v>zachodniopomorskie</v>
          </cell>
          <cell r="B24">
            <v>1228.0999999999999</v>
          </cell>
          <cell r="C24">
            <v>1028.9000000000001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 nr 5"/>
      <sheetName val="Dane do wykresu nr 5"/>
    </sheetNames>
    <sheetDataSet>
      <sheetData sheetId="0" refreshError="1"/>
      <sheetData sheetId="1">
        <row r="7">
          <cell r="A7" t="str">
            <v>Upadek osób</v>
          </cell>
          <cell r="B7" t="str">
            <v>Upadek przedmiotów</v>
          </cell>
          <cell r="C7" t="str">
            <v>Pochwycenie, uderzenie przez części ruchome maszyn i urządzeń</v>
          </cell>
          <cell r="D7" t="str">
            <v xml:space="preserve">Uderzenie, przygniecenie, pogryzienie przez zwięrzęta </v>
          </cell>
          <cell r="E7" t="str">
            <v>Pozostałe</v>
          </cell>
        </row>
        <row r="8">
          <cell r="A8">
            <v>5953</v>
          </cell>
          <cell r="B8">
            <v>991</v>
          </cell>
          <cell r="C8">
            <v>1496</v>
          </cell>
          <cell r="D8">
            <v>1395</v>
          </cell>
          <cell r="E8">
            <v>2037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M60"/>
  <sheetViews>
    <sheetView tabSelected="1" workbookViewId="0">
      <selection activeCell="D51" sqref="D51"/>
    </sheetView>
  </sheetViews>
  <sheetFormatPr defaultRowHeight="12.75" x14ac:dyDescent="0.2"/>
  <cols>
    <col min="2" max="2" width="7.85546875" customWidth="1"/>
    <col min="3" max="3" width="4" customWidth="1"/>
  </cols>
  <sheetData>
    <row r="4" spans="2:13" x14ac:dyDescent="0.2">
      <c r="B4" s="406" t="s">
        <v>391</v>
      </c>
      <c r="C4" s="407" t="s">
        <v>442</v>
      </c>
      <c r="D4" s="407"/>
      <c r="E4" s="407"/>
      <c r="F4" s="407"/>
      <c r="G4" s="407"/>
      <c r="H4" s="407"/>
      <c r="I4" s="407"/>
      <c r="J4" s="407"/>
      <c r="K4" s="407"/>
      <c r="L4" s="407"/>
      <c r="M4" s="407"/>
    </row>
    <row r="5" spans="2:13" ht="15" x14ac:dyDescent="0.2">
      <c r="B5" s="399"/>
      <c r="C5" s="399"/>
    </row>
    <row r="6" spans="2:13" x14ac:dyDescent="0.2">
      <c r="B6" s="403"/>
      <c r="C6" s="400" t="s">
        <v>413</v>
      </c>
      <c r="D6" s="398" t="s">
        <v>423</v>
      </c>
    </row>
    <row r="7" spans="2:13" x14ac:dyDescent="0.2">
      <c r="B7" s="403"/>
      <c r="C7" s="400" t="s">
        <v>414</v>
      </c>
      <c r="D7" s="398" t="s">
        <v>444</v>
      </c>
    </row>
    <row r="8" spans="2:13" x14ac:dyDescent="0.2">
      <c r="B8" s="403"/>
      <c r="C8" s="400" t="s">
        <v>415</v>
      </c>
      <c r="D8" s="398" t="s">
        <v>424</v>
      </c>
    </row>
    <row r="9" spans="2:13" x14ac:dyDescent="0.2">
      <c r="B9" s="409" t="s">
        <v>416</v>
      </c>
      <c r="C9" s="409"/>
      <c r="D9" s="398" t="s">
        <v>441</v>
      </c>
    </row>
    <row r="10" spans="2:13" x14ac:dyDescent="0.2">
      <c r="B10" s="409" t="s">
        <v>417</v>
      </c>
      <c r="C10" s="409"/>
      <c r="D10" s="398" t="s">
        <v>422</v>
      </c>
    </row>
    <row r="11" spans="2:13" x14ac:dyDescent="0.2">
      <c r="B11" s="409" t="s">
        <v>418</v>
      </c>
      <c r="C11" s="409"/>
      <c r="D11" s="398" t="s">
        <v>440</v>
      </c>
    </row>
    <row r="12" spans="2:13" x14ac:dyDescent="0.2">
      <c r="B12" s="409" t="s">
        <v>419</v>
      </c>
      <c r="C12" s="409"/>
      <c r="D12" s="398" t="s">
        <v>421</v>
      </c>
    </row>
    <row r="13" spans="2:13" x14ac:dyDescent="0.2">
      <c r="B13" s="409" t="s">
        <v>459</v>
      </c>
      <c r="C13" s="409"/>
      <c r="D13" s="398" t="s">
        <v>443</v>
      </c>
    </row>
    <row r="14" spans="2:13" ht="15" x14ac:dyDescent="0.2">
      <c r="B14" s="399" t="s">
        <v>392</v>
      </c>
      <c r="C14" s="399"/>
    </row>
    <row r="15" spans="2:13" x14ac:dyDescent="0.2">
      <c r="B15" s="406" t="s">
        <v>393</v>
      </c>
      <c r="C15" s="408" t="s">
        <v>458</v>
      </c>
      <c r="D15" s="408"/>
      <c r="E15" s="408"/>
      <c r="F15" s="408"/>
      <c r="G15" s="408"/>
      <c r="H15" s="408"/>
      <c r="I15" s="408"/>
      <c r="J15" s="408"/>
      <c r="K15" s="408"/>
      <c r="L15" s="408"/>
      <c r="M15" s="408"/>
    </row>
    <row r="16" spans="2:13" ht="15" x14ac:dyDescent="0.2">
      <c r="B16" s="399"/>
      <c r="C16" s="399"/>
    </row>
    <row r="17" spans="2:13" x14ac:dyDescent="0.2">
      <c r="B17" s="398" t="s">
        <v>425</v>
      </c>
      <c r="C17" s="400" t="s">
        <v>426</v>
      </c>
      <c r="D17" s="398" t="s">
        <v>445</v>
      </c>
    </row>
    <row r="18" spans="2:13" ht="15" x14ac:dyDescent="0.2">
      <c r="B18" s="399"/>
      <c r="C18" s="399"/>
    </row>
    <row r="19" spans="2:13" x14ac:dyDescent="0.2">
      <c r="B19" s="406" t="s">
        <v>394</v>
      </c>
      <c r="C19" s="407" t="s">
        <v>457</v>
      </c>
      <c r="D19" s="407"/>
      <c r="E19" s="407"/>
      <c r="F19" s="407"/>
      <c r="G19" s="407"/>
      <c r="H19" s="407"/>
      <c r="I19" s="407"/>
      <c r="J19" s="407"/>
      <c r="K19" s="407"/>
      <c r="L19" s="407"/>
      <c r="M19" s="407"/>
    </row>
    <row r="20" spans="2:13" ht="15" x14ac:dyDescent="0.2">
      <c r="B20" s="399"/>
      <c r="C20" s="399"/>
    </row>
    <row r="21" spans="2:13" x14ac:dyDescent="0.2">
      <c r="B21" s="398" t="s">
        <v>425</v>
      </c>
      <c r="C21" s="398" t="s">
        <v>432</v>
      </c>
      <c r="D21" s="398" t="s">
        <v>437</v>
      </c>
    </row>
    <row r="22" spans="2:13" x14ac:dyDescent="0.2">
      <c r="B22" s="398" t="s">
        <v>427</v>
      </c>
      <c r="C22" s="398" t="s">
        <v>433</v>
      </c>
      <c r="D22" s="398" t="s">
        <v>438</v>
      </c>
    </row>
    <row r="23" spans="2:13" x14ac:dyDescent="0.2">
      <c r="B23" s="401" t="s">
        <v>428</v>
      </c>
      <c r="C23" s="398" t="s">
        <v>434</v>
      </c>
      <c r="D23" s="2" t="s">
        <v>439</v>
      </c>
    </row>
    <row r="24" spans="2:13" x14ac:dyDescent="0.2">
      <c r="B24" s="398" t="s">
        <v>429</v>
      </c>
      <c r="C24" s="398" t="s">
        <v>435</v>
      </c>
      <c r="D24" s="398" t="s">
        <v>454</v>
      </c>
    </row>
    <row r="25" spans="2:13" x14ac:dyDescent="0.2">
      <c r="B25" s="398" t="s">
        <v>430</v>
      </c>
      <c r="C25" s="398" t="s">
        <v>436</v>
      </c>
      <c r="D25" s="398" t="s">
        <v>452</v>
      </c>
    </row>
    <row r="26" spans="2:13" x14ac:dyDescent="0.2">
      <c r="B26" s="398" t="s">
        <v>431</v>
      </c>
      <c r="C26" s="398" t="s">
        <v>446</v>
      </c>
      <c r="D26" s="398" t="s">
        <v>453</v>
      </c>
    </row>
    <row r="27" spans="2:13" x14ac:dyDescent="0.2">
      <c r="B27" s="398" t="s">
        <v>449</v>
      </c>
      <c r="C27" t="s">
        <v>447</v>
      </c>
      <c r="D27" s="398" t="s">
        <v>451</v>
      </c>
      <c r="E27" s="398"/>
    </row>
    <row r="28" spans="2:13" x14ac:dyDescent="0.2">
      <c r="B28" s="398" t="s">
        <v>420</v>
      </c>
      <c r="C28" s="398" t="s">
        <v>448</v>
      </c>
      <c r="D28" s="398" t="s">
        <v>450</v>
      </c>
    </row>
    <row r="29" spans="2:13" ht="15" x14ac:dyDescent="0.2">
      <c r="B29" s="399"/>
      <c r="C29" s="399"/>
    </row>
    <row r="30" spans="2:13" x14ac:dyDescent="0.2">
      <c r="B30" s="406" t="s">
        <v>395</v>
      </c>
      <c r="C30" s="407" t="s">
        <v>456</v>
      </c>
      <c r="D30" s="407"/>
      <c r="E30" s="407"/>
      <c r="F30" s="407"/>
      <c r="G30" s="407"/>
      <c r="H30" s="407"/>
      <c r="I30" s="407"/>
      <c r="J30" s="407"/>
      <c r="K30" s="407"/>
      <c r="L30" s="407"/>
      <c r="M30" s="407"/>
    </row>
    <row r="31" spans="2:13" ht="15" x14ac:dyDescent="0.2">
      <c r="B31" s="399"/>
      <c r="C31" s="399"/>
    </row>
    <row r="32" spans="2:13" x14ac:dyDescent="0.2">
      <c r="B32" s="398" t="s">
        <v>396</v>
      </c>
      <c r="C32" s="398"/>
      <c r="D32" s="398" t="s">
        <v>460</v>
      </c>
    </row>
    <row r="33" spans="2:13" x14ac:dyDescent="0.2">
      <c r="B33" s="398" t="s">
        <v>397</v>
      </c>
      <c r="C33" s="398"/>
      <c r="D33" s="398" t="s">
        <v>461</v>
      </c>
    </row>
    <row r="34" spans="2:13" ht="15" x14ac:dyDescent="0.2">
      <c r="B34" s="399"/>
      <c r="C34" s="399"/>
    </row>
    <row r="35" spans="2:13" x14ac:dyDescent="0.2">
      <c r="B35" s="406" t="s">
        <v>398</v>
      </c>
      <c r="C35" s="407" t="s">
        <v>455</v>
      </c>
      <c r="D35" s="407"/>
      <c r="E35" s="407"/>
      <c r="F35" s="407"/>
      <c r="G35" s="407"/>
      <c r="H35" s="407"/>
      <c r="I35" s="407"/>
      <c r="J35" s="407"/>
      <c r="K35" s="407"/>
      <c r="L35" s="407"/>
      <c r="M35" s="407"/>
    </row>
    <row r="36" spans="2:13" ht="15" x14ac:dyDescent="0.2">
      <c r="B36" s="399"/>
      <c r="C36" s="399"/>
    </row>
    <row r="37" spans="2:13" x14ac:dyDescent="0.2">
      <c r="B37" s="398" t="s">
        <v>399</v>
      </c>
      <c r="C37" s="398"/>
      <c r="D37" s="398" t="s">
        <v>462</v>
      </c>
    </row>
    <row r="38" spans="2:13" x14ac:dyDescent="0.2">
      <c r="B38" s="398" t="s">
        <v>400</v>
      </c>
      <c r="C38" s="398"/>
      <c r="D38" s="398" t="s">
        <v>463</v>
      </c>
    </row>
    <row r="39" spans="2:13" x14ac:dyDescent="0.2">
      <c r="B39" s="398" t="s">
        <v>401</v>
      </c>
      <c r="C39" s="398"/>
      <c r="D39" s="398" t="s">
        <v>464</v>
      </c>
    </row>
    <row r="40" spans="2:13" x14ac:dyDescent="0.2">
      <c r="B40" s="398" t="s">
        <v>402</v>
      </c>
      <c r="C40" s="398"/>
      <c r="D40" s="398" t="s">
        <v>465</v>
      </c>
    </row>
    <row r="41" spans="2:13" x14ac:dyDescent="0.2">
      <c r="B41" s="398" t="s">
        <v>403</v>
      </c>
      <c r="C41" s="398"/>
      <c r="D41" s="398" t="s">
        <v>466</v>
      </c>
    </row>
    <row r="42" spans="2:13" x14ac:dyDescent="0.2">
      <c r="B42" s="398"/>
      <c r="C42" s="398"/>
    </row>
    <row r="43" spans="2:13" x14ac:dyDescent="0.2">
      <c r="B43" s="406" t="s">
        <v>404</v>
      </c>
      <c r="C43" s="407" t="s">
        <v>467</v>
      </c>
      <c r="D43" s="407"/>
      <c r="E43" s="407"/>
      <c r="F43" s="407"/>
      <c r="G43" s="407"/>
      <c r="H43" s="407"/>
      <c r="I43" s="407"/>
      <c r="J43" s="407"/>
      <c r="K43" s="407"/>
      <c r="L43" s="407"/>
      <c r="M43" s="407"/>
    </row>
    <row r="44" spans="2:13" ht="15" x14ac:dyDescent="0.2">
      <c r="B44" s="399"/>
      <c r="C44" s="399"/>
    </row>
    <row r="45" spans="2:13" x14ac:dyDescent="0.2">
      <c r="B45" s="398" t="s">
        <v>425</v>
      </c>
      <c r="C45" s="402" t="s">
        <v>469</v>
      </c>
      <c r="D45" s="398" t="s">
        <v>468</v>
      </c>
    </row>
    <row r="46" spans="2:13" x14ac:dyDescent="0.2">
      <c r="B46" s="398" t="s">
        <v>427</v>
      </c>
      <c r="C46" s="405" t="s">
        <v>470</v>
      </c>
      <c r="D46" s="2" t="s">
        <v>479</v>
      </c>
      <c r="E46" s="398"/>
    </row>
    <row r="47" spans="2:13" ht="15" x14ac:dyDescent="0.2">
      <c r="B47" s="399"/>
      <c r="C47" s="399"/>
    </row>
    <row r="48" spans="2:13" x14ac:dyDescent="0.2">
      <c r="B48" s="406" t="s">
        <v>405</v>
      </c>
      <c r="C48" s="407" t="s">
        <v>406</v>
      </c>
      <c r="D48" s="407"/>
      <c r="E48" s="407"/>
      <c r="F48" s="407"/>
      <c r="G48" s="407"/>
      <c r="H48" s="407"/>
      <c r="I48" s="407"/>
      <c r="J48" s="407"/>
      <c r="K48" s="407"/>
      <c r="L48" s="407"/>
      <c r="M48" s="407"/>
    </row>
    <row r="49" spans="2:13" x14ac:dyDescent="0.2">
      <c r="B49" s="400"/>
      <c r="C49" s="404"/>
      <c r="D49" s="404"/>
      <c r="E49" s="404"/>
      <c r="F49" s="404"/>
      <c r="G49" s="404"/>
      <c r="H49" s="404"/>
      <c r="I49" s="404"/>
      <c r="J49" s="404"/>
      <c r="K49" s="404"/>
      <c r="L49" s="404"/>
      <c r="M49" s="404"/>
    </row>
    <row r="50" spans="2:13" ht="15" x14ac:dyDescent="0.2">
      <c r="B50" s="398" t="s">
        <v>407</v>
      </c>
      <c r="C50" s="399"/>
      <c r="D50" s="2" t="s">
        <v>480</v>
      </c>
    </row>
    <row r="51" spans="2:13" x14ac:dyDescent="0.2">
      <c r="B51" s="398" t="s">
        <v>427</v>
      </c>
      <c r="C51" s="405" t="s">
        <v>472</v>
      </c>
      <c r="D51" s="398" t="s">
        <v>471</v>
      </c>
    </row>
    <row r="52" spans="2:13" x14ac:dyDescent="0.2">
      <c r="E52" s="398"/>
    </row>
    <row r="53" spans="2:13" x14ac:dyDescent="0.2">
      <c r="B53" s="407" t="s">
        <v>473</v>
      </c>
      <c r="C53" s="407"/>
      <c r="D53" s="407"/>
      <c r="E53" s="407"/>
      <c r="F53" s="407"/>
      <c r="G53" s="407"/>
      <c r="H53" s="407"/>
      <c r="I53" s="407"/>
      <c r="J53" s="407"/>
      <c r="K53" s="407"/>
      <c r="L53" s="407"/>
      <c r="M53" s="407"/>
    </row>
    <row r="54" spans="2:13" x14ac:dyDescent="0.2">
      <c r="B54" s="398"/>
      <c r="C54" s="398"/>
    </row>
    <row r="55" spans="2:13" x14ac:dyDescent="0.2">
      <c r="B55" s="400" t="s">
        <v>408</v>
      </c>
      <c r="C55" s="398" t="s">
        <v>474</v>
      </c>
    </row>
    <row r="56" spans="2:13" x14ac:dyDescent="0.2">
      <c r="B56" s="400" t="s">
        <v>409</v>
      </c>
      <c r="C56" s="398" t="s">
        <v>475</v>
      </c>
    </row>
    <row r="57" spans="2:13" x14ac:dyDescent="0.2">
      <c r="B57" s="400" t="s">
        <v>410</v>
      </c>
      <c r="C57" s="398" t="s">
        <v>476</v>
      </c>
      <c r="D57" s="398"/>
    </row>
    <row r="58" spans="2:13" x14ac:dyDescent="0.2">
      <c r="B58" s="400" t="s">
        <v>411</v>
      </c>
      <c r="C58" s="398" t="s">
        <v>477</v>
      </c>
      <c r="D58" s="398"/>
    </row>
    <row r="59" spans="2:13" x14ac:dyDescent="0.2">
      <c r="B59" s="400" t="s">
        <v>412</v>
      </c>
      <c r="C59" s="398" t="s">
        <v>478</v>
      </c>
      <c r="D59" s="398"/>
    </row>
    <row r="60" spans="2:13" x14ac:dyDescent="0.2">
      <c r="B60" s="398" t="s">
        <v>32</v>
      </c>
      <c r="C60" s="398"/>
    </row>
  </sheetData>
  <mergeCells count="13">
    <mergeCell ref="C43:M43"/>
    <mergeCell ref="C48:M48"/>
    <mergeCell ref="B53:M53"/>
    <mergeCell ref="C4:M4"/>
    <mergeCell ref="C15:M15"/>
    <mergeCell ref="C19:M19"/>
    <mergeCell ref="C30:M30"/>
    <mergeCell ref="C35:M35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35"/>
  <sheetViews>
    <sheetView workbookViewId="0">
      <selection activeCell="A19" sqref="A19"/>
    </sheetView>
  </sheetViews>
  <sheetFormatPr defaultRowHeight="12.75" x14ac:dyDescent="0.2"/>
  <cols>
    <col min="1" max="1" width="24.5703125" customWidth="1"/>
    <col min="2" max="2" width="11.42578125" customWidth="1"/>
    <col min="3" max="3" width="10.28515625" customWidth="1"/>
    <col min="4" max="4" width="11.85546875" customWidth="1"/>
    <col min="5" max="5" width="11.7109375" customWidth="1"/>
    <col min="6" max="6" width="10.28515625" customWidth="1"/>
    <col min="7" max="7" width="10.140625" customWidth="1"/>
  </cols>
  <sheetData>
    <row r="1" spans="1:7" ht="35.25" customHeight="1" x14ac:dyDescent="0.2">
      <c r="A1" s="449" t="s">
        <v>245</v>
      </c>
      <c r="B1" s="449"/>
      <c r="C1" s="449"/>
      <c r="D1" s="449"/>
      <c r="E1" s="449"/>
      <c r="F1" s="449"/>
      <c r="G1" s="449"/>
    </row>
    <row r="2" spans="1:7" s="2" customFormat="1" ht="24.75" customHeight="1" x14ac:dyDescent="0.2">
      <c r="A2" s="31" t="s">
        <v>366</v>
      </c>
    </row>
    <row r="3" spans="1:7" s="2" customFormat="1" x14ac:dyDescent="0.2">
      <c r="A3" s="413" t="s">
        <v>8</v>
      </c>
      <c r="B3" s="45">
        <v>2013</v>
      </c>
      <c r="C3" s="414">
        <v>2014</v>
      </c>
      <c r="D3" s="415"/>
      <c r="E3" s="415"/>
      <c r="F3" s="415"/>
      <c r="G3" s="415"/>
    </row>
    <row r="4" spans="1:7" s="2" customFormat="1" x14ac:dyDescent="0.2">
      <c r="A4" s="413"/>
      <c r="B4" s="446" t="s">
        <v>23</v>
      </c>
      <c r="C4" s="446" t="s">
        <v>24</v>
      </c>
      <c r="D4" s="446" t="s">
        <v>23</v>
      </c>
      <c r="E4" s="446" t="s">
        <v>107</v>
      </c>
      <c r="F4" s="414" t="s">
        <v>23</v>
      </c>
      <c r="G4" s="415"/>
    </row>
    <row r="5" spans="1:7" s="2" customFormat="1" ht="40.5" customHeight="1" x14ac:dyDescent="0.2">
      <c r="A5" s="413"/>
      <c r="B5" s="447"/>
      <c r="C5" s="447"/>
      <c r="D5" s="447"/>
      <c r="E5" s="447"/>
      <c r="F5" s="45" t="s">
        <v>247</v>
      </c>
      <c r="G5" s="14" t="s">
        <v>367</v>
      </c>
    </row>
    <row r="6" spans="1:7" s="2" customFormat="1" x14ac:dyDescent="0.2">
      <c r="A6" s="416" t="s">
        <v>15</v>
      </c>
      <c r="B6" s="416"/>
      <c r="C6" s="416"/>
      <c r="D6" s="416"/>
      <c r="E6" s="416"/>
      <c r="F6" s="416"/>
      <c r="G6" s="416"/>
    </row>
    <row r="7" spans="1:7" ht="18.75" customHeight="1" x14ac:dyDescent="0.2">
      <c r="A7" s="32" t="s">
        <v>368</v>
      </c>
      <c r="B7" s="33">
        <v>1240284</v>
      </c>
      <c r="C7" s="33">
        <v>1215602</v>
      </c>
      <c r="D7" s="33">
        <v>1207142</v>
      </c>
      <c r="E7" s="34">
        <v>1215496</v>
      </c>
      <c r="F7" s="51">
        <v>97.3</v>
      </c>
      <c r="G7" s="35">
        <v>99.3</v>
      </c>
    </row>
    <row r="8" spans="1:7" ht="27" customHeight="1" x14ac:dyDescent="0.2">
      <c r="A8" s="32" t="s">
        <v>369</v>
      </c>
      <c r="B8" s="33">
        <v>121125</v>
      </c>
      <c r="C8" s="33">
        <v>113092</v>
      </c>
      <c r="D8" s="33">
        <v>110568</v>
      </c>
      <c r="E8" s="34">
        <v>113195</v>
      </c>
      <c r="F8" s="51">
        <v>91.3</v>
      </c>
      <c r="G8" s="35">
        <v>97.8</v>
      </c>
    </row>
    <row r="9" spans="1:7" ht="18" customHeight="1" x14ac:dyDescent="0.2">
      <c r="A9" s="32" t="s">
        <v>370</v>
      </c>
      <c r="B9" s="98">
        <v>4205003.7</v>
      </c>
      <c r="C9" s="98">
        <v>4183833.9</v>
      </c>
      <c r="D9" s="98">
        <v>4152880.7</v>
      </c>
      <c r="E9" s="251">
        <v>12507969.800000001</v>
      </c>
      <c r="F9" s="51">
        <v>98.8</v>
      </c>
      <c r="G9" s="35">
        <v>99.3</v>
      </c>
    </row>
    <row r="10" spans="1:7" ht="24.75" customHeight="1" x14ac:dyDescent="0.2">
      <c r="A10" s="32" t="s">
        <v>371</v>
      </c>
      <c r="B10" s="98">
        <v>402944.1</v>
      </c>
      <c r="C10" s="98">
        <v>383352.7</v>
      </c>
      <c r="D10" s="98">
        <v>375165</v>
      </c>
      <c r="E10" s="251">
        <v>1146413.6000000001</v>
      </c>
      <c r="F10" s="51">
        <v>93.1</v>
      </c>
      <c r="G10" s="35">
        <v>97.9</v>
      </c>
    </row>
    <row r="11" spans="1:7" ht="20.25" customHeight="1" x14ac:dyDescent="0.2">
      <c r="A11" s="32" t="s">
        <v>372</v>
      </c>
      <c r="B11" s="103">
        <v>1130.1199999999999</v>
      </c>
      <c r="C11" s="99">
        <v>1147.26</v>
      </c>
      <c r="D11" s="99">
        <v>1146.75</v>
      </c>
      <c r="E11" s="102">
        <v>1143.3800000000001</v>
      </c>
      <c r="F11" s="51">
        <v>101.5</v>
      </c>
      <c r="G11" s="35">
        <v>100</v>
      </c>
    </row>
    <row r="12" spans="1:7" s="2" customFormat="1" x14ac:dyDescent="0.2">
      <c r="A12" s="417" t="s">
        <v>373</v>
      </c>
      <c r="B12" s="417"/>
      <c r="C12" s="417"/>
      <c r="D12" s="417"/>
      <c r="E12" s="417"/>
      <c r="F12" s="417"/>
      <c r="G12" s="417"/>
    </row>
    <row r="13" spans="1:7" ht="18.75" customHeight="1" x14ac:dyDescent="0.2">
      <c r="A13" s="32" t="s">
        <v>368</v>
      </c>
      <c r="B13" s="52">
        <v>980650</v>
      </c>
      <c r="C13" s="33">
        <v>954906</v>
      </c>
      <c r="D13" s="52">
        <v>947033</v>
      </c>
      <c r="E13" s="33">
        <v>955276</v>
      </c>
      <c r="F13" s="51">
        <v>96.6</v>
      </c>
      <c r="G13" s="35">
        <v>99.2</v>
      </c>
    </row>
    <row r="14" spans="1:7" ht="15.75" customHeight="1" x14ac:dyDescent="0.2">
      <c r="A14" s="32" t="s">
        <v>374</v>
      </c>
      <c r="B14" s="250">
        <v>3420656</v>
      </c>
      <c r="C14" s="98">
        <v>3378965.6</v>
      </c>
      <c r="D14" s="250">
        <v>3348793.6</v>
      </c>
      <c r="E14" s="98">
        <v>10105240.6</v>
      </c>
      <c r="F14" s="51">
        <v>97.9</v>
      </c>
      <c r="G14" s="35">
        <v>99.1</v>
      </c>
    </row>
    <row r="15" spans="1:7" ht="16.5" customHeight="1" x14ac:dyDescent="0.2">
      <c r="A15" s="32" t="s">
        <v>375</v>
      </c>
      <c r="B15" s="390">
        <v>1162.72</v>
      </c>
      <c r="C15" s="99">
        <v>1179.51</v>
      </c>
      <c r="D15" s="240">
        <v>1178.7</v>
      </c>
      <c r="E15" s="99">
        <v>1175.3699999999999</v>
      </c>
      <c r="F15" s="51">
        <v>101.4</v>
      </c>
      <c r="G15" s="35">
        <v>99.9</v>
      </c>
    </row>
    <row r="16" spans="1:7" s="2" customFormat="1" ht="12.75" customHeight="1" x14ac:dyDescent="0.2">
      <c r="A16" s="417" t="s">
        <v>254</v>
      </c>
      <c r="B16" s="417"/>
      <c r="C16" s="417"/>
      <c r="D16" s="417"/>
      <c r="E16" s="417"/>
      <c r="F16" s="417"/>
      <c r="G16" s="417"/>
    </row>
    <row r="17" spans="1:7" ht="18.75" customHeight="1" x14ac:dyDescent="0.2">
      <c r="A17" s="32" t="s">
        <v>368</v>
      </c>
      <c r="B17" s="52">
        <v>216085</v>
      </c>
      <c r="C17" s="33">
        <v>215897</v>
      </c>
      <c r="D17" s="52">
        <v>216061</v>
      </c>
      <c r="E17" s="33">
        <v>215783</v>
      </c>
      <c r="F17" s="51">
        <v>100</v>
      </c>
      <c r="G17" s="35">
        <v>100.1</v>
      </c>
    </row>
    <row r="18" spans="1:7" ht="18.75" customHeight="1" x14ac:dyDescent="0.2">
      <c r="A18" s="32" t="s">
        <v>112</v>
      </c>
      <c r="B18" s="250">
        <v>626730.19999999995</v>
      </c>
      <c r="C18" s="98">
        <v>641326.1</v>
      </c>
      <c r="D18" s="250">
        <v>641933.6</v>
      </c>
      <c r="E18" s="98">
        <v>1915770.6</v>
      </c>
      <c r="F18" s="51">
        <v>102.4</v>
      </c>
      <c r="G18" s="35">
        <v>100.1</v>
      </c>
    </row>
    <row r="19" spans="1:7" ht="18.75" customHeight="1" x14ac:dyDescent="0.2">
      <c r="A19" s="32" t="s">
        <v>376</v>
      </c>
      <c r="B19" s="240">
        <v>966.8</v>
      </c>
      <c r="C19" s="99">
        <v>990.17</v>
      </c>
      <c r="D19" s="240">
        <v>990.36</v>
      </c>
      <c r="E19" s="99">
        <v>986.47</v>
      </c>
      <c r="F19" s="51">
        <v>102.4</v>
      </c>
      <c r="G19" s="35">
        <v>100</v>
      </c>
    </row>
    <row r="20" spans="1:7" s="2" customFormat="1" x14ac:dyDescent="0.2">
      <c r="A20" s="417" t="s">
        <v>60</v>
      </c>
      <c r="B20" s="417"/>
      <c r="C20" s="417"/>
      <c r="D20" s="417"/>
      <c r="E20" s="417"/>
      <c r="F20" s="417"/>
      <c r="G20" s="417"/>
    </row>
    <row r="21" spans="1:7" ht="16.5" customHeight="1" x14ac:dyDescent="0.2">
      <c r="A21" s="32" t="s">
        <v>377</v>
      </c>
      <c r="B21" s="52">
        <v>43323</v>
      </c>
      <c r="C21" s="33">
        <v>44591</v>
      </c>
      <c r="D21" s="52">
        <v>43853</v>
      </c>
      <c r="E21" s="33">
        <v>44230</v>
      </c>
      <c r="F21" s="51">
        <v>101.2</v>
      </c>
      <c r="G21" s="35">
        <v>98.3</v>
      </c>
    </row>
    <row r="22" spans="1:7" ht="18" customHeight="1" x14ac:dyDescent="0.2">
      <c r="A22" s="32" t="s">
        <v>378</v>
      </c>
      <c r="B22" s="250">
        <v>157267</v>
      </c>
      <c r="C22" s="98">
        <v>163211.9</v>
      </c>
      <c r="D22" s="250">
        <v>161839</v>
      </c>
      <c r="E22" s="98">
        <v>485975.5</v>
      </c>
      <c r="F22" s="51">
        <v>102.9</v>
      </c>
      <c r="G22" s="35">
        <v>99.2</v>
      </c>
    </row>
    <row r="23" spans="1:7" ht="22.5" customHeight="1" x14ac:dyDescent="0.2">
      <c r="A23" s="32" t="s">
        <v>379</v>
      </c>
      <c r="B23" s="240">
        <v>1210.03</v>
      </c>
      <c r="C23" s="99">
        <v>1220.07</v>
      </c>
      <c r="D23" s="240">
        <v>1230.1600000000001</v>
      </c>
      <c r="E23" s="99">
        <v>1220.83</v>
      </c>
      <c r="F23" s="51">
        <v>101.7</v>
      </c>
      <c r="G23" s="35">
        <v>100.8</v>
      </c>
    </row>
    <row r="24" spans="1:7" s="2" customFormat="1" ht="14.25" x14ac:dyDescent="0.2">
      <c r="A24" s="416" t="s">
        <v>380</v>
      </c>
      <c r="B24" s="416"/>
      <c r="C24" s="416"/>
      <c r="D24" s="416"/>
      <c r="E24" s="416"/>
      <c r="F24" s="416"/>
      <c r="G24" s="416"/>
    </row>
    <row r="25" spans="1:7" ht="15.75" customHeight="1" x14ac:dyDescent="0.2">
      <c r="A25" s="32" t="s">
        <v>381</v>
      </c>
      <c r="B25" s="52">
        <v>226</v>
      </c>
      <c r="C25" s="33">
        <v>208</v>
      </c>
      <c r="D25" s="52">
        <v>195</v>
      </c>
      <c r="E25" s="33">
        <v>207</v>
      </c>
      <c r="F25" s="51">
        <v>101.2</v>
      </c>
      <c r="G25" s="35">
        <v>98.3</v>
      </c>
    </row>
    <row r="26" spans="1:7" ht="19.5" customHeight="1" x14ac:dyDescent="0.2">
      <c r="A26" s="32" t="s">
        <v>112</v>
      </c>
      <c r="B26" s="36">
        <v>323.89999999999998</v>
      </c>
      <c r="C26" s="98">
        <v>299.39999999999998</v>
      </c>
      <c r="D26" s="36">
        <v>283.5</v>
      </c>
      <c r="E26" s="98">
        <v>889</v>
      </c>
      <c r="F26" s="51">
        <v>102.9</v>
      </c>
      <c r="G26" s="35">
        <v>99.2</v>
      </c>
    </row>
    <row r="27" spans="1:7" ht="20.25" customHeight="1" x14ac:dyDescent="0.2">
      <c r="A27" s="32" t="s">
        <v>376</v>
      </c>
      <c r="B27" s="275">
        <v>477.73</v>
      </c>
      <c r="C27" s="99">
        <v>479.81</v>
      </c>
      <c r="D27" s="275">
        <v>484.62</v>
      </c>
      <c r="E27" s="103">
        <v>477.19</v>
      </c>
      <c r="F27" s="51">
        <v>101.7</v>
      </c>
      <c r="G27" s="35">
        <v>100.8</v>
      </c>
    </row>
    <row r="28" spans="1:7" ht="15" x14ac:dyDescent="0.25">
      <c r="A28" s="391"/>
      <c r="B28" s="392"/>
      <c r="C28" s="392"/>
      <c r="D28" s="392"/>
      <c r="E28" s="392"/>
      <c r="F28" s="392"/>
      <c r="G28" s="392"/>
    </row>
    <row r="29" spans="1:7" ht="41.25" customHeight="1" x14ac:dyDescent="0.2">
      <c r="A29" s="410" t="s">
        <v>382</v>
      </c>
      <c r="B29" s="410"/>
      <c r="C29" s="410"/>
      <c r="D29" s="410"/>
      <c r="E29" s="410"/>
      <c r="F29" s="410"/>
      <c r="G29" s="410"/>
    </row>
    <row r="30" spans="1:7" ht="27" customHeight="1" x14ac:dyDescent="0.2">
      <c r="A30" s="425" t="s">
        <v>339</v>
      </c>
      <c r="B30" s="426"/>
      <c r="C30" s="426"/>
      <c r="D30" s="426"/>
      <c r="E30" s="426"/>
      <c r="F30" s="426"/>
      <c r="G30" s="252"/>
    </row>
    <row r="31" spans="1:7" ht="18" customHeight="1" x14ac:dyDescent="0.2">
      <c r="A31" s="246" t="s">
        <v>383</v>
      </c>
      <c r="B31" s="246"/>
      <c r="C31" s="246"/>
      <c r="D31" s="246"/>
      <c r="E31" s="246"/>
      <c r="F31" s="246"/>
      <c r="G31" s="252"/>
    </row>
    <row r="32" spans="1:7" ht="19.5" customHeight="1" x14ac:dyDescent="0.2">
      <c r="A32" s="393" t="s">
        <v>384</v>
      </c>
      <c r="B32" s="252"/>
      <c r="C32" s="252"/>
      <c r="D32" s="252"/>
      <c r="E32" s="252"/>
      <c r="F32" s="252"/>
      <c r="G32" s="252"/>
    </row>
    <row r="33" spans="1:7" ht="18.75" customHeight="1" x14ac:dyDescent="0.2">
      <c r="A33" s="448" t="s">
        <v>385</v>
      </c>
      <c r="B33" s="448"/>
      <c r="C33" s="448"/>
      <c r="D33" s="448"/>
      <c r="E33" s="448"/>
      <c r="F33" s="247"/>
      <c r="G33" s="247"/>
    </row>
    <row r="34" spans="1:7" ht="17.25" customHeight="1" x14ac:dyDescent="0.2">
      <c r="A34" s="410" t="s">
        <v>386</v>
      </c>
      <c r="B34" s="410"/>
      <c r="C34" s="410"/>
      <c r="D34" s="410"/>
      <c r="E34" s="410"/>
      <c r="F34" s="410"/>
      <c r="G34" s="394"/>
    </row>
    <row r="35" spans="1:7" ht="27" customHeight="1" x14ac:dyDescent="0.2">
      <c r="A35" s="410" t="s">
        <v>387</v>
      </c>
      <c r="B35" s="410"/>
      <c r="C35" s="410"/>
      <c r="D35" s="410"/>
      <c r="E35" s="410"/>
      <c r="F35" s="252"/>
      <c r="G35" s="252"/>
    </row>
  </sheetData>
  <mergeCells count="18">
    <mergeCell ref="A1:G1"/>
    <mergeCell ref="A3:A5"/>
    <mergeCell ref="C3:G3"/>
    <mergeCell ref="B4:B5"/>
    <mergeCell ref="C4:C5"/>
    <mergeCell ref="D4:D5"/>
    <mergeCell ref="E4:E5"/>
    <mergeCell ref="F4:G4"/>
    <mergeCell ref="A30:F30"/>
    <mergeCell ref="A33:E33"/>
    <mergeCell ref="A34:F34"/>
    <mergeCell ref="A35:E35"/>
    <mergeCell ref="A6:G6"/>
    <mergeCell ref="A12:G12"/>
    <mergeCell ref="A16:G16"/>
    <mergeCell ref="A20:G20"/>
    <mergeCell ref="A24:G24"/>
    <mergeCell ref="A29:G29"/>
  </mergeCells>
  <pageMargins left="0.66" right="0.23" top="0.7" bottom="0.37" header="0.5" footer="0.2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7"/>
  <sheetViews>
    <sheetView workbookViewId="0">
      <selection activeCell="E19" sqref="E19"/>
    </sheetView>
  </sheetViews>
  <sheetFormatPr defaultRowHeight="12.75" x14ac:dyDescent="0.2"/>
  <cols>
    <col min="1" max="1" width="20.28515625" customWidth="1"/>
    <col min="2" max="2" width="13.7109375" customWidth="1"/>
    <col min="3" max="3" width="13.85546875" customWidth="1"/>
    <col min="4" max="4" width="13.42578125" bestFit="1" customWidth="1"/>
    <col min="5" max="5" width="11.7109375" customWidth="1"/>
    <col min="6" max="6" width="10.42578125" customWidth="1"/>
    <col min="7" max="7" width="10" customWidth="1"/>
  </cols>
  <sheetData>
    <row r="1" spans="1:7" ht="30" customHeight="1" x14ac:dyDescent="0.2">
      <c r="A1" s="449" t="s">
        <v>245</v>
      </c>
      <c r="B1" s="449"/>
      <c r="C1" s="449"/>
      <c r="D1" s="449"/>
      <c r="E1" s="449"/>
      <c r="F1" s="449"/>
      <c r="G1" s="449"/>
    </row>
    <row r="2" spans="1:7" ht="12.75" customHeight="1" x14ac:dyDescent="0.2">
      <c r="A2" s="92"/>
      <c r="B2" s="92"/>
      <c r="C2" s="92"/>
      <c r="D2" s="92"/>
      <c r="E2" s="92"/>
      <c r="F2" s="92"/>
      <c r="G2" s="92"/>
    </row>
    <row r="3" spans="1:7" ht="34.5" customHeight="1" x14ac:dyDescent="0.2">
      <c r="A3" s="412" t="s">
        <v>246</v>
      </c>
      <c r="B3" s="412"/>
      <c r="C3" s="412"/>
      <c r="D3" s="412"/>
      <c r="E3" s="412"/>
      <c r="F3" s="412"/>
      <c r="G3" s="412"/>
    </row>
    <row r="4" spans="1:7" x14ac:dyDescent="0.2">
      <c r="A4" s="413" t="s">
        <v>8</v>
      </c>
      <c r="B4" s="45">
        <v>2013</v>
      </c>
      <c r="C4" s="414">
        <v>2014</v>
      </c>
      <c r="D4" s="415"/>
      <c r="E4" s="415"/>
      <c r="F4" s="415"/>
      <c r="G4" s="415"/>
    </row>
    <row r="5" spans="1:7" x14ac:dyDescent="0.2">
      <c r="A5" s="413"/>
      <c r="B5" s="446" t="s">
        <v>23</v>
      </c>
      <c r="C5" s="446" t="s">
        <v>24</v>
      </c>
      <c r="D5" s="446" t="s">
        <v>23</v>
      </c>
      <c r="E5" s="446" t="s">
        <v>38</v>
      </c>
      <c r="F5" s="414" t="s">
        <v>23</v>
      </c>
      <c r="G5" s="415"/>
    </row>
    <row r="6" spans="1:7" ht="46.5" customHeight="1" x14ac:dyDescent="0.2">
      <c r="A6" s="413"/>
      <c r="B6" s="447"/>
      <c r="C6" s="447"/>
      <c r="D6" s="447"/>
      <c r="E6" s="447"/>
      <c r="F6" s="45" t="s">
        <v>247</v>
      </c>
      <c r="G6" s="14" t="s">
        <v>248</v>
      </c>
    </row>
    <row r="7" spans="1:7" ht="11.25" customHeight="1" x14ac:dyDescent="0.2">
      <c r="A7" s="50"/>
      <c r="B7" s="50"/>
      <c r="C7" s="249"/>
      <c r="D7" s="94"/>
      <c r="E7" s="94"/>
      <c r="F7" s="94"/>
      <c r="G7" s="94"/>
    </row>
    <row r="8" spans="1:7" x14ac:dyDescent="0.2">
      <c r="A8" s="416" t="s">
        <v>249</v>
      </c>
      <c r="B8" s="416"/>
      <c r="C8" s="416"/>
      <c r="D8" s="416"/>
      <c r="E8" s="416"/>
      <c r="F8" s="416"/>
      <c r="G8" s="416"/>
    </row>
    <row r="9" spans="1:7" ht="14.25" customHeight="1" x14ac:dyDescent="0.2">
      <c r="A9" s="32" t="s">
        <v>250</v>
      </c>
      <c r="B9" s="33">
        <v>644008</v>
      </c>
      <c r="C9" s="33">
        <v>635670</v>
      </c>
      <c r="D9" s="33">
        <v>633683</v>
      </c>
      <c r="E9" s="34">
        <v>635995</v>
      </c>
      <c r="F9" s="98">
        <v>98</v>
      </c>
      <c r="G9" s="250">
        <v>99.7</v>
      </c>
    </row>
    <row r="10" spans="1:7" ht="18.75" customHeight="1" x14ac:dyDescent="0.2">
      <c r="A10" s="32" t="s">
        <v>251</v>
      </c>
      <c r="B10" s="98">
        <v>158583.5</v>
      </c>
      <c r="C10" s="98">
        <v>157814.5</v>
      </c>
      <c r="D10" s="98">
        <v>156830.29999999999</v>
      </c>
      <c r="E10" s="251">
        <v>471683.8</v>
      </c>
      <c r="F10" s="98">
        <v>99.3</v>
      </c>
      <c r="G10" s="250">
        <v>100.5</v>
      </c>
    </row>
    <row r="11" spans="1:7" ht="17.25" customHeight="1" x14ac:dyDescent="0.2">
      <c r="A11" s="417" t="s">
        <v>252</v>
      </c>
      <c r="B11" s="417"/>
      <c r="C11" s="417"/>
      <c r="D11" s="417"/>
      <c r="E11" s="417"/>
      <c r="F11" s="417"/>
      <c r="G11" s="417"/>
    </row>
    <row r="12" spans="1:7" ht="14.25" customHeight="1" x14ac:dyDescent="0.2">
      <c r="A12" s="32" t="s">
        <v>253</v>
      </c>
      <c r="B12" s="33">
        <v>507928</v>
      </c>
      <c r="C12" s="33">
        <v>500115</v>
      </c>
      <c r="D12" s="33">
        <v>498314</v>
      </c>
      <c r="E12" s="34">
        <v>500470</v>
      </c>
      <c r="F12" s="98">
        <v>97.6</v>
      </c>
      <c r="G12" s="250">
        <v>99.6</v>
      </c>
    </row>
    <row r="13" spans="1:7" ht="20.25" customHeight="1" x14ac:dyDescent="0.2">
      <c r="A13" s="32" t="s">
        <v>251</v>
      </c>
      <c r="B13" s="98">
        <v>136013.9</v>
      </c>
      <c r="C13" s="98">
        <v>135465</v>
      </c>
      <c r="D13" s="98">
        <v>134760</v>
      </c>
      <c r="E13" s="251">
        <v>404994.5</v>
      </c>
      <c r="F13" s="98">
        <v>99.4</v>
      </c>
      <c r="G13" s="250">
        <v>100.4</v>
      </c>
    </row>
    <row r="14" spans="1:7" ht="19.5" customHeight="1" x14ac:dyDescent="0.2">
      <c r="A14" s="417" t="s">
        <v>254</v>
      </c>
      <c r="B14" s="417"/>
      <c r="C14" s="417"/>
      <c r="D14" s="417"/>
      <c r="E14" s="417"/>
      <c r="F14" s="417"/>
      <c r="G14" s="417"/>
    </row>
    <row r="15" spans="1:7" ht="13.5" x14ac:dyDescent="0.2">
      <c r="A15" s="32" t="s">
        <v>253</v>
      </c>
      <c r="B15" s="33">
        <v>21821</v>
      </c>
      <c r="C15" s="33">
        <v>20220</v>
      </c>
      <c r="D15" s="33">
        <f>59125/3</f>
        <v>19708.333333333332</v>
      </c>
      <c r="E15" s="34">
        <v>20222</v>
      </c>
      <c r="F15" s="98">
        <v>88.1</v>
      </c>
      <c r="G15" s="250">
        <v>97.5</v>
      </c>
    </row>
    <row r="16" spans="1:7" ht="19.5" customHeight="1" x14ac:dyDescent="0.2">
      <c r="A16" s="32" t="s">
        <v>251</v>
      </c>
      <c r="B16" s="98">
        <v>6698.6</v>
      </c>
      <c r="C16" s="98">
        <v>6182.6</v>
      </c>
      <c r="D16" s="98">
        <v>5951.9</v>
      </c>
      <c r="E16" s="251">
        <v>18447.8</v>
      </c>
      <c r="F16" s="98">
        <v>96.8</v>
      </c>
      <c r="G16" s="250">
        <v>108.3</v>
      </c>
    </row>
    <row r="17" spans="1:7" ht="17.25" customHeight="1" x14ac:dyDescent="0.2">
      <c r="A17" s="417" t="s">
        <v>255</v>
      </c>
      <c r="B17" s="417"/>
      <c r="C17" s="417"/>
      <c r="D17" s="417"/>
      <c r="E17" s="417"/>
      <c r="F17" s="417"/>
      <c r="G17" s="50"/>
    </row>
    <row r="18" spans="1:7" ht="13.5" x14ac:dyDescent="0.2">
      <c r="A18" s="32" t="s">
        <v>253</v>
      </c>
      <c r="B18" s="33">
        <v>114259</v>
      </c>
      <c r="C18" s="33">
        <v>115335</v>
      </c>
      <c r="D18" s="33">
        <v>115661</v>
      </c>
      <c r="E18" s="34">
        <v>115303</v>
      </c>
      <c r="F18" s="98">
        <v>101.3</v>
      </c>
      <c r="G18" s="250">
        <v>100.3</v>
      </c>
    </row>
    <row r="19" spans="1:7" ht="18" customHeight="1" x14ac:dyDescent="0.2">
      <c r="A19" s="32" t="s">
        <v>251</v>
      </c>
      <c r="B19" s="98">
        <v>15871</v>
      </c>
      <c r="C19" s="98">
        <v>16166.9</v>
      </c>
      <c r="D19" s="98">
        <v>16118.4</v>
      </c>
      <c r="E19" s="251">
        <v>48241.5</v>
      </c>
      <c r="F19" s="98">
        <v>99.9</v>
      </c>
      <c r="G19" s="250">
        <v>98.2</v>
      </c>
    </row>
    <row r="20" spans="1:7" ht="30.75" customHeight="1" x14ac:dyDescent="0.2">
      <c r="A20" s="418" t="s">
        <v>256</v>
      </c>
      <c r="B20" s="418"/>
      <c r="C20" s="418"/>
      <c r="D20" s="418"/>
      <c r="E20" s="418"/>
      <c r="F20" s="418"/>
    </row>
    <row r="21" spans="1:7" ht="14.25" customHeight="1" x14ac:dyDescent="0.2">
      <c r="A21" s="108" t="s">
        <v>257</v>
      </c>
      <c r="B21" s="252"/>
      <c r="C21" s="252"/>
      <c r="D21" s="252"/>
      <c r="E21" s="252"/>
      <c r="F21" s="252"/>
    </row>
    <row r="23" spans="1:7" ht="36" customHeight="1" x14ac:dyDescent="0.2">
      <c r="A23" s="412" t="s">
        <v>258</v>
      </c>
      <c r="B23" s="412"/>
      <c r="C23" s="412"/>
      <c r="D23" s="412"/>
      <c r="E23" s="412"/>
      <c r="F23" s="412"/>
      <c r="G23" s="8"/>
    </row>
    <row r="24" spans="1:7" ht="15" x14ac:dyDescent="0.2">
      <c r="A24" s="8"/>
      <c r="B24" s="8"/>
      <c r="C24" s="8"/>
      <c r="D24" s="8"/>
      <c r="E24" s="8"/>
      <c r="F24" s="8"/>
      <c r="G24" s="8"/>
    </row>
    <row r="25" spans="1:7" ht="15" x14ac:dyDescent="0.2">
      <c r="A25" s="450" t="s">
        <v>8</v>
      </c>
      <c r="B25" s="452" t="s">
        <v>259</v>
      </c>
      <c r="C25" s="452" t="s">
        <v>260</v>
      </c>
      <c r="D25" s="452" t="s">
        <v>261</v>
      </c>
      <c r="E25" s="452"/>
      <c r="F25" s="450" t="s">
        <v>262</v>
      </c>
      <c r="G25" s="8"/>
    </row>
    <row r="26" spans="1:7" ht="36" x14ac:dyDescent="0.2">
      <c r="A26" s="451"/>
      <c r="B26" s="452"/>
      <c r="C26" s="452"/>
      <c r="D26" s="10" t="s">
        <v>93</v>
      </c>
      <c r="E26" s="10" t="s">
        <v>263</v>
      </c>
      <c r="F26" s="451"/>
      <c r="G26" s="8"/>
    </row>
    <row r="27" spans="1:7" x14ac:dyDescent="0.2">
      <c r="A27" s="26"/>
      <c r="B27" s="123"/>
      <c r="C27" s="26"/>
      <c r="D27" s="253"/>
      <c r="E27" s="123"/>
      <c r="F27" s="125"/>
      <c r="G27" s="41"/>
    </row>
    <row r="28" spans="1:7" x14ac:dyDescent="0.2">
      <c r="A28" s="254" t="s">
        <v>249</v>
      </c>
      <c r="B28" s="255">
        <v>5233</v>
      </c>
      <c r="C28" s="256">
        <v>46347</v>
      </c>
      <c r="D28" s="256">
        <v>46191</v>
      </c>
      <c r="E28" s="257" t="s">
        <v>20</v>
      </c>
      <c r="F28" s="258">
        <v>5389</v>
      </c>
      <c r="G28" s="259"/>
    </row>
    <row r="29" spans="1:7" ht="24" customHeight="1" x14ac:dyDescent="0.2">
      <c r="A29" s="196" t="s">
        <v>43</v>
      </c>
      <c r="B29" s="21">
        <v>1448</v>
      </c>
      <c r="C29" s="21">
        <v>23608</v>
      </c>
      <c r="D29" s="21">
        <v>23451</v>
      </c>
      <c r="E29" s="257" t="s">
        <v>20</v>
      </c>
      <c r="F29" s="22">
        <v>1605</v>
      </c>
      <c r="G29" s="259"/>
    </row>
    <row r="30" spans="1:7" ht="22.5" customHeight="1" x14ac:dyDescent="0.2">
      <c r="A30" s="196" t="s">
        <v>98</v>
      </c>
      <c r="B30" s="21">
        <v>886</v>
      </c>
      <c r="C30" s="21">
        <v>15686</v>
      </c>
      <c r="D30" s="21">
        <v>15473</v>
      </c>
      <c r="E30" s="257" t="s">
        <v>20</v>
      </c>
      <c r="F30" s="22">
        <v>1099</v>
      </c>
      <c r="G30" s="259"/>
    </row>
    <row r="31" spans="1:7" ht="24" x14ac:dyDescent="0.2">
      <c r="A31" s="196" t="s">
        <v>99</v>
      </c>
      <c r="B31" s="21">
        <v>3334</v>
      </c>
      <c r="C31" s="21">
        <v>17900</v>
      </c>
      <c r="D31" s="21">
        <v>17963</v>
      </c>
      <c r="E31" s="257" t="s">
        <v>20</v>
      </c>
      <c r="F31" s="22">
        <v>3271</v>
      </c>
      <c r="G31" s="259"/>
    </row>
    <row r="32" spans="1:7" x14ac:dyDescent="0.2">
      <c r="A32" s="196" t="s">
        <v>100</v>
      </c>
      <c r="B32" s="21">
        <v>265</v>
      </c>
      <c r="C32" s="21">
        <v>3919</v>
      </c>
      <c r="D32" s="21">
        <v>3819</v>
      </c>
      <c r="E32" s="257" t="s">
        <v>20</v>
      </c>
      <c r="F32" s="22">
        <v>365</v>
      </c>
      <c r="G32" s="259"/>
    </row>
    <row r="33" spans="1:7" ht="36" x14ac:dyDescent="0.2">
      <c r="A33" s="196" t="s">
        <v>101</v>
      </c>
      <c r="B33" s="88">
        <v>186</v>
      </c>
      <c r="C33" s="88">
        <v>915</v>
      </c>
      <c r="D33" s="88">
        <v>953</v>
      </c>
      <c r="E33" s="257" t="s">
        <v>20</v>
      </c>
      <c r="F33" s="260">
        <v>148</v>
      </c>
      <c r="G33" s="259"/>
    </row>
    <row r="34" spans="1:7" ht="39" customHeight="1" x14ac:dyDescent="0.2">
      <c r="A34" s="196" t="s">
        <v>264</v>
      </c>
      <c r="B34" s="180" t="s">
        <v>20</v>
      </c>
      <c r="C34" s="21">
        <v>5</v>
      </c>
      <c r="D34" s="21">
        <v>5</v>
      </c>
      <c r="E34" s="257" t="s">
        <v>20</v>
      </c>
      <c r="F34" s="261" t="s">
        <v>20</v>
      </c>
      <c r="G34" s="259"/>
    </row>
    <row r="35" spans="1:7" x14ac:dyDescent="0.2">
      <c r="G35" s="262"/>
    </row>
    <row r="36" spans="1:7" x14ac:dyDescent="0.2">
      <c r="G36" s="262"/>
    </row>
    <row r="37" spans="1:7" x14ac:dyDescent="0.2">
      <c r="G37" s="262"/>
    </row>
  </sheetData>
  <mergeCells count="20">
    <mergeCell ref="A23:F23"/>
    <mergeCell ref="A1:G1"/>
    <mergeCell ref="A3:G3"/>
    <mergeCell ref="A4:A6"/>
    <mergeCell ref="C4:G4"/>
    <mergeCell ref="B5:B6"/>
    <mergeCell ref="C5:C6"/>
    <mergeCell ref="D5:D6"/>
    <mergeCell ref="E5:E6"/>
    <mergeCell ref="F5:G5"/>
    <mergeCell ref="A8:G8"/>
    <mergeCell ref="A11:G11"/>
    <mergeCell ref="A14:G14"/>
    <mergeCell ref="A17:F17"/>
    <mergeCell ref="A20:F20"/>
    <mergeCell ref="A25:A26"/>
    <mergeCell ref="B25:B26"/>
    <mergeCell ref="C25:C26"/>
    <mergeCell ref="D25:E25"/>
    <mergeCell ref="F25:F26"/>
  </mergeCells>
  <pageMargins left="0.53" right="0.51" top="0.64" bottom="0.62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9"/>
  <sheetViews>
    <sheetView workbookViewId="0">
      <selection activeCell="S11" sqref="S11"/>
    </sheetView>
  </sheetViews>
  <sheetFormatPr defaultRowHeight="12.75" x14ac:dyDescent="0.2"/>
  <cols>
    <col min="1" max="1" width="20.42578125" customWidth="1"/>
    <col min="2" max="2" width="12" customWidth="1"/>
    <col min="3" max="3" width="11.5703125" customWidth="1"/>
    <col min="4" max="4" width="12.28515625" customWidth="1"/>
    <col min="5" max="5" width="9.7109375" customWidth="1"/>
    <col min="6" max="6" width="11.42578125" customWidth="1"/>
    <col min="7" max="7" width="12.7109375" customWidth="1"/>
  </cols>
  <sheetData>
    <row r="1" spans="1:9" ht="43.5" customHeight="1" x14ac:dyDescent="0.2">
      <c r="A1" s="449" t="s">
        <v>88</v>
      </c>
      <c r="B1" s="449"/>
      <c r="C1" s="449"/>
      <c r="D1" s="449"/>
      <c r="E1" s="449"/>
      <c r="F1" s="449"/>
      <c r="G1" s="449"/>
    </row>
    <row r="2" spans="1:9" ht="31.5" customHeight="1" x14ac:dyDescent="0.2">
      <c r="A2" s="412" t="s">
        <v>89</v>
      </c>
      <c r="B2" s="412"/>
      <c r="C2" s="412"/>
      <c r="D2" s="412"/>
      <c r="E2" s="412"/>
      <c r="F2" s="412"/>
      <c r="G2" s="412"/>
    </row>
    <row r="3" spans="1:9" ht="15" customHeight="1" x14ac:dyDescent="0.25">
      <c r="A3" s="63"/>
      <c r="B3" s="8"/>
      <c r="C3" s="8"/>
      <c r="D3" s="8"/>
      <c r="E3" s="8"/>
      <c r="F3" s="8"/>
      <c r="G3" s="8"/>
    </row>
    <row r="4" spans="1:9" s="9" customFormat="1" ht="15" customHeight="1" x14ac:dyDescent="0.2">
      <c r="A4" s="436" t="s">
        <v>8</v>
      </c>
      <c r="B4" s="452" t="s">
        <v>90</v>
      </c>
      <c r="C4" s="452" t="s">
        <v>91</v>
      </c>
      <c r="D4" s="452"/>
      <c r="E4" s="452"/>
      <c r="F4" s="452"/>
      <c r="G4" s="439" t="s">
        <v>92</v>
      </c>
    </row>
    <row r="5" spans="1:9" s="9" customFormat="1" ht="24" x14ac:dyDescent="0.2">
      <c r="A5" s="436"/>
      <c r="B5" s="452"/>
      <c r="C5" s="10" t="s">
        <v>93</v>
      </c>
      <c r="D5" s="10" t="s">
        <v>94</v>
      </c>
      <c r="E5" s="452" t="s">
        <v>95</v>
      </c>
      <c r="F5" s="452"/>
      <c r="G5" s="439"/>
    </row>
    <row r="6" spans="1:9" s="9" customFormat="1" ht="43.5" customHeight="1" x14ac:dyDescent="0.2">
      <c r="A6" s="436"/>
      <c r="B6" s="452" t="s">
        <v>96</v>
      </c>
      <c r="C6" s="452"/>
      <c r="D6" s="452"/>
      <c r="E6" s="452"/>
      <c r="F6" s="10" t="s">
        <v>97</v>
      </c>
      <c r="G6" s="25" t="s">
        <v>96</v>
      </c>
    </row>
    <row r="7" spans="1:9" ht="6.75" customHeight="1" x14ac:dyDescent="0.2">
      <c r="A7" s="64"/>
      <c r="B7" s="65"/>
      <c r="C7" s="64"/>
      <c r="D7" s="65"/>
      <c r="E7" s="26"/>
      <c r="F7" s="65"/>
      <c r="G7" s="64"/>
    </row>
    <row r="8" spans="1:9" ht="18.75" customHeight="1" x14ac:dyDescent="0.2">
      <c r="A8" s="66" t="s">
        <v>15</v>
      </c>
      <c r="B8" s="28">
        <v>46191</v>
      </c>
      <c r="C8" s="28">
        <v>45850</v>
      </c>
      <c r="D8" s="67">
        <v>33677</v>
      </c>
      <c r="E8" s="68">
        <v>12173</v>
      </c>
      <c r="F8" s="69">
        <v>26.5</v>
      </c>
      <c r="G8" s="70">
        <v>341</v>
      </c>
      <c r="I8" s="71"/>
    </row>
    <row r="9" spans="1:9" ht="18.75" customHeight="1" x14ac:dyDescent="0.2">
      <c r="A9" s="32" t="s">
        <v>43</v>
      </c>
      <c r="B9" s="33">
        <v>23451</v>
      </c>
      <c r="C9" s="33">
        <v>23308</v>
      </c>
      <c r="D9" s="33">
        <v>18645</v>
      </c>
      <c r="E9" s="33">
        <v>4663</v>
      </c>
      <c r="F9" s="72">
        <v>20</v>
      </c>
      <c r="G9" s="73">
        <v>143</v>
      </c>
      <c r="I9" s="71"/>
    </row>
    <row r="10" spans="1:9" ht="27.75" customHeight="1" x14ac:dyDescent="0.2">
      <c r="A10" s="74" t="s">
        <v>98</v>
      </c>
      <c r="B10" s="33">
        <v>15473</v>
      </c>
      <c r="C10" s="33">
        <v>15439</v>
      </c>
      <c r="D10" s="33">
        <v>11523</v>
      </c>
      <c r="E10" s="34">
        <v>3916</v>
      </c>
      <c r="F10" s="72">
        <v>25.4</v>
      </c>
      <c r="G10" s="50">
        <v>34</v>
      </c>
      <c r="I10" s="71"/>
    </row>
    <row r="11" spans="1:9" ht="31.5" customHeight="1" x14ac:dyDescent="0.2">
      <c r="A11" s="32" t="s">
        <v>99</v>
      </c>
      <c r="B11" s="33">
        <v>17963</v>
      </c>
      <c r="C11" s="33">
        <v>17804</v>
      </c>
      <c r="D11" s="75">
        <v>10942</v>
      </c>
      <c r="E11" s="76">
        <v>6862</v>
      </c>
      <c r="F11" s="72">
        <v>38.5</v>
      </c>
      <c r="G11" s="77">
        <v>159</v>
      </c>
      <c r="I11" s="71"/>
    </row>
    <row r="12" spans="1:9" ht="21.75" customHeight="1" x14ac:dyDescent="0.2">
      <c r="A12" s="32" t="s">
        <v>100</v>
      </c>
      <c r="B12" s="33">
        <v>3819</v>
      </c>
      <c r="C12" s="33">
        <v>3793</v>
      </c>
      <c r="D12" s="33">
        <v>3580</v>
      </c>
      <c r="E12" s="34">
        <v>213</v>
      </c>
      <c r="F12" s="72">
        <v>5.6</v>
      </c>
      <c r="G12" s="50">
        <v>26</v>
      </c>
      <c r="I12" s="71"/>
    </row>
    <row r="13" spans="1:9" ht="36" x14ac:dyDescent="0.2">
      <c r="A13" s="32" t="s">
        <v>101</v>
      </c>
      <c r="B13" s="33">
        <v>953</v>
      </c>
      <c r="C13" s="33">
        <v>940</v>
      </c>
      <c r="D13" s="75">
        <v>505</v>
      </c>
      <c r="E13" s="76">
        <v>435</v>
      </c>
      <c r="F13" s="72">
        <v>46.3</v>
      </c>
      <c r="G13" s="77">
        <v>13</v>
      </c>
      <c r="I13" s="71"/>
    </row>
    <row r="14" spans="1:9" ht="36" x14ac:dyDescent="0.2">
      <c r="A14" s="32" t="s">
        <v>102</v>
      </c>
      <c r="B14" s="33">
        <v>5</v>
      </c>
      <c r="C14" s="33">
        <v>5</v>
      </c>
      <c r="D14" s="33">
        <v>5</v>
      </c>
      <c r="E14" s="78" t="s">
        <v>20</v>
      </c>
      <c r="F14" s="51">
        <v>0</v>
      </c>
      <c r="G14" s="79" t="s">
        <v>20</v>
      </c>
      <c r="I14" s="71"/>
    </row>
    <row r="15" spans="1:9" ht="12.75" customHeight="1" x14ac:dyDescent="0.2">
      <c r="F15" s="80"/>
    </row>
    <row r="16" spans="1:9" ht="32.25" customHeight="1" x14ac:dyDescent="0.2">
      <c r="A16" s="412" t="s">
        <v>103</v>
      </c>
      <c r="B16" s="412"/>
      <c r="C16" s="412"/>
      <c r="D16" s="412"/>
      <c r="E16" s="412"/>
      <c r="F16" s="412"/>
      <c r="G16" s="412"/>
    </row>
    <row r="17" spans="1:7" s="63" customFormat="1" ht="18" customHeight="1" x14ac:dyDescent="0.25">
      <c r="A17" s="436" t="s">
        <v>8</v>
      </c>
      <c r="B17" s="452" t="s">
        <v>90</v>
      </c>
      <c r="C17" s="452" t="s">
        <v>91</v>
      </c>
      <c r="D17" s="452"/>
      <c r="E17" s="452"/>
      <c r="F17" s="452"/>
      <c r="G17" s="439" t="s">
        <v>92</v>
      </c>
    </row>
    <row r="18" spans="1:7" ht="30" customHeight="1" x14ac:dyDescent="0.2">
      <c r="A18" s="436"/>
      <c r="B18" s="452"/>
      <c r="C18" s="10" t="s">
        <v>93</v>
      </c>
      <c r="D18" s="10" t="s">
        <v>94</v>
      </c>
      <c r="E18" s="452" t="s">
        <v>95</v>
      </c>
      <c r="F18" s="452"/>
      <c r="G18" s="439"/>
    </row>
    <row r="19" spans="1:7" ht="47.25" customHeight="1" x14ac:dyDescent="0.2">
      <c r="A19" s="436"/>
      <c r="B19" s="452" t="s">
        <v>96</v>
      </c>
      <c r="C19" s="452"/>
      <c r="D19" s="452"/>
      <c r="E19" s="452"/>
      <c r="F19" s="10" t="s">
        <v>97</v>
      </c>
      <c r="G19" s="25" t="s">
        <v>96</v>
      </c>
    </row>
    <row r="20" spans="1:7" ht="14.25" customHeight="1" x14ac:dyDescent="0.2">
      <c r="A20" s="64"/>
      <c r="B20" s="81"/>
      <c r="C20" s="82"/>
      <c r="D20" s="81"/>
      <c r="E20" s="83"/>
      <c r="F20" s="82"/>
      <c r="G20" s="83"/>
    </row>
    <row r="21" spans="1:7" ht="18.75" customHeight="1" x14ac:dyDescent="0.2">
      <c r="A21" s="84" t="s">
        <v>15</v>
      </c>
      <c r="B21" s="85">
        <v>46191</v>
      </c>
      <c r="C21" s="85">
        <v>45850</v>
      </c>
      <c r="D21" s="85">
        <v>33677</v>
      </c>
      <c r="E21" s="85">
        <v>12173</v>
      </c>
      <c r="F21" s="69">
        <v>26.5</v>
      </c>
      <c r="G21" s="86">
        <v>341</v>
      </c>
    </row>
    <row r="22" spans="1:7" ht="14.25" customHeight="1" x14ac:dyDescent="0.2">
      <c r="A22" s="87" t="s">
        <v>72</v>
      </c>
      <c r="B22" s="88">
        <v>1721</v>
      </c>
      <c r="C22" s="33">
        <v>1708</v>
      </c>
      <c r="D22" s="88">
        <v>1131</v>
      </c>
      <c r="E22" s="88">
        <v>577</v>
      </c>
      <c r="F22" s="72">
        <v>33.799999999999997</v>
      </c>
      <c r="G22" s="89">
        <v>13</v>
      </c>
    </row>
    <row r="23" spans="1:7" ht="15.75" customHeight="1" x14ac:dyDescent="0.2">
      <c r="A23" s="87" t="s">
        <v>73</v>
      </c>
      <c r="B23" s="88">
        <v>3120</v>
      </c>
      <c r="C23" s="33">
        <v>3111</v>
      </c>
      <c r="D23" s="88">
        <v>2348</v>
      </c>
      <c r="E23" s="88">
        <v>763</v>
      </c>
      <c r="F23" s="72">
        <v>24.5</v>
      </c>
      <c r="G23" s="89">
        <v>9</v>
      </c>
    </row>
    <row r="24" spans="1:7" x14ac:dyDescent="0.2">
      <c r="A24" s="87" t="s">
        <v>74</v>
      </c>
      <c r="B24" s="88">
        <v>6056</v>
      </c>
      <c r="C24" s="33">
        <v>6028</v>
      </c>
      <c r="D24" s="88">
        <v>3861</v>
      </c>
      <c r="E24" s="88">
        <v>2167</v>
      </c>
      <c r="F24" s="72">
        <v>35.9</v>
      </c>
      <c r="G24" s="89">
        <v>28</v>
      </c>
    </row>
    <row r="25" spans="1:7" x14ac:dyDescent="0.2">
      <c r="A25" s="87" t="s">
        <v>75</v>
      </c>
      <c r="B25" s="88">
        <v>497</v>
      </c>
      <c r="C25" s="33">
        <v>493</v>
      </c>
      <c r="D25" s="88">
        <v>388</v>
      </c>
      <c r="E25" s="88">
        <v>105</v>
      </c>
      <c r="F25" s="72">
        <v>21.3</v>
      </c>
      <c r="G25" s="89">
        <v>4</v>
      </c>
    </row>
    <row r="26" spans="1:7" x14ac:dyDescent="0.2">
      <c r="A26" s="87" t="s">
        <v>76</v>
      </c>
      <c r="B26" s="88">
        <v>3899</v>
      </c>
      <c r="C26" s="33">
        <v>3887</v>
      </c>
      <c r="D26" s="88">
        <v>2873</v>
      </c>
      <c r="E26" s="88">
        <v>1014</v>
      </c>
      <c r="F26" s="72">
        <v>26.1</v>
      </c>
      <c r="G26" s="89">
        <v>12</v>
      </c>
    </row>
    <row r="27" spans="1:7" x14ac:dyDescent="0.2">
      <c r="A27" s="87" t="s">
        <v>77</v>
      </c>
      <c r="B27" s="88">
        <v>4123</v>
      </c>
      <c r="C27" s="33">
        <v>4093</v>
      </c>
      <c r="D27" s="88">
        <v>3300</v>
      </c>
      <c r="E27" s="88">
        <v>793</v>
      </c>
      <c r="F27" s="72">
        <v>19.399999999999999</v>
      </c>
      <c r="G27" s="89">
        <v>30</v>
      </c>
    </row>
    <row r="28" spans="1:7" x14ac:dyDescent="0.2">
      <c r="A28" s="87" t="s">
        <v>78</v>
      </c>
      <c r="B28" s="88">
        <v>6874</v>
      </c>
      <c r="C28" s="33">
        <v>6837</v>
      </c>
      <c r="D28" s="88">
        <v>5279</v>
      </c>
      <c r="E28" s="88">
        <v>1558</v>
      </c>
      <c r="F28" s="72">
        <v>22.8</v>
      </c>
      <c r="G28" s="89">
        <v>37</v>
      </c>
    </row>
    <row r="29" spans="1:7" x14ac:dyDescent="0.2">
      <c r="A29" s="87" t="s">
        <v>79</v>
      </c>
      <c r="B29" s="88">
        <v>991</v>
      </c>
      <c r="C29" s="33">
        <v>987</v>
      </c>
      <c r="D29" s="88">
        <v>649</v>
      </c>
      <c r="E29" s="88">
        <v>338</v>
      </c>
      <c r="F29" s="72">
        <v>34.200000000000003</v>
      </c>
      <c r="G29" s="89">
        <v>4</v>
      </c>
    </row>
    <row r="30" spans="1:7" x14ac:dyDescent="0.2">
      <c r="A30" s="87" t="s">
        <v>80</v>
      </c>
      <c r="B30" s="88">
        <v>2470</v>
      </c>
      <c r="C30" s="33">
        <v>2407</v>
      </c>
      <c r="D30" s="88">
        <v>1756</v>
      </c>
      <c r="E30" s="88">
        <v>651</v>
      </c>
      <c r="F30" s="72">
        <v>27</v>
      </c>
      <c r="G30" s="89">
        <v>63</v>
      </c>
    </row>
    <row r="31" spans="1:7" x14ac:dyDescent="0.2">
      <c r="A31" s="87" t="s">
        <v>81</v>
      </c>
      <c r="B31" s="88">
        <v>3542</v>
      </c>
      <c r="C31" s="33">
        <v>3528</v>
      </c>
      <c r="D31" s="88">
        <v>2325</v>
      </c>
      <c r="E31" s="88">
        <v>1203</v>
      </c>
      <c r="F31" s="72">
        <v>34.1</v>
      </c>
      <c r="G31" s="89">
        <v>14</v>
      </c>
    </row>
    <row r="32" spans="1:7" x14ac:dyDescent="0.2">
      <c r="A32" s="87" t="s">
        <v>82</v>
      </c>
      <c r="B32" s="88">
        <v>1492</v>
      </c>
      <c r="C32" s="33">
        <v>1483</v>
      </c>
      <c r="D32" s="88">
        <v>1184</v>
      </c>
      <c r="E32" s="88">
        <v>299</v>
      </c>
      <c r="F32" s="72">
        <v>20.2</v>
      </c>
      <c r="G32" s="89">
        <v>9</v>
      </c>
    </row>
    <row r="33" spans="1:7" x14ac:dyDescent="0.2">
      <c r="A33" s="87" t="s">
        <v>83</v>
      </c>
      <c r="B33" s="88">
        <v>1288</v>
      </c>
      <c r="C33" s="33">
        <v>1287</v>
      </c>
      <c r="D33" s="88">
        <v>947</v>
      </c>
      <c r="E33" s="88">
        <v>340</v>
      </c>
      <c r="F33" s="72">
        <v>26.4</v>
      </c>
      <c r="G33" s="89">
        <v>1</v>
      </c>
    </row>
    <row r="34" spans="1:7" x14ac:dyDescent="0.2">
      <c r="A34" s="87" t="s">
        <v>84</v>
      </c>
      <c r="B34" s="88">
        <v>2778</v>
      </c>
      <c r="C34" s="33">
        <v>2752</v>
      </c>
      <c r="D34" s="88">
        <v>2056</v>
      </c>
      <c r="E34" s="88">
        <v>696</v>
      </c>
      <c r="F34" s="72">
        <v>25.3</v>
      </c>
      <c r="G34" s="89">
        <v>26</v>
      </c>
    </row>
    <row r="35" spans="1:7" x14ac:dyDescent="0.2">
      <c r="A35" s="87" t="s">
        <v>85</v>
      </c>
      <c r="B35" s="88">
        <v>1666</v>
      </c>
      <c r="C35" s="33">
        <v>1660</v>
      </c>
      <c r="D35" s="88">
        <v>1264</v>
      </c>
      <c r="E35" s="88">
        <v>396</v>
      </c>
      <c r="F35" s="72">
        <v>23.9</v>
      </c>
      <c r="G35" s="89">
        <v>6</v>
      </c>
    </row>
    <row r="36" spans="1:7" x14ac:dyDescent="0.2">
      <c r="A36" s="87" t="s">
        <v>86</v>
      </c>
      <c r="B36" s="88">
        <v>4663</v>
      </c>
      <c r="C36" s="33">
        <v>4588</v>
      </c>
      <c r="D36" s="88">
        <v>3560</v>
      </c>
      <c r="E36" s="88">
        <v>1028</v>
      </c>
      <c r="F36" s="72">
        <v>22.4</v>
      </c>
      <c r="G36" s="89">
        <v>75</v>
      </c>
    </row>
    <row r="37" spans="1:7" x14ac:dyDescent="0.2">
      <c r="A37" s="90" t="s">
        <v>87</v>
      </c>
      <c r="B37" s="88">
        <v>1011</v>
      </c>
      <c r="C37" s="33">
        <v>1001</v>
      </c>
      <c r="D37" s="88">
        <v>756</v>
      </c>
      <c r="E37" s="88">
        <v>245</v>
      </c>
      <c r="F37" s="72">
        <v>24.5</v>
      </c>
      <c r="G37" s="89">
        <v>10</v>
      </c>
    </row>
    <row r="38" spans="1:7" ht="15" x14ac:dyDescent="0.2">
      <c r="A38" s="8"/>
      <c r="B38" s="8"/>
      <c r="C38" s="8"/>
      <c r="D38" s="8"/>
      <c r="E38" s="8"/>
      <c r="F38" s="8"/>
      <c r="G38" s="8"/>
    </row>
    <row r="39" spans="1:7" ht="15.75" x14ac:dyDescent="0.25">
      <c r="A39" s="8"/>
      <c r="B39" s="91"/>
      <c r="C39" s="91"/>
      <c r="D39" s="91"/>
      <c r="E39" s="91"/>
      <c r="F39" s="91"/>
      <c r="G39" s="91"/>
    </row>
  </sheetData>
  <mergeCells count="15">
    <mergeCell ref="A1:G1"/>
    <mergeCell ref="A2:G2"/>
    <mergeCell ref="A4:A6"/>
    <mergeCell ref="B4:B5"/>
    <mergeCell ref="C4:F4"/>
    <mergeCell ref="G4:G5"/>
    <mergeCell ref="E5:F5"/>
    <mergeCell ref="B6:E6"/>
    <mergeCell ref="A16:G16"/>
    <mergeCell ref="A17:A19"/>
    <mergeCell ref="B17:B18"/>
    <mergeCell ref="C17:F17"/>
    <mergeCell ref="G17:G18"/>
    <mergeCell ref="E18:F18"/>
    <mergeCell ref="B19:E19"/>
  </mergeCells>
  <pageMargins left="0.69" right="0.19685039370078741" top="0.39370078740157483" bottom="0.76" header="0.23622047244094491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30"/>
  <sheetViews>
    <sheetView topLeftCell="A7" workbookViewId="0">
      <selection activeCell="D33" sqref="D33"/>
    </sheetView>
  </sheetViews>
  <sheetFormatPr defaultRowHeight="12.75" x14ac:dyDescent="0.2"/>
  <cols>
    <col min="1" max="1" width="21.28515625" style="2" customWidth="1"/>
    <col min="2" max="2" width="17" style="2" customWidth="1"/>
    <col min="3" max="3" width="14.85546875" style="2" customWidth="1"/>
    <col min="4" max="4" width="14.28515625" style="2" customWidth="1"/>
    <col min="5" max="5" width="11.42578125" style="2" customWidth="1"/>
    <col min="6" max="6" width="14.42578125" style="2" customWidth="1"/>
    <col min="7" max="7" width="11.28515625" style="2" customWidth="1"/>
    <col min="8" max="8" width="7.7109375" style="2" customWidth="1"/>
    <col min="9" max="16384" width="9.140625" style="2"/>
  </cols>
  <sheetData>
    <row r="1" spans="1:8" ht="30" customHeight="1" x14ac:dyDescent="0.2">
      <c r="A1" s="449" t="s">
        <v>88</v>
      </c>
      <c r="B1" s="449"/>
      <c r="C1" s="449"/>
      <c r="D1" s="449"/>
      <c r="E1" s="449"/>
      <c r="F1" s="449"/>
      <c r="G1" s="449"/>
      <c r="H1" s="263"/>
    </row>
    <row r="2" spans="1:8" ht="14.25" x14ac:dyDescent="0.2">
      <c r="A2" s="92"/>
      <c r="B2" s="92"/>
      <c r="C2" s="92"/>
      <c r="D2" s="92"/>
      <c r="E2" s="92"/>
      <c r="F2" s="92"/>
      <c r="G2" s="92"/>
      <c r="H2" s="92"/>
    </row>
    <row r="3" spans="1:8" ht="49.5" customHeight="1" x14ac:dyDescent="0.2">
      <c r="A3" s="453" t="s">
        <v>265</v>
      </c>
      <c r="B3" s="453"/>
      <c r="C3" s="453"/>
      <c r="D3" s="453"/>
      <c r="E3" s="453"/>
      <c r="F3" s="453"/>
      <c r="G3" s="92"/>
      <c r="H3" s="92"/>
    </row>
    <row r="5" spans="1:8" ht="93" customHeight="1" x14ac:dyDescent="0.2">
      <c r="A5" s="264" t="s">
        <v>8</v>
      </c>
      <c r="B5" s="45" t="s">
        <v>266</v>
      </c>
      <c r="C5" s="45" t="s">
        <v>267</v>
      </c>
      <c r="D5" s="12" t="s">
        <v>268</v>
      </c>
      <c r="E5" s="12" t="s">
        <v>269</v>
      </c>
      <c r="F5" s="14" t="s">
        <v>270</v>
      </c>
    </row>
    <row r="6" spans="1:8" s="41" customFormat="1" x14ac:dyDescent="0.2">
      <c r="A6" s="265"/>
      <c r="B6" s="266"/>
      <c r="C6" s="266"/>
      <c r="D6" s="266"/>
      <c r="E6" s="266"/>
      <c r="F6" s="267"/>
    </row>
    <row r="7" spans="1:8" x14ac:dyDescent="0.2">
      <c r="A7" s="66" t="s">
        <v>15</v>
      </c>
      <c r="B7" s="268">
        <v>512</v>
      </c>
      <c r="C7" s="268">
        <v>311</v>
      </c>
      <c r="D7" s="268">
        <v>109</v>
      </c>
      <c r="E7" s="268">
        <v>314</v>
      </c>
      <c r="F7" s="269">
        <v>509</v>
      </c>
      <c r="G7" s="39"/>
      <c r="H7" s="270"/>
    </row>
    <row r="8" spans="1:8" ht="21" customHeight="1" x14ac:dyDescent="0.2">
      <c r="A8" s="271" t="s">
        <v>43</v>
      </c>
      <c r="B8" s="272">
        <v>225</v>
      </c>
      <c r="C8" s="272">
        <v>132</v>
      </c>
      <c r="D8" s="272">
        <v>41</v>
      </c>
      <c r="E8" s="272">
        <v>134</v>
      </c>
      <c r="F8" s="273">
        <v>223</v>
      </c>
      <c r="G8" s="39"/>
      <c r="H8" s="274"/>
    </row>
    <row r="9" spans="1:8" ht="15" customHeight="1" x14ac:dyDescent="0.2">
      <c r="A9" s="271" t="s">
        <v>16</v>
      </c>
      <c r="B9" s="103"/>
      <c r="C9" s="103"/>
      <c r="D9" s="103"/>
      <c r="E9" s="103"/>
      <c r="F9" s="275"/>
      <c r="G9" s="39"/>
      <c r="H9" s="274"/>
    </row>
    <row r="10" spans="1:8" ht="26.25" customHeight="1" x14ac:dyDescent="0.2">
      <c r="A10" s="271" t="s">
        <v>271</v>
      </c>
      <c r="B10" s="272">
        <v>78</v>
      </c>
      <c r="C10" s="272">
        <v>54</v>
      </c>
      <c r="D10" s="272">
        <v>11</v>
      </c>
      <c r="E10" s="272">
        <v>53</v>
      </c>
      <c r="F10" s="273">
        <v>79</v>
      </c>
      <c r="G10" s="39"/>
      <c r="H10" s="274"/>
    </row>
    <row r="11" spans="1:8" ht="41.25" customHeight="1" x14ac:dyDescent="0.2">
      <c r="A11" s="271" t="s">
        <v>56</v>
      </c>
      <c r="B11" s="272">
        <v>200</v>
      </c>
      <c r="C11" s="272">
        <v>129</v>
      </c>
      <c r="D11" s="272">
        <v>50</v>
      </c>
      <c r="E11" s="272">
        <v>130</v>
      </c>
      <c r="F11" s="273">
        <v>199</v>
      </c>
      <c r="G11" s="39"/>
      <c r="H11" s="274"/>
    </row>
    <row r="12" spans="1:8" ht="24.75" customHeight="1" x14ac:dyDescent="0.2">
      <c r="A12" s="271" t="s">
        <v>100</v>
      </c>
      <c r="B12" s="272">
        <v>84</v>
      </c>
      <c r="C12" s="272">
        <v>48</v>
      </c>
      <c r="D12" s="272">
        <v>16</v>
      </c>
      <c r="E12" s="272">
        <v>46</v>
      </c>
      <c r="F12" s="273">
        <v>86</v>
      </c>
      <c r="G12" s="39"/>
      <c r="H12" s="274"/>
    </row>
    <row r="13" spans="1:8" ht="36.75" customHeight="1" x14ac:dyDescent="0.2">
      <c r="A13" s="271" t="s">
        <v>272</v>
      </c>
      <c r="B13" s="272">
        <v>3</v>
      </c>
      <c r="C13" s="272">
        <v>2</v>
      </c>
      <c r="D13" s="272">
        <v>2</v>
      </c>
      <c r="E13" s="272">
        <v>4</v>
      </c>
      <c r="F13" s="273">
        <v>1</v>
      </c>
      <c r="G13" s="39"/>
      <c r="H13" s="276"/>
    </row>
    <row r="14" spans="1:8" s="276" customFormat="1" x14ac:dyDescent="0.2">
      <c r="A14" s="277"/>
      <c r="B14" s="39"/>
      <c r="C14" s="39"/>
      <c r="D14" s="39"/>
      <c r="E14" s="39"/>
      <c r="F14" s="39"/>
      <c r="G14" s="39"/>
    </row>
    <row r="15" spans="1:8" ht="20.25" customHeight="1" x14ac:dyDescent="0.2">
      <c r="B15" s="165"/>
      <c r="C15" s="165"/>
      <c r="D15" s="165"/>
      <c r="E15" s="165"/>
      <c r="F15" s="165"/>
    </row>
    <row r="16" spans="1:8" ht="38.25" customHeight="1" x14ac:dyDescent="0.2">
      <c r="A16" s="454"/>
      <c r="B16" s="454"/>
      <c r="C16" s="454"/>
      <c r="D16" s="454"/>
      <c r="E16" s="454"/>
      <c r="F16" s="454"/>
    </row>
    <row r="17" spans="1:8" ht="35.25" customHeight="1" x14ac:dyDescent="0.2">
      <c r="A17" s="453" t="s">
        <v>273</v>
      </c>
      <c r="B17" s="453"/>
      <c r="C17" s="453"/>
      <c r="D17" s="453"/>
      <c r="E17" s="453"/>
      <c r="F17" s="453"/>
      <c r="G17" s="453"/>
      <c r="H17" s="453"/>
    </row>
    <row r="18" spans="1:8" ht="11.25" customHeight="1" x14ac:dyDescent="0.2">
      <c r="A18" s="278"/>
    </row>
    <row r="19" spans="1:8" x14ac:dyDescent="0.2">
      <c r="A19" s="455" t="s">
        <v>8</v>
      </c>
      <c r="B19" s="434" t="s">
        <v>91</v>
      </c>
      <c r="C19" s="434"/>
      <c r="D19" s="434"/>
      <c r="E19" s="434"/>
      <c r="F19" s="434"/>
      <c r="G19" s="434"/>
      <c r="H19" s="414"/>
    </row>
    <row r="20" spans="1:8" ht="15" customHeight="1" x14ac:dyDescent="0.2">
      <c r="A20" s="456"/>
      <c r="B20" s="434" t="s">
        <v>274</v>
      </c>
      <c r="C20" s="434"/>
      <c r="D20" s="434"/>
      <c r="E20" s="434"/>
      <c r="F20" s="434"/>
      <c r="G20" s="434" t="s">
        <v>95</v>
      </c>
      <c r="H20" s="414" t="s">
        <v>275</v>
      </c>
    </row>
    <row r="21" spans="1:8" ht="15" customHeight="1" x14ac:dyDescent="0.2">
      <c r="A21" s="456"/>
      <c r="B21" s="446" t="s">
        <v>276</v>
      </c>
      <c r="C21" s="434" t="s">
        <v>277</v>
      </c>
      <c r="D21" s="434"/>
      <c r="E21" s="434"/>
      <c r="F21" s="434" t="s">
        <v>278</v>
      </c>
      <c r="G21" s="434"/>
      <c r="H21" s="414"/>
    </row>
    <row r="22" spans="1:8" ht="78" customHeight="1" x14ac:dyDescent="0.2">
      <c r="A22" s="457"/>
      <c r="B22" s="447"/>
      <c r="C22" s="45" t="s">
        <v>279</v>
      </c>
      <c r="D22" s="45" t="s">
        <v>280</v>
      </c>
      <c r="E22" s="45" t="s">
        <v>281</v>
      </c>
      <c r="F22" s="434"/>
      <c r="G22" s="434"/>
      <c r="H22" s="414"/>
    </row>
    <row r="23" spans="1:8" x14ac:dyDescent="0.2">
      <c r="A23" s="279"/>
      <c r="B23" s="266"/>
      <c r="C23" s="266"/>
      <c r="D23" s="266"/>
      <c r="E23" s="266"/>
      <c r="F23" s="266"/>
      <c r="G23" s="266"/>
      <c r="H23" s="267"/>
    </row>
    <row r="24" spans="1:8" x14ac:dyDescent="0.2">
      <c r="A24" s="280" t="s">
        <v>15</v>
      </c>
      <c r="B24" s="281">
        <v>43</v>
      </c>
      <c r="C24" s="281">
        <v>102</v>
      </c>
      <c r="D24" s="281">
        <v>69</v>
      </c>
      <c r="E24" s="281">
        <v>171</v>
      </c>
      <c r="F24" s="281">
        <v>214</v>
      </c>
      <c r="G24" s="281">
        <v>100</v>
      </c>
      <c r="H24" s="282">
        <v>314</v>
      </c>
    </row>
    <row r="25" spans="1:8" ht="21.75" customHeight="1" x14ac:dyDescent="0.2">
      <c r="A25" s="283" t="s">
        <v>43</v>
      </c>
      <c r="B25" s="103">
        <v>10</v>
      </c>
      <c r="C25" s="103">
        <v>56</v>
      </c>
      <c r="D25" s="103">
        <v>23</v>
      </c>
      <c r="E25" s="103">
        <v>79</v>
      </c>
      <c r="F25" s="103">
        <v>89</v>
      </c>
      <c r="G25" s="103">
        <v>45</v>
      </c>
      <c r="H25" s="50">
        <v>134</v>
      </c>
    </row>
    <row r="26" spans="1:8" ht="12.75" customHeight="1" x14ac:dyDescent="0.2">
      <c r="A26" s="284" t="s">
        <v>16</v>
      </c>
      <c r="B26" s="272"/>
      <c r="C26" s="272"/>
      <c r="D26" s="272"/>
      <c r="E26" s="272"/>
      <c r="F26" s="272"/>
      <c r="G26" s="272"/>
      <c r="H26" s="273"/>
    </row>
    <row r="27" spans="1:8" ht="21.75" customHeight="1" x14ac:dyDescent="0.2">
      <c r="A27" s="285" t="s">
        <v>271</v>
      </c>
      <c r="B27" s="103">
        <v>6</v>
      </c>
      <c r="C27" s="103">
        <v>18</v>
      </c>
      <c r="D27" s="103">
        <v>5</v>
      </c>
      <c r="E27" s="103">
        <v>23</v>
      </c>
      <c r="F27" s="103">
        <v>29</v>
      </c>
      <c r="G27" s="103">
        <v>24</v>
      </c>
      <c r="H27" s="50">
        <v>53</v>
      </c>
    </row>
    <row r="28" spans="1:8" ht="33" customHeight="1" x14ac:dyDescent="0.2">
      <c r="A28" s="283" t="s">
        <v>56</v>
      </c>
      <c r="B28" s="103">
        <v>25</v>
      </c>
      <c r="C28" s="103">
        <v>27</v>
      </c>
      <c r="D28" s="103">
        <v>35</v>
      </c>
      <c r="E28" s="103">
        <v>62</v>
      </c>
      <c r="F28" s="103">
        <v>87</v>
      </c>
      <c r="G28" s="103">
        <v>43</v>
      </c>
      <c r="H28" s="50">
        <v>130</v>
      </c>
    </row>
    <row r="29" spans="1:8" ht="20.25" customHeight="1" x14ac:dyDescent="0.2">
      <c r="A29" s="283" t="s">
        <v>100</v>
      </c>
      <c r="B29" s="103">
        <v>5</v>
      </c>
      <c r="C29" s="103">
        <v>19</v>
      </c>
      <c r="D29" s="103">
        <v>11</v>
      </c>
      <c r="E29" s="103">
        <v>30</v>
      </c>
      <c r="F29" s="103">
        <v>35</v>
      </c>
      <c r="G29" s="103">
        <v>11</v>
      </c>
      <c r="H29" s="50">
        <v>46</v>
      </c>
    </row>
    <row r="30" spans="1:8" ht="27.75" customHeight="1" x14ac:dyDescent="0.2">
      <c r="A30" s="283" t="s">
        <v>272</v>
      </c>
      <c r="B30" s="103">
        <v>3</v>
      </c>
      <c r="C30" s="286" t="s">
        <v>20</v>
      </c>
      <c r="D30" s="286" t="s">
        <v>20</v>
      </c>
      <c r="E30" s="286" t="s">
        <v>20</v>
      </c>
      <c r="F30" s="103">
        <v>3</v>
      </c>
      <c r="G30" s="103">
        <v>1</v>
      </c>
      <c r="H30" s="50">
        <v>4</v>
      </c>
    </row>
  </sheetData>
  <mergeCells count="12">
    <mergeCell ref="C21:E21"/>
    <mergeCell ref="F21:F22"/>
    <mergeCell ref="A1:G1"/>
    <mergeCell ref="A3:F3"/>
    <mergeCell ref="A16:F16"/>
    <mergeCell ref="A17:H17"/>
    <mergeCell ref="A19:A22"/>
    <mergeCell ref="B19:H19"/>
    <mergeCell ref="B20:F20"/>
    <mergeCell ref="G20:G22"/>
    <mergeCell ref="H20:H22"/>
    <mergeCell ref="B21:B22"/>
  </mergeCells>
  <printOptions horizontalCentered="1"/>
  <pageMargins left="0" right="0" top="0.71" bottom="0" header="1.07" footer="0.51181102362204722"/>
  <pageSetup paperSize="9" scale="9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50"/>
  <sheetViews>
    <sheetView workbookViewId="0">
      <selection activeCell="N31" sqref="N31"/>
    </sheetView>
  </sheetViews>
  <sheetFormatPr defaultRowHeight="12.75" x14ac:dyDescent="0.2"/>
  <cols>
    <col min="1" max="1" width="20.7109375" style="2" customWidth="1"/>
    <col min="2" max="2" width="7.140625" style="2" customWidth="1"/>
    <col min="3" max="3" width="9.140625" style="2"/>
    <col min="4" max="4" width="7" style="2" customWidth="1"/>
    <col min="5" max="5" width="9" style="2" customWidth="1"/>
    <col min="6" max="6" width="7.42578125" style="2" customWidth="1"/>
    <col min="7" max="7" width="8.140625" style="2" customWidth="1"/>
    <col min="8" max="8" width="8" style="2" customWidth="1"/>
    <col min="9" max="9" width="8.7109375" style="2" customWidth="1"/>
    <col min="10" max="10" width="7.7109375" style="2" customWidth="1"/>
    <col min="11" max="11" width="7.85546875" style="2" customWidth="1"/>
    <col min="12" max="16384" width="9.140625" style="2"/>
  </cols>
  <sheetData>
    <row r="1" spans="1:11" ht="28.5" customHeight="1" x14ac:dyDescent="0.2">
      <c r="A1" s="449" t="s">
        <v>88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</row>
    <row r="3" spans="1:11" ht="48" customHeight="1" x14ac:dyDescent="0.2">
      <c r="A3" s="460" t="s">
        <v>150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</row>
    <row r="4" spans="1:11" ht="15.75" x14ac:dyDescent="0.25">
      <c r="A4" s="135"/>
      <c r="B4" s="135"/>
      <c r="C4" s="135"/>
      <c r="D4" s="136"/>
    </row>
    <row r="5" spans="1:11" ht="42.75" customHeight="1" x14ac:dyDescent="0.2">
      <c r="A5" s="461" t="s">
        <v>8</v>
      </c>
      <c r="B5" s="462" t="s">
        <v>151</v>
      </c>
      <c r="C5" s="462"/>
      <c r="D5" s="462" t="s">
        <v>43</v>
      </c>
      <c r="E5" s="462"/>
      <c r="F5" s="462" t="s">
        <v>152</v>
      </c>
      <c r="G5" s="462"/>
      <c r="H5" s="462" t="s">
        <v>153</v>
      </c>
      <c r="I5" s="462"/>
      <c r="J5" s="462" t="s">
        <v>100</v>
      </c>
      <c r="K5" s="463"/>
    </row>
    <row r="6" spans="1:11" ht="54" customHeight="1" x14ac:dyDescent="0.2">
      <c r="A6" s="461"/>
      <c r="B6" s="137" t="s">
        <v>154</v>
      </c>
      <c r="C6" s="137" t="s">
        <v>155</v>
      </c>
      <c r="D6" s="137" t="s">
        <v>111</v>
      </c>
      <c r="E6" s="137" t="s">
        <v>155</v>
      </c>
      <c r="F6" s="137" t="s">
        <v>111</v>
      </c>
      <c r="G6" s="137" t="s">
        <v>155</v>
      </c>
      <c r="H6" s="137" t="s">
        <v>154</v>
      </c>
      <c r="I6" s="137" t="s">
        <v>155</v>
      </c>
      <c r="J6" s="137" t="s">
        <v>154</v>
      </c>
      <c r="K6" s="138" t="s">
        <v>156</v>
      </c>
    </row>
    <row r="7" spans="1:11" x14ac:dyDescent="0.2">
      <c r="A7" s="139"/>
      <c r="B7" s="140"/>
      <c r="C7" s="140"/>
      <c r="D7" s="140"/>
      <c r="E7" s="140"/>
      <c r="F7" s="140"/>
      <c r="G7" s="140"/>
      <c r="H7" s="140"/>
      <c r="I7" s="140"/>
      <c r="J7" s="140"/>
      <c r="K7" s="141"/>
    </row>
    <row r="8" spans="1:11" s="31" customFormat="1" x14ac:dyDescent="0.2">
      <c r="A8" s="142" t="s">
        <v>15</v>
      </c>
      <c r="B8" s="143">
        <v>2742</v>
      </c>
      <c r="C8" s="28">
        <v>5328880</v>
      </c>
      <c r="D8" s="28">
        <v>2250</v>
      </c>
      <c r="E8" s="28">
        <v>4378478</v>
      </c>
      <c r="F8" s="28">
        <v>213</v>
      </c>
      <c r="G8" s="28">
        <v>435923</v>
      </c>
      <c r="H8" s="28">
        <v>2</v>
      </c>
      <c r="I8" s="28">
        <v>7473</v>
      </c>
      <c r="J8" s="28">
        <v>279</v>
      </c>
      <c r="K8" s="144">
        <v>514479</v>
      </c>
    </row>
    <row r="9" spans="1:11" x14ac:dyDescent="0.2">
      <c r="A9" s="145" t="s">
        <v>16</v>
      </c>
      <c r="B9" s="146"/>
      <c r="C9" s="146"/>
      <c r="D9" s="146"/>
      <c r="E9" s="146"/>
      <c r="F9" s="146"/>
      <c r="G9" s="146"/>
      <c r="H9" s="146"/>
      <c r="I9" s="146"/>
      <c r="J9" s="146"/>
      <c r="K9" s="147"/>
    </row>
    <row r="10" spans="1:11" s="151" customFormat="1" x14ac:dyDescent="0.2">
      <c r="A10" s="145" t="s">
        <v>157</v>
      </c>
      <c r="B10" s="33">
        <v>136</v>
      </c>
      <c r="C10" s="148">
        <v>206964</v>
      </c>
      <c r="D10" s="148">
        <v>103</v>
      </c>
      <c r="E10" s="148">
        <v>194227</v>
      </c>
      <c r="F10" s="148">
        <v>21</v>
      </c>
      <c r="G10" s="148">
        <v>11086</v>
      </c>
      <c r="H10" s="149" t="s">
        <v>20</v>
      </c>
      <c r="I10" s="149" t="s">
        <v>20</v>
      </c>
      <c r="J10" s="148">
        <v>12</v>
      </c>
      <c r="K10" s="150">
        <v>1651</v>
      </c>
    </row>
    <row r="11" spans="1:11" x14ac:dyDescent="0.2">
      <c r="A11" s="145" t="s">
        <v>158</v>
      </c>
      <c r="B11" s="152"/>
      <c r="C11" s="153"/>
      <c r="D11" s="148"/>
      <c r="E11" s="154"/>
      <c r="F11" s="155"/>
      <c r="G11" s="155"/>
      <c r="H11" s="155"/>
      <c r="I11" s="155"/>
      <c r="J11" s="155"/>
      <c r="K11" s="156"/>
    </row>
    <row r="12" spans="1:11" s="151" customFormat="1" ht="24" x14ac:dyDescent="0.2">
      <c r="A12" s="157" t="s">
        <v>159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9"/>
    </row>
    <row r="13" spans="1:11" x14ac:dyDescent="0.2">
      <c r="A13" s="160" t="s">
        <v>160</v>
      </c>
      <c r="B13" s="148">
        <v>34</v>
      </c>
      <c r="C13" s="148">
        <v>64906</v>
      </c>
      <c r="D13" s="148">
        <v>17</v>
      </c>
      <c r="E13" s="148">
        <v>33038</v>
      </c>
      <c r="F13" s="148">
        <v>13</v>
      </c>
      <c r="G13" s="148">
        <v>22102</v>
      </c>
      <c r="H13" s="149" t="s">
        <v>20</v>
      </c>
      <c r="I13" s="149" t="s">
        <v>20</v>
      </c>
      <c r="J13" s="148">
        <v>4</v>
      </c>
      <c r="K13" s="150">
        <v>9766</v>
      </c>
    </row>
    <row r="14" spans="1:11" x14ac:dyDescent="0.2">
      <c r="A14" s="160" t="s">
        <v>161</v>
      </c>
      <c r="B14" s="148">
        <v>9</v>
      </c>
      <c r="C14" s="148">
        <v>21561</v>
      </c>
      <c r="D14" s="148">
        <v>6</v>
      </c>
      <c r="E14" s="148">
        <v>16830</v>
      </c>
      <c r="F14" s="149" t="s">
        <v>20</v>
      </c>
      <c r="G14" s="149" t="s">
        <v>20</v>
      </c>
      <c r="H14" s="149" t="s">
        <v>20</v>
      </c>
      <c r="I14" s="149" t="s">
        <v>20</v>
      </c>
      <c r="J14" s="148">
        <v>3</v>
      </c>
      <c r="K14" s="150">
        <v>4731</v>
      </c>
    </row>
    <row r="15" spans="1:11" x14ac:dyDescent="0.2">
      <c r="A15" s="160" t="s">
        <v>162</v>
      </c>
      <c r="B15" s="149" t="s">
        <v>20</v>
      </c>
      <c r="C15" s="149" t="s">
        <v>20</v>
      </c>
      <c r="D15" s="149" t="s">
        <v>20</v>
      </c>
      <c r="E15" s="149" t="s">
        <v>20</v>
      </c>
      <c r="F15" s="149" t="s">
        <v>20</v>
      </c>
      <c r="G15" s="149" t="s">
        <v>20</v>
      </c>
      <c r="H15" s="149" t="s">
        <v>20</v>
      </c>
      <c r="I15" s="149" t="s">
        <v>20</v>
      </c>
      <c r="J15" s="149" t="s">
        <v>20</v>
      </c>
      <c r="K15" s="161" t="s">
        <v>20</v>
      </c>
    </row>
    <row r="16" spans="1:11" x14ac:dyDescent="0.2">
      <c r="A16" s="160" t="s">
        <v>163</v>
      </c>
      <c r="B16" s="149" t="s">
        <v>20</v>
      </c>
      <c r="C16" s="149" t="s">
        <v>20</v>
      </c>
      <c r="D16" s="149" t="s">
        <v>20</v>
      </c>
      <c r="E16" s="149" t="s">
        <v>20</v>
      </c>
      <c r="F16" s="149" t="s">
        <v>20</v>
      </c>
      <c r="G16" s="149" t="s">
        <v>20</v>
      </c>
      <c r="H16" s="149" t="s">
        <v>20</v>
      </c>
      <c r="I16" s="149" t="s">
        <v>20</v>
      </c>
      <c r="J16" s="149" t="s">
        <v>20</v>
      </c>
      <c r="K16" s="161" t="s">
        <v>20</v>
      </c>
    </row>
    <row r="17" spans="1:11" x14ac:dyDescent="0.2">
      <c r="A17" s="160" t="s">
        <v>164</v>
      </c>
      <c r="B17" s="149" t="s">
        <v>20</v>
      </c>
      <c r="C17" s="149" t="s">
        <v>20</v>
      </c>
      <c r="D17" s="149" t="s">
        <v>20</v>
      </c>
      <c r="E17" s="149" t="s">
        <v>20</v>
      </c>
      <c r="F17" s="149" t="s">
        <v>20</v>
      </c>
      <c r="G17" s="149" t="s">
        <v>20</v>
      </c>
      <c r="H17" s="149" t="s">
        <v>20</v>
      </c>
      <c r="I17" s="149" t="s">
        <v>20</v>
      </c>
      <c r="J17" s="149" t="s">
        <v>20</v>
      </c>
      <c r="K17" s="161" t="s">
        <v>20</v>
      </c>
    </row>
    <row r="18" spans="1:11" x14ac:dyDescent="0.2">
      <c r="A18" s="160" t="s">
        <v>165</v>
      </c>
      <c r="B18" s="148">
        <v>2</v>
      </c>
      <c r="C18" s="148">
        <v>5918</v>
      </c>
      <c r="D18" s="148">
        <v>2</v>
      </c>
      <c r="E18" s="148">
        <v>5918</v>
      </c>
      <c r="F18" s="149" t="s">
        <v>20</v>
      </c>
      <c r="G18" s="149" t="s">
        <v>20</v>
      </c>
      <c r="H18" s="149" t="s">
        <v>20</v>
      </c>
      <c r="I18" s="149" t="s">
        <v>20</v>
      </c>
      <c r="J18" s="149" t="s">
        <v>20</v>
      </c>
      <c r="K18" s="161" t="s">
        <v>20</v>
      </c>
    </row>
    <row r="19" spans="1:11" x14ac:dyDescent="0.2">
      <c r="A19" s="160" t="s">
        <v>166</v>
      </c>
      <c r="B19" s="149" t="s">
        <v>20</v>
      </c>
      <c r="C19" s="149" t="s">
        <v>20</v>
      </c>
      <c r="D19" s="149" t="s">
        <v>20</v>
      </c>
      <c r="E19" s="149" t="s">
        <v>20</v>
      </c>
      <c r="F19" s="149" t="s">
        <v>20</v>
      </c>
      <c r="G19" s="149" t="s">
        <v>20</v>
      </c>
      <c r="H19" s="149" t="s">
        <v>20</v>
      </c>
      <c r="I19" s="149" t="s">
        <v>20</v>
      </c>
      <c r="J19" s="149" t="s">
        <v>20</v>
      </c>
      <c r="K19" s="161" t="s">
        <v>20</v>
      </c>
    </row>
    <row r="20" spans="1:11" x14ac:dyDescent="0.2">
      <c r="A20" s="160" t="s">
        <v>167</v>
      </c>
      <c r="B20" s="149" t="s">
        <v>20</v>
      </c>
      <c r="C20" s="149" t="s">
        <v>20</v>
      </c>
      <c r="D20" s="149" t="s">
        <v>20</v>
      </c>
      <c r="E20" s="149" t="s">
        <v>20</v>
      </c>
      <c r="F20" s="149" t="s">
        <v>20</v>
      </c>
      <c r="G20" s="149" t="s">
        <v>20</v>
      </c>
      <c r="H20" s="149" t="s">
        <v>20</v>
      </c>
      <c r="I20" s="149" t="s">
        <v>20</v>
      </c>
      <c r="J20" s="149" t="s">
        <v>20</v>
      </c>
      <c r="K20" s="161" t="s">
        <v>20</v>
      </c>
    </row>
    <row r="21" spans="1:11" x14ac:dyDescent="0.2">
      <c r="A21" s="160" t="s">
        <v>168</v>
      </c>
      <c r="B21" s="149" t="s">
        <v>20</v>
      </c>
      <c r="C21" s="149" t="s">
        <v>20</v>
      </c>
      <c r="D21" s="149" t="s">
        <v>20</v>
      </c>
      <c r="E21" s="149" t="s">
        <v>20</v>
      </c>
      <c r="F21" s="149" t="s">
        <v>20</v>
      </c>
      <c r="G21" s="149" t="s">
        <v>20</v>
      </c>
      <c r="H21" s="149" t="s">
        <v>20</v>
      </c>
      <c r="I21" s="149" t="s">
        <v>20</v>
      </c>
      <c r="J21" s="149" t="s">
        <v>20</v>
      </c>
      <c r="K21" s="161" t="s">
        <v>20</v>
      </c>
    </row>
    <row r="22" spans="1:11" x14ac:dyDescent="0.2">
      <c r="A22" s="160" t="s">
        <v>169</v>
      </c>
      <c r="B22" s="148">
        <v>15</v>
      </c>
      <c r="C22" s="148">
        <v>48013</v>
      </c>
      <c r="D22" s="148">
        <v>12</v>
      </c>
      <c r="E22" s="148">
        <v>40693</v>
      </c>
      <c r="F22" s="148">
        <v>2</v>
      </c>
      <c r="G22" s="148">
        <v>4787</v>
      </c>
      <c r="H22" s="149" t="s">
        <v>20</v>
      </c>
      <c r="I22" s="149" t="s">
        <v>20</v>
      </c>
      <c r="J22" s="148">
        <v>1</v>
      </c>
      <c r="K22" s="150">
        <v>2533</v>
      </c>
    </row>
    <row r="23" spans="1:11" x14ac:dyDescent="0.2">
      <c r="A23" s="160" t="s">
        <v>170</v>
      </c>
      <c r="B23" s="148">
        <v>2</v>
      </c>
      <c r="C23" s="148">
        <v>1337</v>
      </c>
      <c r="D23" s="149" t="s">
        <v>20</v>
      </c>
      <c r="E23" s="149" t="s">
        <v>20</v>
      </c>
      <c r="F23" s="148">
        <v>1</v>
      </c>
      <c r="G23" s="148">
        <v>830</v>
      </c>
      <c r="H23" s="149" t="s">
        <v>20</v>
      </c>
      <c r="I23" s="149" t="s">
        <v>20</v>
      </c>
      <c r="J23" s="148">
        <v>1</v>
      </c>
      <c r="K23" s="150">
        <v>507</v>
      </c>
    </row>
    <row r="24" spans="1:11" x14ac:dyDescent="0.2">
      <c r="A24" s="160" t="s">
        <v>171</v>
      </c>
      <c r="B24" s="148">
        <v>10</v>
      </c>
      <c r="C24" s="148">
        <v>29330</v>
      </c>
      <c r="D24" s="148">
        <v>4</v>
      </c>
      <c r="E24" s="148">
        <v>14783</v>
      </c>
      <c r="F24" s="148">
        <v>5</v>
      </c>
      <c r="G24" s="148">
        <v>13964</v>
      </c>
      <c r="H24" s="149" t="s">
        <v>20</v>
      </c>
      <c r="I24" s="149" t="s">
        <v>20</v>
      </c>
      <c r="J24" s="148">
        <v>1</v>
      </c>
      <c r="K24" s="150">
        <v>583</v>
      </c>
    </row>
    <row r="25" spans="1:11" x14ac:dyDescent="0.2">
      <c r="A25" s="160" t="s">
        <v>172</v>
      </c>
      <c r="B25" s="148">
        <v>3</v>
      </c>
      <c r="C25" s="148">
        <v>9639</v>
      </c>
      <c r="D25" s="148">
        <v>3</v>
      </c>
      <c r="E25" s="148">
        <v>9639</v>
      </c>
      <c r="F25" s="149" t="s">
        <v>20</v>
      </c>
      <c r="G25" s="149" t="s">
        <v>20</v>
      </c>
      <c r="H25" s="149" t="s">
        <v>20</v>
      </c>
      <c r="I25" s="149" t="s">
        <v>20</v>
      </c>
      <c r="J25" s="149" t="s">
        <v>20</v>
      </c>
      <c r="K25" s="161" t="s">
        <v>20</v>
      </c>
    </row>
    <row r="26" spans="1:11" x14ac:dyDescent="0.2">
      <c r="A26" s="160" t="s">
        <v>173</v>
      </c>
      <c r="B26" s="148">
        <v>6</v>
      </c>
      <c r="C26" s="148">
        <v>17961</v>
      </c>
      <c r="D26" s="148">
        <v>2</v>
      </c>
      <c r="E26" s="148">
        <v>6739</v>
      </c>
      <c r="F26" s="148">
        <v>3</v>
      </c>
      <c r="G26" s="148">
        <v>7444</v>
      </c>
      <c r="H26" s="149" t="s">
        <v>20</v>
      </c>
      <c r="I26" s="149" t="s">
        <v>20</v>
      </c>
      <c r="J26" s="148">
        <v>1</v>
      </c>
      <c r="K26" s="150">
        <v>3778</v>
      </c>
    </row>
    <row r="27" spans="1:11" x14ac:dyDescent="0.2">
      <c r="A27" s="160" t="s">
        <v>174</v>
      </c>
      <c r="B27" s="149" t="s">
        <v>20</v>
      </c>
      <c r="C27" s="149" t="s">
        <v>20</v>
      </c>
      <c r="D27" s="149" t="s">
        <v>20</v>
      </c>
      <c r="E27" s="149" t="s">
        <v>20</v>
      </c>
      <c r="F27" s="149" t="s">
        <v>20</v>
      </c>
      <c r="G27" s="149" t="s">
        <v>20</v>
      </c>
      <c r="H27" s="149" t="s">
        <v>20</v>
      </c>
      <c r="I27" s="149" t="s">
        <v>20</v>
      </c>
      <c r="J27" s="149" t="s">
        <v>20</v>
      </c>
      <c r="K27" s="161" t="s">
        <v>20</v>
      </c>
    </row>
    <row r="28" spans="1:11" x14ac:dyDescent="0.2">
      <c r="A28" s="160" t="s">
        <v>175</v>
      </c>
      <c r="B28" s="149" t="s">
        <v>20</v>
      </c>
      <c r="C28" s="149" t="s">
        <v>20</v>
      </c>
      <c r="D28" s="149" t="s">
        <v>20</v>
      </c>
      <c r="E28" s="149" t="s">
        <v>20</v>
      </c>
      <c r="F28" s="149" t="s">
        <v>20</v>
      </c>
      <c r="G28" s="149" t="s">
        <v>20</v>
      </c>
      <c r="H28" s="149" t="s">
        <v>20</v>
      </c>
      <c r="I28" s="149" t="s">
        <v>20</v>
      </c>
      <c r="J28" s="149" t="s">
        <v>20</v>
      </c>
      <c r="K28" s="161" t="s">
        <v>20</v>
      </c>
    </row>
    <row r="29" spans="1:11" x14ac:dyDescent="0.2">
      <c r="A29" s="160" t="s">
        <v>176</v>
      </c>
      <c r="B29" s="148">
        <v>2</v>
      </c>
      <c r="C29" s="148">
        <v>5208</v>
      </c>
      <c r="D29" s="149" t="s">
        <v>20</v>
      </c>
      <c r="E29" s="149" t="s">
        <v>20</v>
      </c>
      <c r="F29" s="148">
        <v>1</v>
      </c>
      <c r="G29" s="148">
        <v>2675</v>
      </c>
      <c r="H29" s="149" t="s">
        <v>20</v>
      </c>
      <c r="I29" s="149" t="s">
        <v>20</v>
      </c>
      <c r="J29" s="148">
        <v>1</v>
      </c>
      <c r="K29" s="150">
        <v>2533</v>
      </c>
    </row>
    <row r="30" spans="1:11" x14ac:dyDescent="0.2">
      <c r="A30" s="160" t="s">
        <v>177</v>
      </c>
      <c r="B30" s="149" t="s">
        <v>20</v>
      </c>
      <c r="C30" s="149" t="s">
        <v>20</v>
      </c>
      <c r="D30" s="149" t="s">
        <v>20</v>
      </c>
      <c r="E30" s="149" t="s">
        <v>20</v>
      </c>
      <c r="F30" s="149" t="s">
        <v>20</v>
      </c>
      <c r="G30" s="149" t="s">
        <v>20</v>
      </c>
      <c r="H30" s="149" t="s">
        <v>20</v>
      </c>
      <c r="I30" s="149" t="s">
        <v>20</v>
      </c>
      <c r="J30" s="149" t="s">
        <v>20</v>
      </c>
      <c r="K30" s="161" t="s">
        <v>20</v>
      </c>
    </row>
    <row r="31" spans="1:11" x14ac:dyDescent="0.2">
      <c r="A31" s="160" t="s">
        <v>178</v>
      </c>
      <c r="B31" s="149" t="s">
        <v>20</v>
      </c>
      <c r="C31" s="149" t="s">
        <v>20</v>
      </c>
      <c r="D31" s="149" t="s">
        <v>20</v>
      </c>
      <c r="E31" s="149" t="s">
        <v>20</v>
      </c>
      <c r="F31" s="149" t="s">
        <v>20</v>
      </c>
      <c r="G31" s="149" t="s">
        <v>20</v>
      </c>
      <c r="H31" s="149" t="s">
        <v>20</v>
      </c>
      <c r="I31" s="149" t="s">
        <v>20</v>
      </c>
      <c r="J31" s="149" t="s">
        <v>20</v>
      </c>
      <c r="K31" s="161" t="s">
        <v>20</v>
      </c>
    </row>
    <row r="32" spans="1:11" x14ac:dyDescent="0.2">
      <c r="A32" s="160" t="s">
        <v>179</v>
      </c>
      <c r="B32" s="149" t="s">
        <v>20</v>
      </c>
      <c r="C32" s="149" t="s">
        <v>20</v>
      </c>
      <c r="D32" s="149" t="s">
        <v>20</v>
      </c>
      <c r="E32" s="149" t="s">
        <v>20</v>
      </c>
      <c r="F32" s="149" t="s">
        <v>20</v>
      </c>
      <c r="G32" s="149" t="s">
        <v>20</v>
      </c>
      <c r="H32" s="149" t="s">
        <v>20</v>
      </c>
      <c r="I32" s="149" t="s">
        <v>20</v>
      </c>
      <c r="J32" s="149" t="s">
        <v>20</v>
      </c>
      <c r="K32" s="161" t="s">
        <v>20</v>
      </c>
    </row>
    <row r="33" spans="1:11" x14ac:dyDescent="0.2">
      <c r="A33" s="160" t="s">
        <v>180</v>
      </c>
      <c r="B33" s="148">
        <v>2495</v>
      </c>
      <c r="C33" s="148">
        <v>4654488</v>
      </c>
      <c r="D33" s="148">
        <v>2064</v>
      </c>
      <c r="E33" s="148">
        <v>3863570</v>
      </c>
      <c r="F33" s="148">
        <v>178</v>
      </c>
      <c r="G33" s="148">
        <v>349404</v>
      </c>
      <c r="H33" s="149" t="s">
        <v>20</v>
      </c>
      <c r="I33" s="149" t="s">
        <v>20</v>
      </c>
      <c r="J33" s="148">
        <v>253</v>
      </c>
      <c r="K33" s="150">
        <v>441514</v>
      </c>
    </row>
    <row r="34" spans="1:11" x14ac:dyDescent="0.2">
      <c r="A34" s="160" t="s">
        <v>181</v>
      </c>
      <c r="B34" s="148">
        <v>2</v>
      </c>
      <c r="C34" s="148">
        <v>16477</v>
      </c>
      <c r="D34" s="149" t="s">
        <v>20</v>
      </c>
      <c r="E34" s="149" t="s">
        <v>20</v>
      </c>
      <c r="F34" s="149" t="s">
        <v>20</v>
      </c>
      <c r="G34" s="149" t="s">
        <v>20</v>
      </c>
      <c r="H34" s="149">
        <v>2</v>
      </c>
      <c r="I34" s="149">
        <v>7473</v>
      </c>
      <c r="J34" s="148">
        <v>2</v>
      </c>
      <c r="K34" s="150">
        <v>16477</v>
      </c>
    </row>
    <row r="35" spans="1:11" x14ac:dyDescent="0.2">
      <c r="A35" s="160" t="s">
        <v>182</v>
      </c>
      <c r="B35" s="149" t="s">
        <v>20</v>
      </c>
      <c r="C35" s="149" t="s">
        <v>20</v>
      </c>
      <c r="D35" s="149" t="s">
        <v>20</v>
      </c>
      <c r="E35" s="149" t="s">
        <v>20</v>
      </c>
      <c r="F35" s="149" t="s">
        <v>20</v>
      </c>
      <c r="G35" s="149" t="s">
        <v>20</v>
      </c>
      <c r="H35" s="149" t="s">
        <v>20</v>
      </c>
      <c r="I35" s="149" t="s">
        <v>20</v>
      </c>
      <c r="J35" s="149" t="s">
        <v>20</v>
      </c>
      <c r="K35" s="161" t="s">
        <v>20</v>
      </c>
    </row>
    <row r="36" spans="1:11" x14ac:dyDescent="0.2">
      <c r="A36" s="160" t="s">
        <v>183</v>
      </c>
      <c r="B36" s="149" t="s">
        <v>20</v>
      </c>
      <c r="C36" s="149" t="s">
        <v>20</v>
      </c>
      <c r="D36" s="149" t="s">
        <v>20</v>
      </c>
      <c r="E36" s="149" t="s">
        <v>20</v>
      </c>
      <c r="F36" s="149" t="s">
        <v>20</v>
      </c>
      <c r="G36" s="149" t="s">
        <v>20</v>
      </c>
      <c r="H36" s="149" t="s">
        <v>20</v>
      </c>
      <c r="I36" s="149" t="s">
        <v>20</v>
      </c>
      <c r="J36" s="149" t="s">
        <v>20</v>
      </c>
      <c r="K36" s="161" t="s">
        <v>20</v>
      </c>
    </row>
    <row r="37" spans="1:11" x14ac:dyDescent="0.2">
      <c r="A37" s="160" t="s">
        <v>184</v>
      </c>
      <c r="B37" s="148">
        <v>1</v>
      </c>
      <c r="C37" s="148">
        <v>2761</v>
      </c>
      <c r="D37" s="149" t="s">
        <v>20</v>
      </c>
      <c r="E37" s="149" t="s">
        <v>20</v>
      </c>
      <c r="F37" s="149" t="s">
        <v>20</v>
      </c>
      <c r="G37" s="149" t="s">
        <v>20</v>
      </c>
      <c r="H37" s="149" t="s">
        <v>20</v>
      </c>
      <c r="I37" s="149" t="s">
        <v>20</v>
      </c>
      <c r="J37" s="148">
        <v>1</v>
      </c>
      <c r="K37" s="150">
        <v>2761</v>
      </c>
    </row>
    <row r="38" spans="1:11" x14ac:dyDescent="0.2">
      <c r="A38" s="160" t="s">
        <v>185</v>
      </c>
      <c r="B38" s="149" t="s">
        <v>20</v>
      </c>
      <c r="C38" s="149" t="s">
        <v>20</v>
      </c>
      <c r="D38" s="149" t="s">
        <v>20</v>
      </c>
      <c r="E38" s="149" t="s">
        <v>20</v>
      </c>
      <c r="F38" s="149" t="s">
        <v>20</v>
      </c>
      <c r="G38" s="149" t="s">
        <v>20</v>
      </c>
      <c r="H38" s="149" t="s">
        <v>20</v>
      </c>
      <c r="I38" s="149" t="s">
        <v>20</v>
      </c>
      <c r="J38" s="149" t="s">
        <v>20</v>
      </c>
      <c r="K38" s="161" t="s">
        <v>20</v>
      </c>
    </row>
    <row r="39" spans="1:11" x14ac:dyDescent="0.2">
      <c r="A39" s="160" t="s">
        <v>186</v>
      </c>
      <c r="B39" s="162">
        <v>0</v>
      </c>
      <c r="C39" s="148">
        <v>6316</v>
      </c>
      <c r="D39" s="162">
        <v>0</v>
      </c>
      <c r="E39" s="148">
        <v>6316</v>
      </c>
      <c r="F39" s="149" t="s">
        <v>20</v>
      </c>
      <c r="G39" s="149" t="s">
        <v>20</v>
      </c>
      <c r="H39" s="149" t="s">
        <v>20</v>
      </c>
      <c r="I39" s="149" t="s">
        <v>20</v>
      </c>
      <c r="J39" s="149" t="s">
        <v>20</v>
      </c>
      <c r="K39" s="161" t="s">
        <v>20</v>
      </c>
    </row>
    <row r="40" spans="1:11" x14ac:dyDescent="0.2">
      <c r="A40" s="160" t="s">
        <v>187</v>
      </c>
      <c r="B40" s="148">
        <v>6</v>
      </c>
      <c r="C40" s="148">
        <v>11767</v>
      </c>
      <c r="D40" s="148">
        <v>4</v>
      </c>
      <c r="E40" s="148">
        <v>7270</v>
      </c>
      <c r="F40" s="148">
        <v>1</v>
      </c>
      <c r="G40" s="148">
        <v>3331</v>
      </c>
      <c r="H40" s="149" t="s">
        <v>20</v>
      </c>
      <c r="I40" s="149" t="s">
        <v>20</v>
      </c>
      <c r="J40" s="148">
        <v>1</v>
      </c>
      <c r="K40" s="150">
        <v>1166</v>
      </c>
    </row>
    <row r="41" spans="1:11" x14ac:dyDescent="0.2">
      <c r="A41" s="160" t="s">
        <v>188</v>
      </c>
      <c r="B41" s="149" t="s">
        <v>20</v>
      </c>
      <c r="C41" s="149" t="s">
        <v>20</v>
      </c>
      <c r="D41" s="149" t="s">
        <v>20</v>
      </c>
      <c r="E41" s="149" t="s">
        <v>20</v>
      </c>
      <c r="F41" s="149" t="s">
        <v>20</v>
      </c>
      <c r="G41" s="149" t="s">
        <v>20</v>
      </c>
      <c r="H41" s="149" t="s">
        <v>20</v>
      </c>
      <c r="I41" s="149" t="s">
        <v>20</v>
      </c>
      <c r="J41" s="149" t="s">
        <v>20</v>
      </c>
      <c r="K41" s="161" t="s">
        <v>20</v>
      </c>
    </row>
    <row r="42" spans="1:11" x14ac:dyDescent="0.2">
      <c r="A42" s="160" t="s">
        <v>189</v>
      </c>
      <c r="B42" s="148">
        <v>12</v>
      </c>
      <c r="C42" s="148">
        <v>38257</v>
      </c>
      <c r="D42" s="148">
        <v>9</v>
      </c>
      <c r="E42" s="148">
        <v>30290</v>
      </c>
      <c r="F42" s="148">
        <v>1</v>
      </c>
      <c r="G42" s="148">
        <v>3736</v>
      </c>
      <c r="H42" s="149" t="s">
        <v>20</v>
      </c>
      <c r="I42" s="149" t="s">
        <v>20</v>
      </c>
      <c r="J42" s="148">
        <v>2</v>
      </c>
      <c r="K42" s="150">
        <v>4231</v>
      </c>
    </row>
    <row r="43" spans="1:11" x14ac:dyDescent="0.2">
      <c r="A43" s="160" t="s">
        <v>190</v>
      </c>
      <c r="B43" s="148">
        <v>9</v>
      </c>
      <c r="C43" s="148">
        <v>23233</v>
      </c>
      <c r="D43" s="148">
        <v>5</v>
      </c>
      <c r="E43" s="148">
        <v>13265</v>
      </c>
      <c r="F43" s="148">
        <v>2</v>
      </c>
      <c r="G43" s="148">
        <v>7486</v>
      </c>
      <c r="H43" s="149" t="s">
        <v>20</v>
      </c>
      <c r="I43" s="149" t="s">
        <v>20</v>
      </c>
      <c r="J43" s="148">
        <v>2</v>
      </c>
      <c r="K43" s="150">
        <v>2482</v>
      </c>
    </row>
    <row r="44" spans="1:11" ht="36" customHeight="1" x14ac:dyDescent="0.2">
      <c r="A44" s="163" t="s">
        <v>191</v>
      </c>
      <c r="B44" s="148"/>
      <c r="C44" s="148"/>
      <c r="D44" s="148"/>
      <c r="E44" s="148"/>
      <c r="F44" s="148"/>
      <c r="G44" s="148"/>
      <c r="H44" s="148"/>
      <c r="I44" s="148"/>
      <c r="J44" s="148"/>
      <c r="K44" s="150"/>
    </row>
    <row r="45" spans="1:11" x14ac:dyDescent="0.2">
      <c r="A45" s="164" t="s">
        <v>192</v>
      </c>
      <c r="B45" s="33">
        <v>39</v>
      </c>
      <c r="C45" s="33">
        <v>92541</v>
      </c>
      <c r="D45" s="33">
        <v>35</v>
      </c>
      <c r="E45" s="33">
        <v>78102</v>
      </c>
      <c r="F45" s="33">
        <v>4</v>
      </c>
      <c r="G45" s="33">
        <v>14439</v>
      </c>
      <c r="H45" s="149" t="s">
        <v>20</v>
      </c>
      <c r="I45" s="149" t="s">
        <v>20</v>
      </c>
      <c r="J45" s="149" t="s">
        <v>20</v>
      </c>
      <c r="K45" s="161" t="s">
        <v>20</v>
      </c>
    </row>
    <row r="46" spans="1:11" x14ac:dyDescent="0.2">
      <c r="A46" s="164" t="s">
        <v>193</v>
      </c>
      <c r="B46" s="33">
        <v>40</v>
      </c>
      <c r="C46" s="33">
        <v>116383</v>
      </c>
      <c r="D46" s="33">
        <v>36</v>
      </c>
      <c r="E46" s="33">
        <v>104996</v>
      </c>
      <c r="F46" s="162">
        <v>1</v>
      </c>
      <c r="G46" s="162">
        <v>3065</v>
      </c>
      <c r="H46" s="149" t="s">
        <v>20</v>
      </c>
      <c r="I46" s="149" t="s">
        <v>20</v>
      </c>
      <c r="J46" s="33">
        <v>3</v>
      </c>
      <c r="K46" s="52">
        <v>8322</v>
      </c>
    </row>
    <row r="47" spans="1:11" x14ac:dyDescent="0.2">
      <c r="A47" s="164" t="s">
        <v>194</v>
      </c>
      <c r="B47" s="33">
        <v>55</v>
      </c>
      <c r="C47" s="33">
        <v>162784</v>
      </c>
      <c r="D47" s="33">
        <v>51</v>
      </c>
      <c r="E47" s="33">
        <v>147029</v>
      </c>
      <c r="F47" s="162">
        <v>1</v>
      </c>
      <c r="G47" s="162">
        <v>2660</v>
      </c>
      <c r="H47" s="149" t="s">
        <v>20</v>
      </c>
      <c r="I47" s="149" t="s">
        <v>20</v>
      </c>
      <c r="J47" s="33">
        <v>3</v>
      </c>
      <c r="K47" s="52">
        <v>13095</v>
      </c>
    </row>
    <row r="48" spans="1:11" x14ac:dyDescent="0.2">
      <c r="D48" s="165"/>
    </row>
    <row r="49" spans="1:11" x14ac:dyDescent="0.2">
      <c r="A49" s="166"/>
      <c r="B49" s="167"/>
      <c r="C49" s="167"/>
      <c r="D49" s="167"/>
      <c r="E49" s="167"/>
      <c r="F49" s="167"/>
      <c r="G49" s="167"/>
      <c r="H49" s="167"/>
      <c r="I49" s="167"/>
      <c r="J49" s="167"/>
      <c r="K49" s="167"/>
    </row>
    <row r="50" spans="1:11" x14ac:dyDescent="0.2">
      <c r="A50" s="458" t="s">
        <v>195</v>
      </c>
      <c r="B50" s="459"/>
      <c r="C50" s="459"/>
      <c r="D50" s="459"/>
    </row>
  </sheetData>
  <mergeCells count="9">
    <mergeCell ref="A50:D50"/>
    <mergeCell ref="A1:K1"/>
    <mergeCell ref="A3:K3"/>
    <mergeCell ref="A5:A6"/>
    <mergeCell ref="B5:C5"/>
    <mergeCell ref="D5:E5"/>
    <mergeCell ref="F5:G5"/>
    <mergeCell ref="H5:I5"/>
    <mergeCell ref="J5:K5"/>
  </mergeCells>
  <printOptions horizontalCentered="1"/>
  <pageMargins left="0" right="0" top="0.49" bottom="0" header="0.74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161"/>
  <sheetViews>
    <sheetView topLeftCell="A12" workbookViewId="0">
      <selection activeCell="B47" sqref="B47"/>
    </sheetView>
  </sheetViews>
  <sheetFormatPr defaultRowHeight="12.75" x14ac:dyDescent="0.2"/>
  <cols>
    <col min="1" max="1" width="20.140625" customWidth="1"/>
    <col min="2" max="2" width="13.42578125" customWidth="1"/>
    <col min="3" max="3" width="11.5703125" customWidth="1"/>
    <col min="4" max="4" width="11.7109375" customWidth="1"/>
    <col min="5" max="5" width="11.85546875" customWidth="1"/>
    <col min="6" max="6" width="10.140625" customWidth="1"/>
    <col min="7" max="7" width="10.5703125" customWidth="1"/>
    <col min="10" max="10" width="11.42578125" customWidth="1"/>
  </cols>
  <sheetData>
    <row r="1" spans="1:7" ht="15" x14ac:dyDescent="0.2">
      <c r="A1" s="468" t="s">
        <v>341</v>
      </c>
      <c r="B1" s="468"/>
      <c r="C1" s="468"/>
      <c r="D1" s="468"/>
      <c r="E1" s="468"/>
      <c r="F1" s="468"/>
      <c r="G1" s="468"/>
    </row>
    <row r="2" spans="1:7" ht="6.75" customHeight="1" x14ac:dyDescent="0.2">
      <c r="A2" s="92"/>
      <c r="B2" s="92"/>
      <c r="C2" s="92"/>
      <c r="D2" s="92"/>
      <c r="E2" s="92"/>
      <c r="F2" s="92"/>
      <c r="G2" s="92"/>
    </row>
    <row r="3" spans="1:7" s="2" customFormat="1" x14ac:dyDescent="0.2">
      <c r="A3" s="31" t="s">
        <v>342</v>
      </c>
    </row>
    <row r="4" spans="1:7" ht="13.5" customHeight="1" x14ac:dyDescent="0.2">
      <c r="A4" s="8"/>
      <c r="B4" s="8"/>
      <c r="C4" s="8"/>
      <c r="D4" s="8"/>
      <c r="E4" s="8"/>
      <c r="F4" s="8"/>
      <c r="G4" s="8"/>
    </row>
    <row r="5" spans="1:7" s="9" customFormat="1" ht="15" customHeight="1" x14ac:dyDescent="0.2">
      <c r="A5" s="455" t="s">
        <v>8</v>
      </c>
      <c r="B5" s="45">
        <v>2013</v>
      </c>
      <c r="C5" s="414">
        <v>2014</v>
      </c>
      <c r="D5" s="415">
        <v>2014</v>
      </c>
      <c r="E5" s="415"/>
      <c r="F5" s="415"/>
      <c r="G5" s="415"/>
    </row>
    <row r="6" spans="1:7" s="9" customFormat="1" ht="14.25" customHeight="1" x14ac:dyDescent="0.2">
      <c r="A6" s="456"/>
      <c r="B6" s="45" t="s">
        <v>23</v>
      </c>
      <c r="C6" s="45" t="s">
        <v>24</v>
      </c>
      <c r="D6" s="45" t="s">
        <v>23</v>
      </c>
      <c r="E6" s="45" t="s">
        <v>107</v>
      </c>
      <c r="F6" s="414" t="s">
        <v>23</v>
      </c>
      <c r="G6" s="415"/>
    </row>
    <row r="7" spans="1:7" s="9" customFormat="1" ht="24" x14ac:dyDescent="0.2">
      <c r="A7" s="457"/>
      <c r="B7" s="434"/>
      <c r="C7" s="434"/>
      <c r="D7" s="434"/>
      <c r="E7" s="45"/>
      <c r="F7" s="45" t="s">
        <v>26</v>
      </c>
      <c r="G7" s="14" t="s">
        <v>248</v>
      </c>
    </row>
    <row r="8" spans="1:7" s="9" customFormat="1" ht="18" customHeight="1" x14ac:dyDescent="0.2">
      <c r="A8" s="50"/>
      <c r="B8" s="93"/>
      <c r="C8" s="93"/>
      <c r="D8" s="50"/>
      <c r="E8" s="50"/>
      <c r="F8" s="50"/>
      <c r="G8" s="50"/>
    </row>
    <row r="9" spans="1:7" s="9" customFormat="1" x14ac:dyDescent="0.2">
      <c r="A9" s="441" t="s">
        <v>343</v>
      </c>
      <c r="B9" s="441"/>
      <c r="C9" s="441"/>
      <c r="D9" s="441"/>
      <c r="E9" s="441"/>
      <c r="F9" s="441"/>
      <c r="G9" s="441"/>
    </row>
    <row r="10" spans="1:7" s="9" customFormat="1" ht="17.25" customHeight="1" x14ac:dyDescent="0.2">
      <c r="A10" s="32" t="s">
        <v>344</v>
      </c>
      <c r="B10" s="288">
        <v>9565892</v>
      </c>
      <c r="C10" s="33">
        <v>10792360</v>
      </c>
      <c r="D10" s="288">
        <v>9469596</v>
      </c>
      <c r="E10" s="34">
        <v>30184549</v>
      </c>
      <c r="F10" s="51">
        <v>99</v>
      </c>
      <c r="G10" s="35">
        <v>87.7</v>
      </c>
    </row>
    <row r="11" spans="1:7" s="9" customFormat="1" ht="24.75" customHeight="1" x14ac:dyDescent="0.2">
      <c r="A11" s="343" t="s">
        <v>112</v>
      </c>
      <c r="B11" s="98">
        <v>95687.8</v>
      </c>
      <c r="C11" s="98">
        <v>107922.1</v>
      </c>
      <c r="D11" s="98">
        <v>94698.4</v>
      </c>
      <c r="E11" s="251">
        <v>301865.59999999998</v>
      </c>
      <c r="F11" s="51">
        <v>99</v>
      </c>
      <c r="G11" s="35">
        <v>87.7</v>
      </c>
    </row>
    <row r="12" spans="1:7" s="9" customFormat="1" ht="24.75" customHeight="1" x14ac:dyDescent="0.2">
      <c r="A12" s="32" t="s">
        <v>345</v>
      </c>
      <c r="B12" s="99">
        <v>10</v>
      </c>
      <c r="C12" s="104">
        <v>10</v>
      </c>
      <c r="D12" s="99">
        <v>10</v>
      </c>
      <c r="E12" s="99">
        <v>10</v>
      </c>
      <c r="F12" s="51">
        <v>100</v>
      </c>
      <c r="G12" s="35">
        <v>100</v>
      </c>
    </row>
    <row r="13" spans="1:7" s="186" customFormat="1" ht="15" customHeight="1" x14ac:dyDescent="0.2">
      <c r="A13" s="32"/>
      <c r="B13" s="344"/>
      <c r="C13" s="345"/>
      <c r="D13" s="344"/>
      <c r="E13" s="344"/>
      <c r="F13" s="346"/>
      <c r="G13" s="50"/>
    </row>
    <row r="14" spans="1:7" s="9" customFormat="1" x14ac:dyDescent="0.2">
      <c r="A14" s="441" t="s">
        <v>346</v>
      </c>
      <c r="B14" s="441"/>
      <c r="C14" s="441"/>
      <c r="D14" s="441"/>
      <c r="E14" s="441"/>
      <c r="F14" s="441"/>
      <c r="G14" s="441"/>
    </row>
    <row r="15" spans="1:7" s="9" customFormat="1" ht="15.75" customHeight="1" x14ac:dyDescent="0.2">
      <c r="A15" s="32" t="s">
        <v>115</v>
      </c>
      <c r="B15" s="33">
        <v>7834</v>
      </c>
      <c r="C15" s="33">
        <v>6787</v>
      </c>
      <c r="D15" s="33">
        <v>7650</v>
      </c>
      <c r="E15" s="34">
        <v>21227</v>
      </c>
      <c r="F15" s="51">
        <v>97.7</v>
      </c>
      <c r="G15" s="35">
        <v>112.7</v>
      </c>
    </row>
    <row r="16" spans="1:7" s="9" customFormat="1" ht="22.5" customHeight="1" x14ac:dyDescent="0.2">
      <c r="A16" s="343" t="s">
        <v>112</v>
      </c>
      <c r="B16" s="98">
        <v>25863.1</v>
      </c>
      <c r="C16" s="98">
        <v>22716</v>
      </c>
      <c r="D16" s="98">
        <v>25694.7</v>
      </c>
      <c r="E16" s="251">
        <v>70787.3</v>
      </c>
      <c r="F16" s="51">
        <v>99.3</v>
      </c>
      <c r="G16" s="35">
        <v>113.1</v>
      </c>
    </row>
    <row r="17" spans="1:7" s="9" customFormat="1" ht="27" customHeight="1" x14ac:dyDescent="0.2">
      <c r="A17" s="32" t="s">
        <v>113</v>
      </c>
      <c r="B17" s="99">
        <v>3301.39</v>
      </c>
      <c r="C17" s="99">
        <v>3346.99</v>
      </c>
      <c r="D17" s="99">
        <v>3358.78</v>
      </c>
      <c r="E17" s="102">
        <v>3334.78</v>
      </c>
      <c r="F17" s="51">
        <v>101.7</v>
      </c>
      <c r="G17" s="35">
        <v>100.4</v>
      </c>
    </row>
    <row r="18" spans="1:7" s="186" customFormat="1" ht="14.25" customHeight="1" x14ac:dyDescent="0.2">
      <c r="A18" s="50"/>
      <c r="B18" s="347"/>
      <c r="C18" s="347"/>
      <c r="D18" s="347"/>
      <c r="E18" s="347"/>
      <c r="F18" s="50"/>
      <c r="G18" s="50"/>
    </row>
    <row r="19" spans="1:7" s="9" customFormat="1" x14ac:dyDescent="0.2">
      <c r="A19" s="441" t="s">
        <v>347</v>
      </c>
      <c r="B19" s="441"/>
      <c r="C19" s="441"/>
      <c r="D19" s="441"/>
      <c r="E19" s="441"/>
      <c r="F19" s="441"/>
      <c r="G19" s="441"/>
    </row>
    <row r="20" spans="1:7" s="9" customFormat="1" ht="18.75" customHeight="1" x14ac:dyDescent="0.2">
      <c r="A20" s="32" t="s">
        <v>115</v>
      </c>
      <c r="B20" s="288">
        <v>3729</v>
      </c>
      <c r="C20" s="33">
        <v>4193</v>
      </c>
      <c r="D20" s="288">
        <v>3599</v>
      </c>
      <c r="E20" s="34">
        <v>11826</v>
      </c>
      <c r="F20" s="51">
        <v>96.5</v>
      </c>
      <c r="G20" s="35">
        <v>85.8</v>
      </c>
    </row>
    <row r="21" spans="1:7" s="9" customFormat="1" ht="19.5" customHeight="1" x14ac:dyDescent="0.2">
      <c r="A21" s="343" t="s">
        <v>112</v>
      </c>
      <c r="B21" s="98">
        <v>17014.400000000001</v>
      </c>
      <c r="C21" s="98">
        <v>19313.7</v>
      </c>
      <c r="D21" s="98">
        <v>17926.5</v>
      </c>
      <c r="E21" s="251">
        <v>55690.5</v>
      </c>
      <c r="F21" s="51">
        <v>105.4</v>
      </c>
      <c r="G21" s="35">
        <v>92.8</v>
      </c>
    </row>
    <row r="22" spans="1:7" s="9" customFormat="1" ht="23.25" customHeight="1" x14ac:dyDescent="0.2">
      <c r="A22" s="32" t="s">
        <v>113</v>
      </c>
      <c r="B22" s="99">
        <v>4562.72</v>
      </c>
      <c r="C22" s="104">
        <v>4606.18</v>
      </c>
      <c r="D22" s="99">
        <v>4980.97</v>
      </c>
      <c r="E22" s="102">
        <v>4709.16</v>
      </c>
      <c r="F22" s="51">
        <v>109.2</v>
      </c>
      <c r="G22" s="35">
        <v>108.1</v>
      </c>
    </row>
    <row r="23" spans="1:7" s="186" customFormat="1" ht="21" customHeight="1" x14ac:dyDescent="0.2">
      <c r="A23" s="287"/>
      <c r="B23" s="348"/>
      <c r="C23" s="348"/>
      <c r="D23" s="348"/>
      <c r="E23" s="348"/>
      <c r="F23" s="287"/>
      <c r="G23" s="287"/>
    </row>
    <row r="24" spans="1:7" s="9" customFormat="1" ht="31.5" customHeight="1" x14ac:dyDescent="0.2">
      <c r="A24" s="412" t="s">
        <v>348</v>
      </c>
      <c r="B24" s="412"/>
      <c r="C24" s="412"/>
      <c r="D24" s="412"/>
      <c r="E24" s="412"/>
      <c r="F24" s="412"/>
      <c r="G24" s="412"/>
    </row>
    <row r="25" spans="1:7" s="9" customFormat="1" ht="6" customHeight="1" x14ac:dyDescent="0.2">
      <c r="A25" s="287"/>
      <c r="B25" s="287"/>
      <c r="C25" s="287"/>
      <c r="D25" s="287"/>
      <c r="E25" s="287"/>
      <c r="F25" s="287"/>
      <c r="G25" s="287"/>
    </row>
    <row r="26" spans="1:7" s="9" customFormat="1" ht="15" customHeight="1" x14ac:dyDescent="0.2">
      <c r="A26" s="413" t="s">
        <v>8</v>
      </c>
      <c r="B26" s="414" t="s">
        <v>349</v>
      </c>
      <c r="C26" s="415"/>
      <c r="D26" s="415"/>
      <c r="E26" s="413"/>
      <c r="F26" s="464" t="s">
        <v>135</v>
      </c>
      <c r="G26" s="465"/>
    </row>
    <row r="27" spans="1:7" s="9" customFormat="1" ht="21.75" customHeight="1" x14ac:dyDescent="0.2">
      <c r="A27" s="413"/>
      <c r="B27" s="434" t="s">
        <v>350</v>
      </c>
      <c r="C27" s="434"/>
      <c r="D27" s="414" t="s">
        <v>351</v>
      </c>
      <c r="E27" s="413"/>
      <c r="F27" s="466"/>
      <c r="G27" s="467"/>
    </row>
    <row r="28" spans="1:7" s="9" customFormat="1" ht="24" x14ac:dyDescent="0.2">
      <c r="A28" s="413"/>
      <c r="B28" s="45" t="s">
        <v>344</v>
      </c>
      <c r="C28" s="45" t="s">
        <v>219</v>
      </c>
      <c r="D28" s="45" t="s">
        <v>217</v>
      </c>
      <c r="E28" s="45" t="s">
        <v>219</v>
      </c>
      <c r="F28" s="45" t="s">
        <v>217</v>
      </c>
      <c r="G28" s="14" t="s">
        <v>219</v>
      </c>
    </row>
    <row r="29" spans="1:7" s="9" customFormat="1" x14ac:dyDescent="0.2">
      <c r="A29" s="206" t="s">
        <v>15</v>
      </c>
      <c r="B29" s="207">
        <v>30184549</v>
      </c>
      <c r="C29" s="48">
        <v>301865637</v>
      </c>
      <c r="D29" s="207">
        <v>21227</v>
      </c>
      <c r="E29" s="48">
        <v>70787256</v>
      </c>
      <c r="F29" s="207">
        <v>11826</v>
      </c>
      <c r="G29" s="48">
        <v>55690505</v>
      </c>
    </row>
    <row r="30" spans="1:7" s="9" customFormat="1" x14ac:dyDescent="0.2">
      <c r="A30" s="208" t="s">
        <v>72</v>
      </c>
      <c r="B30" s="33">
        <v>869533</v>
      </c>
      <c r="C30" s="34">
        <v>8695330</v>
      </c>
      <c r="D30" s="33">
        <v>620</v>
      </c>
      <c r="E30" s="34">
        <v>2066190</v>
      </c>
      <c r="F30" s="33">
        <v>377</v>
      </c>
      <c r="G30" s="34">
        <v>1417950</v>
      </c>
    </row>
    <row r="31" spans="1:7" s="9" customFormat="1" x14ac:dyDescent="0.2">
      <c r="A31" s="208" t="s">
        <v>73</v>
      </c>
      <c r="B31" s="33">
        <v>1773808</v>
      </c>
      <c r="C31" s="34">
        <v>17738080</v>
      </c>
      <c r="D31" s="33">
        <v>1072</v>
      </c>
      <c r="E31" s="34">
        <v>3575806</v>
      </c>
      <c r="F31" s="33">
        <v>750</v>
      </c>
      <c r="G31" s="34">
        <v>3431400</v>
      </c>
    </row>
    <row r="32" spans="1:7" s="9" customFormat="1" x14ac:dyDescent="0.2">
      <c r="A32" s="208" t="s">
        <v>74</v>
      </c>
      <c r="B32" s="33">
        <v>4754106</v>
      </c>
      <c r="C32" s="34">
        <v>47539363</v>
      </c>
      <c r="D32" s="33">
        <v>2664</v>
      </c>
      <c r="E32" s="34">
        <v>8874768</v>
      </c>
      <c r="F32" s="33">
        <v>1692</v>
      </c>
      <c r="G32" s="34">
        <v>8185505</v>
      </c>
    </row>
    <row r="33" spans="1:7" s="9" customFormat="1" x14ac:dyDescent="0.2">
      <c r="A33" s="208" t="s">
        <v>75</v>
      </c>
      <c r="B33" s="33">
        <v>240651</v>
      </c>
      <c r="C33" s="34">
        <v>2406517</v>
      </c>
      <c r="D33" s="33">
        <v>228</v>
      </c>
      <c r="E33" s="34">
        <v>756446</v>
      </c>
      <c r="F33" s="33">
        <v>160</v>
      </c>
      <c r="G33" s="34">
        <v>896200</v>
      </c>
    </row>
    <row r="34" spans="1:7" s="9" customFormat="1" x14ac:dyDescent="0.2">
      <c r="A34" s="208" t="s">
        <v>76</v>
      </c>
      <c r="B34" s="33">
        <v>2975354</v>
      </c>
      <c r="C34" s="34">
        <v>29753555</v>
      </c>
      <c r="D34" s="33">
        <v>1481</v>
      </c>
      <c r="E34" s="34">
        <v>4908127</v>
      </c>
      <c r="F34" s="33">
        <v>1011</v>
      </c>
      <c r="G34" s="34">
        <v>5157675</v>
      </c>
    </row>
    <row r="35" spans="1:7" s="9" customFormat="1" x14ac:dyDescent="0.2">
      <c r="A35" s="208" t="s">
        <v>77</v>
      </c>
      <c r="B35" s="33">
        <v>3179943</v>
      </c>
      <c r="C35" s="34">
        <v>31816926</v>
      </c>
      <c r="D35" s="33">
        <v>3053</v>
      </c>
      <c r="E35" s="34">
        <v>10199361</v>
      </c>
      <c r="F35" s="33">
        <v>928</v>
      </c>
      <c r="G35" s="34">
        <v>4715725</v>
      </c>
    </row>
    <row r="36" spans="1:7" s="9" customFormat="1" x14ac:dyDescent="0.2">
      <c r="A36" s="208" t="s">
        <v>78</v>
      </c>
      <c r="B36" s="33">
        <v>3669399</v>
      </c>
      <c r="C36" s="34">
        <v>36693990</v>
      </c>
      <c r="D36" s="33">
        <v>2757</v>
      </c>
      <c r="E36" s="34">
        <v>9146580</v>
      </c>
      <c r="F36" s="33">
        <v>1525</v>
      </c>
      <c r="G36" s="34">
        <v>8147475</v>
      </c>
    </row>
    <row r="37" spans="1:7" s="9" customFormat="1" x14ac:dyDescent="0.2">
      <c r="A37" s="208" t="s">
        <v>79</v>
      </c>
      <c r="B37" s="33">
        <v>369722</v>
      </c>
      <c r="C37" s="34">
        <v>3696979</v>
      </c>
      <c r="D37" s="33">
        <v>488</v>
      </c>
      <c r="E37" s="34">
        <v>1626627</v>
      </c>
      <c r="F37" s="33">
        <v>132</v>
      </c>
      <c r="G37" s="34">
        <v>639450</v>
      </c>
    </row>
    <row r="38" spans="1:7" s="9" customFormat="1" x14ac:dyDescent="0.2">
      <c r="A38" s="208" t="s">
        <v>80</v>
      </c>
      <c r="B38" s="33">
        <v>3031931</v>
      </c>
      <c r="C38" s="34">
        <v>30319310</v>
      </c>
      <c r="D38" s="33">
        <v>1590</v>
      </c>
      <c r="E38" s="34">
        <v>5306080</v>
      </c>
      <c r="F38" s="33">
        <v>805</v>
      </c>
      <c r="G38" s="34">
        <v>3084700</v>
      </c>
    </row>
    <row r="39" spans="1:7" s="9" customFormat="1" x14ac:dyDescent="0.2">
      <c r="A39" s="208" t="s">
        <v>81</v>
      </c>
      <c r="B39" s="33">
        <v>1100002</v>
      </c>
      <c r="C39" s="34">
        <v>11000020</v>
      </c>
      <c r="D39" s="33">
        <v>1553</v>
      </c>
      <c r="E39" s="34">
        <v>5205365</v>
      </c>
      <c r="F39" s="33">
        <v>963</v>
      </c>
      <c r="G39" s="34">
        <v>4262825</v>
      </c>
    </row>
    <row r="40" spans="1:7" s="9" customFormat="1" x14ac:dyDescent="0.2">
      <c r="A40" s="208" t="s">
        <v>82</v>
      </c>
      <c r="B40" s="33">
        <v>969417</v>
      </c>
      <c r="C40" s="34">
        <v>9694930</v>
      </c>
      <c r="D40" s="33">
        <v>837</v>
      </c>
      <c r="E40" s="34">
        <v>2796959</v>
      </c>
      <c r="F40" s="33">
        <v>415</v>
      </c>
      <c r="G40" s="34">
        <v>2012975</v>
      </c>
    </row>
    <row r="41" spans="1:7" s="9" customFormat="1" x14ac:dyDescent="0.2">
      <c r="A41" s="208" t="s">
        <v>83</v>
      </c>
      <c r="B41" s="33">
        <v>680490</v>
      </c>
      <c r="C41" s="34">
        <v>6804920</v>
      </c>
      <c r="D41" s="33">
        <v>620</v>
      </c>
      <c r="E41" s="34">
        <v>2072178</v>
      </c>
      <c r="F41" s="33">
        <v>219</v>
      </c>
      <c r="G41" s="34">
        <v>1132100</v>
      </c>
    </row>
    <row r="42" spans="1:7" s="9" customFormat="1" x14ac:dyDescent="0.2">
      <c r="A42" s="208" t="s">
        <v>84</v>
      </c>
      <c r="B42" s="33">
        <v>2562458</v>
      </c>
      <c r="C42" s="34">
        <v>25620660</v>
      </c>
      <c r="D42" s="33">
        <v>989</v>
      </c>
      <c r="E42" s="34">
        <v>3307278</v>
      </c>
      <c r="F42" s="33">
        <v>620</v>
      </c>
      <c r="G42" s="34">
        <v>2713200</v>
      </c>
    </row>
    <row r="43" spans="1:7" s="9" customFormat="1" x14ac:dyDescent="0.2">
      <c r="A43" s="208" t="s">
        <v>85</v>
      </c>
      <c r="B43" s="33">
        <v>829036</v>
      </c>
      <c r="C43" s="34">
        <v>8290410</v>
      </c>
      <c r="D43" s="33">
        <v>686</v>
      </c>
      <c r="E43" s="34">
        <v>2295967</v>
      </c>
      <c r="F43" s="33">
        <v>614</v>
      </c>
      <c r="G43" s="34">
        <v>2452225</v>
      </c>
    </row>
    <row r="44" spans="1:7" s="9" customFormat="1" x14ac:dyDescent="0.2">
      <c r="A44" s="208" t="s">
        <v>86</v>
      </c>
      <c r="B44" s="33">
        <v>2768778</v>
      </c>
      <c r="C44" s="34">
        <v>27695437</v>
      </c>
      <c r="D44" s="33">
        <v>2237</v>
      </c>
      <c r="E44" s="34">
        <v>7466018</v>
      </c>
      <c r="F44" s="33">
        <v>1435</v>
      </c>
      <c r="G44" s="34">
        <v>6626725</v>
      </c>
    </row>
    <row r="45" spans="1:7" s="9" customFormat="1" x14ac:dyDescent="0.2">
      <c r="A45" s="209" t="s">
        <v>87</v>
      </c>
      <c r="B45" s="33">
        <v>409921</v>
      </c>
      <c r="C45" s="34">
        <v>4099210</v>
      </c>
      <c r="D45" s="33">
        <v>352</v>
      </c>
      <c r="E45" s="34">
        <v>1183506</v>
      </c>
      <c r="F45" s="33">
        <v>180</v>
      </c>
      <c r="G45" s="34">
        <v>814375</v>
      </c>
    </row>
    <row r="46" spans="1:7" s="9" customFormat="1" x14ac:dyDescent="0.2">
      <c r="B46" s="133"/>
      <c r="C46" s="133"/>
      <c r="D46" s="133"/>
      <c r="E46" s="133"/>
      <c r="F46" s="133"/>
      <c r="G46" s="133"/>
    </row>
    <row r="47" spans="1:7" s="9" customFormat="1" ht="21" customHeight="1" x14ac:dyDescent="0.2">
      <c r="B47" s="133"/>
      <c r="C47" s="133"/>
      <c r="D47" s="133"/>
      <c r="E47" s="133"/>
      <c r="F47" s="133"/>
      <c r="G47" s="133"/>
    </row>
    <row r="48" spans="1:7" s="9" customFormat="1" x14ac:dyDescent="0.2">
      <c r="B48" s="133"/>
      <c r="C48" s="133"/>
      <c r="D48" s="133"/>
      <c r="E48" s="133"/>
      <c r="F48" s="133"/>
      <c r="G48" s="133"/>
    </row>
    <row r="49" spans="2:6" s="9" customFormat="1" x14ac:dyDescent="0.2">
      <c r="B49" s="349"/>
      <c r="C49" s="350"/>
      <c r="D49" s="349"/>
      <c r="E49" s="349"/>
      <c r="F49" s="349"/>
    </row>
    <row r="50" spans="2:6" s="9" customFormat="1" x14ac:dyDescent="0.2"/>
    <row r="51" spans="2:6" s="9" customFormat="1" x14ac:dyDescent="0.2"/>
    <row r="52" spans="2:6" s="9" customFormat="1" x14ac:dyDescent="0.2"/>
    <row r="53" spans="2:6" s="9" customFormat="1" x14ac:dyDescent="0.2"/>
    <row r="54" spans="2:6" s="9" customFormat="1" x14ac:dyDescent="0.2"/>
    <row r="55" spans="2:6" s="9" customFormat="1" x14ac:dyDescent="0.2"/>
    <row r="56" spans="2:6" s="9" customFormat="1" x14ac:dyDescent="0.2"/>
    <row r="57" spans="2:6" s="9" customFormat="1" x14ac:dyDescent="0.2"/>
    <row r="58" spans="2:6" s="9" customFormat="1" x14ac:dyDescent="0.2"/>
    <row r="59" spans="2:6" s="9" customFormat="1" x14ac:dyDescent="0.2"/>
    <row r="60" spans="2:6" s="9" customFormat="1" x14ac:dyDescent="0.2"/>
    <row r="61" spans="2:6" s="9" customFormat="1" x14ac:dyDescent="0.2"/>
    <row r="62" spans="2:6" s="9" customFormat="1" x14ac:dyDescent="0.2"/>
    <row r="63" spans="2:6" s="9" customFormat="1" x14ac:dyDescent="0.2"/>
    <row r="64" spans="2:6" s="9" customFormat="1" x14ac:dyDescent="0.2"/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  <row r="121" s="9" customFormat="1" x14ac:dyDescent="0.2"/>
    <row r="122" s="9" customFormat="1" x14ac:dyDescent="0.2"/>
    <row r="123" s="9" customFormat="1" x14ac:dyDescent="0.2"/>
    <row r="124" s="9" customFormat="1" x14ac:dyDescent="0.2"/>
    <row r="125" s="9" customFormat="1" x14ac:dyDescent="0.2"/>
    <row r="126" s="9" customFormat="1" x14ac:dyDescent="0.2"/>
    <row r="127" s="9" customFormat="1" x14ac:dyDescent="0.2"/>
    <row r="128" s="9" customFormat="1" x14ac:dyDescent="0.2"/>
    <row r="129" s="9" customFormat="1" x14ac:dyDescent="0.2"/>
    <row r="130" s="9" customFormat="1" x14ac:dyDescent="0.2"/>
    <row r="131" s="9" customFormat="1" x14ac:dyDescent="0.2"/>
    <row r="132" s="9" customFormat="1" x14ac:dyDescent="0.2"/>
    <row r="133" s="9" customFormat="1" x14ac:dyDescent="0.2"/>
    <row r="134" s="9" customFormat="1" x14ac:dyDescent="0.2"/>
    <row r="135" s="9" customFormat="1" x14ac:dyDescent="0.2"/>
    <row r="136" s="9" customFormat="1" x14ac:dyDescent="0.2"/>
    <row r="137" s="9" customFormat="1" x14ac:dyDescent="0.2"/>
    <row r="138" s="9" customFormat="1" x14ac:dyDescent="0.2"/>
    <row r="139" s="9" customFormat="1" x14ac:dyDescent="0.2"/>
    <row r="140" s="9" customFormat="1" x14ac:dyDescent="0.2"/>
    <row r="141" s="9" customFormat="1" x14ac:dyDescent="0.2"/>
    <row r="142" s="9" customFormat="1" x14ac:dyDescent="0.2"/>
    <row r="143" s="9" customFormat="1" x14ac:dyDescent="0.2"/>
    <row r="144" s="9" customFormat="1" x14ac:dyDescent="0.2"/>
    <row r="145" s="9" customFormat="1" x14ac:dyDescent="0.2"/>
    <row r="146" s="9" customFormat="1" x14ac:dyDescent="0.2"/>
    <row r="147" s="9" customFormat="1" x14ac:dyDescent="0.2"/>
    <row r="148" s="9" customFormat="1" x14ac:dyDescent="0.2"/>
    <row r="149" s="9" customFormat="1" x14ac:dyDescent="0.2"/>
    <row r="150" s="9" customFormat="1" x14ac:dyDescent="0.2"/>
    <row r="151" s="9" customFormat="1" x14ac:dyDescent="0.2"/>
    <row r="152" s="9" customFormat="1" x14ac:dyDescent="0.2"/>
    <row r="153" s="9" customFormat="1" x14ac:dyDescent="0.2"/>
    <row r="154" s="9" customFormat="1" x14ac:dyDescent="0.2"/>
    <row r="155" s="9" customFormat="1" x14ac:dyDescent="0.2"/>
    <row r="156" s="9" customFormat="1" x14ac:dyDescent="0.2"/>
    <row r="157" s="9" customFormat="1" x14ac:dyDescent="0.2"/>
    <row r="158" s="9" customFormat="1" x14ac:dyDescent="0.2"/>
    <row r="159" s="9" customFormat="1" x14ac:dyDescent="0.2"/>
    <row r="160" s="9" customFormat="1" x14ac:dyDescent="0.2"/>
    <row r="161" s="9" customFormat="1" x14ac:dyDescent="0.2"/>
  </sheetData>
  <mergeCells count="14">
    <mergeCell ref="A9:G9"/>
    <mergeCell ref="A1:G1"/>
    <mergeCell ref="A5:A7"/>
    <mergeCell ref="C5:G5"/>
    <mergeCell ref="F6:G6"/>
    <mergeCell ref="B7:D7"/>
    <mergeCell ref="A14:G14"/>
    <mergeCell ref="A19:G19"/>
    <mergeCell ref="A24:G24"/>
    <mergeCell ref="A26:A28"/>
    <mergeCell ref="B26:E26"/>
    <mergeCell ref="F26:G27"/>
    <mergeCell ref="B27:C27"/>
    <mergeCell ref="D27:E27"/>
  </mergeCells>
  <pageMargins left="0.51" right="0.31" top="0.81" bottom="0.37" header="0.17" footer="0.28000000000000003"/>
  <pageSetup paperSize="9" scale="9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51"/>
  <sheetViews>
    <sheetView workbookViewId="0">
      <selection activeCell="N9" sqref="N9"/>
    </sheetView>
  </sheetViews>
  <sheetFormatPr defaultRowHeight="12.75" x14ac:dyDescent="0.2"/>
  <cols>
    <col min="1" max="1" width="18.140625" customWidth="1"/>
    <col min="2" max="2" width="12.140625" customWidth="1"/>
    <col min="3" max="3" width="12.85546875" customWidth="1"/>
    <col min="4" max="4" width="12.140625" customWidth="1"/>
    <col min="5" max="5" width="13.140625" customWidth="1"/>
    <col min="6" max="6" width="11.7109375" customWidth="1"/>
    <col min="7" max="7" width="9.85546875" customWidth="1"/>
    <col min="8" max="8" width="13.28515625" customWidth="1"/>
    <col min="9" max="9" width="9.7109375" customWidth="1"/>
    <col min="10" max="10" width="8.85546875" customWidth="1"/>
  </cols>
  <sheetData>
    <row r="1" spans="1:10" ht="21" customHeight="1" x14ac:dyDescent="0.2">
      <c r="A1" s="470" t="s">
        <v>313</v>
      </c>
      <c r="B1" s="470"/>
      <c r="C1" s="470"/>
      <c r="D1" s="470"/>
      <c r="E1" s="470"/>
      <c r="F1" s="470"/>
      <c r="G1" s="470"/>
      <c r="H1" s="470"/>
      <c r="I1" s="470"/>
      <c r="J1" s="312"/>
    </row>
    <row r="3" spans="1:10" s="2" customFormat="1" x14ac:dyDescent="0.2">
      <c r="A3" s="31" t="s">
        <v>314</v>
      </c>
    </row>
    <row r="4" spans="1:10" x14ac:dyDescent="0.2">
      <c r="A4" s="313"/>
    </row>
    <row r="5" spans="1:10" s="245" customFormat="1" ht="12.75" customHeight="1" x14ac:dyDescent="0.2">
      <c r="B5" s="133"/>
      <c r="C5" s="133"/>
      <c r="D5" s="133"/>
      <c r="E5" s="133"/>
      <c r="F5" s="133"/>
      <c r="G5" s="133"/>
      <c r="H5" s="314"/>
      <c r="I5" s="133"/>
      <c r="J5" s="133"/>
    </row>
    <row r="6" spans="1:10" ht="54.75" customHeight="1" x14ac:dyDescent="0.2">
      <c r="A6" s="413" t="s">
        <v>8</v>
      </c>
      <c r="B6" s="471" t="s">
        <v>9</v>
      </c>
      <c r="C6" s="471"/>
      <c r="D6" s="471" t="s">
        <v>315</v>
      </c>
      <c r="E6" s="471"/>
      <c r="F6" s="471" t="s">
        <v>316</v>
      </c>
      <c r="G6" s="471"/>
      <c r="H6" s="471"/>
      <c r="I6" s="471" t="s">
        <v>317</v>
      </c>
      <c r="J6" s="472"/>
    </row>
    <row r="7" spans="1:10" ht="58.5" customHeight="1" x14ac:dyDescent="0.2">
      <c r="A7" s="413"/>
      <c r="B7" s="315" t="s">
        <v>318</v>
      </c>
      <c r="C7" s="315" t="s">
        <v>319</v>
      </c>
      <c r="D7" s="315" t="s">
        <v>318</v>
      </c>
      <c r="E7" s="315" t="s">
        <v>319</v>
      </c>
      <c r="F7" s="315" t="s">
        <v>318</v>
      </c>
      <c r="G7" s="315" t="s">
        <v>319</v>
      </c>
      <c r="H7" s="315" t="s">
        <v>320</v>
      </c>
      <c r="I7" s="315" t="s">
        <v>318</v>
      </c>
      <c r="J7" s="316" t="s">
        <v>319</v>
      </c>
    </row>
    <row r="8" spans="1:10" ht="15" customHeight="1" x14ac:dyDescent="0.2">
      <c r="A8" s="26"/>
      <c r="B8" s="123"/>
      <c r="C8" s="123"/>
      <c r="D8" s="123"/>
      <c r="E8" s="123"/>
      <c r="F8" s="123"/>
      <c r="G8" s="123"/>
      <c r="H8" s="123"/>
      <c r="I8" s="123"/>
      <c r="J8" s="317"/>
    </row>
    <row r="9" spans="1:10" s="43" customFormat="1" ht="14.25" x14ac:dyDescent="0.2">
      <c r="A9" s="318" t="s">
        <v>15</v>
      </c>
      <c r="B9" s="37">
        <v>1099653</v>
      </c>
      <c r="C9" s="37">
        <v>1060311</v>
      </c>
      <c r="D9" s="37">
        <v>1021452</v>
      </c>
      <c r="E9" s="37">
        <v>988193</v>
      </c>
      <c r="F9" s="37">
        <v>69382</v>
      </c>
      <c r="G9" s="37">
        <v>65027</v>
      </c>
      <c r="H9" s="37">
        <v>63299</v>
      </c>
      <c r="I9" s="37">
        <v>8819</v>
      </c>
      <c r="J9" s="319">
        <v>7091</v>
      </c>
    </row>
    <row r="10" spans="1:10" s="43" customFormat="1" ht="14.25" x14ac:dyDescent="0.2">
      <c r="A10" s="318"/>
      <c r="B10" s="19"/>
      <c r="C10" s="27"/>
      <c r="D10" s="27"/>
      <c r="E10" s="27"/>
      <c r="F10" s="27"/>
      <c r="G10" s="27"/>
      <c r="H10" s="27"/>
      <c r="I10" s="27"/>
      <c r="J10" s="320"/>
    </row>
    <row r="11" spans="1:10" ht="12" customHeight="1" x14ac:dyDescent="0.2">
      <c r="A11" s="321" t="s">
        <v>72</v>
      </c>
      <c r="B11" s="130">
        <v>44715</v>
      </c>
      <c r="C11" s="130">
        <v>42567</v>
      </c>
      <c r="D11" s="130">
        <v>40654</v>
      </c>
      <c r="E11" s="130">
        <v>39093</v>
      </c>
      <c r="F11" s="130">
        <v>3772</v>
      </c>
      <c r="G11" s="130">
        <v>3356</v>
      </c>
      <c r="H11" s="130">
        <v>3290</v>
      </c>
      <c r="I11" s="130">
        <v>289</v>
      </c>
      <c r="J11" s="322">
        <v>118</v>
      </c>
    </row>
    <row r="12" spans="1:10" ht="21.75" customHeight="1" x14ac:dyDescent="0.2">
      <c r="A12" s="321" t="s">
        <v>204</v>
      </c>
      <c r="B12" s="130">
        <v>60456</v>
      </c>
      <c r="C12" s="130">
        <v>58722</v>
      </c>
      <c r="D12" s="130">
        <v>54891</v>
      </c>
      <c r="E12" s="130">
        <v>53269</v>
      </c>
      <c r="F12" s="130">
        <v>5137</v>
      </c>
      <c r="G12" s="130">
        <v>5063</v>
      </c>
      <c r="H12" s="130">
        <v>4863</v>
      </c>
      <c r="I12" s="130">
        <v>428</v>
      </c>
      <c r="J12" s="322">
        <v>390</v>
      </c>
    </row>
    <row r="13" spans="1:10" ht="21.75" customHeight="1" x14ac:dyDescent="0.2">
      <c r="A13" s="321" t="s">
        <v>74</v>
      </c>
      <c r="B13" s="130">
        <v>139428</v>
      </c>
      <c r="C13" s="130">
        <v>133371</v>
      </c>
      <c r="D13" s="130">
        <v>131461</v>
      </c>
      <c r="E13" s="130">
        <v>125920</v>
      </c>
      <c r="F13" s="130">
        <v>7252</v>
      </c>
      <c r="G13" s="130">
        <v>6948</v>
      </c>
      <c r="H13" s="130">
        <v>6878</v>
      </c>
      <c r="I13" s="130">
        <v>715</v>
      </c>
      <c r="J13" s="322">
        <v>503</v>
      </c>
    </row>
    <row r="14" spans="1:10" ht="21.75" customHeight="1" x14ac:dyDescent="0.2">
      <c r="A14" s="321" t="s">
        <v>75</v>
      </c>
      <c r="B14" s="130">
        <v>14535</v>
      </c>
      <c r="C14" s="130">
        <v>13827</v>
      </c>
      <c r="D14" s="130">
        <v>13607</v>
      </c>
      <c r="E14" s="130">
        <v>13014</v>
      </c>
      <c r="F14" s="130">
        <v>807</v>
      </c>
      <c r="G14" s="130">
        <v>713</v>
      </c>
      <c r="H14" s="130">
        <v>699</v>
      </c>
      <c r="I14" s="130">
        <v>121</v>
      </c>
      <c r="J14" s="322">
        <v>100</v>
      </c>
    </row>
    <row r="15" spans="1:10" ht="21.75" customHeight="1" x14ac:dyDescent="0.2">
      <c r="A15" s="321" t="s">
        <v>76</v>
      </c>
      <c r="B15" s="323">
        <v>92410</v>
      </c>
      <c r="C15" s="323">
        <v>88513</v>
      </c>
      <c r="D15" s="130">
        <v>84588</v>
      </c>
      <c r="E15" s="130">
        <v>81273</v>
      </c>
      <c r="F15" s="323">
        <v>7094</v>
      </c>
      <c r="G15" s="323">
        <v>6666</v>
      </c>
      <c r="H15" s="323">
        <v>6550</v>
      </c>
      <c r="I15" s="323">
        <v>728</v>
      </c>
      <c r="J15" s="324">
        <v>574</v>
      </c>
    </row>
    <row r="16" spans="1:10" ht="21.75" customHeight="1" x14ac:dyDescent="0.2">
      <c r="A16" s="321" t="s">
        <v>77</v>
      </c>
      <c r="B16" s="323">
        <v>119649</v>
      </c>
      <c r="C16" s="323">
        <v>115946</v>
      </c>
      <c r="D16" s="323">
        <v>113086</v>
      </c>
      <c r="E16" s="323">
        <v>110170</v>
      </c>
      <c r="F16" s="323">
        <v>3641</v>
      </c>
      <c r="G16" s="323">
        <v>3109</v>
      </c>
      <c r="H16" s="323">
        <v>2962</v>
      </c>
      <c r="I16" s="323">
        <v>2922</v>
      </c>
      <c r="J16" s="324">
        <v>2667</v>
      </c>
    </row>
    <row r="17" spans="1:10" ht="21.75" customHeight="1" x14ac:dyDescent="0.2">
      <c r="A17" s="321" t="s">
        <v>78</v>
      </c>
      <c r="B17" s="130">
        <v>156062</v>
      </c>
      <c r="C17" s="130">
        <v>150308</v>
      </c>
      <c r="D17" s="130">
        <v>143143</v>
      </c>
      <c r="E17" s="130">
        <v>138468</v>
      </c>
      <c r="F17" s="130">
        <v>11996</v>
      </c>
      <c r="G17" s="130">
        <v>11200</v>
      </c>
      <c r="H17" s="130">
        <v>10816</v>
      </c>
      <c r="I17" s="130">
        <v>923</v>
      </c>
      <c r="J17" s="322">
        <v>640</v>
      </c>
    </row>
    <row r="18" spans="1:10" ht="21.75" customHeight="1" x14ac:dyDescent="0.2">
      <c r="A18" s="321" t="s">
        <v>79</v>
      </c>
      <c r="B18" s="130">
        <v>25195</v>
      </c>
      <c r="C18" s="130">
        <v>24801</v>
      </c>
      <c r="D18" s="130">
        <v>23222</v>
      </c>
      <c r="E18" s="130">
        <v>22870</v>
      </c>
      <c r="F18" s="130">
        <v>1896</v>
      </c>
      <c r="G18" s="130">
        <v>1868</v>
      </c>
      <c r="H18" s="130">
        <v>1830</v>
      </c>
      <c r="I18" s="130">
        <v>77</v>
      </c>
      <c r="J18" s="322">
        <v>63</v>
      </c>
    </row>
    <row r="19" spans="1:10" ht="21.75" customHeight="1" x14ac:dyDescent="0.2">
      <c r="A19" s="321" t="s">
        <v>80</v>
      </c>
      <c r="B19" s="323">
        <v>83120</v>
      </c>
      <c r="C19" s="323">
        <v>80491</v>
      </c>
      <c r="D19" s="323">
        <v>79107</v>
      </c>
      <c r="E19" s="323">
        <v>76913</v>
      </c>
      <c r="F19" s="323">
        <v>3439</v>
      </c>
      <c r="G19" s="323">
        <v>3125</v>
      </c>
      <c r="H19" s="323">
        <v>3046</v>
      </c>
      <c r="I19" s="323">
        <v>574</v>
      </c>
      <c r="J19" s="324">
        <v>453</v>
      </c>
    </row>
    <row r="20" spans="1:10" ht="21.75" customHeight="1" x14ac:dyDescent="0.2">
      <c r="A20" s="321" t="s">
        <v>81</v>
      </c>
      <c r="B20" s="130">
        <v>69558</v>
      </c>
      <c r="C20" s="130">
        <v>67776</v>
      </c>
      <c r="D20" s="130">
        <v>64081</v>
      </c>
      <c r="E20" s="130">
        <v>62520</v>
      </c>
      <c r="F20" s="130">
        <v>5235</v>
      </c>
      <c r="G20" s="130">
        <v>5049</v>
      </c>
      <c r="H20" s="130">
        <v>4922</v>
      </c>
      <c r="I20" s="130">
        <v>242</v>
      </c>
      <c r="J20" s="322">
        <v>207</v>
      </c>
    </row>
    <row r="21" spans="1:10" ht="21.75" customHeight="1" x14ac:dyDescent="0.2">
      <c r="A21" s="321" t="s">
        <v>82</v>
      </c>
      <c r="B21" s="325">
        <v>34183</v>
      </c>
      <c r="C21" s="325">
        <v>33140</v>
      </c>
      <c r="D21" s="325">
        <v>31969</v>
      </c>
      <c r="E21" s="325">
        <v>31101</v>
      </c>
      <c r="F21" s="325">
        <v>2062</v>
      </c>
      <c r="G21" s="325">
        <v>1925</v>
      </c>
      <c r="H21" s="325">
        <v>1863</v>
      </c>
      <c r="I21" s="325">
        <v>152</v>
      </c>
      <c r="J21" s="326">
        <v>114</v>
      </c>
    </row>
    <row r="22" spans="1:10" ht="21.75" customHeight="1" x14ac:dyDescent="0.2">
      <c r="A22" s="321" t="s">
        <v>83</v>
      </c>
      <c r="B22" s="130">
        <v>35014</v>
      </c>
      <c r="C22" s="130">
        <v>34010</v>
      </c>
      <c r="D22" s="130">
        <v>32765</v>
      </c>
      <c r="E22" s="130">
        <v>31930</v>
      </c>
      <c r="F22" s="130">
        <v>2056</v>
      </c>
      <c r="G22" s="130">
        <v>1925</v>
      </c>
      <c r="H22" s="130">
        <v>1840</v>
      </c>
      <c r="I22" s="130">
        <v>193</v>
      </c>
      <c r="J22" s="322">
        <v>155</v>
      </c>
    </row>
    <row r="23" spans="1:10" ht="21.75" customHeight="1" x14ac:dyDescent="0.2">
      <c r="A23" s="327" t="s">
        <v>84</v>
      </c>
      <c r="B23" s="130">
        <v>65314</v>
      </c>
      <c r="C23" s="130">
        <v>62391</v>
      </c>
      <c r="D23" s="130">
        <v>60582</v>
      </c>
      <c r="E23" s="130">
        <v>57970</v>
      </c>
      <c r="F23" s="130">
        <v>4462</v>
      </c>
      <c r="G23" s="130">
        <v>4208</v>
      </c>
      <c r="H23" s="130">
        <v>4164</v>
      </c>
      <c r="I23" s="130">
        <v>270</v>
      </c>
      <c r="J23" s="322">
        <v>213</v>
      </c>
    </row>
    <row r="24" spans="1:10" ht="21.75" customHeight="1" x14ac:dyDescent="0.2">
      <c r="A24" s="327" t="s">
        <v>85</v>
      </c>
      <c r="B24" s="130">
        <v>36128</v>
      </c>
      <c r="C24" s="130">
        <v>34705</v>
      </c>
      <c r="D24" s="130">
        <v>33542</v>
      </c>
      <c r="E24" s="130">
        <v>32310</v>
      </c>
      <c r="F24" s="130">
        <v>2391</v>
      </c>
      <c r="G24" s="130">
        <v>2235</v>
      </c>
      <c r="H24" s="130">
        <v>2136</v>
      </c>
      <c r="I24" s="130">
        <v>195</v>
      </c>
      <c r="J24" s="322">
        <v>160</v>
      </c>
    </row>
    <row r="25" spans="1:10" ht="21.75" customHeight="1" x14ac:dyDescent="0.2">
      <c r="A25" s="327" t="s">
        <v>86</v>
      </c>
      <c r="B25" s="130">
        <v>98688</v>
      </c>
      <c r="C25" s="130">
        <v>96094</v>
      </c>
      <c r="D25" s="130">
        <v>91646</v>
      </c>
      <c r="E25" s="130">
        <v>89458</v>
      </c>
      <c r="F25" s="130">
        <v>6255</v>
      </c>
      <c r="G25" s="130">
        <v>5975</v>
      </c>
      <c r="H25" s="130">
        <v>5854</v>
      </c>
      <c r="I25" s="130">
        <v>787</v>
      </c>
      <c r="J25" s="322">
        <v>661</v>
      </c>
    </row>
    <row r="26" spans="1:10" ht="21.75" customHeight="1" x14ac:dyDescent="0.2">
      <c r="A26" s="327" t="s">
        <v>87</v>
      </c>
      <c r="B26" s="130">
        <v>25198</v>
      </c>
      <c r="C26" s="130">
        <v>23649</v>
      </c>
      <c r="D26" s="130">
        <v>23108</v>
      </c>
      <c r="E26" s="130">
        <v>21914</v>
      </c>
      <c r="F26" s="130">
        <v>1887</v>
      </c>
      <c r="G26" s="130">
        <v>1662</v>
      </c>
      <c r="H26" s="130">
        <v>1586</v>
      </c>
      <c r="I26" s="130">
        <v>203</v>
      </c>
      <c r="J26" s="322">
        <v>73</v>
      </c>
    </row>
    <row r="28" spans="1:10" ht="42.75" customHeight="1" x14ac:dyDescent="0.2">
      <c r="A28" s="425" t="s">
        <v>321</v>
      </c>
      <c r="B28" s="426"/>
      <c r="C28" s="426"/>
      <c r="D28" s="426"/>
      <c r="E28" s="426"/>
      <c r="F28" s="426"/>
      <c r="G28" s="426"/>
      <c r="H28" s="426"/>
      <c r="I28" s="426"/>
    </row>
    <row r="30" spans="1:10" ht="33.75" customHeight="1" x14ac:dyDescent="0.2">
      <c r="A30" s="469" t="s">
        <v>322</v>
      </c>
      <c r="B30" s="469"/>
      <c r="C30" s="469"/>
      <c r="D30" s="469"/>
      <c r="E30" s="469"/>
      <c r="F30" s="469"/>
      <c r="G30" s="469"/>
    </row>
    <row r="31" spans="1:10" x14ac:dyDescent="0.2">
      <c r="A31" s="328"/>
      <c r="B31" s="39"/>
      <c r="C31" s="39"/>
      <c r="D31" s="39"/>
      <c r="E31" s="39"/>
      <c r="F31" s="39"/>
      <c r="G31" s="39"/>
    </row>
    <row r="32" spans="1:10" ht="66" customHeight="1" x14ac:dyDescent="0.2">
      <c r="A32" s="264" t="s">
        <v>8</v>
      </c>
      <c r="B32" s="264" t="s">
        <v>9</v>
      </c>
      <c r="C32" s="45" t="s">
        <v>323</v>
      </c>
      <c r="D32" s="14" t="s">
        <v>324</v>
      </c>
      <c r="E32" s="45" t="s">
        <v>12</v>
      </c>
      <c r="F32" s="45" t="s">
        <v>325</v>
      </c>
      <c r="G32" s="14" t="s">
        <v>326</v>
      </c>
    </row>
    <row r="33" spans="1:7" x14ac:dyDescent="0.2">
      <c r="A33" s="285"/>
      <c r="B33" s="123"/>
      <c r="C33" s="123"/>
      <c r="D33" s="123"/>
      <c r="E33" s="123"/>
      <c r="F33" s="123"/>
      <c r="G33" s="125"/>
    </row>
    <row r="34" spans="1:7" x14ac:dyDescent="0.2">
      <c r="A34" s="318" t="s">
        <v>15</v>
      </c>
      <c r="B34" s="28">
        <v>1444070</v>
      </c>
      <c r="C34" s="28">
        <v>1357977</v>
      </c>
      <c r="D34" s="28">
        <v>139402</v>
      </c>
      <c r="E34" s="28">
        <v>66690</v>
      </c>
      <c r="F34" s="28">
        <v>2657</v>
      </c>
      <c r="G34" s="144">
        <v>16746</v>
      </c>
    </row>
    <row r="35" spans="1:7" x14ac:dyDescent="0.2">
      <c r="A35" s="318"/>
      <c r="B35" s="19"/>
      <c r="C35" s="19"/>
      <c r="D35" s="26"/>
      <c r="E35" s="19"/>
      <c r="F35" s="19"/>
      <c r="G35" s="20"/>
    </row>
    <row r="36" spans="1:7" x14ac:dyDescent="0.2">
      <c r="A36" s="191" t="s">
        <v>72</v>
      </c>
      <c r="B36" s="329">
        <v>56091</v>
      </c>
      <c r="C36" s="329">
        <v>52198</v>
      </c>
      <c r="D36" s="329">
        <v>2680</v>
      </c>
      <c r="E36" s="329">
        <v>3525</v>
      </c>
      <c r="F36" s="329">
        <v>106</v>
      </c>
      <c r="G36" s="330">
        <v>262</v>
      </c>
    </row>
    <row r="37" spans="1:7" x14ac:dyDescent="0.2">
      <c r="A37" s="191" t="s">
        <v>204</v>
      </c>
      <c r="B37" s="329">
        <v>83652</v>
      </c>
      <c r="C37" s="329">
        <v>77018</v>
      </c>
      <c r="D37" s="329">
        <v>3204</v>
      </c>
      <c r="E37" s="329">
        <v>5114</v>
      </c>
      <c r="F37" s="329">
        <v>286</v>
      </c>
      <c r="G37" s="330">
        <v>1234</v>
      </c>
    </row>
    <row r="38" spans="1:7" x14ac:dyDescent="0.2">
      <c r="A38" s="191" t="s">
        <v>74</v>
      </c>
      <c r="B38" s="329">
        <v>177496</v>
      </c>
      <c r="C38" s="329">
        <v>169154</v>
      </c>
      <c r="D38" s="329">
        <v>7437</v>
      </c>
      <c r="E38" s="329">
        <v>7262</v>
      </c>
      <c r="F38" s="329">
        <v>104</v>
      </c>
      <c r="G38" s="330">
        <v>976</v>
      </c>
    </row>
    <row r="39" spans="1:7" x14ac:dyDescent="0.2">
      <c r="A39" s="191" t="s">
        <v>75</v>
      </c>
      <c r="B39" s="329">
        <v>18412</v>
      </c>
      <c r="C39" s="329">
        <v>17451</v>
      </c>
      <c r="D39" s="329">
        <v>1581</v>
      </c>
      <c r="E39" s="329">
        <v>759</v>
      </c>
      <c r="F39" s="329">
        <v>23</v>
      </c>
      <c r="G39" s="330">
        <v>179</v>
      </c>
    </row>
    <row r="40" spans="1:7" x14ac:dyDescent="0.2">
      <c r="A40" s="191" t="s">
        <v>76</v>
      </c>
      <c r="B40" s="329">
        <v>119483</v>
      </c>
      <c r="C40" s="329">
        <v>111068</v>
      </c>
      <c r="D40" s="329">
        <v>7655</v>
      </c>
      <c r="E40" s="329">
        <v>6893</v>
      </c>
      <c r="F40" s="329">
        <v>184</v>
      </c>
      <c r="G40" s="330">
        <v>1338</v>
      </c>
    </row>
    <row r="41" spans="1:7" x14ac:dyDescent="0.2">
      <c r="A41" s="191" t="s">
        <v>77</v>
      </c>
      <c r="B41" s="329">
        <v>155497</v>
      </c>
      <c r="C41" s="329">
        <v>145911</v>
      </c>
      <c r="D41" s="329">
        <v>48424</v>
      </c>
      <c r="E41" s="329">
        <v>3079</v>
      </c>
      <c r="F41" s="329">
        <v>225</v>
      </c>
      <c r="G41" s="330">
        <v>6282</v>
      </c>
    </row>
    <row r="42" spans="1:7" x14ac:dyDescent="0.2">
      <c r="A42" s="191" t="s">
        <v>78</v>
      </c>
      <c r="B42" s="329">
        <v>204346</v>
      </c>
      <c r="C42" s="329">
        <v>191096</v>
      </c>
      <c r="D42" s="329">
        <v>12369</v>
      </c>
      <c r="E42" s="329">
        <v>11302</v>
      </c>
      <c r="F42" s="329">
        <v>576</v>
      </c>
      <c r="G42" s="330">
        <v>1372</v>
      </c>
    </row>
    <row r="43" spans="1:7" x14ac:dyDescent="0.2">
      <c r="A43" s="191" t="s">
        <v>79</v>
      </c>
      <c r="B43" s="329">
        <v>34836</v>
      </c>
      <c r="C43" s="329">
        <v>32676</v>
      </c>
      <c r="D43" s="329">
        <v>2521</v>
      </c>
      <c r="E43" s="329">
        <v>1910</v>
      </c>
      <c r="F43" s="329">
        <v>61</v>
      </c>
      <c r="G43" s="330">
        <v>189</v>
      </c>
    </row>
    <row r="44" spans="1:7" x14ac:dyDescent="0.2">
      <c r="A44" s="191" t="s">
        <v>80</v>
      </c>
      <c r="B44" s="329">
        <v>100695</v>
      </c>
      <c r="C44" s="329">
        <v>96722</v>
      </c>
      <c r="D44" s="329">
        <v>15812</v>
      </c>
      <c r="E44" s="329">
        <v>3199</v>
      </c>
      <c r="F44" s="329">
        <v>129</v>
      </c>
      <c r="G44" s="330">
        <v>645</v>
      </c>
    </row>
    <row r="45" spans="1:7" x14ac:dyDescent="0.2">
      <c r="A45" s="191" t="s">
        <v>81</v>
      </c>
      <c r="B45" s="329">
        <v>98833</v>
      </c>
      <c r="C45" s="329">
        <v>92912</v>
      </c>
      <c r="D45" s="329">
        <v>6120</v>
      </c>
      <c r="E45" s="329">
        <v>5106</v>
      </c>
      <c r="F45" s="329">
        <v>188</v>
      </c>
      <c r="G45" s="330">
        <v>627</v>
      </c>
    </row>
    <row r="46" spans="1:7" x14ac:dyDescent="0.2">
      <c r="A46" s="191" t="s">
        <v>82</v>
      </c>
      <c r="B46" s="329">
        <v>48070</v>
      </c>
      <c r="C46" s="329">
        <v>45632</v>
      </c>
      <c r="D46" s="329">
        <v>4929</v>
      </c>
      <c r="E46" s="329">
        <v>2000</v>
      </c>
      <c r="F46" s="329">
        <v>92</v>
      </c>
      <c r="G46" s="330">
        <v>346</v>
      </c>
    </row>
    <row r="47" spans="1:7" x14ac:dyDescent="0.2">
      <c r="A47" s="191" t="s">
        <v>83</v>
      </c>
      <c r="B47" s="329">
        <v>43121</v>
      </c>
      <c r="C47" s="329">
        <v>40820</v>
      </c>
      <c r="D47" s="329">
        <v>6277</v>
      </c>
      <c r="E47" s="329">
        <v>1931</v>
      </c>
      <c r="F47" s="329">
        <v>120</v>
      </c>
      <c r="G47" s="330">
        <v>250</v>
      </c>
    </row>
    <row r="48" spans="1:7" x14ac:dyDescent="0.2">
      <c r="A48" s="194" t="s">
        <v>84</v>
      </c>
      <c r="B48" s="329">
        <v>81502</v>
      </c>
      <c r="C48" s="329">
        <v>76645</v>
      </c>
      <c r="D48" s="329">
        <v>7394</v>
      </c>
      <c r="E48" s="329">
        <v>4390</v>
      </c>
      <c r="F48" s="329">
        <v>66</v>
      </c>
      <c r="G48" s="330">
        <v>401</v>
      </c>
    </row>
    <row r="49" spans="1:7" x14ac:dyDescent="0.2">
      <c r="A49" s="194" t="s">
        <v>85</v>
      </c>
      <c r="B49" s="329">
        <v>49606</v>
      </c>
      <c r="C49" s="329">
        <v>46733</v>
      </c>
      <c r="D49" s="329">
        <v>1706</v>
      </c>
      <c r="E49" s="329">
        <v>2283</v>
      </c>
      <c r="F49" s="329">
        <v>153</v>
      </c>
      <c r="G49" s="330">
        <v>437</v>
      </c>
    </row>
    <row r="50" spans="1:7" x14ac:dyDescent="0.2">
      <c r="A50" s="194" t="s">
        <v>86</v>
      </c>
      <c r="B50" s="329">
        <v>141093</v>
      </c>
      <c r="C50" s="329">
        <v>132587</v>
      </c>
      <c r="D50" s="329">
        <v>9943</v>
      </c>
      <c r="E50" s="329">
        <v>6221</v>
      </c>
      <c r="F50" s="329">
        <v>215</v>
      </c>
      <c r="G50" s="330">
        <v>2070</v>
      </c>
    </row>
    <row r="51" spans="1:7" x14ac:dyDescent="0.2">
      <c r="A51" s="194" t="s">
        <v>87</v>
      </c>
      <c r="B51" s="329">
        <v>31337</v>
      </c>
      <c r="C51" s="329">
        <v>29354</v>
      </c>
      <c r="D51" s="329">
        <v>1350</v>
      </c>
      <c r="E51" s="329">
        <v>1716</v>
      </c>
      <c r="F51" s="329">
        <v>129</v>
      </c>
      <c r="G51" s="330">
        <v>138</v>
      </c>
    </row>
  </sheetData>
  <mergeCells count="8">
    <mergeCell ref="A28:I28"/>
    <mergeCell ref="A30:G30"/>
    <mergeCell ref="A1:I1"/>
    <mergeCell ref="A6:A7"/>
    <mergeCell ref="B6:C6"/>
    <mergeCell ref="D6:E6"/>
    <mergeCell ref="F6:H6"/>
    <mergeCell ref="I6:J6"/>
  </mergeCells>
  <pageMargins left="0.75" right="0.75" top="1" bottom="1" header="0.5" footer="0.5"/>
  <pageSetup paperSize="9" scale="7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42"/>
  <sheetViews>
    <sheetView topLeftCell="A4" workbookViewId="0">
      <selection activeCell="E10" sqref="E10"/>
    </sheetView>
  </sheetViews>
  <sheetFormatPr defaultRowHeight="12.75" x14ac:dyDescent="0.2"/>
  <cols>
    <col min="1" max="1" width="26.7109375" customWidth="1"/>
    <col min="2" max="2" width="15" customWidth="1"/>
    <col min="3" max="3" width="15.140625" customWidth="1"/>
    <col min="4" max="4" width="15.7109375" customWidth="1"/>
    <col min="5" max="5" width="15" customWidth="1"/>
    <col min="6" max="6" width="11.42578125" customWidth="1"/>
    <col min="7" max="7" width="12" customWidth="1"/>
  </cols>
  <sheetData>
    <row r="1" spans="1:7" ht="15" x14ac:dyDescent="0.2">
      <c r="A1" s="470" t="s">
        <v>6</v>
      </c>
      <c r="B1" s="470"/>
      <c r="C1" s="470"/>
      <c r="D1" s="470"/>
      <c r="E1" s="470"/>
      <c r="F1" s="470"/>
      <c r="G1" s="470"/>
    </row>
    <row r="2" spans="1:7" ht="15" x14ac:dyDescent="0.2">
      <c r="A2" s="8"/>
      <c r="B2" s="8"/>
      <c r="C2" s="8"/>
      <c r="D2" s="8"/>
      <c r="E2" s="8"/>
      <c r="F2" s="8"/>
      <c r="G2" s="8"/>
    </row>
    <row r="3" spans="1:7" s="2" customFormat="1" x14ac:dyDescent="0.2">
      <c r="A3" s="408" t="s">
        <v>7</v>
      </c>
      <c r="B3" s="408"/>
      <c r="C3" s="408"/>
      <c r="D3" s="408"/>
      <c r="E3" s="408"/>
      <c r="F3" s="408"/>
      <c r="G3" s="408"/>
    </row>
    <row r="4" spans="1:7" s="9" customFormat="1" x14ac:dyDescent="0.2"/>
    <row r="5" spans="1:7" s="9" customFormat="1" ht="84" customHeight="1" x14ac:dyDescent="0.2">
      <c r="A5" s="10" t="s">
        <v>8</v>
      </c>
      <c r="B5" s="11" t="s">
        <v>9</v>
      </c>
      <c r="C5" s="12" t="s">
        <v>10</v>
      </c>
      <c r="D5" s="13" t="s">
        <v>11</v>
      </c>
      <c r="E5" s="12" t="s">
        <v>12</v>
      </c>
      <c r="F5" s="12" t="s">
        <v>13</v>
      </c>
      <c r="G5" s="14" t="s">
        <v>14</v>
      </c>
    </row>
    <row r="6" spans="1:7" s="9" customFormat="1" ht="28.5" customHeight="1" x14ac:dyDescent="0.2">
      <c r="A6" s="15" t="s">
        <v>15</v>
      </c>
      <c r="B6" s="16">
        <v>1444070</v>
      </c>
      <c r="C6" s="16">
        <v>1357977</v>
      </c>
      <c r="D6" s="16">
        <v>139402</v>
      </c>
      <c r="E6" s="16">
        <v>66690</v>
      </c>
      <c r="F6" s="16">
        <v>2657</v>
      </c>
      <c r="G6" s="17">
        <v>16746</v>
      </c>
    </row>
    <row r="7" spans="1:7" s="9" customFormat="1" ht="14.25" customHeight="1" x14ac:dyDescent="0.2">
      <c r="A7" s="18" t="s">
        <v>16</v>
      </c>
      <c r="B7" s="19"/>
      <c r="C7" s="19"/>
      <c r="D7" s="20"/>
      <c r="E7" s="19"/>
      <c r="F7" s="19"/>
      <c r="G7" s="20"/>
    </row>
    <row r="8" spans="1:7" s="9" customFormat="1" ht="24.75" customHeight="1" x14ac:dyDescent="0.2">
      <c r="A8" s="18" t="s">
        <v>17</v>
      </c>
      <c r="B8" s="21">
        <v>888419</v>
      </c>
      <c r="C8" s="21">
        <v>820702</v>
      </c>
      <c r="D8" s="22">
        <v>91469</v>
      </c>
      <c r="E8" s="21">
        <v>57326</v>
      </c>
      <c r="F8" s="21">
        <v>1531</v>
      </c>
      <c r="G8" s="22">
        <v>8860</v>
      </c>
    </row>
    <row r="9" spans="1:7" s="9" customFormat="1" ht="28.5" customHeight="1" x14ac:dyDescent="0.2">
      <c r="A9" s="23" t="s">
        <v>18</v>
      </c>
      <c r="B9" s="21">
        <v>401603</v>
      </c>
      <c r="C9" s="21">
        <v>388130</v>
      </c>
      <c r="D9" s="22">
        <v>27100</v>
      </c>
      <c r="E9" s="21">
        <v>9364</v>
      </c>
      <c r="F9" s="21">
        <v>980</v>
      </c>
      <c r="G9" s="22">
        <v>3129</v>
      </c>
    </row>
    <row r="10" spans="1:7" s="9" customFormat="1" ht="28.5" customHeight="1" x14ac:dyDescent="0.2">
      <c r="A10" s="18" t="s">
        <v>19</v>
      </c>
      <c r="B10" s="21">
        <v>154003</v>
      </c>
      <c r="C10" s="21">
        <v>149145</v>
      </c>
      <c r="D10" s="22">
        <v>20833</v>
      </c>
      <c r="E10" s="24" t="s">
        <v>20</v>
      </c>
      <c r="F10" s="21">
        <v>101</v>
      </c>
      <c r="G10" s="22">
        <v>4757</v>
      </c>
    </row>
    <row r="11" spans="1:7" s="9" customFormat="1" ht="75.75" customHeight="1" x14ac:dyDescent="0.2"/>
    <row r="12" spans="1:7" s="2" customFormat="1" x14ac:dyDescent="0.2">
      <c r="A12" s="412" t="s">
        <v>21</v>
      </c>
      <c r="B12" s="412"/>
      <c r="C12" s="412"/>
      <c r="D12" s="412"/>
      <c r="E12" s="412"/>
      <c r="F12" s="412"/>
    </row>
    <row r="13" spans="1:7" s="9" customFormat="1" ht="22.5" customHeight="1" x14ac:dyDescent="0.2">
      <c r="A13" s="473" t="s">
        <v>22</v>
      </c>
      <c r="B13" s="473"/>
      <c r="C13" s="473"/>
    </row>
    <row r="14" spans="1:7" s="9" customFormat="1" ht="23.25" customHeight="1" x14ac:dyDescent="0.2">
      <c r="A14" s="436" t="s">
        <v>8</v>
      </c>
      <c r="B14" s="10">
        <v>2013</v>
      </c>
      <c r="C14" s="439">
        <v>2014</v>
      </c>
      <c r="D14" s="440"/>
      <c r="E14" s="440"/>
      <c r="F14" s="440"/>
      <c r="G14" s="440"/>
    </row>
    <row r="15" spans="1:7" s="9" customFormat="1" ht="21.75" customHeight="1" x14ac:dyDescent="0.2">
      <c r="A15" s="436"/>
      <c r="B15" s="437" t="s">
        <v>23</v>
      </c>
      <c r="C15" s="437" t="s">
        <v>24</v>
      </c>
      <c r="D15" s="437" t="s">
        <v>23</v>
      </c>
      <c r="E15" s="437" t="s">
        <v>25</v>
      </c>
      <c r="F15" s="439" t="s">
        <v>23</v>
      </c>
      <c r="G15" s="440"/>
    </row>
    <row r="16" spans="1:7" s="9" customFormat="1" ht="28.5" customHeight="1" x14ac:dyDescent="0.2">
      <c r="A16" s="436"/>
      <c r="B16" s="438"/>
      <c r="C16" s="438"/>
      <c r="D16" s="438"/>
      <c r="E16" s="438"/>
      <c r="F16" s="10" t="s">
        <v>26</v>
      </c>
      <c r="G16" s="25" t="s">
        <v>27</v>
      </c>
    </row>
    <row r="17" spans="1:7" s="9" customFormat="1" ht="21" customHeight="1" x14ac:dyDescent="0.2">
      <c r="A17" s="416" t="s">
        <v>28</v>
      </c>
      <c r="B17" s="416"/>
      <c r="C17" s="416"/>
      <c r="D17" s="416"/>
      <c r="E17" s="416"/>
      <c r="F17" s="416"/>
      <c r="G17" s="26"/>
    </row>
    <row r="18" spans="1:7" s="31" customFormat="1" ht="26.25" customHeight="1" x14ac:dyDescent="0.2">
      <c r="A18" s="15" t="s">
        <v>15</v>
      </c>
      <c r="B18" s="27">
        <v>1119155</v>
      </c>
      <c r="C18" s="27">
        <v>1105387</v>
      </c>
      <c r="D18" s="27">
        <v>1099653</v>
      </c>
      <c r="E18" s="28">
        <v>1105466</v>
      </c>
      <c r="F18" s="29">
        <v>98.3</v>
      </c>
      <c r="G18" s="30">
        <v>99.5</v>
      </c>
    </row>
    <row r="19" spans="1:7" s="9" customFormat="1" ht="30.75" customHeight="1" x14ac:dyDescent="0.2">
      <c r="A19" s="32" t="s">
        <v>29</v>
      </c>
      <c r="B19" s="33">
        <v>1048525</v>
      </c>
      <c r="C19" s="33">
        <v>1035581</v>
      </c>
      <c r="D19" s="34">
        <v>1030271</v>
      </c>
      <c r="E19" s="33">
        <v>1035723</v>
      </c>
      <c r="F19" s="35">
        <v>98.3</v>
      </c>
      <c r="G19" s="36">
        <v>99.5</v>
      </c>
    </row>
    <row r="20" spans="1:7" s="9" customFormat="1" ht="39.75" customHeight="1" x14ac:dyDescent="0.2">
      <c r="A20" s="32" t="s">
        <v>30</v>
      </c>
      <c r="B20" s="33">
        <v>1110109</v>
      </c>
      <c r="C20" s="33">
        <v>1096549</v>
      </c>
      <c r="D20" s="33">
        <v>1090834</v>
      </c>
      <c r="E20" s="33">
        <v>1096630</v>
      </c>
      <c r="F20" s="35">
        <v>98.3</v>
      </c>
      <c r="G20" s="36">
        <v>99.5</v>
      </c>
    </row>
    <row r="21" spans="1:7" s="9" customFormat="1" ht="20.25" customHeight="1" x14ac:dyDescent="0.2">
      <c r="A21" s="416" t="s">
        <v>31</v>
      </c>
      <c r="B21" s="416"/>
      <c r="C21" s="416"/>
      <c r="D21" s="416"/>
      <c r="E21" s="416"/>
      <c r="F21" s="416"/>
      <c r="G21" s="26"/>
    </row>
    <row r="22" spans="1:7" s="31" customFormat="1" ht="21" customHeight="1" x14ac:dyDescent="0.2">
      <c r="A22" s="15" t="s">
        <v>15</v>
      </c>
      <c r="B22" s="37">
        <v>1473026</v>
      </c>
      <c r="C22" s="28">
        <v>1452637</v>
      </c>
      <c r="D22" s="37">
        <v>1444070</v>
      </c>
      <c r="E22" s="28">
        <v>1453680</v>
      </c>
      <c r="F22" s="29">
        <v>98</v>
      </c>
      <c r="G22" s="30">
        <v>99.4</v>
      </c>
    </row>
    <row r="23" spans="1:7" s="9" customFormat="1" ht="25.5" customHeight="1" x14ac:dyDescent="0.2">
      <c r="A23" s="32" t="s">
        <v>29</v>
      </c>
      <c r="B23" s="33">
        <v>1402007</v>
      </c>
      <c r="C23" s="33">
        <v>1382757</v>
      </c>
      <c r="D23" s="33">
        <v>1374723</v>
      </c>
      <c r="E23" s="33">
        <v>1383835</v>
      </c>
      <c r="F23" s="35">
        <v>98.1</v>
      </c>
      <c r="G23" s="36">
        <v>99.4</v>
      </c>
    </row>
    <row r="24" spans="1:7" s="9" customFormat="1" ht="39" customHeight="1" x14ac:dyDescent="0.2">
      <c r="A24" s="32" t="s">
        <v>30</v>
      </c>
      <c r="B24" s="33">
        <v>1455227</v>
      </c>
      <c r="C24" s="33">
        <v>1435683</v>
      </c>
      <c r="D24" s="33">
        <v>1427324</v>
      </c>
      <c r="E24" s="33">
        <v>1436693</v>
      </c>
      <c r="F24" s="35">
        <v>98.1</v>
      </c>
      <c r="G24" s="36">
        <v>99.4</v>
      </c>
    </row>
    <row r="25" spans="1:7" s="9" customFormat="1" x14ac:dyDescent="0.2">
      <c r="D25" s="9" t="s">
        <v>32</v>
      </c>
    </row>
    <row r="26" spans="1:7" s="9" customFormat="1" ht="19.5" customHeight="1" x14ac:dyDescent="0.2">
      <c r="A26" s="425" t="s">
        <v>33</v>
      </c>
      <c r="B26" s="426"/>
      <c r="D26" s="38"/>
    </row>
    <row r="27" spans="1:7" s="9" customFormat="1" x14ac:dyDescent="0.2">
      <c r="D27" s="39"/>
      <c r="E27" s="40"/>
    </row>
    <row r="28" spans="1:7" s="9" customFormat="1" x14ac:dyDescent="0.2">
      <c r="C28" s="40"/>
      <c r="D28" s="39"/>
    </row>
    <row r="29" spans="1:7" s="9" customFormat="1" x14ac:dyDescent="0.2">
      <c r="D29" s="39"/>
    </row>
    <row r="30" spans="1:7" s="9" customFormat="1" x14ac:dyDescent="0.2"/>
    <row r="31" spans="1:7" s="9" customFormat="1" x14ac:dyDescent="0.2"/>
    <row r="32" spans="1:7" s="9" customFormat="1" x14ac:dyDescent="0.2"/>
    <row r="33" s="9" customFormat="1" x14ac:dyDescent="0.2"/>
    <row r="34" s="9" customFormat="1" x14ac:dyDescent="0.2"/>
    <row r="35" s="9" customFormat="1" x14ac:dyDescent="0.2"/>
    <row r="36" s="9" customFormat="1" x14ac:dyDescent="0.2"/>
    <row r="37" s="9" customFormat="1" x14ac:dyDescent="0.2"/>
    <row r="38" s="9" customFormat="1" x14ac:dyDescent="0.2"/>
    <row r="39" s="9" customFormat="1" x14ac:dyDescent="0.2"/>
    <row r="40" s="9" customFormat="1" x14ac:dyDescent="0.2"/>
    <row r="41" s="9" customFormat="1" x14ac:dyDescent="0.2"/>
    <row r="42" s="9" customFormat="1" x14ac:dyDescent="0.2"/>
  </sheetData>
  <mergeCells count="14">
    <mergeCell ref="F15:G15"/>
    <mergeCell ref="A17:F17"/>
    <mergeCell ref="A21:F21"/>
    <mergeCell ref="A26:B26"/>
    <mergeCell ref="A1:G1"/>
    <mergeCell ref="A3:G3"/>
    <mergeCell ref="A12:F12"/>
    <mergeCell ref="A13:C13"/>
    <mergeCell ref="A14:A16"/>
    <mergeCell ref="C14:G14"/>
    <mergeCell ref="B15:B16"/>
    <mergeCell ref="C15:C16"/>
    <mergeCell ref="D15:D16"/>
    <mergeCell ref="E15:E16"/>
  </mergeCells>
  <pageMargins left="0.75" right="0.75" top="1" bottom="1" header="0.5" footer="0.5"/>
  <pageSetup paperSize="9" scale="7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37"/>
  <sheetViews>
    <sheetView workbookViewId="0">
      <selection activeCell="M11" sqref="M11"/>
    </sheetView>
  </sheetViews>
  <sheetFormatPr defaultRowHeight="12.75" x14ac:dyDescent="0.2"/>
  <cols>
    <col min="1" max="1" width="22.140625" customWidth="1"/>
    <col min="2" max="2" width="12.7109375" customWidth="1"/>
    <col min="3" max="3" width="15.28515625" customWidth="1"/>
    <col min="4" max="4" width="11.42578125" customWidth="1"/>
    <col min="5" max="5" width="11.85546875" customWidth="1"/>
    <col min="6" max="7" width="11.7109375" customWidth="1"/>
    <col min="8" max="8" width="11.42578125" customWidth="1"/>
    <col min="9" max="9" width="4.5703125" customWidth="1"/>
    <col min="10" max="10" width="11.5703125" customWidth="1"/>
    <col min="11" max="12" width="11.85546875" customWidth="1"/>
    <col min="13" max="14" width="12.85546875" customWidth="1"/>
    <col min="15" max="15" width="12.42578125" customWidth="1"/>
  </cols>
  <sheetData>
    <row r="1" spans="1:8" ht="15" x14ac:dyDescent="0.2">
      <c r="A1" s="470" t="s">
        <v>6</v>
      </c>
      <c r="B1" s="470"/>
      <c r="C1" s="470"/>
      <c r="D1" s="470"/>
      <c r="E1" s="470"/>
      <c r="F1" s="470"/>
      <c r="G1" s="470"/>
      <c r="H1" s="470"/>
    </row>
    <row r="2" spans="1:8" ht="15" x14ac:dyDescent="0.2">
      <c r="A2" s="8"/>
      <c r="B2" s="8"/>
      <c r="C2" s="8"/>
      <c r="D2" s="8"/>
      <c r="E2" s="8"/>
      <c r="F2" s="8"/>
      <c r="G2" s="8"/>
      <c r="H2" s="8"/>
    </row>
    <row r="3" spans="1:8" ht="37.5" customHeight="1" x14ac:dyDescent="0.2">
      <c r="A3" s="453" t="s">
        <v>352</v>
      </c>
      <c r="B3" s="453"/>
      <c r="C3" s="453"/>
      <c r="D3" s="453"/>
      <c r="E3" s="453"/>
      <c r="F3" s="453"/>
      <c r="G3" s="453"/>
      <c r="H3" s="453"/>
    </row>
    <row r="4" spans="1:8" s="370" customFormat="1" ht="15.75" x14ac:dyDescent="0.25">
      <c r="A4" s="369"/>
      <c r="B4" s="369"/>
      <c r="C4" s="369"/>
      <c r="D4" s="369"/>
      <c r="E4" s="369"/>
      <c r="F4" s="369"/>
      <c r="G4" s="369"/>
      <c r="H4" s="369"/>
    </row>
    <row r="5" spans="1:8" ht="21.75" customHeight="1" x14ac:dyDescent="0.2">
      <c r="A5" s="436" t="s">
        <v>8</v>
      </c>
      <c r="B5" s="436" t="s">
        <v>353</v>
      </c>
      <c r="C5" s="452"/>
      <c r="D5" s="452"/>
      <c r="E5" s="452" t="s">
        <v>354</v>
      </c>
      <c r="F5" s="452"/>
      <c r="G5" s="452"/>
      <c r="H5" s="476" t="s">
        <v>355</v>
      </c>
    </row>
    <row r="6" spans="1:8" ht="64.5" customHeight="1" x14ac:dyDescent="0.2">
      <c r="A6" s="436"/>
      <c r="B6" s="371" t="s">
        <v>9</v>
      </c>
      <c r="C6" s="10" t="s">
        <v>356</v>
      </c>
      <c r="D6" s="10" t="s">
        <v>357</v>
      </c>
      <c r="E6" s="10" t="s">
        <v>9</v>
      </c>
      <c r="F6" s="10" t="s">
        <v>356</v>
      </c>
      <c r="G6" s="10" t="s">
        <v>357</v>
      </c>
      <c r="H6" s="477"/>
    </row>
    <row r="7" spans="1:8" ht="21.75" customHeight="1" x14ac:dyDescent="0.2">
      <c r="A7" s="179" t="s">
        <v>15</v>
      </c>
      <c r="B7" s="372">
        <v>543374670</v>
      </c>
      <c r="C7" s="373">
        <v>171868150</v>
      </c>
      <c r="D7" s="372">
        <v>371506520</v>
      </c>
      <c r="E7" s="372">
        <v>543050210</v>
      </c>
      <c r="F7" s="372">
        <v>171113622</v>
      </c>
      <c r="G7" s="372">
        <v>371936588</v>
      </c>
      <c r="H7" s="374">
        <v>99.9</v>
      </c>
    </row>
    <row r="8" spans="1:8" ht="20.25" customHeight="1" x14ac:dyDescent="0.2">
      <c r="A8" s="321" t="s">
        <v>72</v>
      </c>
      <c r="B8" s="329">
        <v>22413007</v>
      </c>
      <c r="C8" s="329">
        <v>6588911</v>
      </c>
      <c r="D8" s="329">
        <v>15824096</v>
      </c>
      <c r="E8" s="329">
        <v>22474886</v>
      </c>
      <c r="F8" s="329">
        <v>6574956</v>
      </c>
      <c r="G8" s="329">
        <v>15899930</v>
      </c>
      <c r="H8" s="201">
        <v>100.3</v>
      </c>
    </row>
    <row r="9" spans="1:8" ht="20.25" customHeight="1" x14ac:dyDescent="0.2">
      <c r="A9" s="321" t="s">
        <v>204</v>
      </c>
      <c r="B9" s="329">
        <v>32010789</v>
      </c>
      <c r="C9" s="329">
        <v>9783459</v>
      </c>
      <c r="D9" s="329">
        <v>22227330</v>
      </c>
      <c r="E9" s="329">
        <v>31691503</v>
      </c>
      <c r="F9" s="329">
        <v>9655266</v>
      </c>
      <c r="G9" s="329">
        <v>22036237</v>
      </c>
      <c r="H9" s="201">
        <v>99</v>
      </c>
    </row>
    <row r="10" spans="1:8" ht="20.25" customHeight="1" x14ac:dyDescent="0.2">
      <c r="A10" s="321" t="s">
        <v>74</v>
      </c>
      <c r="B10" s="329">
        <v>66769892</v>
      </c>
      <c r="C10" s="329">
        <v>21533805</v>
      </c>
      <c r="D10" s="329">
        <v>45236087</v>
      </c>
      <c r="E10" s="329">
        <v>66226091</v>
      </c>
      <c r="F10" s="329">
        <v>21205116</v>
      </c>
      <c r="G10" s="329">
        <v>45020975</v>
      </c>
      <c r="H10" s="201">
        <v>99.2</v>
      </c>
    </row>
    <row r="11" spans="1:8" ht="20.25" customHeight="1" x14ac:dyDescent="0.2">
      <c r="A11" s="321" t="s">
        <v>75</v>
      </c>
      <c r="B11" s="329">
        <v>7408834</v>
      </c>
      <c r="C11" s="329">
        <v>2173311</v>
      </c>
      <c r="D11" s="329">
        <v>5235523</v>
      </c>
      <c r="E11" s="329">
        <v>7490749</v>
      </c>
      <c r="F11" s="329">
        <v>2191551</v>
      </c>
      <c r="G11" s="329">
        <v>5299198</v>
      </c>
      <c r="H11" s="201">
        <v>101.1</v>
      </c>
    </row>
    <row r="12" spans="1:8" ht="20.25" customHeight="1" x14ac:dyDescent="0.2">
      <c r="A12" s="321" t="s">
        <v>76</v>
      </c>
      <c r="B12" s="329">
        <v>45397361</v>
      </c>
      <c r="C12" s="329">
        <v>14236681</v>
      </c>
      <c r="D12" s="329">
        <v>31160680</v>
      </c>
      <c r="E12" s="329">
        <v>45021265</v>
      </c>
      <c r="F12" s="329">
        <v>14070916</v>
      </c>
      <c r="G12" s="329">
        <v>30950349</v>
      </c>
      <c r="H12" s="201">
        <v>99.2</v>
      </c>
    </row>
    <row r="13" spans="1:8" ht="20.25" customHeight="1" x14ac:dyDescent="0.2">
      <c r="A13" s="321" t="s">
        <v>77</v>
      </c>
      <c r="B13" s="329">
        <v>54152139</v>
      </c>
      <c r="C13" s="329">
        <v>18370855</v>
      </c>
      <c r="D13" s="329">
        <v>35781284</v>
      </c>
      <c r="E13" s="329">
        <v>54641226</v>
      </c>
      <c r="F13" s="329">
        <v>18496038</v>
      </c>
      <c r="G13" s="329">
        <v>36145188</v>
      </c>
      <c r="H13" s="201">
        <v>100.9</v>
      </c>
    </row>
    <row r="14" spans="1:8" ht="20.25" customHeight="1" x14ac:dyDescent="0.2">
      <c r="A14" s="321" t="s">
        <v>78</v>
      </c>
      <c r="B14" s="329">
        <v>77793300</v>
      </c>
      <c r="C14" s="329">
        <v>24659234</v>
      </c>
      <c r="D14" s="329">
        <v>53134066</v>
      </c>
      <c r="E14" s="329">
        <v>77443256</v>
      </c>
      <c r="F14" s="329">
        <v>24426656</v>
      </c>
      <c r="G14" s="329">
        <v>53016600</v>
      </c>
      <c r="H14" s="201">
        <v>99.6</v>
      </c>
    </row>
    <row r="15" spans="1:8" ht="20.25" customHeight="1" x14ac:dyDescent="0.2">
      <c r="A15" s="321" t="s">
        <v>79</v>
      </c>
      <c r="B15" s="329">
        <v>13262586</v>
      </c>
      <c r="C15" s="329">
        <v>3994525</v>
      </c>
      <c r="D15" s="329">
        <v>9268061</v>
      </c>
      <c r="E15" s="329">
        <v>13296195</v>
      </c>
      <c r="F15" s="329">
        <v>3994522</v>
      </c>
      <c r="G15" s="329">
        <v>9301673</v>
      </c>
      <c r="H15" s="201">
        <v>100.3</v>
      </c>
    </row>
    <row r="16" spans="1:8" ht="20.25" customHeight="1" x14ac:dyDescent="0.2">
      <c r="A16" s="321" t="s">
        <v>80</v>
      </c>
      <c r="B16" s="329">
        <v>36359034</v>
      </c>
      <c r="C16" s="329">
        <v>11936711</v>
      </c>
      <c r="D16" s="329">
        <v>24422323</v>
      </c>
      <c r="E16" s="329">
        <v>36852342</v>
      </c>
      <c r="F16" s="329">
        <v>12068961</v>
      </c>
      <c r="G16" s="329">
        <v>24783381</v>
      </c>
      <c r="H16" s="201">
        <v>101.4</v>
      </c>
    </row>
    <row r="17" spans="1:8" ht="20.25" customHeight="1" x14ac:dyDescent="0.2">
      <c r="A17" s="321" t="s">
        <v>81</v>
      </c>
      <c r="B17" s="329">
        <v>35995838</v>
      </c>
      <c r="C17" s="329">
        <v>11624038</v>
      </c>
      <c r="D17" s="329">
        <v>24371800</v>
      </c>
      <c r="E17" s="329">
        <v>35997098</v>
      </c>
      <c r="F17" s="329">
        <v>11601786</v>
      </c>
      <c r="G17" s="329">
        <v>24395312</v>
      </c>
      <c r="H17" s="201">
        <v>100</v>
      </c>
    </row>
    <row r="18" spans="1:8" ht="20.25" customHeight="1" x14ac:dyDescent="0.2">
      <c r="A18" s="321" t="s">
        <v>82</v>
      </c>
      <c r="B18" s="329">
        <v>18354017</v>
      </c>
      <c r="C18" s="329">
        <v>5653606</v>
      </c>
      <c r="D18" s="329">
        <v>12700411</v>
      </c>
      <c r="E18" s="329">
        <v>18358104</v>
      </c>
      <c r="F18" s="329">
        <v>5638716</v>
      </c>
      <c r="G18" s="329">
        <v>12719388</v>
      </c>
      <c r="H18" s="201">
        <v>100</v>
      </c>
    </row>
    <row r="19" spans="1:8" ht="20.25" customHeight="1" x14ac:dyDescent="0.2">
      <c r="A19" s="321" t="s">
        <v>83</v>
      </c>
      <c r="B19" s="329">
        <v>16606456</v>
      </c>
      <c r="C19" s="329">
        <v>5131256</v>
      </c>
      <c r="D19" s="329">
        <v>11475200</v>
      </c>
      <c r="E19" s="329">
        <v>16579487</v>
      </c>
      <c r="F19" s="329">
        <v>5122880</v>
      </c>
      <c r="G19" s="329">
        <v>11456607</v>
      </c>
      <c r="H19" s="201">
        <v>99.8</v>
      </c>
    </row>
    <row r="20" spans="1:8" ht="20.25" customHeight="1" x14ac:dyDescent="0.2">
      <c r="A20" s="327" t="s">
        <v>84</v>
      </c>
      <c r="B20" s="329">
        <v>30866939</v>
      </c>
      <c r="C20" s="329">
        <v>9884834</v>
      </c>
      <c r="D20" s="329">
        <v>20982105</v>
      </c>
      <c r="E20" s="329">
        <v>31219105</v>
      </c>
      <c r="F20" s="329">
        <v>9929043</v>
      </c>
      <c r="G20" s="329">
        <v>21290062</v>
      </c>
      <c r="H20" s="201">
        <v>101.1</v>
      </c>
    </row>
    <row r="21" spans="1:8" ht="20.25" customHeight="1" x14ac:dyDescent="0.2">
      <c r="A21" s="327" t="s">
        <v>85</v>
      </c>
      <c r="B21" s="329">
        <v>19345022</v>
      </c>
      <c r="C21" s="329">
        <v>5886225</v>
      </c>
      <c r="D21" s="329">
        <v>13458797</v>
      </c>
      <c r="E21" s="329">
        <v>19223974</v>
      </c>
      <c r="F21" s="329">
        <v>5826644</v>
      </c>
      <c r="G21" s="329">
        <v>13397330</v>
      </c>
      <c r="H21" s="201">
        <v>99.4</v>
      </c>
    </row>
    <row r="22" spans="1:8" ht="20.25" customHeight="1" x14ac:dyDescent="0.2">
      <c r="A22" s="327" t="s">
        <v>86</v>
      </c>
      <c r="B22" s="329">
        <v>53563883</v>
      </c>
      <c r="C22" s="329">
        <v>16708221</v>
      </c>
      <c r="D22" s="329">
        <v>36855662</v>
      </c>
      <c r="E22" s="329">
        <v>53189861</v>
      </c>
      <c r="F22" s="329">
        <v>16542576</v>
      </c>
      <c r="G22" s="329">
        <v>36647285</v>
      </c>
      <c r="H22" s="201">
        <v>99.3</v>
      </c>
    </row>
    <row r="23" spans="1:8" ht="20.25" customHeight="1" x14ac:dyDescent="0.2">
      <c r="A23" s="327" t="s">
        <v>87</v>
      </c>
      <c r="B23" s="329">
        <v>13075573</v>
      </c>
      <c r="C23" s="329">
        <v>3702478</v>
      </c>
      <c r="D23" s="329">
        <v>9373095</v>
      </c>
      <c r="E23" s="329">
        <v>13345068</v>
      </c>
      <c r="F23" s="329">
        <v>3767995</v>
      </c>
      <c r="G23" s="329">
        <v>9577073</v>
      </c>
      <c r="H23" s="201">
        <v>102.1</v>
      </c>
    </row>
    <row r="24" spans="1:8" ht="30.75" customHeight="1" x14ac:dyDescent="0.2">
      <c r="B24" s="9"/>
      <c r="C24" s="9"/>
      <c r="D24" s="9"/>
      <c r="E24" s="9"/>
      <c r="F24" s="9"/>
      <c r="G24" s="9"/>
      <c r="H24" s="9"/>
    </row>
    <row r="25" spans="1:8" ht="41.25" customHeight="1" x14ac:dyDescent="0.2">
      <c r="A25" s="478" t="s">
        <v>220</v>
      </c>
      <c r="B25" s="478"/>
      <c r="C25" s="478"/>
      <c r="D25" s="478"/>
      <c r="E25" s="375"/>
      <c r="F25" s="375"/>
      <c r="G25" s="375"/>
    </row>
    <row r="26" spans="1:8" ht="46.5" customHeight="1" x14ac:dyDescent="0.2">
      <c r="A26" s="479" t="s">
        <v>358</v>
      </c>
      <c r="B26" s="479"/>
      <c r="C26" s="479"/>
      <c r="D26" s="479"/>
    </row>
    <row r="27" spans="1:8" ht="16.5" x14ac:dyDescent="0.2">
      <c r="A27" s="376"/>
      <c r="B27" s="377"/>
    </row>
    <row r="28" spans="1:8" ht="15" x14ac:dyDescent="0.2">
      <c r="A28" s="378"/>
      <c r="B28" s="379"/>
    </row>
    <row r="29" spans="1:8" x14ac:dyDescent="0.2">
      <c r="A29" s="480" t="s">
        <v>8</v>
      </c>
      <c r="B29" s="481"/>
      <c r="C29" s="380" t="s">
        <v>359</v>
      </c>
    </row>
    <row r="30" spans="1:8" ht="33.75" customHeight="1" x14ac:dyDescent="0.2">
      <c r="A30" s="381" t="s">
        <v>360</v>
      </c>
      <c r="C30" s="382">
        <v>2438921680</v>
      </c>
    </row>
    <row r="31" spans="1:8" x14ac:dyDescent="0.2">
      <c r="A31" s="383" t="s">
        <v>158</v>
      </c>
      <c r="C31" s="384"/>
    </row>
    <row r="32" spans="1:8" ht="24" customHeight="1" x14ac:dyDescent="0.2">
      <c r="A32" s="482" t="s">
        <v>361</v>
      </c>
      <c r="B32" s="483"/>
      <c r="C32" s="385">
        <v>1014537477</v>
      </c>
    </row>
    <row r="33" spans="1:3" ht="24" customHeight="1" x14ac:dyDescent="0.2">
      <c r="A33" s="482" t="s">
        <v>362</v>
      </c>
      <c r="B33" s="483"/>
      <c r="C33" s="385">
        <v>1396503000</v>
      </c>
    </row>
    <row r="34" spans="1:3" ht="13.5" x14ac:dyDescent="0.2">
      <c r="A34" s="474" t="s">
        <v>363</v>
      </c>
      <c r="B34" s="475"/>
      <c r="C34" s="386">
        <v>27881203</v>
      </c>
    </row>
    <row r="35" spans="1:3" ht="18.75" x14ac:dyDescent="0.25">
      <c r="A35" s="387"/>
      <c r="B35" s="388"/>
    </row>
    <row r="36" spans="1:3" ht="15" x14ac:dyDescent="0.2">
      <c r="A36" s="389" t="s">
        <v>364</v>
      </c>
      <c r="B36" s="379"/>
    </row>
    <row r="37" spans="1:3" x14ac:dyDescent="0.2">
      <c r="A37" s="389" t="s">
        <v>365</v>
      </c>
      <c r="B37" s="116"/>
    </row>
  </sheetData>
  <mergeCells count="12">
    <mergeCell ref="A34:B34"/>
    <mergeCell ref="A1:H1"/>
    <mergeCell ref="A3:H3"/>
    <mergeCell ref="A5:A6"/>
    <mergeCell ref="B5:D5"/>
    <mergeCell ref="E5:G5"/>
    <mergeCell ref="H5:H6"/>
    <mergeCell ref="A25:D25"/>
    <mergeCell ref="A26:D26"/>
    <mergeCell ref="A29:B29"/>
    <mergeCell ref="A32:B32"/>
    <mergeCell ref="A33:B33"/>
  </mergeCells>
  <pageMargins left="0.75" right="0.75" top="1" bottom="1" header="0.5" footer="0.5"/>
  <pageSetup paperSize="9" scale="8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O33"/>
  <sheetViews>
    <sheetView view="pageBreakPreview" zoomScale="80" zoomScaleNormal="100" workbookViewId="0">
      <selection activeCell="I24" sqref="I24"/>
    </sheetView>
  </sheetViews>
  <sheetFormatPr defaultRowHeight="15.75" x14ac:dyDescent="0.25"/>
  <cols>
    <col min="1" max="1" width="9.140625" style="211"/>
    <col min="2" max="2" width="25.85546875" style="211" customWidth="1"/>
    <col min="3" max="3" width="18.140625" style="211" customWidth="1"/>
    <col min="4" max="4" width="24.28515625" style="211" customWidth="1"/>
    <col min="5" max="5" width="16.5703125" style="211" customWidth="1"/>
    <col min="6" max="6" width="23.5703125" style="211" customWidth="1"/>
    <col min="7" max="7" width="15.5703125" style="211" customWidth="1"/>
    <col min="8" max="9" width="17.85546875" style="211" customWidth="1"/>
    <col min="10" max="11" width="17.140625" style="211" customWidth="1"/>
    <col min="12" max="12" width="16.7109375" style="211" customWidth="1"/>
    <col min="13" max="13" width="15.5703125" style="211" customWidth="1"/>
    <col min="14" max="15" width="11" style="211" bestFit="1" customWidth="1"/>
    <col min="16" max="16384" width="9.140625" style="211"/>
  </cols>
  <sheetData>
    <row r="2" spans="2:15" ht="58.5" customHeight="1" x14ac:dyDescent="0.25">
      <c r="B2" s="478" t="s">
        <v>220</v>
      </c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</row>
    <row r="3" spans="2:15" x14ac:dyDescent="0.25"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2:15" ht="39.75" customHeight="1" x14ac:dyDescent="0.25">
      <c r="B4" s="479" t="s">
        <v>221</v>
      </c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</row>
    <row r="5" spans="2:15" x14ac:dyDescent="0.25"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</row>
    <row r="6" spans="2:15" x14ac:dyDescent="0.25">
      <c r="B6" s="212"/>
      <c r="C6" s="213"/>
      <c r="D6" s="212"/>
      <c r="E6" s="212"/>
      <c r="F6" s="212"/>
      <c r="G6" s="212"/>
      <c r="H6" s="212"/>
      <c r="I6" s="212"/>
      <c r="J6" s="212"/>
      <c r="K6" s="212"/>
      <c r="L6" s="212"/>
      <c r="M6" s="212"/>
    </row>
    <row r="7" spans="2:15" ht="23.25" customHeight="1" x14ac:dyDescent="0.25">
      <c r="B7" s="488" t="s">
        <v>8</v>
      </c>
      <c r="C7" s="489" t="s">
        <v>222</v>
      </c>
      <c r="D7" s="480" t="s">
        <v>223</v>
      </c>
      <c r="E7" s="491"/>
      <c r="F7" s="491"/>
      <c r="G7" s="491"/>
      <c r="H7" s="491"/>
      <c r="I7" s="491"/>
      <c r="J7" s="491"/>
      <c r="K7" s="481"/>
      <c r="L7" s="492" t="s">
        <v>224</v>
      </c>
      <c r="M7" s="493" t="s">
        <v>225</v>
      </c>
    </row>
    <row r="8" spans="2:15" ht="141.75" customHeight="1" x14ac:dyDescent="0.25">
      <c r="B8" s="488"/>
      <c r="C8" s="490"/>
      <c r="D8" s="214" t="s">
        <v>226</v>
      </c>
      <c r="E8" s="214" t="s">
        <v>227</v>
      </c>
      <c r="F8" s="214" t="s">
        <v>228</v>
      </c>
      <c r="G8" s="214" t="s">
        <v>229</v>
      </c>
      <c r="H8" s="214" t="s">
        <v>230</v>
      </c>
      <c r="I8" s="214" t="s">
        <v>231</v>
      </c>
      <c r="J8" s="214" t="s">
        <v>232</v>
      </c>
      <c r="K8" s="215" t="s">
        <v>233</v>
      </c>
      <c r="L8" s="492"/>
      <c r="M8" s="493"/>
    </row>
    <row r="9" spans="2:15" s="221" customFormat="1" ht="15" customHeight="1" x14ac:dyDescent="0.2">
      <c r="B9" s="216"/>
      <c r="C9" s="217"/>
      <c r="D9" s="218"/>
      <c r="E9" s="218"/>
      <c r="F9" s="218"/>
      <c r="G9" s="218"/>
      <c r="H9" s="218"/>
      <c r="I9" s="218"/>
      <c r="J9" s="218"/>
      <c r="K9" s="219"/>
      <c r="L9" s="217"/>
      <c r="M9" s="220"/>
    </row>
    <row r="10" spans="2:15" s="226" customFormat="1" ht="27" customHeight="1" x14ac:dyDescent="0.25">
      <c r="B10" s="222" t="s">
        <v>9</v>
      </c>
      <c r="C10" s="223">
        <v>2599457</v>
      </c>
      <c r="D10" s="223">
        <v>746951</v>
      </c>
      <c r="E10" s="223">
        <v>99116</v>
      </c>
      <c r="F10" s="223">
        <v>459212</v>
      </c>
      <c r="G10" s="223">
        <v>55219</v>
      </c>
      <c r="H10" s="223">
        <v>15497</v>
      </c>
      <c r="I10" s="223">
        <v>4507</v>
      </c>
      <c r="J10" s="223">
        <v>277</v>
      </c>
      <c r="K10" s="223">
        <v>1218678</v>
      </c>
      <c r="L10" s="223">
        <v>752692</v>
      </c>
      <c r="M10" s="224">
        <v>37702</v>
      </c>
      <c r="N10" s="225"/>
      <c r="O10" s="225"/>
    </row>
    <row r="11" spans="2:15" ht="27" customHeight="1" x14ac:dyDescent="0.25">
      <c r="B11" s="227" t="s">
        <v>72</v>
      </c>
      <c r="C11" s="228">
        <v>100503</v>
      </c>
      <c r="D11" s="228">
        <v>24720</v>
      </c>
      <c r="E11" s="228">
        <v>3098</v>
      </c>
      <c r="F11" s="228">
        <v>20923</v>
      </c>
      <c r="G11" s="228">
        <v>3275</v>
      </c>
      <c r="H11" s="228">
        <v>683</v>
      </c>
      <c r="I11" s="228">
        <v>192</v>
      </c>
      <c r="J11" s="228">
        <v>15</v>
      </c>
      <c r="K11" s="228">
        <v>47597</v>
      </c>
      <c r="L11" s="228">
        <v>22128</v>
      </c>
      <c r="M11" s="229">
        <v>1223</v>
      </c>
      <c r="N11" s="230"/>
    </row>
    <row r="12" spans="2:15" ht="27" customHeight="1" x14ac:dyDescent="0.25">
      <c r="B12" s="227" t="s">
        <v>73</v>
      </c>
      <c r="C12" s="228">
        <v>154513</v>
      </c>
      <c r="D12" s="228">
        <v>26061</v>
      </c>
      <c r="E12" s="228">
        <v>1895</v>
      </c>
      <c r="F12" s="228">
        <v>44030</v>
      </c>
      <c r="G12" s="228">
        <v>4549</v>
      </c>
      <c r="H12" s="228">
        <v>669</v>
      </c>
      <c r="I12" s="228">
        <v>168</v>
      </c>
      <c r="J12" s="228">
        <v>8</v>
      </c>
      <c r="K12" s="228">
        <v>77133</v>
      </c>
      <c r="L12" s="228">
        <v>40888</v>
      </c>
      <c r="M12" s="229">
        <v>2630</v>
      </c>
      <c r="N12" s="230"/>
    </row>
    <row r="13" spans="2:15" ht="27" customHeight="1" x14ac:dyDescent="0.25">
      <c r="B13" s="227" t="s">
        <v>74</v>
      </c>
      <c r="C13" s="228">
        <v>332370</v>
      </c>
      <c r="D13" s="228">
        <v>91042</v>
      </c>
      <c r="E13" s="228">
        <v>7614</v>
      </c>
      <c r="F13" s="228">
        <v>65886</v>
      </c>
      <c r="G13" s="228">
        <v>5243</v>
      </c>
      <c r="H13" s="228">
        <v>665</v>
      </c>
      <c r="I13" s="228">
        <v>57</v>
      </c>
      <c r="J13" s="228">
        <v>2</v>
      </c>
      <c r="K13" s="228">
        <v>161861</v>
      </c>
      <c r="L13" s="228">
        <v>96776</v>
      </c>
      <c r="M13" s="229">
        <v>5182</v>
      </c>
      <c r="N13" s="230"/>
    </row>
    <row r="14" spans="2:15" ht="27" customHeight="1" x14ac:dyDescent="0.25">
      <c r="B14" s="227" t="s">
        <v>75</v>
      </c>
      <c r="C14" s="228">
        <v>36591</v>
      </c>
      <c r="D14" s="228">
        <v>8499</v>
      </c>
      <c r="E14" s="228">
        <v>1102</v>
      </c>
      <c r="F14" s="228">
        <v>6450</v>
      </c>
      <c r="G14" s="228">
        <v>1032</v>
      </c>
      <c r="H14" s="228">
        <v>356</v>
      </c>
      <c r="I14" s="228">
        <v>143</v>
      </c>
      <c r="J14" s="228">
        <v>12</v>
      </c>
      <c r="K14" s="228">
        <v>18997</v>
      </c>
      <c r="L14" s="228">
        <v>8063</v>
      </c>
      <c r="M14" s="229">
        <v>768</v>
      </c>
      <c r="N14" s="230"/>
    </row>
    <row r="15" spans="2:15" ht="27" customHeight="1" x14ac:dyDescent="0.25">
      <c r="B15" s="227" t="s">
        <v>76</v>
      </c>
      <c r="C15" s="228">
        <v>216632</v>
      </c>
      <c r="D15" s="228">
        <v>64081</v>
      </c>
      <c r="E15" s="228">
        <v>5951</v>
      </c>
      <c r="F15" s="228">
        <v>38210</v>
      </c>
      <c r="G15" s="228">
        <v>3919</v>
      </c>
      <c r="H15" s="228">
        <v>1354</v>
      </c>
      <c r="I15" s="228">
        <v>220</v>
      </c>
      <c r="J15" s="228">
        <v>10</v>
      </c>
      <c r="K15" s="228">
        <v>102887</v>
      </c>
      <c r="L15" s="228">
        <v>56931</v>
      </c>
      <c r="M15" s="229">
        <v>1994</v>
      </c>
      <c r="N15" s="230"/>
    </row>
    <row r="16" spans="2:15" ht="27" customHeight="1" x14ac:dyDescent="0.25">
      <c r="B16" s="227" t="s">
        <v>77</v>
      </c>
      <c r="C16" s="228">
        <v>253999</v>
      </c>
      <c r="D16" s="228">
        <v>105490</v>
      </c>
      <c r="E16" s="228">
        <v>30012</v>
      </c>
      <c r="F16" s="228">
        <v>14380</v>
      </c>
      <c r="G16" s="228">
        <v>1962</v>
      </c>
      <c r="H16" s="228">
        <v>1004</v>
      </c>
      <c r="I16" s="228">
        <v>158</v>
      </c>
      <c r="J16" s="228">
        <v>10</v>
      </c>
      <c r="K16" s="228">
        <v>100983</v>
      </c>
      <c r="L16" s="228">
        <v>96128</v>
      </c>
      <c r="M16" s="229">
        <v>4881</v>
      </c>
      <c r="N16" s="230"/>
    </row>
    <row r="17" spans="2:14" ht="27" customHeight="1" x14ac:dyDescent="0.25">
      <c r="B17" s="227" t="s">
        <v>78</v>
      </c>
      <c r="C17" s="228">
        <v>379929</v>
      </c>
      <c r="D17" s="228">
        <v>106884</v>
      </c>
      <c r="E17" s="228">
        <v>8747</v>
      </c>
      <c r="F17" s="228">
        <v>69992</v>
      </c>
      <c r="G17" s="228">
        <v>5937</v>
      </c>
      <c r="H17" s="228">
        <v>2417</v>
      </c>
      <c r="I17" s="228">
        <v>475</v>
      </c>
      <c r="J17" s="228">
        <v>23</v>
      </c>
      <c r="K17" s="228">
        <v>185454</v>
      </c>
      <c r="L17" s="228">
        <v>105757</v>
      </c>
      <c r="M17" s="229">
        <v>4518</v>
      </c>
      <c r="N17" s="230"/>
    </row>
    <row r="18" spans="2:14" ht="27" customHeight="1" x14ac:dyDescent="0.25">
      <c r="B18" s="227" t="s">
        <v>79</v>
      </c>
      <c r="C18" s="228">
        <v>58804</v>
      </c>
      <c r="D18" s="228">
        <v>13689</v>
      </c>
      <c r="E18" s="228">
        <v>2641</v>
      </c>
      <c r="F18" s="228">
        <v>13588</v>
      </c>
      <c r="G18" s="228">
        <v>2683</v>
      </c>
      <c r="H18" s="228">
        <v>352</v>
      </c>
      <c r="I18" s="228">
        <v>105</v>
      </c>
      <c r="J18" s="228">
        <v>12</v>
      </c>
      <c r="K18" s="228">
        <v>25734</v>
      </c>
      <c r="L18" s="228">
        <v>18410</v>
      </c>
      <c r="M18" s="229">
        <v>437</v>
      </c>
      <c r="N18" s="230"/>
    </row>
    <row r="19" spans="2:14" ht="27" customHeight="1" x14ac:dyDescent="0.25">
      <c r="B19" s="227" t="s">
        <v>80</v>
      </c>
      <c r="C19" s="228">
        <v>174835</v>
      </c>
      <c r="D19" s="228">
        <v>76522</v>
      </c>
      <c r="E19" s="228">
        <v>9612</v>
      </c>
      <c r="F19" s="228">
        <v>9695</v>
      </c>
      <c r="G19" s="228">
        <v>1148</v>
      </c>
      <c r="H19" s="228">
        <v>480</v>
      </c>
      <c r="I19" s="228">
        <v>58</v>
      </c>
      <c r="J19" s="228">
        <v>5</v>
      </c>
      <c r="K19" s="228">
        <v>77315</v>
      </c>
      <c r="L19" s="228">
        <v>52515</v>
      </c>
      <c r="M19" s="229">
        <v>2602</v>
      </c>
      <c r="N19" s="230"/>
    </row>
    <row r="20" spans="2:14" ht="27" customHeight="1" x14ac:dyDescent="0.25">
      <c r="B20" s="227" t="s">
        <v>81</v>
      </c>
      <c r="C20" s="228">
        <v>182718</v>
      </c>
      <c r="D20" s="228">
        <v>48175</v>
      </c>
      <c r="E20" s="228">
        <v>5240</v>
      </c>
      <c r="F20" s="228">
        <v>35129</v>
      </c>
      <c r="G20" s="228">
        <v>5116</v>
      </c>
      <c r="H20" s="228">
        <v>430</v>
      </c>
      <c r="I20" s="228">
        <v>77</v>
      </c>
      <c r="J20" s="228">
        <v>5</v>
      </c>
      <c r="K20" s="228">
        <v>88546</v>
      </c>
      <c r="L20" s="228">
        <v>55801</v>
      </c>
      <c r="M20" s="229">
        <v>2980</v>
      </c>
      <c r="N20" s="230"/>
    </row>
    <row r="21" spans="2:14" ht="27" customHeight="1" x14ac:dyDescent="0.25">
      <c r="B21" s="227" t="s">
        <v>82</v>
      </c>
      <c r="C21" s="228">
        <v>84399</v>
      </c>
      <c r="D21" s="228">
        <v>22879</v>
      </c>
      <c r="E21" s="228">
        <v>3954</v>
      </c>
      <c r="F21" s="228">
        <v>15805</v>
      </c>
      <c r="G21" s="228">
        <v>2489</v>
      </c>
      <c r="H21" s="228">
        <v>650</v>
      </c>
      <c r="I21" s="228">
        <v>233</v>
      </c>
      <c r="J21" s="228">
        <v>17</v>
      </c>
      <c r="K21" s="228">
        <v>38372</v>
      </c>
      <c r="L21" s="228">
        <v>28309</v>
      </c>
      <c r="M21" s="229">
        <v>1746</v>
      </c>
      <c r="N21" s="230"/>
    </row>
    <row r="22" spans="2:14" ht="27" customHeight="1" x14ac:dyDescent="0.25">
      <c r="B22" s="227" t="s">
        <v>83</v>
      </c>
      <c r="C22" s="228">
        <v>80630</v>
      </c>
      <c r="D22" s="228">
        <v>25777</v>
      </c>
      <c r="E22" s="228">
        <v>3725</v>
      </c>
      <c r="F22" s="228">
        <v>8423</v>
      </c>
      <c r="G22" s="228">
        <v>1304</v>
      </c>
      <c r="H22" s="228">
        <v>1334</v>
      </c>
      <c r="I22" s="228">
        <v>625</v>
      </c>
      <c r="J22" s="228">
        <v>41</v>
      </c>
      <c r="K22" s="228">
        <v>39401</v>
      </c>
      <c r="L22" s="228">
        <v>18742</v>
      </c>
      <c r="M22" s="229">
        <v>770</v>
      </c>
      <c r="N22" s="230"/>
    </row>
    <row r="23" spans="2:14" ht="27" customHeight="1" x14ac:dyDescent="0.25">
      <c r="B23" s="227" t="s">
        <v>84</v>
      </c>
      <c r="C23" s="228">
        <v>145184</v>
      </c>
      <c r="D23" s="228">
        <v>49168</v>
      </c>
      <c r="E23" s="228">
        <v>4459</v>
      </c>
      <c r="F23" s="228">
        <v>22653</v>
      </c>
      <c r="G23" s="228">
        <v>1656</v>
      </c>
      <c r="H23" s="228">
        <v>307</v>
      </c>
      <c r="I23" s="228">
        <v>64</v>
      </c>
      <c r="J23" s="228">
        <v>5</v>
      </c>
      <c r="K23" s="228">
        <v>66872</v>
      </c>
      <c r="L23" s="228">
        <v>40515</v>
      </c>
      <c r="M23" s="229">
        <v>1532</v>
      </c>
      <c r="N23" s="230"/>
    </row>
    <row r="24" spans="2:14" ht="27" customHeight="1" x14ac:dyDescent="0.25">
      <c r="B24" s="227" t="s">
        <v>85</v>
      </c>
      <c r="C24" s="228">
        <v>92086</v>
      </c>
      <c r="D24" s="228">
        <v>16179</v>
      </c>
      <c r="E24" s="228">
        <v>1380</v>
      </c>
      <c r="F24" s="228">
        <v>25322</v>
      </c>
      <c r="G24" s="228">
        <v>3264</v>
      </c>
      <c r="H24" s="228">
        <v>714</v>
      </c>
      <c r="I24" s="228">
        <v>185</v>
      </c>
      <c r="J24" s="228">
        <v>7</v>
      </c>
      <c r="K24" s="228">
        <v>45035</v>
      </c>
      <c r="L24" s="228">
        <v>24858</v>
      </c>
      <c r="M24" s="229">
        <v>1878</v>
      </c>
      <c r="N24" s="230"/>
    </row>
    <row r="25" spans="2:14" ht="27" customHeight="1" x14ac:dyDescent="0.25">
      <c r="B25" s="227" t="s">
        <v>86</v>
      </c>
      <c r="C25" s="228">
        <v>249065</v>
      </c>
      <c r="D25" s="228">
        <v>54969</v>
      </c>
      <c r="E25" s="228">
        <v>8608</v>
      </c>
      <c r="F25" s="228">
        <v>55363</v>
      </c>
      <c r="G25" s="228">
        <v>9993</v>
      </c>
      <c r="H25" s="228">
        <v>3676</v>
      </c>
      <c r="I25" s="228">
        <v>1551</v>
      </c>
      <c r="J25" s="228">
        <v>91</v>
      </c>
      <c r="K25" s="228">
        <v>114814</v>
      </c>
      <c r="L25" s="228">
        <v>72510</v>
      </c>
      <c r="M25" s="229">
        <v>3695</v>
      </c>
      <c r="N25" s="230"/>
    </row>
    <row r="26" spans="2:14" ht="27" customHeight="1" x14ac:dyDescent="0.25">
      <c r="B26" s="227" t="s">
        <v>87</v>
      </c>
      <c r="C26" s="228">
        <v>57199</v>
      </c>
      <c r="D26" s="228">
        <v>12816</v>
      </c>
      <c r="E26" s="228">
        <v>1078</v>
      </c>
      <c r="F26" s="228">
        <v>13363</v>
      </c>
      <c r="G26" s="228">
        <v>1649</v>
      </c>
      <c r="H26" s="228">
        <v>406</v>
      </c>
      <c r="I26" s="228">
        <v>196</v>
      </c>
      <c r="J26" s="228">
        <v>14</v>
      </c>
      <c r="K26" s="228">
        <v>27677</v>
      </c>
      <c r="L26" s="228">
        <v>14361</v>
      </c>
      <c r="M26" s="229">
        <v>866</v>
      </c>
      <c r="N26" s="230"/>
    </row>
    <row r="27" spans="2:14" x14ac:dyDescent="0.25">
      <c r="B27" s="212"/>
      <c r="C27" s="212"/>
      <c r="D27" s="231"/>
      <c r="E27" s="212"/>
      <c r="F27" s="212"/>
      <c r="G27" s="212"/>
      <c r="H27" s="212"/>
      <c r="I27" s="212"/>
      <c r="J27" s="212"/>
      <c r="K27" s="212"/>
      <c r="L27" s="212"/>
      <c r="M27" s="212"/>
      <c r="N27" s="230"/>
    </row>
    <row r="28" spans="2:14" ht="25.5" customHeight="1" x14ac:dyDescent="0.25">
      <c r="B28" s="484" t="s">
        <v>234</v>
      </c>
      <c r="C28" s="485"/>
      <c r="D28" s="485"/>
      <c r="E28" s="485"/>
      <c r="F28" s="485"/>
      <c r="G28" s="485"/>
      <c r="H28" s="485"/>
      <c r="I28" s="485"/>
      <c r="J28" s="485"/>
      <c r="K28" s="485"/>
      <c r="L28" s="485"/>
      <c r="M28" s="212"/>
    </row>
    <row r="29" spans="2:14" ht="29.25" customHeight="1" x14ac:dyDescent="0.25">
      <c r="B29" s="486" t="s">
        <v>235</v>
      </c>
      <c r="C29" s="487"/>
      <c r="D29" s="487"/>
      <c r="E29" s="487"/>
      <c r="F29" s="487"/>
      <c r="G29" s="487"/>
      <c r="H29" s="487"/>
      <c r="I29" s="487"/>
      <c r="J29" s="487"/>
      <c r="K29" s="487"/>
      <c r="L29" s="487"/>
      <c r="M29" s="212"/>
    </row>
    <row r="33" spans="3:9" x14ac:dyDescent="0.25">
      <c r="C33" s="230"/>
      <c r="D33" s="230"/>
      <c r="E33" s="230"/>
      <c r="F33" s="230"/>
      <c r="G33" s="230"/>
      <c r="H33" s="230"/>
      <c r="I33" s="230"/>
    </row>
  </sheetData>
  <mergeCells count="9">
    <mergeCell ref="B28:L28"/>
    <mergeCell ref="B29:L29"/>
    <mergeCell ref="B2:M2"/>
    <mergeCell ref="B4:M4"/>
    <mergeCell ref="B7:B8"/>
    <mergeCell ref="C7:C8"/>
    <mergeCell ref="D7:K7"/>
    <mergeCell ref="L7:L8"/>
    <mergeCell ref="M7:M8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workbookViewId="0">
      <selection activeCell="L6" sqref="L6"/>
    </sheetView>
  </sheetViews>
  <sheetFormatPr defaultRowHeight="12.75" x14ac:dyDescent="0.2"/>
  <cols>
    <col min="1" max="1" width="24.85546875" customWidth="1"/>
    <col min="2" max="2" width="13.28515625" customWidth="1"/>
    <col min="3" max="3" width="13.5703125" customWidth="1"/>
    <col min="4" max="4" width="12.85546875" customWidth="1"/>
    <col min="5" max="5" width="12" customWidth="1"/>
    <col min="6" max="6" width="10.42578125" customWidth="1"/>
    <col min="7" max="7" width="9.5703125" customWidth="1"/>
  </cols>
  <sheetData>
    <row r="1" spans="1:8" ht="15" x14ac:dyDescent="0.2">
      <c r="A1" s="411" t="s">
        <v>34</v>
      </c>
      <c r="B1" s="411"/>
      <c r="C1" s="411"/>
      <c r="D1" s="411"/>
      <c r="E1" s="411"/>
      <c r="F1" s="411"/>
      <c r="G1" s="411"/>
    </row>
    <row r="2" spans="1:8" ht="15" x14ac:dyDescent="0.25">
      <c r="B2" s="41"/>
      <c r="C2" s="41"/>
      <c r="E2" s="42"/>
      <c r="G2" s="396"/>
      <c r="H2" s="172"/>
    </row>
    <row r="3" spans="1:8" ht="32.25" customHeight="1" x14ac:dyDescent="0.2">
      <c r="A3" s="412" t="s">
        <v>35</v>
      </c>
      <c r="B3" s="412"/>
      <c r="C3" s="412"/>
      <c r="D3" s="412"/>
      <c r="E3" s="412"/>
      <c r="F3" s="412"/>
      <c r="G3" s="412"/>
    </row>
    <row r="4" spans="1:8" ht="15" x14ac:dyDescent="0.25">
      <c r="A4" s="43"/>
      <c r="B4" s="44"/>
      <c r="C4" s="44"/>
      <c r="D4" s="44"/>
      <c r="E4" s="44"/>
      <c r="F4" s="44"/>
      <c r="G4" s="44"/>
    </row>
    <row r="5" spans="1:8" ht="15.75" customHeight="1" x14ac:dyDescent="0.2">
      <c r="A5" s="413" t="s">
        <v>8</v>
      </c>
      <c r="B5" s="45">
        <v>2013</v>
      </c>
      <c r="C5" s="414">
        <v>2014</v>
      </c>
      <c r="D5" s="415"/>
      <c r="E5" s="415"/>
      <c r="F5" s="415"/>
      <c r="G5" s="415"/>
    </row>
    <row r="6" spans="1:8" x14ac:dyDescent="0.2">
      <c r="A6" s="413"/>
      <c r="B6" s="45" t="s">
        <v>36</v>
      </c>
      <c r="C6" s="45" t="s">
        <v>37</v>
      </c>
      <c r="D6" s="14" t="s">
        <v>36</v>
      </c>
      <c r="E6" s="45" t="s">
        <v>38</v>
      </c>
      <c r="F6" s="414" t="s">
        <v>36</v>
      </c>
      <c r="G6" s="415"/>
    </row>
    <row r="7" spans="1:8" ht="38.25" customHeight="1" x14ac:dyDescent="0.2">
      <c r="A7" s="413"/>
      <c r="B7" s="414" t="s">
        <v>39</v>
      </c>
      <c r="C7" s="415"/>
      <c r="D7" s="415"/>
      <c r="E7" s="413"/>
      <c r="F7" s="45" t="s">
        <v>40</v>
      </c>
      <c r="G7" s="14" t="s">
        <v>41</v>
      </c>
    </row>
    <row r="8" spans="1:8" ht="17.25" customHeight="1" x14ac:dyDescent="0.2">
      <c r="A8" s="416" t="s">
        <v>15</v>
      </c>
      <c r="B8" s="416"/>
      <c r="C8" s="416"/>
      <c r="D8" s="416"/>
      <c r="E8" s="416"/>
      <c r="F8" s="416"/>
      <c r="G8" s="416"/>
    </row>
    <row r="9" spans="1:8" x14ac:dyDescent="0.2">
      <c r="A9" s="46" t="s">
        <v>42</v>
      </c>
      <c r="B9" s="47">
        <v>1240284</v>
      </c>
      <c r="C9" s="47">
        <v>1215602</v>
      </c>
      <c r="D9" s="48">
        <v>1207142</v>
      </c>
      <c r="E9" s="48">
        <v>1215496</v>
      </c>
      <c r="F9" s="49">
        <v>97.3</v>
      </c>
      <c r="G9" s="29">
        <v>99.3</v>
      </c>
    </row>
    <row r="10" spans="1:8" x14ac:dyDescent="0.2">
      <c r="A10" s="50" t="s">
        <v>43</v>
      </c>
      <c r="B10" s="33">
        <v>980650</v>
      </c>
      <c r="C10" s="33">
        <v>954906</v>
      </c>
      <c r="D10" s="33">
        <v>947033</v>
      </c>
      <c r="E10" s="33">
        <v>955276</v>
      </c>
      <c r="F10" s="51">
        <v>96.6</v>
      </c>
      <c r="G10" s="35">
        <v>99.2</v>
      </c>
    </row>
    <row r="11" spans="1:8" x14ac:dyDescent="0.2">
      <c r="A11" s="50" t="s">
        <v>44</v>
      </c>
      <c r="B11" s="33">
        <v>259408</v>
      </c>
      <c r="C11" s="52">
        <v>260488</v>
      </c>
      <c r="D11" s="33">
        <v>259914</v>
      </c>
      <c r="E11" s="33">
        <v>260013</v>
      </c>
      <c r="F11" s="51">
        <v>100.2</v>
      </c>
      <c r="G11" s="35">
        <v>99.8</v>
      </c>
    </row>
    <row r="12" spans="1:8" ht="14.25" x14ac:dyDescent="0.2">
      <c r="A12" s="50" t="s">
        <v>45</v>
      </c>
      <c r="B12" s="33">
        <v>226</v>
      </c>
      <c r="C12" s="33">
        <v>208</v>
      </c>
      <c r="D12" s="50">
        <v>195</v>
      </c>
      <c r="E12" s="33">
        <v>207</v>
      </c>
      <c r="F12" s="51">
        <v>86.3</v>
      </c>
      <c r="G12" s="35">
        <v>93.8</v>
      </c>
    </row>
    <row r="13" spans="1:8" ht="14.25" x14ac:dyDescent="0.2">
      <c r="A13" s="416" t="s">
        <v>46</v>
      </c>
      <c r="B13" s="416"/>
      <c r="C13" s="416"/>
      <c r="D13" s="416"/>
      <c r="E13" s="416"/>
      <c r="F13" s="416"/>
      <c r="G13" s="416"/>
    </row>
    <row r="14" spans="1:8" s="31" customFormat="1" ht="15.75" customHeight="1" x14ac:dyDescent="0.2">
      <c r="A14" s="15" t="s">
        <v>47</v>
      </c>
      <c r="B14" s="28">
        <v>980650</v>
      </c>
      <c r="C14" s="28">
        <v>954906</v>
      </c>
      <c r="D14" s="28">
        <v>947033</v>
      </c>
      <c r="E14" s="28">
        <v>955276</v>
      </c>
      <c r="F14" s="49">
        <v>96.6</v>
      </c>
      <c r="G14" s="29">
        <v>99.2</v>
      </c>
    </row>
    <row r="15" spans="1:8" ht="16.5" customHeight="1" x14ac:dyDescent="0.2">
      <c r="A15" s="32" t="s">
        <v>48</v>
      </c>
      <c r="B15" s="33">
        <v>49824</v>
      </c>
      <c r="C15" s="33">
        <v>51032</v>
      </c>
      <c r="D15" s="33">
        <v>51802</v>
      </c>
      <c r="E15" s="53">
        <v>50998</v>
      </c>
      <c r="F15" s="51">
        <v>104</v>
      </c>
      <c r="G15" s="35">
        <v>101.5</v>
      </c>
    </row>
    <row r="16" spans="1:8" ht="18.75" customHeight="1" x14ac:dyDescent="0.2">
      <c r="A16" s="32" t="s">
        <v>49</v>
      </c>
      <c r="B16" s="33">
        <v>671421</v>
      </c>
      <c r="C16" s="33">
        <v>669992</v>
      </c>
      <c r="D16" s="33">
        <v>669540</v>
      </c>
      <c r="E16" s="33">
        <v>670029</v>
      </c>
      <c r="F16" s="51">
        <v>99.7</v>
      </c>
      <c r="G16" s="35">
        <v>99.9</v>
      </c>
    </row>
    <row r="17" spans="1:7" ht="24" customHeight="1" x14ac:dyDescent="0.2">
      <c r="A17" s="32" t="s">
        <v>50</v>
      </c>
      <c r="B17" s="33">
        <v>52441</v>
      </c>
      <c r="C17" s="33">
        <v>48126</v>
      </c>
      <c r="D17" s="33">
        <v>46801</v>
      </c>
      <c r="E17" s="33">
        <v>48169</v>
      </c>
      <c r="F17" s="51">
        <v>89.2</v>
      </c>
      <c r="G17" s="35">
        <v>97.2</v>
      </c>
    </row>
    <row r="18" spans="1:7" ht="26.25" customHeight="1" x14ac:dyDescent="0.2">
      <c r="A18" s="32" t="s">
        <v>51</v>
      </c>
      <c r="B18" s="33">
        <v>252183</v>
      </c>
      <c r="C18" s="33">
        <v>232490</v>
      </c>
      <c r="D18" s="33">
        <v>226479</v>
      </c>
      <c r="E18" s="33">
        <v>232772</v>
      </c>
      <c r="F18" s="51">
        <v>89.8</v>
      </c>
      <c r="G18" s="35">
        <v>97.4</v>
      </c>
    </row>
    <row r="19" spans="1:7" ht="37.5" customHeight="1" x14ac:dyDescent="0.2">
      <c r="A19" s="32" t="s">
        <v>52</v>
      </c>
      <c r="B19" s="33">
        <v>4605</v>
      </c>
      <c r="C19" s="33">
        <v>4298</v>
      </c>
      <c r="D19" s="33">
        <v>4213</v>
      </c>
      <c r="E19" s="33">
        <v>4306</v>
      </c>
      <c r="F19" s="51">
        <v>91.5</v>
      </c>
      <c r="G19" s="35">
        <v>98</v>
      </c>
    </row>
    <row r="20" spans="1:7" ht="15.75" customHeight="1" x14ac:dyDescent="0.2">
      <c r="A20" s="417" t="s">
        <v>53</v>
      </c>
      <c r="B20" s="417"/>
      <c r="C20" s="417"/>
      <c r="D20" s="417"/>
      <c r="E20" s="417"/>
      <c r="F20" s="417"/>
      <c r="G20" s="417"/>
    </row>
    <row r="21" spans="1:7" s="31" customFormat="1" ht="28.5" customHeight="1" x14ac:dyDescent="0.2">
      <c r="A21" s="15" t="s">
        <v>54</v>
      </c>
      <c r="B21" s="28">
        <v>216085</v>
      </c>
      <c r="C21" s="28">
        <v>215897</v>
      </c>
      <c r="D21" s="28">
        <v>216061</v>
      </c>
      <c r="E21" s="28">
        <v>215783</v>
      </c>
      <c r="F21" s="49">
        <v>100</v>
      </c>
      <c r="G21" s="29">
        <v>100.1</v>
      </c>
    </row>
    <row r="22" spans="1:7" ht="27.75" customHeight="1" x14ac:dyDescent="0.2">
      <c r="A22" s="32" t="s">
        <v>55</v>
      </c>
      <c r="B22" s="33">
        <v>13093</v>
      </c>
      <c r="C22" s="33">
        <v>13244</v>
      </c>
      <c r="D22" s="33">
        <v>13267</v>
      </c>
      <c r="E22" s="33">
        <v>13227</v>
      </c>
      <c r="F22" s="51">
        <v>101.3</v>
      </c>
      <c r="G22" s="35">
        <v>100.2</v>
      </c>
    </row>
    <row r="23" spans="1:7" ht="24.75" customHeight="1" x14ac:dyDescent="0.2">
      <c r="A23" s="32" t="s">
        <v>56</v>
      </c>
      <c r="B23" s="33">
        <v>210115</v>
      </c>
      <c r="C23" s="33">
        <v>210255</v>
      </c>
      <c r="D23" s="33">
        <v>210529</v>
      </c>
      <c r="E23" s="33">
        <v>210142</v>
      </c>
      <c r="F23" s="51">
        <v>100.2</v>
      </c>
      <c r="G23" s="35">
        <v>100.1</v>
      </c>
    </row>
    <row r="24" spans="1:7" ht="40.5" customHeight="1" x14ac:dyDescent="0.2">
      <c r="A24" s="32" t="s">
        <v>57</v>
      </c>
      <c r="B24" s="33">
        <v>812</v>
      </c>
      <c r="C24" s="33">
        <v>746</v>
      </c>
      <c r="D24" s="33">
        <v>722</v>
      </c>
      <c r="E24" s="33">
        <v>746</v>
      </c>
      <c r="F24" s="51">
        <v>88.9</v>
      </c>
      <c r="G24" s="35">
        <v>96.8</v>
      </c>
    </row>
    <row r="25" spans="1:7" ht="39" customHeight="1" x14ac:dyDescent="0.2">
      <c r="A25" s="32" t="s">
        <v>58</v>
      </c>
      <c r="B25" s="33">
        <v>1494</v>
      </c>
      <c r="C25" s="33">
        <v>1381</v>
      </c>
      <c r="D25" s="33">
        <v>1345</v>
      </c>
      <c r="E25" s="33">
        <v>1378</v>
      </c>
      <c r="F25" s="51">
        <v>90</v>
      </c>
      <c r="G25" s="35">
        <v>97.4</v>
      </c>
    </row>
    <row r="26" spans="1:7" ht="51" customHeight="1" x14ac:dyDescent="0.2">
      <c r="A26" s="32" t="s">
        <v>59</v>
      </c>
      <c r="B26" s="33">
        <v>3664</v>
      </c>
      <c r="C26" s="33">
        <v>3515</v>
      </c>
      <c r="D26" s="33">
        <v>3465</v>
      </c>
      <c r="E26" s="33">
        <v>3517</v>
      </c>
      <c r="F26" s="51">
        <v>94.6</v>
      </c>
      <c r="G26" s="35">
        <v>98.6</v>
      </c>
    </row>
    <row r="27" spans="1:7" ht="15.75" customHeight="1" x14ac:dyDescent="0.2">
      <c r="A27" s="417" t="s">
        <v>60</v>
      </c>
      <c r="B27" s="417"/>
      <c r="C27" s="417"/>
      <c r="D27" s="417"/>
      <c r="E27" s="417"/>
      <c r="F27" s="417"/>
      <c r="G27" s="417"/>
    </row>
    <row r="28" spans="1:7" s="31" customFormat="1" ht="21" customHeight="1" x14ac:dyDescent="0.2">
      <c r="A28" s="15" t="s">
        <v>61</v>
      </c>
      <c r="B28" s="28">
        <v>43323</v>
      </c>
      <c r="C28" s="28">
        <v>44591</v>
      </c>
      <c r="D28" s="28">
        <v>43853</v>
      </c>
      <c r="E28" s="28">
        <v>44230</v>
      </c>
      <c r="F28" s="49">
        <v>101.2</v>
      </c>
      <c r="G28" s="29">
        <v>98.3</v>
      </c>
    </row>
    <row r="29" spans="1:7" ht="24.75" customHeight="1" x14ac:dyDescent="0.2">
      <c r="A29" s="32" t="s">
        <v>62</v>
      </c>
      <c r="B29" s="33">
        <v>1181</v>
      </c>
      <c r="C29" s="33">
        <v>1189</v>
      </c>
      <c r="D29" s="33">
        <v>1158</v>
      </c>
      <c r="E29" s="33">
        <v>1180</v>
      </c>
      <c r="F29" s="51">
        <v>98.1</v>
      </c>
      <c r="G29" s="35">
        <v>97.4</v>
      </c>
    </row>
    <row r="30" spans="1:7" ht="18.75" customHeight="1" x14ac:dyDescent="0.2">
      <c r="A30" s="32" t="s">
        <v>63</v>
      </c>
      <c r="B30" s="33">
        <v>41026</v>
      </c>
      <c r="C30" s="33">
        <v>42407</v>
      </c>
      <c r="D30" s="33">
        <v>41705</v>
      </c>
      <c r="E30" s="33">
        <v>42045</v>
      </c>
      <c r="F30" s="51">
        <v>101.7</v>
      </c>
      <c r="G30" s="35">
        <v>98.3</v>
      </c>
    </row>
    <row r="31" spans="1:7" ht="24.75" customHeight="1" x14ac:dyDescent="0.2">
      <c r="A31" s="32" t="s">
        <v>64</v>
      </c>
      <c r="B31" s="33">
        <v>568</v>
      </c>
      <c r="C31" s="33">
        <v>540</v>
      </c>
      <c r="D31" s="33">
        <v>532</v>
      </c>
      <c r="E31" s="33">
        <v>542</v>
      </c>
      <c r="F31" s="51">
        <v>93.7</v>
      </c>
      <c r="G31" s="35">
        <v>98.5</v>
      </c>
    </row>
    <row r="32" spans="1:7" ht="29.25" customHeight="1" x14ac:dyDescent="0.2">
      <c r="A32" s="32" t="s">
        <v>65</v>
      </c>
      <c r="B32" s="33">
        <v>1221</v>
      </c>
      <c r="C32" s="33">
        <v>1161</v>
      </c>
      <c r="D32" s="33">
        <v>1144</v>
      </c>
      <c r="E32" s="33">
        <v>1161</v>
      </c>
      <c r="F32" s="51">
        <v>93.7</v>
      </c>
      <c r="G32" s="35">
        <v>98.5</v>
      </c>
    </row>
    <row r="33" spans="1:7" ht="39.75" customHeight="1" x14ac:dyDescent="0.2">
      <c r="A33" s="32" t="s">
        <v>66</v>
      </c>
      <c r="B33" s="33">
        <v>508</v>
      </c>
      <c r="C33" s="33">
        <v>483</v>
      </c>
      <c r="D33" s="33">
        <v>472</v>
      </c>
      <c r="E33" s="33">
        <v>482</v>
      </c>
      <c r="F33" s="51">
        <v>92.9</v>
      </c>
      <c r="G33" s="35">
        <v>97.7</v>
      </c>
    </row>
    <row r="34" spans="1:7" ht="27.75" customHeight="1" x14ac:dyDescent="0.2">
      <c r="A34" s="410" t="s">
        <v>67</v>
      </c>
      <c r="B34" s="418"/>
      <c r="C34" s="418"/>
      <c r="D34" s="418"/>
      <c r="E34" s="418"/>
      <c r="F34" s="418"/>
      <c r="G34" s="418"/>
    </row>
    <row r="35" spans="1:7" ht="15.75" customHeight="1" x14ac:dyDescent="0.2">
      <c r="A35" s="410" t="s">
        <v>68</v>
      </c>
      <c r="B35" s="410"/>
      <c r="C35" s="410"/>
      <c r="D35" s="410"/>
      <c r="E35" s="410"/>
      <c r="F35" s="410"/>
      <c r="G35" s="410"/>
    </row>
  </sheetData>
  <mergeCells count="12">
    <mergeCell ref="A35:G35"/>
    <mergeCell ref="A1:G1"/>
    <mergeCell ref="A3:G3"/>
    <mergeCell ref="A5:A7"/>
    <mergeCell ref="C5:G5"/>
    <mergeCell ref="F6:G6"/>
    <mergeCell ref="B7:E7"/>
    <mergeCell ref="A8:G8"/>
    <mergeCell ref="A13:G13"/>
    <mergeCell ref="A20:G20"/>
    <mergeCell ref="A27:G27"/>
    <mergeCell ref="A34:G34"/>
  </mergeCells>
  <pageMargins left="0.75" right="0.35" top="0.49" bottom="0.65" header="0.22" footer="0.37"/>
  <pageSetup paperSize="9" scale="93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21"/>
  <sheetViews>
    <sheetView workbookViewId="0">
      <selection activeCell="G21" sqref="G21"/>
    </sheetView>
  </sheetViews>
  <sheetFormatPr defaultRowHeight="12.75" x14ac:dyDescent="0.2"/>
  <cols>
    <col min="1" max="1" width="26.85546875" customWidth="1"/>
    <col min="2" max="3" width="13.5703125" customWidth="1"/>
    <col min="4" max="5" width="12.85546875" customWidth="1"/>
    <col min="6" max="6" width="13" customWidth="1"/>
    <col min="7" max="7" width="12.140625" customWidth="1"/>
    <col min="8" max="8" width="14" customWidth="1"/>
  </cols>
  <sheetData>
    <row r="1" spans="1:14" ht="15" x14ac:dyDescent="0.2">
      <c r="A1" s="495" t="s">
        <v>196</v>
      </c>
      <c r="B1" s="495"/>
      <c r="C1" s="495"/>
      <c r="D1" s="495"/>
      <c r="E1" s="495"/>
      <c r="F1" s="495"/>
      <c r="G1" s="495"/>
    </row>
    <row r="2" spans="1:14" ht="15" x14ac:dyDescent="0.2">
      <c r="A2" s="287"/>
      <c r="B2" s="287"/>
      <c r="C2" s="287"/>
      <c r="D2" s="287"/>
      <c r="E2" s="287"/>
      <c r="F2" s="287"/>
      <c r="G2" s="287"/>
    </row>
    <row r="3" spans="1:14" ht="33.75" customHeight="1" x14ac:dyDescent="0.25">
      <c r="A3" s="496" t="s">
        <v>282</v>
      </c>
      <c r="B3" s="497"/>
      <c r="C3" s="497"/>
      <c r="D3" s="497"/>
      <c r="E3" s="497"/>
      <c r="F3" s="497"/>
      <c r="G3" s="497"/>
    </row>
    <row r="4" spans="1:14" ht="12.75" customHeight="1" x14ac:dyDescent="0.2">
      <c r="A4" s="287"/>
      <c r="B4" s="287"/>
      <c r="C4" s="287"/>
      <c r="D4" s="287"/>
      <c r="E4" s="287"/>
      <c r="F4" s="287"/>
      <c r="G4" s="287"/>
    </row>
    <row r="5" spans="1:14" x14ac:dyDescent="0.2">
      <c r="A5" s="413" t="s">
        <v>8</v>
      </c>
      <c r="B5" s="45">
        <v>2013</v>
      </c>
      <c r="C5" s="414">
        <v>2014</v>
      </c>
      <c r="D5" s="415"/>
      <c r="E5" s="415"/>
      <c r="F5" s="415"/>
      <c r="G5" s="415"/>
    </row>
    <row r="6" spans="1:14" x14ac:dyDescent="0.2">
      <c r="A6" s="413"/>
      <c r="B6" s="446" t="s">
        <v>106</v>
      </c>
      <c r="C6" s="446" t="s">
        <v>24</v>
      </c>
      <c r="D6" s="446" t="s">
        <v>106</v>
      </c>
      <c r="E6" s="446" t="s">
        <v>107</v>
      </c>
      <c r="F6" s="415" t="s">
        <v>106</v>
      </c>
      <c r="G6" s="415"/>
    </row>
    <row r="7" spans="1:14" ht="24" x14ac:dyDescent="0.2">
      <c r="A7" s="413"/>
      <c r="B7" s="447"/>
      <c r="C7" s="447"/>
      <c r="D7" s="447"/>
      <c r="E7" s="447"/>
      <c r="F7" s="264" t="s">
        <v>283</v>
      </c>
      <c r="G7" s="14" t="s">
        <v>284</v>
      </c>
    </row>
    <row r="8" spans="1:14" ht="14.25" x14ac:dyDescent="0.2">
      <c r="A8" s="92"/>
      <c r="B8" s="92"/>
      <c r="C8" s="92"/>
      <c r="D8" s="92"/>
      <c r="E8" s="92"/>
      <c r="F8" s="92"/>
      <c r="G8" s="92"/>
    </row>
    <row r="9" spans="1:14" ht="25.5" customHeight="1" x14ac:dyDescent="0.2">
      <c r="A9" s="416" t="s">
        <v>285</v>
      </c>
      <c r="B9" s="416"/>
      <c r="C9" s="416"/>
      <c r="D9" s="416"/>
      <c r="E9" s="416"/>
      <c r="F9" s="416"/>
      <c r="G9" s="416"/>
    </row>
    <row r="10" spans="1:14" ht="49.5" customHeight="1" x14ac:dyDescent="0.2">
      <c r="A10" s="284" t="s">
        <v>286</v>
      </c>
      <c r="B10" s="288">
        <v>6508</v>
      </c>
      <c r="C10" s="288">
        <v>5272</v>
      </c>
      <c r="D10" s="289">
        <v>6172</v>
      </c>
      <c r="E10" s="288">
        <v>17010</v>
      </c>
      <c r="F10" s="290">
        <v>94.8</v>
      </c>
      <c r="G10" s="291">
        <v>117.1</v>
      </c>
      <c r="H10" s="118"/>
      <c r="I10" s="292"/>
      <c r="J10" s="292"/>
      <c r="L10" s="116"/>
      <c r="M10" s="116"/>
      <c r="N10" s="116"/>
    </row>
    <row r="11" spans="1:14" ht="45" customHeight="1" x14ac:dyDescent="0.2">
      <c r="A11" s="284" t="s">
        <v>287</v>
      </c>
      <c r="B11" s="288">
        <v>4790</v>
      </c>
      <c r="C11" s="288">
        <v>5297</v>
      </c>
      <c r="D11" s="288">
        <v>4640</v>
      </c>
      <c r="E11" s="288">
        <v>15675</v>
      </c>
      <c r="F11" s="290">
        <v>96.9</v>
      </c>
      <c r="G11" s="291">
        <v>87.6</v>
      </c>
      <c r="I11" s="292"/>
      <c r="J11" s="292"/>
      <c r="L11" s="116"/>
      <c r="M11" s="116"/>
      <c r="N11" s="116"/>
    </row>
    <row r="12" spans="1:14" ht="43.5" customHeight="1" x14ac:dyDescent="0.2">
      <c r="A12" s="293" t="s">
        <v>288</v>
      </c>
      <c r="B12" s="33">
        <v>3681</v>
      </c>
      <c r="C12" s="33">
        <v>4087</v>
      </c>
      <c r="D12" s="33">
        <v>3515</v>
      </c>
      <c r="E12" s="288">
        <v>11872</v>
      </c>
      <c r="F12" s="290">
        <v>95.5</v>
      </c>
      <c r="G12" s="291">
        <v>86</v>
      </c>
      <c r="I12" s="292"/>
      <c r="J12" s="292"/>
      <c r="L12" s="116"/>
      <c r="M12" s="116"/>
      <c r="N12" s="116"/>
    </row>
    <row r="13" spans="1:14" ht="15.75" customHeight="1" x14ac:dyDescent="0.2">
      <c r="A13" s="294" t="s">
        <v>16</v>
      </c>
      <c r="B13" s="33"/>
      <c r="C13" s="33"/>
      <c r="D13" s="33"/>
      <c r="E13" s="288"/>
      <c r="F13" s="290"/>
      <c r="G13" s="291"/>
      <c r="I13" s="292"/>
      <c r="J13" s="292"/>
      <c r="L13" s="116"/>
      <c r="M13" s="116"/>
      <c r="N13" s="116"/>
    </row>
    <row r="14" spans="1:14" ht="19.5" customHeight="1" x14ac:dyDescent="0.2">
      <c r="A14" s="294" t="s">
        <v>289</v>
      </c>
      <c r="B14" s="33">
        <v>17</v>
      </c>
      <c r="C14" s="33">
        <v>19</v>
      </c>
      <c r="D14" s="33">
        <v>19</v>
      </c>
      <c r="E14" s="288">
        <v>56</v>
      </c>
      <c r="F14" s="290">
        <v>111.8</v>
      </c>
      <c r="G14" s="291">
        <v>100</v>
      </c>
      <c r="I14" s="292"/>
      <c r="J14" s="292"/>
      <c r="L14" s="116"/>
      <c r="M14" s="116"/>
      <c r="N14" s="116"/>
    </row>
    <row r="15" spans="1:14" ht="38.25" customHeight="1" x14ac:dyDescent="0.2">
      <c r="A15" s="293" t="s">
        <v>290</v>
      </c>
      <c r="B15" s="33">
        <v>1620</v>
      </c>
      <c r="C15" s="33">
        <v>1824</v>
      </c>
      <c r="D15" s="33">
        <v>1623</v>
      </c>
      <c r="E15" s="288">
        <v>5687</v>
      </c>
      <c r="F15" s="290">
        <v>100.2</v>
      </c>
      <c r="G15" s="291">
        <v>89</v>
      </c>
      <c r="I15" s="292"/>
      <c r="J15" s="292"/>
      <c r="L15" s="116"/>
      <c r="M15" s="116"/>
      <c r="N15" s="116"/>
    </row>
    <row r="16" spans="1:14" ht="21.75" customHeight="1" x14ac:dyDescent="0.2">
      <c r="A16" s="494" t="s">
        <v>291</v>
      </c>
      <c r="B16" s="494"/>
      <c r="C16" s="494"/>
      <c r="D16" s="494"/>
      <c r="E16" s="494"/>
      <c r="F16" s="494"/>
      <c r="G16" s="494"/>
      <c r="I16" s="292"/>
      <c r="J16" s="295"/>
      <c r="L16" s="116"/>
      <c r="M16" s="116"/>
      <c r="N16" s="116"/>
    </row>
    <row r="17" spans="1:14" ht="46.5" customHeight="1" x14ac:dyDescent="0.2">
      <c r="A17" s="32" t="s">
        <v>292</v>
      </c>
      <c r="B17" s="296">
        <v>83</v>
      </c>
      <c r="C17" s="103">
        <v>78</v>
      </c>
      <c r="D17" s="34">
        <v>92</v>
      </c>
      <c r="E17" s="103">
        <v>233</v>
      </c>
      <c r="F17" s="297">
        <v>110.8</v>
      </c>
      <c r="G17" s="291">
        <v>117.9</v>
      </c>
      <c r="I17" s="292"/>
      <c r="J17" s="292"/>
      <c r="K17" s="298"/>
      <c r="L17" s="116"/>
      <c r="M17" s="116"/>
      <c r="N17" s="116"/>
    </row>
    <row r="18" spans="1:14" ht="38.25" customHeight="1" x14ac:dyDescent="0.2">
      <c r="A18" s="32" t="s">
        <v>293</v>
      </c>
      <c r="B18" s="296">
        <v>64</v>
      </c>
      <c r="C18" s="103">
        <v>57</v>
      </c>
      <c r="D18" s="34">
        <v>64</v>
      </c>
      <c r="E18" s="103">
        <v>170</v>
      </c>
      <c r="F18" s="297">
        <v>100</v>
      </c>
      <c r="G18" s="291">
        <v>112.3</v>
      </c>
      <c r="I18" s="292"/>
      <c r="J18" s="292"/>
      <c r="K18" s="299"/>
      <c r="L18" s="116"/>
      <c r="M18" s="116"/>
      <c r="N18" s="116"/>
    </row>
    <row r="19" spans="1:14" ht="15" x14ac:dyDescent="0.2">
      <c r="A19" s="300" t="s">
        <v>16</v>
      </c>
      <c r="B19" s="103"/>
      <c r="C19" s="103"/>
      <c r="D19" s="34"/>
      <c r="E19" s="103"/>
      <c r="F19" s="297"/>
      <c r="G19" s="291"/>
      <c r="I19" s="292"/>
      <c r="J19" s="292"/>
      <c r="K19" s="299"/>
      <c r="L19" s="116"/>
      <c r="M19" s="116"/>
      <c r="N19" s="116"/>
    </row>
    <row r="20" spans="1:14" ht="21" customHeight="1" x14ac:dyDescent="0.2">
      <c r="A20" s="300" t="s">
        <v>294</v>
      </c>
      <c r="B20" s="301">
        <v>1</v>
      </c>
      <c r="C20" s="301" t="s">
        <v>20</v>
      </c>
      <c r="D20" s="301">
        <v>1</v>
      </c>
      <c r="E20" s="301">
        <v>1</v>
      </c>
      <c r="F20" s="297">
        <v>100</v>
      </c>
      <c r="G20" s="302" t="s">
        <v>295</v>
      </c>
      <c r="I20" s="292"/>
      <c r="K20" s="299"/>
      <c r="L20" s="116"/>
      <c r="M20" s="116"/>
      <c r="N20" s="116"/>
    </row>
    <row r="21" spans="1:14" ht="41.25" customHeight="1" x14ac:dyDescent="0.2">
      <c r="A21" s="32" t="s">
        <v>290</v>
      </c>
      <c r="B21" s="301">
        <v>25</v>
      </c>
      <c r="C21" s="103">
        <v>15</v>
      </c>
      <c r="D21" s="34">
        <v>17</v>
      </c>
      <c r="E21" s="103">
        <v>54</v>
      </c>
      <c r="F21" s="297">
        <v>68</v>
      </c>
      <c r="G21" s="291">
        <v>113.3</v>
      </c>
      <c r="I21" s="292"/>
      <c r="J21" s="292"/>
      <c r="K21" s="299"/>
      <c r="L21" s="116"/>
      <c r="M21" s="116"/>
      <c r="N21" s="116"/>
    </row>
  </sheetData>
  <mergeCells count="11">
    <mergeCell ref="A9:G9"/>
    <mergeCell ref="A16:G16"/>
    <mergeCell ref="A1:G1"/>
    <mergeCell ref="A3:G3"/>
    <mergeCell ref="A5:A7"/>
    <mergeCell ref="C5:G5"/>
    <mergeCell ref="B6:B7"/>
    <mergeCell ref="C6:C7"/>
    <mergeCell ref="D6:D7"/>
    <mergeCell ref="E6:E7"/>
    <mergeCell ref="F6:G6"/>
  </mergeCells>
  <pageMargins left="0.59055118110236227" right="0.35433070866141736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W48"/>
  <sheetViews>
    <sheetView topLeftCell="A4" workbookViewId="0">
      <selection activeCell="H36" sqref="H36"/>
    </sheetView>
  </sheetViews>
  <sheetFormatPr defaultRowHeight="12.75" x14ac:dyDescent="0.2"/>
  <cols>
    <col min="1" max="1" width="21.42578125" customWidth="1"/>
    <col min="3" max="3" width="12.42578125" customWidth="1"/>
    <col min="4" max="4" width="15" customWidth="1"/>
    <col min="5" max="5" width="10.140625" customWidth="1"/>
    <col min="6" max="6" width="12" customWidth="1"/>
    <col min="7" max="7" width="13.42578125" customWidth="1"/>
    <col min="8" max="8" width="13.5703125" customWidth="1"/>
    <col min="9" max="10" width="13.28515625" customWidth="1"/>
    <col min="11" max="11" width="10.140625" customWidth="1"/>
    <col min="12" max="12" width="8.7109375" customWidth="1"/>
    <col min="13" max="13" width="11.85546875" customWidth="1"/>
    <col min="14" max="14" width="11.7109375" customWidth="1"/>
    <col min="15" max="16" width="10.42578125" customWidth="1"/>
    <col min="17" max="17" width="11.28515625" customWidth="1"/>
  </cols>
  <sheetData>
    <row r="1" spans="1:23" ht="18" x14ac:dyDescent="0.2">
      <c r="A1" s="495" t="s">
        <v>196</v>
      </c>
      <c r="B1" s="495"/>
      <c r="C1" s="495"/>
      <c r="D1" s="495"/>
      <c r="E1" s="495"/>
      <c r="F1" s="495"/>
      <c r="G1" s="495"/>
      <c r="H1" s="495"/>
      <c r="I1" s="495"/>
      <c r="J1" s="168"/>
    </row>
    <row r="2" spans="1:23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23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23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23" ht="33" customHeight="1" x14ac:dyDescent="0.2">
      <c r="A5" s="412" t="s">
        <v>197</v>
      </c>
      <c r="B5" s="412"/>
      <c r="C5" s="412"/>
      <c r="D5" s="412"/>
      <c r="E5" s="412"/>
      <c r="F5" s="412"/>
      <c r="G5" s="412"/>
      <c r="H5" s="412"/>
      <c r="I5" s="412"/>
      <c r="J5" s="412"/>
    </row>
    <row r="6" spans="1:23" x14ac:dyDescent="0.2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23" ht="21.75" customHeight="1" x14ac:dyDescent="0.2">
      <c r="A7" s="498" t="s">
        <v>8</v>
      </c>
      <c r="B7" s="499" t="s">
        <v>198</v>
      </c>
      <c r="C7" s="500"/>
      <c r="D7" s="413"/>
      <c r="E7" s="499" t="s">
        <v>199</v>
      </c>
      <c r="F7" s="415"/>
      <c r="G7" s="415"/>
      <c r="H7" s="415"/>
      <c r="I7" s="415"/>
      <c r="J7" s="413"/>
    </row>
    <row r="8" spans="1:23" ht="105" customHeight="1" x14ac:dyDescent="0.2">
      <c r="A8" s="498"/>
      <c r="B8" s="169" t="s">
        <v>9</v>
      </c>
      <c r="C8" s="169" t="s">
        <v>200</v>
      </c>
      <c r="D8" s="169" t="s">
        <v>201</v>
      </c>
      <c r="E8" s="169" t="s">
        <v>1</v>
      </c>
      <c r="F8" s="169" t="s">
        <v>2</v>
      </c>
      <c r="G8" s="169" t="s">
        <v>202</v>
      </c>
      <c r="H8" s="169" t="s">
        <v>4</v>
      </c>
      <c r="I8" s="170" t="s">
        <v>5</v>
      </c>
      <c r="J8" s="170" t="s">
        <v>203</v>
      </c>
      <c r="K8" s="171"/>
      <c r="L8" s="172"/>
      <c r="M8" s="172"/>
      <c r="N8" s="173"/>
      <c r="O8" s="172"/>
      <c r="P8" s="172"/>
      <c r="Q8" s="172"/>
    </row>
    <row r="9" spans="1:23" x14ac:dyDescent="0.2">
      <c r="A9" s="174"/>
      <c r="B9" s="175"/>
      <c r="C9" s="175"/>
      <c r="D9" s="175"/>
      <c r="E9" s="175"/>
      <c r="F9" s="175"/>
      <c r="G9" s="175"/>
      <c r="H9" s="175"/>
      <c r="I9" s="176"/>
      <c r="J9" s="176"/>
      <c r="K9" s="172"/>
      <c r="L9" s="172"/>
      <c r="M9" s="172"/>
      <c r="N9" s="177"/>
      <c r="O9" s="177"/>
      <c r="P9" s="177"/>
      <c r="Q9" s="178"/>
    </row>
    <row r="10" spans="1:23" s="186" customFormat="1" ht="15.75" customHeight="1" x14ac:dyDescent="0.2">
      <c r="A10" s="179" t="s">
        <v>15</v>
      </c>
      <c r="B10" s="180">
        <v>11872</v>
      </c>
      <c r="C10" s="181">
        <v>56</v>
      </c>
      <c r="D10" s="182">
        <v>8.1999999999999993</v>
      </c>
      <c r="E10" s="180">
        <v>5953</v>
      </c>
      <c r="F10" s="180">
        <v>991</v>
      </c>
      <c r="G10" s="180">
        <v>1496</v>
      </c>
      <c r="H10" s="180">
        <v>1395</v>
      </c>
      <c r="I10" s="180">
        <v>2037</v>
      </c>
      <c r="J10" s="181">
        <v>170</v>
      </c>
      <c r="K10" s="183"/>
      <c r="L10" s="184"/>
      <c r="M10" s="185"/>
      <c r="N10" s="185"/>
      <c r="O10" s="185"/>
      <c r="P10" s="185"/>
      <c r="Q10" s="185"/>
      <c r="R10" s="185"/>
      <c r="S10" s="185"/>
      <c r="U10" s="187"/>
      <c r="W10" s="187"/>
    </row>
    <row r="11" spans="1:23" x14ac:dyDescent="0.2">
      <c r="A11" s="179"/>
      <c r="B11" s="188"/>
      <c r="C11" s="189"/>
      <c r="D11" s="182"/>
      <c r="E11" s="188"/>
      <c r="F11" s="188"/>
      <c r="G11" s="188"/>
      <c r="H11" s="188"/>
      <c r="I11" s="188"/>
      <c r="J11" s="188"/>
      <c r="K11" s="184"/>
      <c r="L11" s="171"/>
      <c r="M11" s="171"/>
      <c r="N11" s="190"/>
      <c r="O11" s="172"/>
      <c r="P11" s="172"/>
      <c r="Q11" s="172"/>
      <c r="U11" s="187"/>
      <c r="W11" s="187"/>
    </row>
    <row r="12" spans="1:23" x14ac:dyDescent="0.2">
      <c r="A12" s="191" t="s">
        <v>72</v>
      </c>
      <c r="B12" s="188">
        <v>373</v>
      </c>
      <c r="C12" s="188">
        <v>0</v>
      </c>
      <c r="D12" s="106">
        <v>6.6</v>
      </c>
      <c r="E12" s="188">
        <v>190</v>
      </c>
      <c r="F12" s="188">
        <v>42</v>
      </c>
      <c r="G12" s="188">
        <v>40</v>
      </c>
      <c r="H12" s="188">
        <v>28</v>
      </c>
      <c r="I12" s="188">
        <v>73</v>
      </c>
      <c r="J12" s="188">
        <v>3</v>
      </c>
      <c r="K12" s="190"/>
      <c r="L12" s="171"/>
      <c r="M12" s="192"/>
      <c r="N12" s="193"/>
      <c r="O12" s="192"/>
      <c r="P12" s="192"/>
      <c r="Q12" s="192"/>
      <c r="S12" s="116"/>
      <c r="U12" s="187"/>
      <c r="W12" s="187"/>
    </row>
    <row r="13" spans="1:23" x14ac:dyDescent="0.2">
      <c r="A13" s="191" t="s">
        <v>204</v>
      </c>
      <c r="B13" s="188">
        <v>779</v>
      </c>
      <c r="C13" s="188">
        <v>2</v>
      </c>
      <c r="D13" s="106">
        <v>9.3000000000000007</v>
      </c>
      <c r="E13" s="188">
        <v>383</v>
      </c>
      <c r="F13" s="188">
        <v>59</v>
      </c>
      <c r="G13" s="188">
        <v>72</v>
      </c>
      <c r="H13" s="188">
        <v>118</v>
      </c>
      <c r="I13" s="188">
        <v>147</v>
      </c>
      <c r="J13" s="188">
        <v>2</v>
      </c>
      <c r="K13" s="190"/>
      <c r="L13" s="171"/>
      <c r="M13" s="192"/>
      <c r="N13" s="193"/>
      <c r="O13" s="192"/>
      <c r="P13" s="192"/>
      <c r="Q13" s="192"/>
      <c r="S13" s="116"/>
      <c r="U13" s="187"/>
      <c r="W13" s="187"/>
    </row>
    <row r="14" spans="1:23" x14ac:dyDescent="0.2">
      <c r="A14" s="191" t="s">
        <v>74</v>
      </c>
      <c r="B14" s="188">
        <v>1671</v>
      </c>
      <c r="C14" s="188">
        <v>12</v>
      </c>
      <c r="D14" s="106">
        <v>9.4</v>
      </c>
      <c r="E14" s="188">
        <v>857</v>
      </c>
      <c r="F14" s="188">
        <v>151</v>
      </c>
      <c r="G14" s="188">
        <v>211</v>
      </c>
      <c r="H14" s="188">
        <v>138</v>
      </c>
      <c r="I14" s="188">
        <v>314</v>
      </c>
      <c r="J14" s="188">
        <v>14</v>
      </c>
      <c r="K14" s="190"/>
      <c r="L14" s="171"/>
      <c r="M14" s="192"/>
      <c r="N14" s="193"/>
      <c r="O14" s="192"/>
      <c r="P14" s="192"/>
      <c r="Q14" s="192"/>
      <c r="S14" s="116"/>
      <c r="U14" s="187"/>
      <c r="W14" s="187"/>
    </row>
    <row r="15" spans="1:23" x14ac:dyDescent="0.2">
      <c r="A15" s="191" t="s">
        <v>75</v>
      </c>
      <c r="B15" s="188">
        <v>164</v>
      </c>
      <c r="C15" s="188">
        <v>0</v>
      </c>
      <c r="D15" s="106">
        <v>8.8000000000000007</v>
      </c>
      <c r="E15" s="188">
        <v>86</v>
      </c>
      <c r="F15" s="188">
        <v>14</v>
      </c>
      <c r="G15" s="188">
        <v>20</v>
      </c>
      <c r="H15" s="188">
        <v>24</v>
      </c>
      <c r="I15" s="188">
        <v>20</v>
      </c>
      <c r="J15" s="188">
        <v>2</v>
      </c>
      <c r="K15" s="190"/>
      <c r="L15" s="171"/>
      <c r="M15" s="192"/>
      <c r="N15" s="193"/>
      <c r="O15" s="192"/>
      <c r="P15" s="192"/>
      <c r="Q15" s="192"/>
      <c r="S15" s="116"/>
      <c r="U15" s="187"/>
      <c r="W15" s="187"/>
    </row>
    <row r="16" spans="1:23" x14ac:dyDescent="0.2">
      <c r="A16" s="191" t="s">
        <v>76</v>
      </c>
      <c r="B16" s="188">
        <v>1052</v>
      </c>
      <c r="C16" s="188">
        <v>6</v>
      </c>
      <c r="D16" s="106">
        <v>8.6999999999999993</v>
      </c>
      <c r="E16" s="188">
        <v>544</v>
      </c>
      <c r="F16" s="188">
        <v>88</v>
      </c>
      <c r="G16" s="188">
        <v>143</v>
      </c>
      <c r="H16" s="188">
        <v>126</v>
      </c>
      <c r="I16" s="188">
        <v>151</v>
      </c>
      <c r="J16" s="188">
        <v>7</v>
      </c>
      <c r="K16" s="190"/>
      <c r="L16" s="171"/>
      <c r="M16" s="192"/>
      <c r="N16" s="193"/>
      <c r="O16" s="192"/>
      <c r="P16" s="192"/>
      <c r="Q16" s="192"/>
      <c r="S16" s="116"/>
      <c r="U16" s="187"/>
      <c r="W16" s="187"/>
    </row>
    <row r="17" spans="1:23" x14ac:dyDescent="0.2">
      <c r="A17" s="191" t="s">
        <v>77</v>
      </c>
      <c r="B17" s="188">
        <v>916</v>
      </c>
      <c r="C17" s="188">
        <v>8</v>
      </c>
      <c r="D17" s="106">
        <v>5.8</v>
      </c>
      <c r="E17" s="188">
        <v>509</v>
      </c>
      <c r="F17" s="188">
        <v>71</v>
      </c>
      <c r="G17" s="188">
        <v>136</v>
      </c>
      <c r="H17" s="188">
        <v>66</v>
      </c>
      <c r="I17" s="188">
        <v>134</v>
      </c>
      <c r="J17" s="188">
        <v>10</v>
      </c>
      <c r="K17" s="190"/>
      <c r="L17" s="171"/>
      <c r="M17" s="192"/>
      <c r="N17" s="193"/>
      <c r="O17" s="192"/>
      <c r="P17" s="192"/>
      <c r="Q17" s="192"/>
      <c r="S17" s="116"/>
      <c r="U17" s="187"/>
      <c r="W17" s="187"/>
    </row>
    <row r="18" spans="1:23" x14ac:dyDescent="0.2">
      <c r="A18" s="191" t="s">
        <v>78</v>
      </c>
      <c r="B18" s="188">
        <v>1558</v>
      </c>
      <c r="C18" s="188">
        <v>10</v>
      </c>
      <c r="D18" s="106">
        <v>7.6</v>
      </c>
      <c r="E18" s="188">
        <v>768</v>
      </c>
      <c r="F18" s="188">
        <v>117</v>
      </c>
      <c r="G18" s="188">
        <v>210</v>
      </c>
      <c r="H18" s="188">
        <v>207</v>
      </c>
      <c r="I18" s="188">
        <v>256</v>
      </c>
      <c r="J18" s="188">
        <v>20</v>
      </c>
      <c r="K18" s="190"/>
      <c r="L18" s="171"/>
      <c r="M18" s="192"/>
      <c r="N18" s="193"/>
      <c r="O18" s="192"/>
      <c r="P18" s="192"/>
      <c r="Q18" s="192"/>
      <c r="S18" s="116"/>
      <c r="U18" s="187"/>
      <c r="W18" s="187"/>
    </row>
    <row r="19" spans="1:23" x14ac:dyDescent="0.2">
      <c r="A19" s="191" t="s">
        <v>79</v>
      </c>
      <c r="B19" s="188">
        <v>133</v>
      </c>
      <c r="C19" s="188">
        <v>0</v>
      </c>
      <c r="D19" s="106">
        <v>3.8</v>
      </c>
      <c r="E19" s="188">
        <v>53</v>
      </c>
      <c r="F19" s="188">
        <v>16</v>
      </c>
      <c r="G19" s="188">
        <v>24</v>
      </c>
      <c r="H19" s="188">
        <v>15</v>
      </c>
      <c r="I19" s="188">
        <v>25</v>
      </c>
      <c r="J19" s="188">
        <v>1</v>
      </c>
      <c r="K19" s="190"/>
      <c r="L19" s="171"/>
      <c r="M19" s="192"/>
      <c r="N19" s="193"/>
      <c r="O19" s="192"/>
      <c r="P19" s="192"/>
      <c r="Q19" s="192"/>
      <c r="S19" s="116"/>
      <c r="U19" s="187"/>
      <c r="W19" s="187"/>
    </row>
    <row r="20" spans="1:23" x14ac:dyDescent="0.2">
      <c r="A20" s="191" t="s">
        <v>80</v>
      </c>
      <c r="B20" s="188">
        <v>806</v>
      </c>
      <c r="C20" s="188">
        <v>3</v>
      </c>
      <c r="D20" s="106">
        <v>7.9</v>
      </c>
      <c r="E20" s="188">
        <v>461</v>
      </c>
      <c r="F20" s="188">
        <v>50</v>
      </c>
      <c r="G20" s="188">
        <v>111</v>
      </c>
      <c r="H20" s="188">
        <v>28</v>
      </c>
      <c r="I20" s="188">
        <v>156</v>
      </c>
      <c r="J20" s="188">
        <v>1</v>
      </c>
      <c r="K20" s="190"/>
      <c r="L20" s="171"/>
      <c r="M20" s="192"/>
      <c r="N20" s="193"/>
      <c r="O20" s="192"/>
      <c r="P20" s="192"/>
      <c r="Q20" s="192"/>
      <c r="S20" s="116"/>
      <c r="U20" s="187"/>
      <c r="W20" s="187"/>
    </row>
    <row r="21" spans="1:23" x14ac:dyDescent="0.2">
      <c r="A21" s="191" t="s">
        <v>81</v>
      </c>
      <c r="B21" s="188">
        <v>928</v>
      </c>
      <c r="C21" s="188">
        <v>6</v>
      </c>
      <c r="D21" s="106">
        <v>9.3000000000000007</v>
      </c>
      <c r="E21" s="188">
        <v>398</v>
      </c>
      <c r="F21" s="188">
        <v>57</v>
      </c>
      <c r="G21" s="188">
        <v>104</v>
      </c>
      <c r="H21" s="188">
        <v>203</v>
      </c>
      <c r="I21" s="188">
        <v>166</v>
      </c>
      <c r="J21" s="188">
        <v>54</v>
      </c>
      <c r="K21" s="190"/>
      <c r="L21" s="171"/>
      <c r="M21" s="192"/>
      <c r="N21" s="193"/>
      <c r="O21" s="192"/>
      <c r="P21" s="192"/>
      <c r="Q21" s="192"/>
      <c r="S21" s="116"/>
      <c r="U21" s="187"/>
      <c r="W21" s="187"/>
    </row>
    <row r="22" spans="1:23" x14ac:dyDescent="0.2">
      <c r="A22" s="191" t="s">
        <v>82</v>
      </c>
      <c r="B22" s="188">
        <v>429</v>
      </c>
      <c r="C22" s="188">
        <v>1</v>
      </c>
      <c r="D22" s="106">
        <v>8.9</v>
      </c>
      <c r="E22" s="188">
        <v>210</v>
      </c>
      <c r="F22" s="188">
        <v>32</v>
      </c>
      <c r="G22" s="188">
        <v>49</v>
      </c>
      <c r="H22" s="188">
        <v>56</v>
      </c>
      <c r="I22" s="188">
        <v>82</v>
      </c>
      <c r="J22" s="188">
        <v>9</v>
      </c>
      <c r="K22" s="190"/>
      <c r="L22" s="171"/>
      <c r="M22" s="192"/>
      <c r="N22" s="193"/>
      <c r="O22" s="192"/>
      <c r="P22" s="192"/>
      <c r="Q22" s="192"/>
      <c r="S22" s="116"/>
      <c r="U22" s="187"/>
      <c r="W22" s="187"/>
    </row>
    <row r="23" spans="1:23" x14ac:dyDescent="0.2">
      <c r="A23" s="191" t="s">
        <v>83</v>
      </c>
      <c r="B23" s="188">
        <v>215</v>
      </c>
      <c r="C23" s="188">
        <v>0</v>
      </c>
      <c r="D23" s="106">
        <v>4.9000000000000004</v>
      </c>
      <c r="E23" s="188">
        <v>95</v>
      </c>
      <c r="F23" s="188">
        <v>16</v>
      </c>
      <c r="G23" s="188">
        <v>33</v>
      </c>
      <c r="H23" s="188">
        <v>31</v>
      </c>
      <c r="I23" s="188">
        <v>40</v>
      </c>
      <c r="J23" s="188">
        <v>5</v>
      </c>
      <c r="K23" s="190"/>
      <c r="L23" s="171"/>
      <c r="M23" s="192"/>
      <c r="N23" s="193"/>
      <c r="O23" s="192"/>
      <c r="P23" s="192"/>
      <c r="Q23" s="192"/>
      <c r="S23" s="116"/>
      <c r="U23" s="187"/>
      <c r="W23" s="187"/>
    </row>
    <row r="24" spans="1:23" x14ac:dyDescent="0.2">
      <c r="A24" s="194" t="s">
        <v>84</v>
      </c>
      <c r="B24" s="188">
        <v>647</v>
      </c>
      <c r="C24" s="188">
        <v>2</v>
      </c>
      <c r="D24" s="106">
        <v>7.9</v>
      </c>
      <c r="E24" s="188">
        <v>352</v>
      </c>
      <c r="F24" s="188">
        <v>61</v>
      </c>
      <c r="G24" s="188">
        <v>81</v>
      </c>
      <c r="H24" s="188">
        <v>51</v>
      </c>
      <c r="I24" s="188">
        <v>102</v>
      </c>
      <c r="J24" s="188">
        <v>5</v>
      </c>
      <c r="K24" s="190"/>
      <c r="L24" s="171"/>
      <c r="M24" s="192"/>
      <c r="N24" s="193"/>
      <c r="O24" s="192"/>
      <c r="P24" s="192"/>
      <c r="Q24" s="192"/>
      <c r="S24" s="116"/>
      <c r="U24" s="187"/>
      <c r="W24" s="187"/>
    </row>
    <row r="25" spans="1:23" x14ac:dyDescent="0.2">
      <c r="A25" s="194" t="s">
        <v>85</v>
      </c>
      <c r="B25" s="188">
        <v>594</v>
      </c>
      <c r="C25" s="188">
        <v>0</v>
      </c>
      <c r="D25" s="106">
        <v>11.9</v>
      </c>
      <c r="E25" s="188">
        <v>274</v>
      </c>
      <c r="F25" s="188">
        <v>49</v>
      </c>
      <c r="G25" s="188">
        <v>54</v>
      </c>
      <c r="H25" s="188">
        <v>96</v>
      </c>
      <c r="I25" s="188">
        <v>121</v>
      </c>
      <c r="J25" s="188">
        <v>28</v>
      </c>
      <c r="K25" s="190"/>
      <c r="L25" s="171"/>
      <c r="M25" s="192"/>
      <c r="N25" s="193"/>
      <c r="O25" s="192"/>
      <c r="P25" s="192"/>
      <c r="Q25" s="192"/>
      <c r="S25" s="116"/>
      <c r="U25" s="187"/>
      <c r="W25" s="187"/>
    </row>
    <row r="26" spans="1:23" x14ac:dyDescent="0.2">
      <c r="A26" s="194" t="s">
        <v>86</v>
      </c>
      <c r="B26" s="188">
        <v>1430</v>
      </c>
      <c r="C26" s="188">
        <v>5</v>
      </c>
      <c r="D26" s="106">
        <v>10.1</v>
      </c>
      <c r="E26" s="188">
        <v>685</v>
      </c>
      <c r="F26" s="188">
        <v>155</v>
      </c>
      <c r="G26" s="188">
        <v>176</v>
      </c>
      <c r="H26" s="188">
        <v>198</v>
      </c>
      <c r="I26" s="188">
        <v>216</v>
      </c>
      <c r="J26" s="188">
        <v>7</v>
      </c>
      <c r="K26" s="190"/>
      <c r="L26" s="171"/>
      <c r="M26" s="192"/>
      <c r="N26" s="193"/>
      <c r="O26" s="192"/>
      <c r="P26" s="192"/>
      <c r="Q26" s="192"/>
      <c r="S26" s="116"/>
      <c r="U26" s="187"/>
      <c r="W26" s="187"/>
    </row>
    <row r="27" spans="1:23" x14ac:dyDescent="0.2">
      <c r="A27" s="194" t="s">
        <v>87</v>
      </c>
      <c r="B27" s="188">
        <v>177</v>
      </c>
      <c r="C27" s="188">
        <v>1</v>
      </c>
      <c r="D27" s="106">
        <v>5.6</v>
      </c>
      <c r="E27" s="188">
        <v>88</v>
      </c>
      <c r="F27" s="188">
        <v>13</v>
      </c>
      <c r="G27" s="188">
        <v>32</v>
      </c>
      <c r="H27" s="188">
        <v>10</v>
      </c>
      <c r="I27" s="188">
        <v>34</v>
      </c>
      <c r="J27" s="188">
        <v>2</v>
      </c>
      <c r="K27" s="190"/>
      <c r="L27" s="171"/>
      <c r="M27" s="192"/>
      <c r="N27" s="193"/>
      <c r="O27" s="192"/>
      <c r="P27" s="192"/>
      <c r="Q27" s="192"/>
      <c r="S27" s="116"/>
      <c r="U27" s="187"/>
      <c r="W27" s="187"/>
    </row>
    <row r="28" spans="1:23" x14ac:dyDescent="0.2">
      <c r="A28" s="26"/>
      <c r="B28" s="26"/>
      <c r="C28" s="26"/>
      <c r="D28" s="26"/>
      <c r="E28" s="26"/>
      <c r="F28" s="26"/>
      <c r="G28" s="26"/>
      <c r="H28" s="26"/>
      <c r="I28" s="195"/>
      <c r="J28" s="195"/>
      <c r="K28" s="172"/>
      <c r="L28" s="172"/>
      <c r="M28" s="172"/>
      <c r="N28" s="172"/>
      <c r="O28" s="172"/>
      <c r="P28" s="172"/>
      <c r="Q28" s="192"/>
      <c r="S28" s="116"/>
    </row>
    <row r="29" spans="1:23" x14ac:dyDescent="0.2">
      <c r="C29" s="57"/>
      <c r="D29" s="57"/>
    </row>
    <row r="30" spans="1:23" x14ac:dyDescent="0.2">
      <c r="C30" s="57"/>
      <c r="D30" s="57"/>
      <c r="E30" s="57"/>
    </row>
    <row r="31" spans="1:23" x14ac:dyDescent="0.2">
      <c r="E31" s="57"/>
    </row>
    <row r="32" spans="1:23" x14ac:dyDescent="0.2">
      <c r="D32" s="6"/>
      <c r="E32" s="113"/>
    </row>
    <row r="33" spans="4:5" x14ac:dyDescent="0.2">
      <c r="D33" s="6"/>
      <c r="E33" s="113"/>
    </row>
    <row r="34" spans="4:5" x14ac:dyDescent="0.2">
      <c r="D34" s="6"/>
      <c r="E34" s="113"/>
    </row>
    <row r="35" spans="4:5" x14ac:dyDescent="0.2">
      <c r="D35" s="6"/>
      <c r="E35" s="113"/>
    </row>
    <row r="36" spans="4:5" x14ac:dyDescent="0.2">
      <c r="D36" s="6"/>
      <c r="E36" s="113"/>
    </row>
    <row r="37" spans="4:5" x14ac:dyDescent="0.2">
      <c r="D37" s="6"/>
      <c r="E37" s="113"/>
    </row>
    <row r="38" spans="4:5" x14ac:dyDescent="0.2">
      <c r="D38" s="6"/>
      <c r="E38" s="113"/>
    </row>
    <row r="39" spans="4:5" x14ac:dyDescent="0.2">
      <c r="D39" s="6"/>
      <c r="E39" s="113"/>
    </row>
    <row r="40" spans="4:5" x14ac:dyDescent="0.2">
      <c r="D40" s="6"/>
      <c r="E40" s="113"/>
    </row>
    <row r="41" spans="4:5" x14ac:dyDescent="0.2">
      <c r="D41" s="6"/>
      <c r="E41" s="113"/>
    </row>
    <row r="42" spans="4:5" x14ac:dyDescent="0.2">
      <c r="D42" s="6"/>
      <c r="E42" s="113"/>
    </row>
    <row r="43" spans="4:5" x14ac:dyDescent="0.2">
      <c r="D43" s="6"/>
      <c r="E43" s="113"/>
    </row>
    <row r="44" spans="4:5" x14ac:dyDescent="0.2">
      <c r="D44" s="6"/>
      <c r="E44" s="113"/>
    </row>
    <row r="45" spans="4:5" x14ac:dyDescent="0.2">
      <c r="D45" s="6"/>
      <c r="E45" s="113"/>
    </row>
    <row r="46" spans="4:5" x14ac:dyDescent="0.2">
      <c r="D46" s="6"/>
      <c r="E46" s="113"/>
    </row>
    <row r="47" spans="4:5" x14ac:dyDescent="0.2">
      <c r="D47" s="6"/>
      <c r="E47" s="113"/>
    </row>
    <row r="48" spans="4:5" x14ac:dyDescent="0.2">
      <c r="E48" s="113"/>
    </row>
  </sheetData>
  <mergeCells count="5">
    <mergeCell ref="A1:I1"/>
    <mergeCell ref="A5:J5"/>
    <mergeCell ref="A7:A8"/>
    <mergeCell ref="B7:D7"/>
    <mergeCell ref="E7:J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4:I22"/>
  <sheetViews>
    <sheetView workbookViewId="0">
      <selection activeCell="F30" sqref="F30"/>
    </sheetView>
  </sheetViews>
  <sheetFormatPr defaultRowHeight="12.75" x14ac:dyDescent="0.2"/>
  <cols>
    <col min="2" max="2" width="16.42578125" customWidth="1"/>
    <col min="3" max="3" width="16.85546875" customWidth="1"/>
    <col min="6" max="6" width="10.7109375" customWidth="1"/>
    <col min="7" max="7" width="13.42578125" customWidth="1"/>
    <col min="8" max="8" width="14.140625" customWidth="1"/>
    <col min="9" max="9" width="16.28515625" customWidth="1"/>
  </cols>
  <sheetData>
    <row r="4" spans="2:9" x14ac:dyDescent="0.2">
      <c r="B4" s="9" t="s">
        <v>128</v>
      </c>
      <c r="C4" s="109">
        <v>0.79</v>
      </c>
      <c r="D4" s="9"/>
      <c r="E4" s="9"/>
      <c r="F4" s="9"/>
      <c r="G4" s="9"/>
    </row>
    <row r="5" spans="2:9" x14ac:dyDescent="0.2">
      <c r="B5" s="9" t="s">
        <v>129</v>
      </c>
      <c r="C5" s="109">
        <v>0.17300000000000001</v>
      </c>
      <c r="D5" s="9"/>
      <c r="E5" s="9"/>
      <c r="F5" s="9"/>
      <c r="G5" s="9"/>
    </row>
    <row r="6" spans="2:9" x14ac:dyDescent="0.2">
      <c r="B6" s="9" t="s">
        <v>130</v>
      </c>
      <c r="C6" s="109">
        <v>3.7000000000000005E-2</v>
      </c>
      <c r="D6" s="9"/>
      <c r="E6" s="9"/>
      <c r="F6" s="9"/>
      <c r="G6" s="9"/>
    </row>
    <row r="7" spans="2:9" x14ac:dyDescent="0.2">
      <c r="B7" s="9"/>
      <c r="C7" s="9"/>
      <c r="D7" s="9"/>
      <c r="E7" s="9"/>
      <c r="F7" s="9"/>
      <c r="G7" s="9"/>
    </row>
    <row r="8" spans="2:9" x14ac:dyDescent="0.2">
      <c r="B8" s="9"/>
      <c r="C8" s="9"/>
      <c r="D8" s="9"/>
      <c r="E8" s="9"/>
      <c r="F8" s="9"/>
      <c r="G8" s="9"/>
    </row>
    <row r="9" spans="2:9" x14ac:dyDescent="0.2">
      <c r="B9" s="9"/>
      <c r="C9" s="9"/>
      <c r="D9" s="9"/>
      <c r="E9" s="9"/>
      <c r="F9" s="9"/>
      <c r="G9" s="9"/>
    </row>
    <row r="10" spans="2:9" x14ac:dyDescent="0.2">
      <c r="B10" s="9"/>
      <c r="C10" s="110"/>
      <c r="D10" s="110"/>
      <c r="E10" s="9"/>
      <c r="F10" s="9"/>
      <c r="G10" s="9"/>
    </row>
    <row r="11" spans="2:9" x14ac:dyDescent="0.2">
      <c r="B11" s="9"/>
      <c r="C11" s="111"/>
      <c r="D11" s="109"/>
      <c r="E11" s="9"/>
      <c r="F11" s="109"/>
      <c r="G11" s="112"/>
      <c r="H11" s="113"/>
      <c r="I11" s="31"/>
    </row>
    <row r="12" spans="2:9" x14ac:dyDescent="0.2">
      <c r="B12" s="9"/>
      <c r="C12" s="110"/>
      <c r="D12" s="109"/>
      <c r="E12" s="9"/>
      <c r="F12" s="109"/>
      <c r="G12" s="112"/>
      <c r="H12" s="113"/>
      <c r="I12" s="31"/>
    </row>
    <row r="13" spans="2:9" x14ac:dyDescent="0.2">
      <c r="B13" s="9"/>
      <c r="C13" s="110"/>
      <c r="D13" s="109"/>
      <c r="E13" s="9"/>
      <c r="F13" s="109"/>
      <c r="G13" s="112"/>
      <c r="H13" s="113"/>
      <c r="I13" s="31"/>
    </row>
    <row r="14" spans="2:9" x14ac:dyDescent="0.2">
      <c r="B14" s="9"/>
      <c r="C14" s="9"/>
      <c r="D14" s="9"/>
      <c r="E14" s="9"/>
      <c r="F14" s="9"/>
      <c r="G14" s="114"/>
      <c r="H14" s="113"/>
    </row>
    <row r="15" spans="2:9" x14ac:dyDescent="0.2">
      <c r="B15" s="9"/>
      <c r="C15" s="9"/>
      <c r="D15" s="9"/>
      <c r="E15" s="9"/>
      <c r="F15" s="9"/>
      <c r="G15" s="112"/>
    </row>
    <row r="16" spans="2:9" x14ac:dyDescent="0.2">
      <c r="B16" s="9"/>
      <c r="C16" s="111"/>
      <c r="D16" s="9"/>
      <c r="E16" s="9"/>
      <c r="F16" s="9"/>
      <c r="G16" s="9"/>
    </row>
    <row r="17" spans="2:7" x14ac:dyDescent="0.2">
      <c r="B17" s="9"/>
      <c r="C17" s="111"/>
      <c r="D17" s="9"/>
      <c r="E17" s="9"/>
      <c r="F17" s="9"/>
      <c r="G17" s="9"/>
    </row>
    <row r="18" spans="2:7" x14ac:dyDescent="0.2">
      <c r="B18" s="9"/>
      <c r="C18" s="111"/>
      <c r="D18" s="110"/>
      <c r="E18" s="9"/>
      <c r="F18" s="9"/>
      <c r="G18" s="9"/>
    </row>
    <row r="19" spans="2:7" x14ac:dyDescent="0.2">
      <c r="B19" s="9"/>
      <c r="C19" s="111"/>
      <c r="D19" s="109"/>
      <c r="E19" s="9"/>
      <c r="F19" s="9"/>
      <c r="G19" s="9"/>
    </row>
    <row r="20" spans="2:7" x14ac:dyDescent="0.2">
      <c r="C20" s="113"/>
      <c r="D20" s="115"/>
    </row>
    <row r="21" spans="2:7" x14ac:dyDescent="0.2">
      <c r="C21" s="113"/>
      <c r="D21" s="115"/>
    </row>
    <row r="22" spans="2:7" x14ac:dyDescent="0.2">
      <c r="C22" s="113"/>
    </row>
  </sheetData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C10:G31"/>
  <sheetViews>
    <sheetView workbookViewId="0">
      <selection activeCell="D27" sqref="D27:E27"/>
    </sheetView>
  </sheetViews>
  <sheetFormatPr defaultRowHeight="12.75" x14ac:dyDescent="0.2"/>
  <cols>
    <col min="3" max="3" width="24.28515625" bestFit="1" customWidth="1"/>
    <col min="4" max="4" width="16.28515625" bestFit="1" customWidth="1"/>
    <col min="5" max="5" width="14.5703125" customWidth="1"/>
    <col min="8" max="8" width="19.28515625" bestFit="1" customWidth="1"/>
  </cols>
  <sheetData>
    <row r="10" spans="3:7" x14ac:dyDescent="0.2">
      <c r="D10" t="s">
        <v>131</v>
      </c>
      <c r="E10" s="58" t="s">
        <v>132</v>
      </c>
    </row>
    <row r="11" spans="3:7" x14ac:dyDescent="0.2">
      <c r="C11" t="s">
        <v>72</v>
      </c>
      <c r="D11" s="116">
        <v>47040</v>
      </c>
      <c r="E11" s="116">
        <v>56091</v>
      </c>
      <c r="G11" s="116"/>
    </row>
    <row r="12" spans="3:7" x14ac:dyDescent="0.2">
      <c r="C12" t="s">
        <v>73</v>
      </c>
      <c r="D12" s="116">
        <v>75908</v>
      </c>
      <c r="E12" s="116">
        <v>83652</v>
      </c>
      <c r="G12" s="116"/>
    </row>
    <row r="13" spans="3:7" x14ac:dyDescent="0.2">
      <c r="C13" t="s">
        <v>74</v>
      </c>
      <c r="D13" s="116">
        <v>159627</v>
      </c>
      <c r="E13" s="116">
        <v>177496</v>
      </c>
      <c r="G13" s="116"/>
    </row>
    <row r="14" spans="3:7" x14ac:dyDescent="0.2">
      <c r="C14" t="s">
        <v>75</v>
      </c>
      <c r="D14" s="116">
        <v>18882</v>
      </c>
      <c r="E14" s="116">
        <v>18412</v>
      </c>
      <c r="G14" s="116"/>
    </row>
    <row r="15" spans="3:7" x14ac:dyDescent="0.2">
      <c r="C15" t="s">
        <v>76</v>
      </c>
      <c r="D15" s="116">
        <v>101300</v>
      </c>
      <c r="E15" s="116">
        <v>119483</v>
      </c>
      <c r="G15" s="116"/>
    </row>
    <row r="16" spans="3:7" x14ac:dyDescent="0.2">
      <c r="C16" t="s">
        <v>77</v>
      </c>
      <c r="D16" s="116">
        <v>99585</v>
      </c>
      <c r="E16" s="116">
        <v>155497</v>
      </c>
      <c r="G16" s="116"/>
    </row>
    <row r="17" spans="3:7" x14ac:dyDescent="0.2">
      <c r="C17" t="s">
        <v>78</v>
      </c>
      <c r="D17" s="40">
        <v>182980</v>
      </c>
      <c r="E17" s="116">
        <v>204346</v>
      </c>
      <c r="G17" s="116"/>
    </row>
    <row r="18" spans="3:7" x14ac:dyDescent="0.2">
      <c r="C18" t="s">
        <v>79</v>
      </c>
      <c r="D18" s="116">
        <v>25685</v>
      </c>
      <c r="E18" s="116">
        <v>34836</v>
      </c>
      <c r="G18" s="116"/>
    </row>
    <row r="19" spans="3:7" x14ac:dyDescent="0.2">
      <c r="C19" t="s">
        <v>80</v>
      </c>
      <c r="D19" s="116">
        <v>76826</v>
      </c>
      <c r="E19" s="116">
        <v>100695</v>
      </c>
      <c r="G19" s="116"/>
    </row>
    <row r="20" spans="3:7" x14ac:dyDescent="0.2">
      <c r="C20" t="s">
        <v>81</v>
      </c>
      <c r="D20" s="116">
        <v>87108</v>
      </c>
      <c r="E20" s="116">
        <v>98833</v>
      </c>
      <c r="G20" s="116"/>
    </row>
    <row r="21" spans="3:7" x14ac:dyDescent="0.2">
      <c r="C21" t="s">
        <v>82</v>
      </c>
      <c r="D21" s="116">
        <v>37751</v>
      </c>
      <c r="E21" s="116">
        <v>48070</v>
      </c>
      <c r="G21" s="116"/>
    </row>
    <row r="22" spans="3:7" x14ac:dyDescent="0.2">
      <c r="C22" t="s">
        <v>83</v>
      </c>
      <c r="D22" s="116">
        <v>39153</v>
      </c>
      <c r="E22" s="116">
        <v>43121</v>
      </c>
      <c r="G22" s="116"/>
    </row>
    <row r="23" spans="3:7" x14ac:dyDescent="0.2">
      <c r="C23" t="s">
        <v>84</v>
      </c>
      <c r="D23" s="116">
        <v>66126</v>
      </c>
      <c r="E23" s="116">
        <v>81502</v>
      </c>
      <c r="G23" s="116"/>
    </row>
    <row r="24" spans="3:7" x14ac:dyDescent="0.2">
      <c r="C24" t="s">
        <v>85</v>
      </c>
      <c r="D24" s="116">
        <v>44460</v>
      </c>
      <c r="E24" s="116">
        <v>49606</v>
      </c>
      <c r="G24" s="116"/>
    </row>
    <row r="25" spans="3:7" x14ac:dyDescent="0.2">
      <c r="C25" t="s">
        <v>86</v>
      </c>
      <c r="D25" s="116">
        <v>115977</v>
      </c>
      <c r="E25" s="116">
        <v>141093</v>
      </c>
      <c r="G25" s="116"/>
    </row>
    <row r="26" spans="3:7" x14ac:dyDescent="0.2">
      <c r="C26" t="s">
        <v>87</v>
      </c>
      <c r="D26" s="116">
        <v>27224</v>
      </c>
      <c r="E26" s="116">
        <v>31337</v>
      </c>
      <c r="G26" s="116"/>
    </row>
    <row r="27" spans="3:7" ht="18.75" customHeight="1" x14ac:dyDescent="0.2">
      <c r="D27" s="116"/>
      <c r="E27" s="116"/>
      <c r="G27" s="116"/>
    </row>
    <row r="31" spans="3:7" x14ac:dyDescent="0.2">
      <c r="D31" s="116"/>
    </row>
  </sheetData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41"/>
  <sheetViews>
    <sheetView workbookViewId="0">
      <selection activeCell="I10" sqref="I10"/>
    </sheetView>
  </sheetViews>
  <sheetFormatPr defaultRowHeight="12.75" x14ac:dyDescent="0.2"/>
  <cols>
    <col min="1" max="1" width="21.42578125" customWidth="1"/>
    <col min="2" max="2" width="19.7109375" customWidth="1"/>
    <col min="3" max="3" width="21.140625" customWidth="1"/>
    <col min="4" max="4" width="20.28515625" customWidth="1"/>
    <col min="5" max="5" width="13.5703125" customWidth="1"/>
    <col min="6" max="6" width="13.28515625" customWidth="1"/>
    <col min="7" max="7" width="10.140625" customWidth="1"/>
    <col min="8" max="8" width="8.7109375" customWidth="1"/>
  </cols>
  <sheetData>
    <row r="1" spans="1:9" ht="18.75" x14ac:dyDescent="0.2">
      <c r="A1" s="501"/>
      <c r="B1" s="501"/>
      <c r="C1" s="501"/>
      <c r="D1" s="501"/>
      <c r="E1" s="501"/>
      <c r="F1" s="1"/>
    </row>
    <row r="5" spans="1:9" ht="33" customHeight="1" x14ac:dyDescent="0.2">
      <c r="A5" s="502" t="s">
        <v>69</v>
      </c>
      <c r="B5" s="502"/>
      <c r="C5" s="502"/>
      <c r="D5" s="502"/>
      <c r="E5" s="502"/>
      <c r="F5" s="502"/>
    </row>
    <row r="7" spans="1:9" ht="38.25" customHeight="1" x14ac:dyDescent="0.2">
      <c r="B7" s="54"/>
      <c r="C7" s="54"/>
      <c r="E7" s="55"/>
      <c r="F7" s="55"/>
      <c r="G7" s="56"/>
      <c r="H7" s="56"/>
      <c r="I7" s="56"/>
    </row>
    <row r="8" spans="1:9" x14ac:dyDescent="0.2">
      <c r="B8" s="57" t="s">
        <v>70</v>
      </c>
      <c r="C8" s="58" t="s">
        <v>71</v>
      </c>
      <c r="E8" s="56"/>
      <c r="F8" s="56"/>
      <c r="G8" s="55"/>
      <c r="H8" s="56"/>
      <c r="I8" s="56"/>
    </row>
    <row r="9" spans="1:9" x14ac:dyDescent="0.2">
      <c r="A9" t="s">
        <v>72</v>
      </c>
      <c r="B9" s="59">
        <v>1248.5999999999999</v>
      </c>
      <c r="C9" s="60">
        <v>1003.56</v>
      </c>
      <c r="D9" s="60"/>
      <c r="E9" s="60"/>
      <c r="F9" s="60"/>
      <c r="G9" s="60"/>
      <c r="H9" s="60"/>
    </row>
    <row r="10" spans="1:9" x14ac:dyDescent="0.2">
      <c r="A10" t="s">
        <v>73</v>
      </c>
      <c r="B10" s="59">
        <v>1152.58</v>
      </c>
      <c r="C10" s="60">
        <v>1051.33</v>
      </c>
      <c r="D10" s="60"/>
      <c r="E10" s="60"/>
      <c r="F10" s="60"/>
      <c r="G10" s="60"/>
      <c r="H10" s="60"/>
    </row>
    <row r="11" spans="1:9" x14ac:dyDescent="0.2">
      <c r="A11" t="s">
        <v>74</v>
      </c>
      <c r="B11" s="59">
        <v>1141.8800000000001</v>
      </c>
      <c r="C11" s="60">
        <v>1033.82</v>
      </c>
      <c r="D11" s="60"/>
      <c r="E11" s="60"/>
      <c r="F11" s="60"/>
      <c r="G11" s="60"/>
      <c r="H11" s="60"/>
    </row>
    <row r="12" spans="1:9" x14ac:dyDescent="0.2">
      <c r="A12" t="s">
        <v>75</v>
      </c>
      <c r="B12" s="59">
        <v>1289.3699999999999</v>
      </c>
      <c r="C12" s="60">
        <v>971.05</v>
      </c>
      <c r="D12" s="60"/>
      <c r="E12" s="60"/>
      <c r="F12" s="60"/>
      <c r="G12" s="60"/>
      <c r="H12" s="60"/>
    </row>
    <row r="13" spans="1:9" x14ac:dyDescent="0.2">
      <c r="A13" t="s">
        <v>76</v>
      </c>
      <c r="B13" s="59">
        <v>1133.4100000000001</v>
      </c>
      <c r="C13" s="60">
        <v>1031.05</v>
      </c>
      <c r="D13" s="60"/>
      <c r="E13" s="60"/>
      <c r="F13" s="60"/>
      <c r="G13" s="60"/>
      <c r="H13" s="60"/>
    </row>
    <row r="14" spans="1:9" x14ac:dyDescent="0.2">
      <c r="A14" t="s">
        <v>77</v>
      </c>
      <c r="B14" s="59">
        <v>1110.6500000000001</v>
      </c>
      <c r="C14" s="60">
        <v>997.76</v>
      </c>
      <c r="D14" s="60"/>
      <c r="E14" s="60"/>
      <c r="F14" s="60"/>
      <c r="G14" s="60"/>
      <c r="H14" s="60"/>
    </row>
    <row r="15" spans="1:9" x14ac:dyDescent="0.2">
      <c r="A15" s="61" t="s">
        <v>78</v>
      </c>
      <c r="B15" s="59">
        <v>1108.52</v>
      </c>
      <c r="C15" s="62">
        <v>1036.8</v>
      </c>
      <c r="D15" s="60"/>
      <c r="E15" s="60"/>
      <c r="F15" s="62"/>
      <c r="G15" s="60"/>
      <c r="H15" s="60"/>
    </row>
    <row r="16" spans="1:9" x14ac:dyDescent="0.2">
      <c r="A16" t="s">
        <v>79</v>
      </c>
      <c r="B16" s="59">
        <v>1212.8399999999999</v>
      </c>
      <c r="C16" s="60">
        <v>1033.1199999999999</v>
      </c>
      <c r="D16" s="60"/>
      <c r="E16" s="60"/>
      <c r="F16" s="60"/>
      <c r="G16" s="60"/>
      <c r="H16" s="62"/>
    </row>
    <row r="17" spans="1:8" x14ac:dyDescent="0.2">
      <c r="A17" t="s">
        <v>80</v>
      </c>
      <c r="B17" s="59">
        <v>1117.8900000000001</v>
      </c>
      <c r="C17" s="60">
        <v>1011.97</v>
      </c>
      <c r="D17" s="60"/>
      <c r="E17" s="60"/>
      <c r="F17" s="60"/>
      <c r="G17" s="60"/>
      <c r="H17" s="60"/>
    </row>
    <row r="18" spans="1:8" x14ac:dyDescent="0.2">
      <c r="A18" t="s">
        <v>81</v>
      </c>
      <c r="B18" s="59">
        <v>1114.3599999999999</v>
      </c>
      <c r="C18" s="60">
        <v>1048.99</v>
      </c>
      <c r="D18" s="60"/>
      <c r="E18" s="60"/>
      <c r="F18" s="60"/>
      <c r="G18" s="60"/>
      <c r="H18" s="60"/>
    </row>
    <row r="19" spans="1:8" x14ac:dyDescent="0.2">
      <c r="A19" t="s">
        <v>82</v>
      </c>
      <c r="B19" s="59">
        <v>1153.75</v>
      </c>
      <c r="C19" s="60">
        <v>1023.63</v>
      </c>
      <c r="D19" s="60"/>
      <c r="E19" s="60"/>
      <c r="F19" s="60"/>
      <c r="G19" s="60"/>
      <c r="H19" s="60"/>
    </row>
    <row r="20" spans="1:8" x14ac:dyDescent="0.2">
      <c r="A20" t="s">
        <v>83</v>
      </c>
      <c r="B20" s="59">
        <v>1386.68</v>
      </c>
      <c r="C20" s="60">
        <v>946.24</v>
      </c>
      <c r="D20" s="60"/>
      <c r="E20" s="60"/>
      <c r="F20" s="60"/>
      <c r="G20" s="60"/>
      <c r="H20" s="60"/>
    </row>
    <row r="21" spans="1:8" x14ac:dyDescent="0.2">
      <c r="A21" t="s">
        <v>84</v>
      </c>
      <c r="B21" s="59">
        <v>1119.82</v>
      </c>
      <c r="C21" s="60">
        <v>1014.39</v>
      </c>
      <c r="D21" s="60"/>
      <c r="E21" s="60"/>
      <c r="F21" s="60"/>
      <c r="G21" s="60"/>
      <c r="H21" s="60"/>
    </row>
    <row r="22" spans="1:8" x14ac:dyDescent="0.2">
      <c r="A22" t="s">
        <v>85</v>
      </c>
      <c r="B22" s="59">
        <v>1154.05</v>
      </c>
      <c r="C22" s="60">
        <v>1044.19</v>
      </c>
      <c r="D22" s="60"/>
      <c r="E22" s="60"/>
      <c r="F22" s="60"/>
      <c r="G22" s="60"/>
      <c r="H22" s="60"/>
    </row>
    <row r="23" spans="1:8" x14ac:dyDescent="0.2">
      <c r="A23" t="s">
        <v>86</v>
      </c>
      <c r="B23" s="59">
        <v>1136.19</v>
      </c>
      <c r="C23" s="60">
        <v>1012.59</v>
      </c>
      <c r="D23" s="60"/>
      <c r="E23" s="60"/>
      <c r="F23" s="60"/>
      <c r="G23" s="60"/>
      <c r="H23" s="60"/>
    </row>
    <row r="24" spans="1:8" x14ac:dyDescent="0.2">
      <c r="A24" t="s">
        <v>87</v>
      </c>
      <c r="B24" s="59">
        <v>1228.0999999999999</v>
      </c>
      <c r="C24" s="60">
        <v>1028.9000000000001</v>
      </c>
      <c r="D24" s="60"/>
      <c r="E24" s="60"/>
      <c r="F24" s="60"/>
      <c r="G24" s="60"/>
      <c r="H24" s="60"/>
    </row>
    <row r="25" spans="1:8" x14ac:dyDescent="0.2">
      <c r="B25" s="31"/>
    </row>
    <row r="26" spans="1:8" x14ac:dyDescent="0.2">
      <c r="B26" s="60"/>
      <c r="C26" s="60"/>
      <c r="D26" s="60"/>
    </row>
    <row r="27" spans="1:8" x14ac:dyDescent="0.2">
      <c r="B27" s="60"/>
      <c r="C27" s="60"/>
      <c r="D27" s="60"/>
    </row>
    <row r="28" spans="1:8" x14ac:dyDescent="0.2">
      <c r="B28" s="60"/>
      <c r="C28" s="60"/>
      <c r="D28" s="60"/>
    </row>
    <row r="29" spans="1:8" x14ac:dyDescent="0.2">
      <c r="B29" s="60"/>
      <c r="C29" s="60"/>
      <c r="D29" s="60"/>
    </row>
    <row r="30" spans="1:8" x14ac:dyDescent="0.2">
      <c r="B30" s="60"/>
      <c r="C30" s="60"/>
      <c r="D30" s="60"/>
    </row>
    <row r="31" spans="1:8" x14ac:dyDescent="0.2">
      <c r="B31" s="60"/>
      <c r="C31" s="60"/>
      <c r="D31" s="60"/>
    </row>
    <row r="32" spans="1:8" x14ac:dyDescent="0.2">
      <c r="B32" s="60"/>
      <c r="C32" s="60"/>
      <c r="D32" s="60"/>
    </row>
    <row r="33" spans="2:5" ht="12.75" customHeight="1" x14ac:dyDescent="0.2">
      <c r="B33" s="60"/>
      <c r="C33" s="62"/>
      <c r="D33" s="60"/>
      <c r="E33" s="61"/>
    </row>
    <row r="34" spans="2:5" x14ac:dyDescent="0.2">
      <c r="B34" s="60"/>
      <c r="C34" s="60"/>
      <c r="D34" s="60"/>
    </row>
    <row r="35" spans="2:5" x14ac:dyDescent="0.2">
      <c r="B35" s="60"/>
      <c r="C35" s="60"/>
      <c r="D35" s="60"/>
    </row>
    <row r="36" spans="2:5" x14ac:dyDescent="0.2">
      <c r="B36" s="60"/>
      <c r="C36" s="60"/>
      <c r="D36" s="60"/>
    </row>
    <row r="37" spans="2:5" x14ac:dyDescent="0.2">
      <c r="B37" s="60"/>
      <c r="C37" s="60"/>
      <c r="D37" s="60"/>
    </row>
    <row r="38" spans="2:5" x14ac:dyDescent="0.2">
      <c r="B38" s="60"/>
      <c r="C38" s="60"/>
      <c r="D38" s="60"/>
    </row>
    <row r="39" spans="2:5" x14ac:dyDescent="0.2">
      <c r="B39" s="60"/>
      <c r="C39" s="60"/>
      <c r="D39" s="60"/>
    </row>
    <row r="40" spans="2:5" x14ac:dyDescent="0.2">
      <c r="B40" s="60"/>
      <c r="C40" s="60"/>
      <c r="D40" s="60"/>
    </row>
    <row r="41" spans="2:5" x14ac:dyDescent="0.2">
      <c r="B41" s="60"/>
      <c r="C41" s="60"/>
      <c r="D41" s="60"/>
    </row>
  </sheetData>
  <mergeCells count="2">
    <mergeCell ref="A1:E1"/>
    <mergeCell ref="A5:F5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0:E23"/>
  <sheetViews>
    <sheetView topLeftCell="B1" workbookViewId="0">
      <selection activeCell="I23" sqref="I23"/>
    </sheetView>
  </sheetViews>
  <sheetFormatPr defaultRowHeight="12.75" x14ac:dyDescent="0.2"/>
  <cols>
    <col min="2" max="2" width="21.85546875" customWidth="1"/>
    <col min="3" max="3" width="17" customWidth="1"/>
  </cols>
  <sheetData>
    <row r="10" spans="2:5" ht="24" customHeight="1" x14ac:dyDescent="0.2">
      <c r="B10" t="s">
        <v>133</v>
      </c>
      <c r="C10" s="115">
        <v>0.68400000000000005</v>
      </c>
      <c r="E10" s="115"/>
    </row>
    <row r="11" spans="2:5" ht="21.75" customHeight="1" x14ac:dyDescent="0.2">
      <c r="B11" t="s">
        <v>134</v>
      </c>
      <c r="C11" s="115">
        <v>0.186</v>
      </c>
      <c r="E11" s="115"/>
    </row>
    <row r="12" spans="2:5" ht="38.25" x14ac:dyDescent="0.2">
      <c r="B12" s="117" t="s">
        <v>135</v>
      </c>
      <c r="C12" s="115">
        <v>0.13</v>
      </c>
      <c r="E12" s="115"/>
    </row>
    <row r="13" spans="2:5" x14ac:dyDescent="0.2">
      <c r="C13" s="115"/>
      <c r="E13" s="115"/>
    </row>
    <row r="18" spans="3:5" x14ac:dyDescent="0.2">
      <c r="C18" s="115"/>
      <c r="E18" s="113"/>
    </row>
    <row r="19" spans="3:5" x14ac:dyDescent="0.2">
      <c r="C19" s="115"/>
    </row>
    <row r="20" spans="3:5" x14ac:dyDescent="0.2">
      <c r="C20" s="115"/>
    </row>
    <row r="21" spans="3:5" x14ac:dyDescent="0.2">
      <c r="C21" s="118"/>
    </row>
    <row r="22" spans="3:5" x14ac:dyDescent="0.2">
      <c r="C22" s="118"/>
    </row>
    <row r="23" spans="3:5" x14ac:dyDescent="0.2">
      <c r="C23" s="118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G17"/>
  <sheetViews>
    <sheetView workbookViewId="0">
      <selection activeCell="F14" sqref="F14"/>
    </sheetView>
  </sheetViews>
  <sheetFormatPr defaultRowHeight="12.75" x14ac:dyDescent="0.2"/>
  <cols>
    <col min="1" max="1" width="21.42578125" customWidth="1"/>
    <col min="2" max="2" width="19.7109375" customWidth="1"/>
    <col min="3" max="3" width="13" customWidth="1"/>
    <col min="4" max="4" width="20.140625" customWidth="1"/>
    <col min="5" max="5" width="13.5703125" customWidth="1"/>
    <col min="6" max="6" width="13.28515625" customWidth="1"/>
    <col min="7" max="7" width="10.140625" customWidth="1"/>
    <col min="8" max="8" width="8.7109375" customWidth="1"/>
  </cols>
  <sheetData>
    <row r="1" spans="1:7" ht="18.75" x14ac:dyDescent="0.2">
      <c r="A1" s="501"/>
      <c r="B1" s="501"/>
      <c r="C1" s="501"/>
      <c r="D1" s="501"/>
      <c r="E1" s="501"/>
      <c r="F1" s="1"/>
    </row>
    <row r="5" spans="1:7" ht="33" customHeight="1" x14ac:dyDescent="0.25">
      <c r="A5" s="503" t="s">
        <v>0</v>
      </c>
      <c r="B5" s="503"/>
      <c r="C5" s="503"/>
      <c r="D5" s="503"/>
      <c r="E5" s="503"/>
      <c r="F5" s="503"/>
      <c r="G5" s="2"/>
    </row>
    <row r="6" spans="1:7" x14ac:dyDescent="0.2">
      <c r="A6" s="2"/>
      <c r="B6" s="2"/>
      <c r="C6" s="2"/>
      <c r="D6" s="2"/>
      <c r="E6" s="2"/>
      <c r="F6" s="2"/>
      <c r="G6" s="2"/>
    </row>
    <row r="7" spans="1:7" ht="76.5" x14ac:dyDescent="0.2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4"/>
      <c r="G7" s="2"/>
    </row>
    <row r="8" spans="1:7" x14ac:dyDescent="0.2">
      <c r="A8" s="2">
        <v>5953</v>
      </c>
      <c r="B8" s="2">
        <v>991</v>
      </c>
      <c r="C8" s="2">
        <v>1496</v>
      </c>
      <c r="D8" s="2">
        <v>1395</v>
      </c>
      <c r="E8" s="2">
        <v>2037</v>
      </c>
      <c r="F8" s="2"/>
      <c r="G8" s="2"/>
    </row>
    <row r="9" spans="1:7" x14ac:dyDescent="0.2">
      <c r="A9" s="2"/>
      <c r="B9" s="2"/>
      <c r="C9" s="2"/>
      <c r="D9" s="2"/>
      <c r="E9" s="2"/>
      <c r="F9" s="2"/>
      <c r="G9" s="2"/>
    </row>
    <row r="10" spans="1:7" x14ac:dyDescent="0.2">
      <c r="A10" s="5">
        <v>0.5</v>
      </c>
      <c r="B10" s="5">
        <v>0.08</v>
      </c>
      <c r="C10" s="5">
        <v>0.13</v>
      </c>
      <c r="D10" s="5">
        <v>0.12</v>
      </c>
      <c r="E10" s="5">
        <v>0.17</v>
      </c>
      <c r="F10" s="2"/>
      <c r="G10" s="5"/>
    </row>
    <row r="11" spans="1:7" x14ac:dyDescent="0.2">
      <c r="A11" s="2"/>
      <c r="B11" s="2"/>
      <c r="C11" s="2"/>
      <c r="D11" s="2"/>
      <c r="E11" s="2"/>
      <c r="F11" s="2"/>
      <c r="G11" s="2"/>
    </row>
    <row r="12" spans="1:7" x14ac:dyDescent="0.2">
      <c r="A12" s="2"/>
      <c r="B12" s="2"/>
      <c r="C12" s="2"/>
      <c r="D12" s="2"/>
      <c r="E12" s="2"/>
      <c r="F12" s="2"/>
      <c r="G12" s="2"/>
    </row>
    <row r="13" spans="1:7" x14ac:dyDescent="0.2">
      <c r="A13" s="5"/>
      <c r="B13" s="5"/>
      <c r="C13" s="5"/>
      <c r="D13" s="5"/>
      <c r="E13" s="5"/>
      <c r="F13" s="2"/>
      <c r="G13" s="5"/>
    </row>
    <row r="14" spans="1:7" x14ac:dyDescent="0.2">
      <c r="A14" s="5"/>
      <c r="B14" s="2"/>
      <c r="C14" s="2"/>
      <c r="D14" s="2"/>
      <c r="E14" s="2"/>
      <c r="F14" s="2"/>
      <c r="G14" s="2"/>
    </row>
    <row r="15" spans="1:7" x14ac:dyDescent="0.2">
      <c r="A15" s="6"/>
      <c r="B15" s="6"/>
      <c r="C15" s="6"/>
      <c r="D15" s="6"/>
      <c r="E15" s="6"/>
      <c r="F15" s="6"/>
      <c r="G15" s="6"/>
    </row>
    <row r="16" spans="1:7" x14ac:dyDescent="0.2">
      <c r="A16" s="7"/>
      <c r="B16" s="7"/>
      <c r="C16" s="7"/>
      <c r="D16" s="7"/>
      <c r="E16" s="7"/>
      <c r="G16" s="7"/>
    </row>
    <row r="17" spans="1:5" x14ac:dyDescent="0.2">
      <c r="A17" s="6"/>
      <c r="B17" s="6"/>
      <c r="C17" s="6"/>
      <c r="D17" s="6"/>
      <c r="E17" s="6"/>
    </row>
  </sheetData>
  <mergeCells count="2">
    <mergeCell ref="A1:E1"/>
    <mergeCell ref="A5:F5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workbookViewId="0">
      <selection activeCell="C37" sqref="C37"/>
    </sheetView>
  </sheetViews>
  <sheetFormatPr defaultRowHeight="12.75" x14ac:dyDescent="0.2"/>
  <cols>
    <col min="1" max="1" width="21" customWidth="1"/>
    <col min="2" max="2" width="11.42578125" customWidth="1"/>
    <col min="3" max="3" width="12.42578125" customWidth="1"/>
    <col min="4" max="4" width="10" customWidth="1"/>
    <col min="5" max="5" width="12.42578125" customWidth="1"/>
    <col min="6" max="6" width="9" customWidth="1"/>
    <col min="7" max="7" width="12.28515625" customWidth="1"/>
  </cols>
  <sheetData>
    <row r="1" spans="1:7" ht="15" x14ac:dyDescent="0.2">
      <c r="A1" s="411" t="s">
        <v>34</v>
      </c>
      <c r="B1" s="411"/>
      <c r="C1" s="411"/>
      <c r="D1" s="411"/>
      <c r="E1" s="411"/>
      <c r="F1" s="411"/>
      <c r="G1" s="411"/>
    </row>
    <row r="2" spans="1:7" ht="15" x14ac:dyDescent="0.2">
      <c r="A2" s="119"/>
      <c r="B2" s="119"/>
      <c r="C2" s="119"/>
      <c r="D2" s="119"/>
      <c r="E2" s="119"/>
      <c r="F2" s="119"/>
      <c r="G2" s="120"/>
    </row>
    <row r="3" spans="1:7" ht="36" customHeight="1" x14ac:dyDescent="0.2">
      <c r="A3" s="412" t="s">
        <v>136</v>
      </c>
      <c r="B3" s="412"/>
      <c r="C3" s="412"/>
      <c r="D3" s="412"/>
      <c r="E3" s="412"/>
      <c r="F3" s="412"/>
      <c r="G3" s="412"/>
    </row>
    <row r="4" spans="1:7" ht="15" x14ac:dyDescent="0.25">
      <c r="A4" s="120"/>
      <c r="B4" s="121"/>
      <c r="C4" s="121"/>
      <c r="D4" s="121"/>
      <c r="E4" s="121"/>
      <c r="F4" s="121"/>
      <c r="G4" s="121"/>
    </row>
    <row r="5" spans="1:7" x14ac:dyDescent="0.2">
      <c r="A5" s="419" t="s">
        <v>8</v>
      </c>
      <c r="B5" s="420" t="s">
        <v>137</v>
      </c>
      <c r="C5" s="423" t="s">
        <v>138</v>
      </c>
      <c r="D5" s="423"/>
      <c r="E5" s="423"/>
      <c r="F5" s="423"/>
      <c r="G5" s="424"/>
    </row>
    <row r="6" spans="1:7" x14ac:dyDescent="0.2">
      <c r="A6" s="419"/>
      <c r="B6" s="421"/>
      <c r="C6" s="420" t="s">
        <v>128</v>
      </c>
      <c r="D6" s="423" t="s">
        <v>139</v>
      </c>
      <c r="E6" s="423"/>
      <c r="F6" s="423"/>
      <c r="G6" s="424"/>
    </row>
    <row r="7" spans="1:7" ht="29.25" customHeight="1" x14ac:dyDescent="0.2">
      <c r="A7" s="419"/>
      <c r="B7" s="421"/>
      <c r="C7" s="421"/>
      <c r="D7" s="424" t="s">
        <v>140</v>
      </c>
      <c r="E7" s="419"/>
      <c r="F7" s="423" t="s">
        <v>141</v>
      </c>
      <c r="G7" s="424"/>
    </row>
    <row r="8" spans="1:7" x14ac:dyDescent="0.2">
      <c r="A8" s="419"/>
      <c r="B8" s="421"/>
      <c r="C8" s="421"/>
      <c r="D8" s="423" t="s">
        <v>142</v>
      </c>
      <c r="E8" s="423" t="s">
        <v>143</v>
      </c>
      <c r="F8" s="420" t="s">
        <v>144</v>
      </c>
      <c r="G8" s="424" t="s">
        <v>143</v>
      </c>
    </row>
    <row r="9" spans="1:7" ht="18" customHeight="1" x14ac:dyDescent="0.2">
      <c r="A9" s="419"/>
      <c r="B9" s="422"/>
      <c r="C9" s="422"/>
      <c r="D9" s="423"/>
      <c r="E9" s="423"/>
      <c r="F9" s="422"/>
      <c r="G9" s="424"/>
    </row>
    <row r="10" spans="1:7" ht="13.5" x14ac:dyDescent="0.25">
      <c r="A10" s="122" t="s">
        <v>145</v>
      </c>
      <c r="B10" s="123"/>
      <c r="C10" s="124" t="s">
        <v>146</v>
      </c>
      <c r="D10" s="123"/>
      <c r="E10" s="123"/>
      <c r="F10" s="123"/>
      <c r="G10" s="125"/>
    </row>
    <row r="11" spans="1:7" x14ac:dyDescent="0.2">
      <c r="A11" s="126" t="s">
        <v>147</v>
      </c>
      <c r="B11" s="28">
        <v>1215496</v>
      </c>
      <c r="C11" s="127">
        <v>955276</v>
      </c>
      <c r="D11" s="127">
        <v>215783</v>
      </c>
      <c r="E11" s="127">
        <v>13227</v>
      </c>
      <c r="F11" s="127">
        <v>44230</v>
      </c>
      <c r="G11" s="128">
        <v>1180</v>
      </c>
    </row>
    <row r="12" spans="1:7" x14ac:dyDescent="0.2">
      <c r="A12" s="129" t="s">
        <v>72</v>
      </c>
      <c r="B12" s="130">
        <v>47535</v>
      </c>
      <c r="C12" s="130">
        <v>36683</v>
      </c>
      <c r="D12" s="130">
        <v>9104</v>
      </c>
      <c r="E12" s="130">
        <v>531</v>
      </c>
      <c r="F12" s="130">
        <v>1733</v>
      </c>
      <c r="G12" s="131">
        <v>26</v>
      </c>
    </row>
    <row r="13" spans="1:7" x14ac:dyDescent="0.2">
      <c r="A13" s="129" t="s">
        <v>73</v>
      </c>
      <c r="B13" s="130">
        <v>76331</v>
      </c>
      <c r="C13" s="130">
        <v>57792</v>
      </c>
      <c r="D13" s="130">
        <v>15733</v>
      </c>
      <c r="E13" s="130">
        <v>1120</v>
      </c>
      <c r="F13" s="130">
        <v>2802</v>
      </c>
      <c r="G13" s="131">
        <v>102</v>
      </c>
    </row>
    <row r="14" spans="1:7" x14ac:dyDescent="0.2">
      <c r="A14" s="129" t="s">
        <v>74</v>
      </c>
      <c r="B14" s="130">
        <v>160979</v>
      </c>
      <c r="C14" s="130">
        <v>126185</v>
      </c>
      <c r="D14" s="130">
        <v>29515</v>
      </c>
      <c r="E14" s="130">
        <v>1687</v>
      </c>
      <c r="F14" s="130">
        <v>5276</v>
      </c>
      <c r="G14" s="131">
        <v>141</v>
      </c>
    </row>
    <row r="15" spans="1:7" x14ac:dyDescent="0.2">
      <c r="A15" s="129" t="s">
        <v>75</v>
      </c>
      <c r="B15" s="130">
        <v>19080</v>
      </c>
      <c r="C15" s="130">
        <v>14727</v>
      </c>
      <c r="D15" s="130">
        <v>3725</v>
      </c>
      <c r="E15" s="130">
        <v>193</v>
      </c>
      <c r="F15" s="130">
        <v>623</v>
      </c>
      <c r="G15" s="131">
        <v>9</v>
      </c>
    </row>
    <row r="16" spans="1:7" x14ac:dyDescent="0.2">
      <c r="A16" s="129" t="s">
        <v>76</v>
      </c>
      <c r="B16" s="130">
        <v>101921</v>
      </c>
      <c r="C16" s="130">
        <v>84995</v>
      </c>
      <c r="D16" s="130">
        <v>13092</v>
      </c>
      <c r="E16" s="130">
        <v>1012</v>
      </c>
      <c r="F16" s="130">
        <v>3831</v>
      </c>
      <c r="G16" s="131">
        <v>88</v>
      </c>
    </row>
    <row r="17" spans="1:7" x14ac:dyDescent="0.2">
      <c r="A17" s="129" t="s">
        <v>77</v>
      </c>
      <c r="B17" s="130">
        <v>99978</v>
      </c>
      <c r="C17" s="130">
        <v>71836</v>
      </c>
      <c r="D17" s="130">
        <v>24738</v>
      </c>
      <c r="E17" s="130">
        <v>1144</v>
      </c>
      <c r="F17" s="130">
        <v>3377</v>
      </c>
      <c r="G17" s="131">
        <v>95</v>
      </c>
    </row>
    <row r="18" spans="1:7" x14ac:dyDescent="0.2">
      <c r="A18" s="129" t="s">
        <v>78</v>
      </c>
      <c r="B18" s="130">
        <v>184196</v>
      </c>
      <c r="C18" s="130">
        <v>149448</v>
      </c>
      <c r="D18" s="130">
        <v>27443</v>
      </c>
      <c r="E18" s="130">
        <v>1856</v>
      </c>
      <c r="F18" s="130">
        <v>7287</v>
      </c>
      <c r="G18" s="131">
        <v>196</v>
      </c>
    </row>
    <row r="19" spans="1:7" x14ac:dyDescent="0.2">
      <c r="A19" s="129" t="s">
        <v>79</v>
      </c>
      <c r="B19" s="130">
        <v>25956</v>
      </c>
      <c r="C19" s="130">
        <v>22271</v>
      </c>
      <c r="D19" s="130">
        <v>2862</v>
      </c>
      <c r="E19" s="130">
        <v>216</v>
      </c>
      <c r="F19" s="130">
        <v>819</v>
      </c>
      <c r="G19" s="131">
        <v>19</v>
      </c>
    </row>
    <row r="20" spans="1:7" x14ac:dyDescent="0.2">
      <c r="A20" s="129" t="s">
        <v>80</v>
      </c>
      <c r="B20" s="130">
        <v>77590</v>
      </c>
      <c r="C20" s="130">
        <v>61213</v>
      </c>
      <c r="D20" s="130">
        <v>13947</v>
      </c>
      <c r="E20" s="130">
        <v>671</v>
      </c>
      <c r="F20" s="130">
        <v>2425</v>
      </c>
      <c r="G20" s="131">
        <v>44</v>
      </c>
    </row>
    <row r="21" spans="1:7" x14ac:dyDescent="0.2">
      <c r="A21" s="129" t="s">
        <v>81</v>
      </c>
      <c r="B21" s="130">
        <v>87695</v>
      </c>
      <c r="C21" s="130">
        <v>72297</v>
      </c>
      <c r="D21" s="130">
        <v>12267</v>
      </c>
      <c r="E21" s="130">
        <v>812</v>
      </c>
      <c r="F21" s="130">
        <v>3130</v>
      </c>
      <c r="G21" s="131">
        <v>104</v>
      </c>
    </row>
    <row r="22" spans="1:7" x14ac:dyDescent="0.2">
      <c r="A22" s="129" t="s">
        <v>82</v>
      </c>
      <c r="B22" s="130">
        <v>37969</v>
      </c>
      <c r="C22" s="130">
        <v>27226</v>
      </c>
      <c r="D22" s="130">
        <v>9068</v>
      </c>
      <c r="E22" s="130">
        <v>501</v>
      </c>
      <c r="F22" s="130">
        <v>1673</v>
      </c>
      <c r="G22" s="131">
        <v>31</v>
      </c>
    </row>
    <row r="23" spans="1:7" x14ac:dyDescent="0.2">
      <c r="A23" s="129" t="s">
        <v>83</v>
      </c>
      <c r="B23" s="130">
        <v>39584</v>
      </c>
      <c r="C23" s="130">
        <v>32991</v>
      </c>
      <c r="D23" s="130">
        <v>5421</v>
      </c>
      <c r="E23" s="130">
        <v>372</v>
      </c>
      <c r="F23" s="130">
        <v>1065</v>
      </c>
      <c r="G23" s="131">
        <v>27</v>
      </c>
    </row>
    <row r="24" spans="1:7" x14ac:dyDescent="0.2">
      <c r="A24" s="129" t="s">
        <v>84</v>
      </c>
      <c r="B24" s="130">
        <v>66521</v>
      </c>
      <c r="C24" s="130">
        <v>53800</v>
      </c>
      <c r="D24" s="130">
        <v>10306</v>
      </c>
      <c r="E24" s="130">
        <v>723</v>
      </c>
      <c r="F24" s="130">
        <v>2415</v>
      </c>
      <c r="G24" s="131">
        <v>74</v>
      </c>
    </row>
    <row r="25" spans="1:7" x14ac:dyDescent="0.2">
      <c r="A25" s="129" t="s">
        <v>85</v>
      </c>
      <c r="B25" s="130">
        <v>44769</v>
      </c>
      <c r="C25" s="130">
        <v>33548</v>
      </c>
      <c r="D25" s="130">
        <v>9142</v>
      </c>
      <c r="E25" s="130">
        <v>608</v>
      </c>
      <c r="F25" s="130">
        <v>2078</v>
      </c>
      <c r="G25" s="131">
        <v>63</v>
      </c>
    </row>
    <row r="26" spans="1:7" x14ac:dyDescent="0.2">
      <c r="A26" s="129" t="s">
        <v>86</v>
      </c>
      <c r="B26" s="130">
        <v>116400</v>
      </c>
      <c r="C26" s="130">
        <v>87574</v>
      </c>
      <c r="D26" s="130">
        <v>24097</v>
      </c>
      <c r="E26" s="130">
        <v>1462</v>
      </c>
      <c r="F26" s="130">
        <v>4719</v>
      </c>
      <c r="G26" s="131">
        <v>143</v>
      </c>
    </row>
    <row r="27" spans="1:7" x14ac:dyDescent="0.2">
      <c r="A27" s="132" t="s">
        <v>87</v>
      </c>
      <c r="B27" s="130">
        <v>27455</v>
      </c>
      <c r="C27" s="130">
        <v>21153</v>
      </c>
      <c r="D27" s="130">
        <v>5323</v>
      </c>
      <c r="E27" s="130">
        <v>319</v>
      </c>
      <c r="F27" s="130">
        <v>977</v>
      </c>
      <c r="G27" s="131">
        <v>18</v>
      </c>
    </row>
    <row r="28" spans="1:7" ht="24.75" customHeight="1" x14ac:dyDescent="0.2">
      <c r="B28" s="133"/>
      <c r="C28" s="133"/>
      <c r="D28" s="133"/>
      <c r="E28" s="133"/>
      <c r="F28" s="133"/>
      <c r="G28" s="133"/>
    </row>
    <row r="29" spans="1:7" x14ac:dyDescent="0.2">
      <c r="A29" s="410" t="s">
        <v>148</v>
      </c>
      <c r="B29" s="410"/>
      <c r="C29" s="410"/>
      <c r="D29" s="410"/>
      <c r="E29" s="410"/>
      <c r="F29" s="410"/>
      <c r="G29" s="134"/>
    </row>
    <row r="30" spans="1:7" ht="15" customHeight="1" x14ac:dyDescent="0.2">
      <c r="A30" s="410" t="s">
        <v>149</v>
      </c>
      <c r="B30" s="410"/>
      <c r="C30" s="410"/>
      <c r="D30" s="410"/>
      <c r="E30" s="410"/>
      <c r="F30" s="410"/>
      <c r="G30" s="410"/>
    </row>
  </sheetData>
  <mergeCells count="15">
    <mergeCell ref="A29:F29"/>
    <mergeCell ref="A30:G30"/>
    <mergeCell ref="A1:G1"/>
    <mergeCell ref="A3:G3"/>
    <mergeCell ref="A5:A9"/>
    <mergeCell ref="B5:B9"/>
    <mergeCell ref="C5:G5"/>
    <mergeCell ref="C6:C9"/>
    <mergeCell ref="D6:G6"/>
    <mergeCell ref="D7:E7"/>
    <mergeCell ref="F7:G7"/>
    <mergeCell ref="D8:D9"/>
    <mergeCell ref="E8:E9"/>
    <mergeCell ref="F8:F9"/>
    <mergeCell ref="G8:G9"/>
  </mergeCells>
  <pageMargins left="0.59" right="0.44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3"/>
  <sheetViews>
    <sheetView workbookViewId="0">
      <selection activeCell="M17" sqref="M17"/>
    </sheetView>
  </sheetViews>
  <sheetFormatPr defaultRowHeight="12.75" x14ac:dyDescent="0.2"/>
  <cols>
    <col min="1" max="1" width="25.42578125" customWidth="1"/>
    <col min="2" max="2" width="13.140625" customWidth="1"/>
    <col min="3" max="3" width="12.5703125" customWidth="1"/>
    <col min="4" max="5" width="12.85546875" customWidth="1"/>
    <col min="6" max="6" width="10.7109375" customWidth="1"/>
    <col min="7" max="7" width="10.85546875" customWidth="1"/>
  </cols>
  <sheetData>
    <row r="1" spans="1:7" ht="15" x14ac:dyDescent="0.2">
      <c r="A1" s="411" t="s">
        <v>34</v>
      </c>
      <c r="B1" s="411"/>
      <c r="C1" s="411"/>
      <c r="D1" s="411"/>
      <c r="E1" s="411"/>
      <c r="F1" s="411"/>
      <c r="G1" s="411"/>
    </row>
    <row r="2" spans="1:7" ht="41.25" customHeight="1" x14ac:dyDescent="0.2">
      <c r="A2" s="427" t="s">
        <v>327</v>
      </c>
      <c r="B2" s="427"/>
      <c r="C2" s="427"/>
      <c r="D2" s="427"/>
      <c r="E2" s="427"/>
      <c r="F2" s="427"/>
      <c r="G2" s="427"/>
    </row>
    <row r="3" spans="1:7" x14ac:dyDescent="0.2">
      <c r="A3" s="413" t="s">
        <v>8</v>
      </c>
      <c r="B3" s="45">
        <v>2013</v>
      </c>
      <c r="C3" s="414">
        <v>2014</v>
      </c>
      <c r="D3" s="415"/>
      <c r="E3" s="415"/>
      <c r="F3" s="415"/>
      <c r="G3" s="415"/>
    </row>
    <row r="4" spans="1:7" x14ac:dyDescent="0.2">
      <c r="A4" s="413"/>
      <c r="B4" s="45" t="s">
        <v>296</v>
      </c>
      <c r="C4" s="45" t="s">
        <v>37</v>
      </c>
      <c r="D4" s="14" t="s">
        <v>36</v>
      </c>
      <c r="E4" s="45" t="s">
        <v>38</v>
      </c>
      <c r="F4" s="14" t="s">
        <v>36</v>
      </c>
      <c r="G4" s="331"/>
    </row>
    <row r="5" spans="1:7" ht="24" x14ac:dyDescent="0.2">
      <c r="A5" s="413"/>
      <c r="B5" s="428" t="s">
        <v>328</v>
      </c>
      <c r="C5" s="429"/>
      <c r="D5" s="429"/>
      <c r="E5" s="430"/>
      <c r="F5" s="45" t="s">
        <v>329</v>
      </c>
      <c r="G5" s="14" t="s">
        <v>330</v>
      </c>
    </row>
    <row r="6" spans="1:7" x14ac:dyDescent="0.2">
      <c r="A6" s="416" t="s">
        <v>15</v>
      </c>
      <c r="B6" s="416"/>
      <c r="C6" s="416"/>
      <c r="D6" s="416"/>
      <c r="E6" s="416"/>
      <c r="F6" s="416"/>
      <c r="G6" s="416"/>
    </row>
    <row r="7" spans="1:7" s="31" customFormat="1" x14ac:dyDescent="0.2">
      <c r="A7" s="46" t="s">
        <v>42</v>
      </c>
      <c r="B7" s="332">
        <v>3725736.8</v>
      </c>
      <c r="C7" s="333">
        <v>3726391.8</v>
      </c>
      <c r="D7" s="332">
        <v>3704610.9</v>
      </c>
      <c r="E7" s="332">
        <v>11139719.4</v>
      </c>
      <c r="F7" s="49">
        <v>99.4</v>
      </c>
      <c r="G7" s="29">
        <v>99.4</v>
      </c>
    </row>
    <row r="8" spans="1:7" x14ac:dyDescent="0.2">
      <c r="A8" s="50" t="s">
        <v>43</v>
      </c>
      <c r="B8" s="334">
        <v>2966421.9</v>
      </c>
      <c r="C8" s="98">
        <v>2947598.9</v>
      </c>
      <c r="D8" s="334">
        <v>2926726.6</v>
      </c>
      <c r="E8" s="334">
        <v>8814841.9000000004</v>
      </c>
      <c r="F8" s="51">
        <v>98.7</v>
      </c>
      <c r="G8" s="35">
        <v>99.3</v>
      </c>
    </row>
    <row r="9" spans="1:7" x14ac:dyDescent="0.2">
      <c r="A9" s="50" t="s">
        <v>44</v>
      </c>
      <c r="B9" s="334">
        <v>758994.9</v>
      </c>
      <c r="C9" s="98">
        <v>778497.4</v>
      </c>
      <c r="D9" s="334">
        <v>777604.7</v>
      </c>
      <c r="E9" s="334">
        <v>2324000.1</v>
      </c>
      <c r="F9" s="51">
        <v>102.5</v>
      </c>
      <c r="G9" s="35">
        <v>99.9</v>
      </c>
    </row>
    <row r="10" spans="1:7" ht="13.5" x14ac:dyDescent="0.2">
      <c r="A10" s="50" t="s">
        <v>300</v>
      </c>
      <c r="B10" s="334">
        <v>320</v>
      </c>
      <c r="C10" s="98">
        <v>295.5</v>
      </c>
      <c r="D10" s="334">
        <v>279.60000000000002</v>
      </c>
      <c r="E10" s="335">
        <v>877.4</v>
      </c>
      <c r="F10" s="51">
        <v>87.4</v>
      </c>
      <c r="G10" s="35">
        <v>94.6</v>
      </c>
    </row>
    <row r="11" spans="1:7" ht="13.5" x14ac:dyDescent="0.2">
      <c r="A11" s="416" t="s">
        <v>331</v>
      </c>
      <c r="B11" s="416"/>
      <c r="C11" s="416"/>
      <c r="D11" s="416"/>
      <c r="E11" s="416"/>
      <c r="F11" s="416"/>
      <c r="G11" s="416"/>
    </row>
    <row r="12" spans="1:7" s="31" customFormat="1" ht="17.25" customHeight="1" x14ac:dyDescent="0.2">
      <c r="A12" s="15" t="s">
        <v>47</v>
      </c>
      <c r="B12" s="336">
        <v>2966421.9</v>
      </c>
      <c r="C12" s="336">
        <v>2947598.9</v>
      </c>
      <c r="D12" s="336">
        <v>2926726.6</v>
      </c>
      <c r="E12" s="336">
        <v>8814841.9000000004</v>
      </c>
      <c r="F12" s="49">
        <v>98.7</v>
      </c>
      <c r="G12" s="29">
        <v>99.3</v>
      </c>
    </row>
    <row r="13" spans="1:7" ht="15.75" customHeight="1" x14ac:dyDescent="0.2">
      <c r="A13" s="32" t="s">
        <v>48</v>
      </c>
      <c r="B13" s="337">
        <v>138524.29999999999</v>
      </c>
      <c r="C13" s="98">
        <v>143423.1</v>
      </c>
      <c r="D13" s="338">
        <v>144600.70000000001</v>
      </c>
      <c r="E13" s="337">
        <v>427573.4</v>
      </c>
      <c r="F13" s="51">
        <v>104.4</v>
      </c>
      <c r="G13" s="35">
        <v>100.8</v>
      </c>
    </row>
    <row r="14" spans="1:7" ht="18.75" customHeight="1" x14ac:dyDescent="0.2">
      <c r="A14" s="32" t="s">
        <v>49</v>
      </c>
      <c r="B14" s="98">
        <v>2096897</v>
      </c>
      <c r="C14" s="98">
        <v>2132957.6</v>
      </c>
      <c r="D14" s="98">
        <v>2133106.17</v>
      </c>
      <c r="E14" s="98">
        <v>6376660.1000000006</v>
      </c>
      <c r="F14" s="51">
        <v>101.7</v>
      </c>
      <c r="G14" s="35">
        <v>100</v>
      </c>
    </row>
    <row r="15" spans="1:7" ht="27.75" customHeight="1" x14ac:dyDescent="0.2">
      <c r="A15" s="32" t="s">
        <v>50</v>
      </c>
      <c r="B15" s="98">
        <v>143628.6</v>
      </c>
      <c r="C15" s="98">
        <v>134156.70000000001</v>
      </c>
      <c r="D15" s="98">
        <v>130383.4</v>
      </c>
      <c r="E15" s="98">
        <v>401318</v>
      </c>
      <c r="F15" s="51">
        <v>90.8</v>
      </c>
      <c r="G15" s="35">
        <v>97.2</v>
      </c>
    </row>
    <row r="16" spans="1:7" ht="28.5" customHeight="1" x14ac:dyDescent="0.2">
      <c r="A16" s="32" t="s">
        <v>51</v>
      </c>
      <c r="B16" s="98">
        <v>712200.4</v>
      </c>
      <c r="C16" s="98">
        <v>667451.30000000005</v>
      </c>
      <c r="D16" s="98">
        <v>650485.69999999995</v>
      </c>
      <c r="E16" s="98">
        <v>1997894.8</v>
      </c>
      <c r="F16" s="51">
        <v>91.3</v>
      </c>
      <c r="G16" s="35">
        <v>97.5</v>
      </c>
    </row>
    <row r="17" spans="1:9" ht="25.5" customHeight="1" x14ac:dyDescent="0.2">
      <c r="A17" s="32" t="s">
        <v>332</v>
      </c>
      <c r="B17" s="337">
        <v>13695.9</v>
      </c>
      <c r="C17" s="98">
        <v>13033.3</v>
      </c>
      <c r="D17" s="98">
        <v>12751.3</v>
      </c>
      <c r="E17" s="98">
        <v>38969</v>
      </c>
      <c r="F17" s="51">
        <v>93.1</v>
      </c>
      <c r="G17" s="35">
        <v>97.8</v>
      </c>
    </row>
    <row r="18" spans="1:9" x14ac:dyDescent="0.2">
      <c r="A18" s="417" t="s">
        <v>53</v>
      </c>
      <c r="B18" s="417"/>
      <c r="C18" s="417"/>
      <c r="D18" s="417"/>
      <c r="E18" s="417"/>
      <c r="F18" s="417"/>
      <c r="G18" s="417"/>
    </row>
    <row r="19" spans="1:9" s="31" customFormat="1" ht="28.5" customHeight="1" x14ac:dyDescent="0.2">
      <c r="A19" s="15" t="s">
        <v>54</v>
      </c>
      <c r="B19" s="336">
        <v>624010.30000000005</v>
      </c>
      <c r="C19" s="336">
        <v>638531.1</v>
      </c>
      <c r="D19" s="336">
        <v>639178.30000000005</v>
      </c>
      <c r="E19" s="336">
        <v>1907536</v>
      </c>
      <c r="F19" s="49">
        <v>102.4</v>
      </c>
      <c r="G19" s="29">
        <v>100.1</v>
      </c>
    </row>
    <row r="20" spans="1:9" ht="26.25" customHeight="1" x14ac:dyDescent="0.2">
      <c r="A20" s="32" t="s">
        <v>333</v>
      </c>
      <c r="B20" s="98">
        <v>40010.6</v>
      </c>
      <c r="C20" s="98">
        <v>41413.1</v>
      </c>
      <c r="D20" s="98">
        <v>41441</v>
      </c>
      <c r="E20" s="98">
        <v>123634.8</v>
      </c>
      <c r="F20" s="51">
        <v>103.6</v>
      </c>
      <c r="G20" s="35">
        <v>100.1</v>
      </c>
    </row>
    <row r="21" spans="1:9" ht="26.25" customHeight="1" x14ac:dyDescent="0.2">
      <c r="A21" s="32" t="s">
        <v>56</v>
      </c>
      <c r="B21" s="98">
        <v>608187</v>
      </c>
      <c r="C21" s="98">
        <v>623336.6</v>
      </c>
      <c r="D21" s="98">
        <v>624275.1</v>
      </c>
      <c r="E21" s="98">
        <v>1862101.2</v>
      </c>
      <c r="F21" s="51">
        <v>102.6</v>
      </c>
      <c r="G21" s="35">
        <v>100.2</v>
      </c>
    </row>
    <row r="22" spans="1:9" ht="36" customHeight="1" x14ac:dyDescent="0.2">
      <c r="A22" s="32" t="s">
        <v>334</v>
      </c>
      <c r="B22" s="98">
        <v>2145.1</v>
      </c>
      <c r="C22" s="98">
        <v>2004.4</v>
      </c>
      <c r="D22" s="98">
        <v>1923.4</v>
      </c>
      <c r="E22" s="98">
        <v>5967.8</v>
      </c>
      <c r="F22" s="51">
        <v>89.7</v>
      </c>
      <c r="G22" s="35">
        <v>96</v>
      </c>
    </row>
    <row r="23" spans="1:9" ht="36" customHeight="1" x14ac:dyDescent="0.2">
      <c r="A23" s="32" t="s">
        <v>307</v>
      </c>
      <c r="B23" s="98">
        <v>3849.6</v>
      </c>
      <c r="C23" s="98">
        <v>3596.3</v>
      </c>
      <c r="D23" s="98">
        <v>3528.6</v>
      </c>
      <c r="E23" s="98">
        <v>10775.2</v>
      </c>
      <c r="F23" s="51">
        <v>91.7</v>
      </c>
      <c r="G23" s="35">
        <v>98.1</v>
      </c>
    </row>
    <row r="24" spans="1:9" ht="51.75" customHeight="1" x14ac:dyDescent="0.2">
      <c r="A24" s="32" t="s">
        <v>335</v>
      </c>
      <c r="B24" s="98">
        <v>9828.6</v>
      </c>
      <c r="C24" s="98">
        <v>9593.7999999999993</v>
      </c>
      <c r="D24" s="98">
        <v>9451.2000000000007</v>
      </c>
      <c r="E24" s="98">
        <v>28691.8</v>
      </c>
      <c r="F24" s="51">
        <v>96.2</v>
      </c>
      <c r="G24" s="35">
        <v>98.5</v>
      </c>
    </row>
    <row r="25" spans="1:9" x14ac:dyDescent="0.2">
      <c r="A25" s="417" t="s">
        <v>309</v>
      </c>
      <c r="B25" s="417"/>
      <c r="C25" s="417"/>
      <c r="D25" s="417"/>
      <c r="E25" s="417"/>
      <c r="F25" s="417"/>
      <c r="G25" s="417"/>
    </row>
    <row r="26" spans="1:9" s="31" customFormat="1" ht="21" customHeight="1" x14ac:dyDescent="0.2">
      <c r="A26" s="15" t="s">
        <v>61</v>
      </c>
      <c r="B26" s="336">
        <v>134984.6</v>
      </c>
      <c r="C26" s="336">
        <v>139966.29999999999</v>
      </c>
      <c r="D26" s="336">
        <v>138426.4</v>
      </c>
      <c r="E26" s="336">
        <v>416464.1</v>
      </c>
      <c r="F26" s="49">
        <v>102.5</v>
      </c>
      <c r="G26" s="29">
        <v>98.9</v>
      </c>
    </row>
    <row r="27" spans="1:9" ht="22.5" customHeight="1" x14ac:dyDescent="0.2">
      <c r="A27" s="32" t="s">
        <v>336</v>
      </c>
      <c r="B27" s="98">
        <v>4073.3</v>
      </c>
      <c r="C27" s="98">
        <v>4227.8999999999996</v>
      </c>
      <c r="D27" s="98">
        <v>4170.1000000000004</v>
      </c>
      <c r="E27" s="98">
        <v>12605.4</v>
      </c>
      <c r="F27" s="339">
        <v>102.4</v>
      </c>
      <c r="G27" s="340">
        <v>98.6</v>
      </c>
    </row>
    <row r="28" spans="1:9" ht="21" customHeight="1" x14ac:dyDescent="0.2">
      <c r="A28" s="32" t="s">
        <v>63</v>
      </c>
      <c r="B28" s="98">
        <v>126689.7</v>
      </c>
      <c r="C28" s="98">
        <v>131946.9</v>
      </c>
      <c r="D28" s="98">
        <v>130489.7</v>
      </c>
      <c r="E28" s="98">
        <v>392400</v>
      </c>
      <c r="F28" s="51">
        <v>103</v>
      </c>
      <c r="G28" s="35">
        <v>98.9</v>
      </c>
    </row>
    <row r="29" spans="1:9" ht="25.5" customHeight="1" x14ac:dyDescent="0.2">
      <c r="A29" s="32" t="s">
        <v>64</v>
      </c>
      <c r="B29" s="98">
        <v>2170.6999999999998</v>
      </c>
      <c r="C29" s="98">
        <v>2095.1999999999998</v>
      </c>
      <c r="D29" s="98">
        <v>2070.6</v>
      </c>
      <c r="E29" s="98">
        <v>6286.6</v>
      </c>
      <c r="F29" s="51">
        <v>95.4</v>
      </c>
      <c r="G29" s="35">
        <v>98.8</v>
      </c>
    </row>
    <row r="30" spans="1:9" ht="26.25" customHeight="1" x14ac:dyDescent="0.2">
      <c r="A30" s="32" t="s">
        <v>65</v>
      </c>
      <c r="B30" s="98">
        <v>4464.7</v>
      </c>
      <c r="C30" s="98">
        <v>4340.8</v>
      </c>
      <c r="D30" s="98">
        <v>4291.8999999999996</v>
      </c>
      <c r="E30" s="98">
        <v>13017.7</v>
      </c>
      <c r="F30" s="51">
        <v>96.1</v>
      </c>
      <c r="G30" s="35">
        <v>98.9</v>
      </c>
    </row>
    <row r="31" spans="1:9" ht="38.25" customHeight="1" x14ac:dyDescent="0.2">
      <c r="A31" s="32" t="s">
        <v>337</v>
      </c>
      <c r="B31" s="98">
        <v>1659.5</v>
      </c>
      <c r="C31" s="98">
        <v>1583.4</v>
      </c>
      <c r="D31" s="98">
        <v>1574.2</v>
      </c>
      <c r="E31" s="98">
        <v>4759.8</v>
      </c>
      <c r="F31" s="51">
        <v>94.9</v>
      </c>
      <c r="G31" s="35">
        <v>99.4</v>
      </c>
    </row>
    <row r="32" spans="1:9" ht="27.75" customHeight="1" x14ac:dyDescent="0.2">
      <c r="A32" s="410" t="s">
        <v>338</v>
      </c>
      <c r="B32" s="410"/>
      <c r="C32" s="410"/>
      <c r="D32" s="410"/>
      <c r="E32" s="410"/>
      <c r="F32" s="410"/>
      <c r="G32" s="410"/>
      <c r="I32" s="56"/>
    </row>
    <row r="33" spans="1:7" ht="24.75" customHeight="1" x14ac:dyDescent="0.2">
      <c r="A33" s="425" t="s">
        <v>339</v>
      </c>
      <c r="B33" s="426"/>
      <c r="C33" s="426"/>
      <c r="D33" s="426"/>
      <c r="E33" s="426"/>
      <c r="F33" s="252"/>
      <c r="G33" s="252"/>
    </row>
    <row r="34" spans="1:7" ht="25.5" customHeight="1" x14ac:dyDescent="0.2">
      <c r="A34" s="410" t="s">
        <v>312</v>
      </c>
      <c r="B34" s="410"/>
      <c r="C34" s="410"/>
      <c r="D34" s="410"/>
      <c r="E34" s="410"/>
      <c r="F34" s="309"/>
      <c r="G34" s="252"/>
    </row>
    <row r="35" spans="1:7" ht="13.5" customHeight="1" x14ac:dyDescent="0.2">
      <c r="A35" s="410" t="s">
        <v>340</v>
      </c>
      <c r="B35" s="410"/>
      <c r="C35" s="410"/>
      <c r="D35" s="410"/>
      <c r="E35" s="410"/>
      <c r="F35" s="252"/>
      <c r="G35" s="252"/>
    </row>
    <row r="36" spans="1:7" ht="22.5" customHeight="1" x14ac:dyDescent="0.25">
      <c r="A36" s="310"/>
      <c r="B36" s="310"/>
      <c r="C36" s="310"/>
      <c r="D36" s="310"/>
      <c r="E36" s="310"/>
      <c r="F36" s="311"/>
      <c r="G36" s="311"/>
    </row>
    <row r="37" spans="1:7" ht="21" customHeight="1" x14ac:dyDescent="0.25">
      <c r="F37" s="310"/>
    </row>
    <row r="38" spans="1:7" ht="25.5" customHeight="1" x14ac:dyDescent="0.2">
      <c r="A38" s="341"/>
      <c r="B38" s="341"/>
      <c r="C38" s="341"/>
      <c r="D38" s="341"/>
      <c r="E38" s="341"/>
    </row>
    <row r="39" spans="1:7" ht="27.75" customHeight="1" x14ac:dyDescent="0.2">
      <c r="F39" s="341"/>
    </row>
    <row r="40" spans="1:7" ht="22.5" customHeight="1" x14ac:dyDescent="0.2">
      <c r="F40" s="342"/>
    </row>
    <row r="41" spans="1:7" x14ac:dyDescent="0.2">
      <c r="F41" s="74"/>
    </row>
    <row r="42" spans="1:7" x14ac:dyDescent="0.2">
      <c r="A42" s="50"/>
      <c r="B42" s="50"/>
      <c r="C42" s="50"/>
      <c r="D42" s="50"/>
      <c r="E42" s="50"/>
    </row>
    <row r="43" spans="1:7" x14ac:dyDescent="0.2">
      <c r="F43" s="50"/>
    </row>
  </sheetData>
  <mergeCells count="13">
    <mergeCell ref="A6:G6"/>
    <mergeCell ref="A1:G1"/>
    <mergeCell ref="A2:G2"/>
    <mergeCell ref="A3:A5"/>
    <mergeCell ref="C3:G3"/>
    <mergeCell ref="B5:E5"/>
    <mergeCell ref="A35:E35"/>
    <mergeCell ref="A11:G11"/>
    <mergeCell ref="A18:G18"/>
    <mergeCell ref="A25:G25"/>
    <mergeCell ref="A32:G32"/>
    <mergeCell ref="A33:E33"/>
    <mergeCell ref="A34:E34"/>
  </mergeCells>
  <pageMargins left="0.39370078740157483" right="0" top="0.43307086614173229" bottom="0.35433070866141736" header="0.2362204724409449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0"/>
  <sheetViews>
    <sheetView workbookViewId="0">
      <selection activeCell="A4" sqref="A4"/>
    </sheetView>
  </sheetViews>
  <sheetFormatPr defaultRowHeight="12.75" x14ac:dyDescent="0.2"/>
  <cols>
    <col min="1" max="1" width="21.85546875" customWidth="1"/>
    <col min="2" max="2" width="14.140625" customWidth="1"/>
    <col min="3" max="3" width="14.28515625" customWidth="1"/>
    <col min="4" max="4" width="12" customWidth="1"/>
    <col min="5" max="5" width="11.5703125" customWidth="1"/>
    <col min="6" max="6" width="10.140625" bestFit="1" customWidth="1"/>
    <col min="7" max="7" width="12.28515625" customWidth="1"/>
  </cols>
  <sheetData>
    <row r="1" spans="1:11" ht="15" x14ac:dyDescent="0.2">
      <c r="A1" s="411" t="s">
        <v>34</v>
      </c>
      <c r="B1" s="411"/>
      <c r="C1" s="411"/>
      <c r="D1" s="411"/>
      <c r="E1" s="411"/>
      <c r="F1" s="411"/>
      <c r="G1" s="411"/>
    </row>
    <row r="2" spans="1:11" ht="14.25" x14ac:dyDescent="0.2">
      <c r="A2" s="351"/>
      <c r="B2" s="351"/>
      <c r="C2" s="351"/>
      <c r="D2" s="351"/>
      <c r="E2" s="351"/>
      <c r="F2" s="351"/>
      <c r="G2" s="352"/>
    </row>
    <row r="3" spans="1:11" ht="36.75" customHeight="1" x14ac:dyDescent="0.25">
      <c r="A3" s="412" t="s">
        <v>388</v>
      </c>
      <c r="B3" s="412"/>
      <c r="C3" s="412"/>
      <c r="D3" s="412"/>
      <c r="E3" s="412"/>
      <c r="F3" s="412"/>
      <c r="G3" s="412"/>
      <c r="H3" s="353"/>
      <c r="I3" s="353"/>
      <c r="J3" s="353"/>
      <c r="K3" s="353"/>
    </row>
    <row r="4" spans="1:11" ht="15" x14ac:dyDescent="0.25">
      <c r="A4" s="120"/>
      <c r="B4" s="354"/>
      <c r="C4" s="354"/>
      <c r="D4" s="354"/>
      <c r="E4" s="354"/>
      <c r="F4" s="354"/>
      <c r="G4" s="354"/>
    </row>
    <row r="5" spans="1:11" x14ac:dyDescent="0.2">
      <c r="A5" s="419" t="s">
        <v>8</v>
      </c>
      <c r="B5" s="420" t="s">
        <v>236</v>
      </c>
      <c r="C5" s="423" t="s">
        <v>138</v>
      </c>
      <c r="D5" s="423"/>
      <c r="E5" s="423"/>
      <c r="F5" s="423"/>
      <c r="G5" s="424"/>
    </row>
    <row r="6" spans="1:11" x14ac:dyDescent="0.2">
      <c r="A6" s="419"/>
      <c r="B6" s="421"/>
      <c r="C6" s="420" t="s">
        <v>128</v>
      </c>
      <c r="D6" s="423" t="s">
        <v>139</v>
      </c>
      <c r="E6" s="423"/>
      <c r="F6" s="423"/>
      <c r="G6" s="424"/>
    </row>
    <row r="7" spans="1:11" ht="29.25" customHeight="1" x14ac:dyDescent="0.2">
      <c r="A7" s="419"/>
      <c r="B7" s="421"/>
      <c r="C7" s="421"/>
      <c r="D7" s="424" t="s">
        <v>140</v>
      </c>
      <c r="E7" s="419"/>
      <c r="F7" s="423" t="s">
        <v>238</v>
      </c>
      <c r="G7" s="424"/>
    </row>
    <row r="8" spans="1:11" x14ac:dyDescent="0.2">
      <c r="A8" s="419"/>
      <c r="B8" s="421"/>
      <c r="C8" s="421"/>
      <c r="D8" s="423" t="s">
        <v>142</v>
      </c>
      <c r="E8" s="423" t="s">
        <v>143</v>
      </c>
      <c r="F8" s="420" t="s">
        <v>144</v>
      </c>
      <c r="G8" s="424" t="s">
        <v>143</v>
      </c>
    </row>
    <row r="9" spans="1:11" ht="18" customHeight="1" x14ac:dyDescent="0.2">
      <c r="A9" s="419"/>
      <c r="B9" s="422"/>
      <c r="C9" s="422"/>
      <c r="D9" s="423"/>
      <c r="E9" s="423"/>
      <c r="F9" s="422"/>
      <c r="G9" s="424"/>
    </row>
    <row r="10" spans="1:11" ht="13.5" x14ac:dyDescent="0.25">
      <c r="A10" s="355"/>
      <c r="B10" s="356"/>
      <c r="C10" s="357" t="s">
        <v>239</v>
      </c>
      <c r="D10" s="234" t="s">
        <v>240</v>
      </c>
      <c r="E10" s="234" t="s">
        <v>240</v>
      </c>
      <c r="F10" s="234" t="s">
        <v>240</v>
      </c>
      <c r="G10" s="358" t="s">
        <v>240</v>
      </c>
    </row>
    <row r="11" spans="1:11" x14ac:dyDescent="0.2">
      <c r="A11" s="359" t="s">
        <v>15</v>
      </c>
      <c r="B11" s="360">
        <v>11139719.4</v>
      </c>
      <c r="C11" s="360">
        <v>8814841.9000000004</v>
      </c>
      <c r="D11" s="360">
        <v>1907536</v>
      </c>
      <c r="E11" s="360">
        <v>123634.8</v>
      </c>
      <c r="F11" s="360">
        <v>416464.1</v>
      </c>
      <c r="G11" s="361">
        <v>12605.4</v>
      </c>
    </row>
    <row r="12" spans="1:11" x14ac:dyDescent="0.2">
      <c r="A12" s="362" t="s">
        <v>72</v>
      </c>
      <c r="B12" s="201">
        <v>427220.5</v>
      </c>
      <c r="C12" s="363">
        <v>329445.5</v>
      </c>
      <c r="D12" s="364">
        <v>81155.100000000006</v>
      </c>
      <c r="E12" s="365">
        <v>5028.3999999999996</v>
      </c>
      <c r="F12" s="98">
        <v>16561.900000000001</v>
      </c>
      <c r="G12" s="251">
        <v>312.39999999999998</v>
      </c>
    </row>
    <row r="13" spans="1:11" x14ac:dyDescent="0.2">
      <c r="A13" s="362" t="s">
        <v>73</v>
      </c>
      <c r="B13" s="201">
        <v>718891.4</v>
      </c>
      <c r="C13" s="363">
        <v>545677.1</v>
      </c>
      <c r="D13" s="364">
        <v>144093.6</v>
      </c>
      <c r="E13" s="365">
        <v>10713.4</v>
      </c>
      <c r="F13" s="98">
        <v>29102.7</v>
      </c>
      <c r="G13" s="251">
        <v>1152.3</v>
      </c>
    </row>
    <row r="14" spans="1:11" x14ac:dyDescent="0.2">
      <c r="A14" s="362" t="s">
        <v>74</v>
      </c>
      <c r="B14" s="251">
        <v>1490853.7</v>
      </c>
      <c r="C14" s="363">
        <v>1176799</v>
      </c>
      <c r="D14" s="364">
        <v>262277.09999999998</v>
      </c>
      <c r="E14" s="365">
        <v>15675.8</v>
      </c>
      <c r="F14" s="98">
        <v>51769.7</v>
      </c>
      <c r="G14" s="251">
        <v>1590.5</v>
      </c>
    </row>
    <row r="15" spans="1:11" x14ac:dyDescent="0.2">
      <c r="A15" s="362" t="s">
        <v>75</v>
      </c>
      <c r="B15" s="201">
        <v>166096.1</v>
      </c>
      <c r="C15" s="363">
        <v>127081.3</v>
      </c>
      <c r="D15" s="364">
        <v>33187.1</v>
      </c>
      <c r="E15" s="365">
        <v>1827.1</v>
      </c>
      <c r="F15" s="98">
        <v>5803.9</v>
      </c>
      <c r="G15" s="251">
        <v>95.1</v>
      </c>
    </row>
    <row r="16" spans="1:11" x14ac:dyDescent="0.2">
      <c r="A16" s="362" t="s">
        <v>76</v>
      </c>
      <c r="B16" s="201">
        <v>942133</v>
      </c>
      <c r="C16" s="363">
        <v>787970.5</v>
      </c>
      <c r="D16" s="364">
        <v>115951.3</v>
      </c>
      <c r="E16" s="365">
        <v>9483.4</v>
      </c>
      <c r="F16" s="98">
        <v>38198.6</v>
      </c>
      <c r="G16" s="251">
        <v>1083.8</v>
      </c>
    </row>
    <row r="17" spans="1:7" x14ac:dyDescent="0.2">
      <c r="A17" s="362" t="s">
        <v>77</v>
      </c>
      <c r="B17" s="201">
        <v>893118.4</v>
      </c>
      <c r="C17" s="363">
        <v>649264.69999999995</v>
      </c>
      <c r="D17" s="364">
        <v>213457.6</v>
      </c>
      <c r="E17" s="365">
        <v>10365.4</v>
      </c>
      <c r="F17" s="98">
        <v>30295.8</v>
      </c>
      <c r="G17" s="251">
        <v>899.5</v>
      </c>
    </row>
    <row r="18" spans="1:7" x14ac:dyDescent="0.2">
      <c r="A18" s="362" t="s">
        <v>78</v>
      </c>
      <c r="B18" s="201">
        <v>1711444.9</v>
      </c>
      <c r="C18" s="363">
        <v>1406900.6</v>
      </c>
      <c r="D18" s="363">
        <v>238100.7</v>
      </c>
      <c r="E18" s="365">
        <v>17187.3</v>
      </c>
      <c r="F18" s="98">
        <v>66275</v>
      </c>
      <c r="G18" s="251">
        <v>1993.9</v>
      </c>
    </row>
    <row r="19" spans="1:7" x14ac:dyDescent="0.2">
      <c r="A19" s="362" t="s">
        <v>79</v>
      </c>
      <c r="B19" s="201">
        <v>240035.3</v>
      </c>
      <c r="C19" s="363">
        <v>205840.9</v>
      </c>
      <c r="D19" s="364">
        <v>26204.400000000001</v>
      </c>
      <c r="E19" s="365">
        <v>2123.1</v>
      </c>
      <c r="F19" s="98">
        <v>7974.7</v>
      </c>
      <c r="G19" s="251">
        <v>182.9</v>
      </c>
    </row>
    <row r="20" spans="1:7" x14ac:dyDescent="0.2">
      <c r="A20" s="362" t="s">
        <v>80</v>
      </c>
      <c r="B20" s="201">
        <v>703212.8</v>
      </c>
      <c r="C20" s="363">
        <v>559080.69999999995</v>
      </c>
      <c r="D20" s="364">
        <v>122200.4</v>
      </c>
      <c r="E20" s="365">
        <v>6208</v>
      </c>
      <c r="F20" s="98">
        <v>21914.3</v>
      </c>
      <c r="G20" s="251">
        <v>422.9</v>
      </c>
    </row>
    <row r="21" spans="1:7" x14ac:dyDescent="0.2">
      <c r="A21" s="362" t="s">
        <v>81</v>
      </c>
      <c r="B21" s="201">
        <v>824445.8</v>
      </c>
      <c r="C21" s="363">
        <v>686195.1</v>
      </c>
      <c r="D21" s="364">
        <v>108155.3</v>
      </c>
      <c r="E21" s="365">
        <v>7617.1</v>
      </c>
      <c r="F21" s="98">
        <v>30091.599999999999</v>
      </c>
      <c r="G21" s="251">
        <v>1152.5</v>
      </c>
    </row>
    <row r="22" spans="1:7" x14ac:dyDescent="0.2">
      <c r="A22" s="362" t="s">
        <v>82</v>
      </c>
      <c r="B22" s="201">
        <v>347694.3</v>
      </c>
      <c r="C22" s="363">
        <v>252099.8</v>
      </c>
      <c r="D22" s="364">
        <v>79954</v>
      </c>
      <c r="E22" s="365">
        <v>4670.8</v>
      </c>
      <c r="F22" s="98">
        <v>15632.6</v>
      </c>
      <c r="G22" s="251">
        <v>316.8</v>
      </c>
    </row>
    <row r="23" spans="1:7" x14ac:dyDescent="0.2">
      <c r="A23" s="362" t="s">
        <v>83</v>
      </c>
      <c r="B23" s="201">
        <v>334818.59999999998</v>
      </c>
      <c r="C23" s="363">
        <v>277595.7</v>
      </c>
      <c r="D23" s="364">
        <v>47297</v>
      </c>
      <c r="E23" s="365">
        <v>3391.3</v>
      </c>
      <c r="F23" s="98">
        <v>9528.2000000000007</v>
      </c>
      <c r="G23" s="251">
        <v>255.9</v>
      </c>
    </row>
    <row r="24" spans="1:7" x14ac:dyDescent="0.2">
      <c r="A24" s="362" t="s">
        <v>84</v>
      </c>
      <c r="B24" s="201">
        <v>604744.30000000005</v>
      </c>
      <c r="C24" s="363">
        <v>492640.8</v>
      </c>
      <c r="D24" s="364">
        <v>90402.9</v>
      </c>
      <c r="E24" s="365">
        <v>6766.5</v>
      </c>
      <c r="F24" s="98">
        <v>21700.6</v>
      </c>
      <c r="G24" s="251">
        <v>770.2</v>
      </c>
    </row>
    <row r="25" spans="1:7" x14ac:dyDescent="0.2">
      <c r="A25" s="362" t="s">
        <v>85</v>
      </c>
      <c r="B25" s="201">
        <v>418951.4</v>
      </c>
      <c r="C25" s="363">
        <v>318047.7</v>
      </c>
      <c r="D25" s="364">
        <v>81621.100000000006</v>
      </c>
      <c r="E25" s="365">
        <v>5704.9</v>
      </c>
      <c r="F25" s="98">
        <v>19282.599999999999</v>
      </c>
      <c r="G25" s="251">
        <v>695.6</v>
      </c>
    </row>
    <row r="26" spans="1:7" x14ac:dyDescent="0.2">
      <c r="A26" s="362" t="s">
        <v>86</v>
      </c>
      <c r="B26" s="201">
        <v>1056585.3999999999</v>
      </c>
      <c r="C26" s="363">
        <v>799282.5</v>
      </c>
      <c r="D26" s="364">
        <v>215555.4</v>
      </c>
      <c r="E26" s="365">
        <v>13858.7</v>
      </c>
      <c r="F26" s="98">
        <v>41709</v>
      </c>
      <c r="G26" s="251">
        <v>1430.5</v>
      </c>
    </row>
    <row r="27" spans="1:7" x14ac:dyDescent="0.2">
      <c r="A27" s="132" t="s">
        <v>87</v>
      </c>
      <c r="B27" s="201">
        <v>253285.5</v>
      </c>
      <c r="C27" s="363">
        <v>194732</v>
      </c>
      <c r="D27" s="364">
        <v>47923</v>
      </c>
      <c r="E27" s="365">
        <v>3013.6</v>
      </c>
      <c r="F27" s="98">
        <v>10622.9</v>
      </c>
      <c r="G27" s="251">
        <v>250.6</v>
      </c>
    </row>
    <row r="28" spans="1:7" x14ac:dyDescent="0.2">
      <c r="A28" s="366"/>
      <c r="B28" s="367"/>
      <c r="C28" s="367"/>
      <c r="D28" s="368"/>
      <c r="E28" s="368"/>
      <c r="F28" s="368"/>
      <c r="G28" s="368"/>
    </row>
    <row r="29" spans="1:7" ht="30.75" customHeight="1" x14ac:dyDescent="0.2">
      <c r="A29" s="410" t="s">
        <v>241</v>
      </c>
      <c r="B29" s="410"/>
      <c r="C29" s="410"/>
      <c r="D29" s="410"/>
      <c r="E29" s="410"/>
      <c r="F29" s="410"/>
      <c r="G29" s="246"/>
    </row>
    <row r="30" spans="1:7" ht="24.75" customHeight="1" x14ac:dyDescent="0.2">
      <c r="A30" s="425" t="s">
        <v>339</v>
      </c>
      <c r="B30" s="426"/>
      <c r="C30" s="426"/>
      <c r="D30" s="426"/>
      <c r="E30" s="426"/>
      <c r="F30" s="426"/>
      <c r="G30" s="426"/>
    </row>
    <row r="31" spans="1:7" x14ac:dyDescent="0.2">
      <c r="A31" s="247" t="s">
        <v>243</v>
      </c>
      <c r="B31" s="248"/>
      <c r="C31" s="248"/>
      <c r="D31" s="248"/>
      <c r="E31" s="248"/>
      <c r="F31" s="248"/>
      <c r="G31" s="248"/>
    </row>
    <row r="32" spans="1:7" x14ac:dyDescent="0.2">
      <c r="A32" s="410" t="s">
        <v>340</v>
      </c>
      <c r="B32" s="410"/>
      <c r="C32" s="410"/>
      <c r="D32" s="410"/>
      <c r="E32" s="410"/>
      <c r="F32" s="410"/>
      <c r="G32" s="410"/>
    </row>
    <row r="34" spans="2:4" x14ac:dyDescent="0.2">
      <c r="B34" s="113"/>
    </row>
    <row r="35" spans="2:4" x14ac:dyDescent="0.2">
      <c r="B35" s="113"/>
      <c r="C35" s="113"/>
      <c r="D35" s="113"/>
    </row>
    <row r="36" spans="2:4" x14ac:dyDescent="0.2">
      <c r="B36" s="113"/>
      <c r="C36" s="113"/>
      <c r="D36" s="113"/>
    </row>
    <row r="37" spans="2:4" x14ac:dyDescent="0.2">
      <c r="C37" s="113"/>
      <c r="D37" s="113"/>
    </row>
    <row r="38" spans="2:4" x14ac:dyDescent="0.2">
      <c r="C38" s="113"/>
      <c r="D38" s="113"/>
    </row>
    <row r="39" spans="2:4" x14ac:dyDescent="0.2">
      <c r="C39" s="113"/>
    </row>
    <row r="40" spans="2:4" x14ac:dyDescent="0.2">
      <c r="C40" s="113"/>
    </row>
  </sheetData>
  <mergeCells count="16">
    <mergeCell ref="A32:G32"/>
    <mergeCell ref="A1:G1"/>
    <mergeCell ref="A3:G3"/>
    <mergeCell ref="A5:A9"/>
    <mergeCell ref="B5:B9"/>
    <mergeCell ref="C5:G5"/>
    <mergeCell ref="C6:C9"/>
    <mergeCell ref="D6:G6"/>
    <mergeCell ref="D7:E7"/>
    <mergeCell ref="F7:G7"/>
    <mergeCell ref="D8:D9"/>
    <mergeCell ref="E8:E9"/>
    <mergeCell ref="F8:F9"/>
    <mergeCell ref="G8:G9"/>
    <mergeCell ref="A29:F29"/>
    <mergeCell ref="A30:G30"/>
  </mergeCells>
  <pageMargins left="0.33" right="0.36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8"/>
  <sheetViews>
    <sheetView topLeftCell="A13" workbookViewId="0">
      <selection activeCell="A4" sqref="A4:A6"/>
    </sheetView>
  </sheetViews>
  <sheetFormatPr defaultRowHeight="12.75" x14ac:dyDescent="0.2"/>
  <cols>
    <col min="1" max="1" width="25.28515625" customWidth="1"/>
    <col min="2" max="2" width="13.42578125" customWidth="1"/>
    <col min="3" max="3" width="11" customWidth="1"/>
    <col min="4" max="4" width="10" customWidth="1"/>
    <col min="5" max="5" width="11.7109375" customWidth="1"/>
    <col min="6" max="6" width="10" customWidth="1"/>
    <col min="7" max="7" width="9.85546875" customWidth="1"/>
  </cols>
  <sheetData>
    <row r="1" spans="1:9" ht="15" x14ac:dyDescent="0.2">
      <c r="A1" s="411" t="s">
        <v>34</v>
      </c>
      <c r="B1" s="411"/>
      <c r="C1" s="411"/>
      <c r="D1" s="411"/>
      <c r="E1" s="411"/>
      <c r="F1" s="411"/>
      <c r="G1" s="411"/>
    </row>
    <row r="2" spans="1:9" ht="14.25" x14ac:dyDescent="0.2">
      <c r="A2" s="92"/>
      <c r="B2" s="92"/>
      <c r="C2" s="92"/>
      <c r="D2" s="92"/>
      <c r="E2" s="92"/>
      <c r="F2" s="92"/>
      <c r="G2" s="92"/>
    </row>
    <row r="3" spans="1:9" ht="34.5" customHeight="1" x14ac:dyDescent="0.2">
      <c r="A3" s="431" t="s">
        <v>389</v>
      </c>
      <c r="B3" s="431"/>
      <c r="C3" s="431"/>
      <c r="D3" s="431"/>
      <c r="E3" s="431"/>
      <c r="F3" s="431"/>
      <c r="G3" s="431"/>
    </row>
    <row r="4" spans="1:9" x14ac:dyDescent="0.2">
      <c r="A4" s="413" t="s">
        <v>8</v>
      </c>
      <c r="B4" s="45">
        <v>2013</v>
      </c>
      <c r="C4" s="414">
        <v>2014</v>
      </c>
      <c r="D4" s="415"/>
      <c r="E4" s="415"/>
      <c r="F4" s="415"/>
      <c r="G4" s="415"/>
    </row>
    <row r="5" spans="1:9" x14ac:dyDescent="0.2">
      <c r="A5" s="413"/>
      <c r="B5" s="45" t="s">
        <v>296</v>
      </c>
      <c r="C5" s="45" t="s">
        <v>37</v>
      </c>
      <c r="D5" s="14" t="s">
        <v>36</v>
      </c>
      <c r="E5" s="45" t="s">
        <v>38</v>
      </c>
      <c r="F5" s="414" t="s">
        <v>36</v>
      </c>
      <c r="G5" s="415"/>
    </row>
    <row r="6" spans="1:9" ht="24" customHeight="1" x14ac:dyDescent="0.2">
      <c r="A6" s="413"/>
      <c r="B6" s="414" t="s">
        <v>297</v>
      </c>
      <c r="C6" s="415"/>
      <c r="D6" s="415"/>
      <c r="E6" s="413"/>
      <c r="F6" s="45" t="s">
        <v>298</v>
      </c>
      <c r="G6" s="14" t="s">
        <v>299</v>
      </c>
    </row>
    <row r="7" spans="1:9" x14ac:dyDescent="0.2">
      <c r="A7" s="416" t="s">
        <v>15</v>
      </c>
      <c r="B7" s="416"/>
      <c r="C7" s="416"/>
      <c r="D7" s="416"/>
      <c r="E7" s="416"/>
      <c r="F7" s="416"/>
      <c r="G7" s="416"/>
    </row>
    <row r="8" spans="1:9" x14ac:dyDescent="0.2">
      <c r="A8" s="46" t="s">
        <v>42</v>
      </c>
      <c r="B8" s="238">
        <v>1001.31</v>
      </c>
      <c r="C8" s="238">
        <v>1021.82</v>
      </c>
      <c r="D8" s="238">
        <v>1022.97</v>
      </c>
      <c r="E8" s="303">
        <v>1018.31</v>
      </c>
      <c r="F8" s="49">
        <v>102.2</v>
      </c>
      <c r="G8" s="29">
        <v>100.1</v>
      </c>
      <c r="I8" s="60"/>
    </row>
    <row r="9" spans="1:9" s="252" customFormat="1" x14ac:dyDescent="0.2">
      <c r="A9" s="50" t="s">
        <v>43</v>
      </c>
      <c r="B9" s="99">
        <v>1008.32</v>
      </c>
      <c r="C9" s="304">
        <v>1028.93</v>
      </c>
      <c r="D9" s="99">
        <v>1030.1400000000001</v>
      </c>
      <c r="E9" s="102">
        <v>1025.28</v>
      </c>
      <c r="F9" s="51">
        <v>102.2</v>
      </c>
      <c r="G9" s="35">
        <v>100.1</v>
      </c>
      <c r="I9" s="60"/>
    </row>
    <row r="10" spans="1:9" s="252" customFormat="1" x14ac:dyDescent="0.2">
      <c r="A10" s="50" t="s">
        <v>44</v>
      </c>
      <c r="B10" s="104">
        <v>975.29</v>
      </c>
      <c r="C10" s="99">
        <v>996.2</v>
      </c>
      <c r="D10" s="104">
        <v>997.26</v>
      </c>
      <c r="E10" s="305">
        <v>993.11</v>
      </c>
      <c r="F10" s="51">
        <v>102.3</v>
      </c>
      <c r="G10" s="35">
        <v>100.1</v>
      </c>
      <c r="I10" s="60"/>
    </row>
    <row r="11" spans="1:9" s="252" customFormat="1" ht="13.5" x14ac:dyDescent="0.2">
      <c r="A11" s="50" t="s">
        <v>300</v>
      </c>
      <c r="B11" s="102">
        <v>471.98</v>
      </c>
      <c r="C11" s="99">
        <v>473.56</v>
      </c>
      <c r="D11" s="102">
        <v>477.95</v>
      </c>
      <c r="E11" s="99">
        <v>470.96</v>
      </c>
      <c r="F11" s="51">
        <v>101.3</v>
      </c>
      <c r="G11" s="35">
        <v>100.9</v>
      </c>
      <c r="I11" s="60"/>
    </row>
    <row r="12" spans="1:9" ht="13.5" x14ac:dyDescent="0.2">
      <c r="A12" s="416" t="s">
        <v>301</v>
      </c>
      <c r="B12" s="416"/>
      <c r="C12" s="416"/>
      <c r="D12" s="416"/>
      <c r="E12" s="416"/>
      <c r="F12" s="416"/>
      <c r="G12" s="416"/>
      <c r="I12" s="60"/>
    </row>
    <row r="13" spans="1:9" s="31" customFormat="1" ht="16.5" customHeight="1" x14ac:dyDescent="0.2">
      <c r="A13" s="15" t="s">
        <v>302</v>
      </c>
      <c r="B13" s="238">
        <v>1008.32</v>
      </c>
      <c r="C13" s="238">
        <v>1028.93</v>
      </c>
      <c r="D13" s="238">
        <v>1030.1400000000001</v>
      </c>
      <c r="E13" s="306">
        <v>1025.28</v>
      </c>
      <c r="F13" s="49">
        <v>102.2</v>
      </c>
      <c r="G13" s="29">
        <v>100.1</v>
      </c>
      <c r="I13" s="60"/>
    </row>
    <row r="14" spans="1:9" s="252" customFormat="1" ht="18" customHeight="1" x14ac:dyDescent="0.2">
      <c r="A14" s="32" t="s">
        <v>303</v>
      </c>
      <c r="B14" s="99">
        <v>926.76</v>
      </c>
      <c r="C14" s="99">
        <v>936.82</v>
      </c>
      <c r="D14" s="99">
        <v>922.98</v>
      </c>
      <c r="E14" s="305">
        <v>929.06</v>
      </c>
      <c r="F14" s="51">
        <v>99.6</v>
      </c>
      <c r="G14" s="35">
        <v>98.5</v>
      </c>
      <c r="I14" s="60"/>
    </row>
    <row r="15" spans="1:9" s="252" customFormat="1" ht="16.5" customHeight="1" x14ac:dyDescent="0.2">
      <c r="A15" s="32" t="s">
        <v>49</v>
      </c>
      <c r="B15" s="99">
        <v>1041.02</v>
      </c>
      <c r="C15" s="99">
        <v>1061.19</v>
      </c>
      <c r="D15" s="99">
        <v>1061.98</v>
      </c>
      <c r="E15" s="102">
        <v>1057.44</v>
      </c>
      <c r="F15" s="51">
        <v>102</v>
      </c>
      <c r="G15" s="35">
        <v>100.1</v>
      </c>
      <c r="I15" s="60"/>
    </row>
    <row r="16" spans="1:9" s="252" customFormat="1" ht="24" customHeight="1" x14ac:dyDescent="0.2">
      <c r="A16" s="32" t="s">
        <v>50</v>
      </c>
      <c r="B16" s="99">
        <v>912.95</v>
      </c>
      <c r="C16" s="99">
        <v>929.2</v>
      </c>
      <c r="D16" s="99">
        <v>928.64</v>
      </c>
      <c r="E16" s="102">
        <v>925.72</v>
      </c>
      <c r="F16" s="51">
        <v>101.7</v>
      </c>
      <c r="G16" s="35">
        <v>99.9</v>
      </c>
      <c r="I16" s="60"/>
    </row>
    <row r="17" spans="1:9" s="252" customFormat="1" ht="25.5" customHeight="1" x14ac:dyDescent="0.2">
      <c r="A17" s="32" t="s">
        <v>51</v>
      </c>
      <c r="B17" s="99">
        <v>941.38</v>
      </c>
      <c r="C17" s="99">
        <v>956.96</v>
      </c>
      <c r="D17" s="99">
        <v>957.39</v>
      </c>
      <c r="E17" s="102">
        <v>953.67</v>
      </c>
      <c r="F17" s="51">
        <v>101.7</v>
      </c>
      <c r="G17" s="35">
        <v>100</v>
      </c>
      <c r="I17" s="60"/>
    </row>
    <row r="18" spans="1:9" s="252" customFormat="1" ht="36" customHeight="1" x14ac:dyDescent="0.2">
      <c r="A18" s="32" t="s">
        <v>304</v>
      </c>
      <c r="B18" s="99">
        <v>991.38</v>
      </c>
      <c r="C18" s="99">
        <v>1010.8</v>
      </c>
      <c r="D18" s="99">
        <v>1008.89</v>
      </c>
      <c r="E18" s="102">
        <v>1005.55</v>
      </c>
      <c r="F18" s="51">
        <v>101.8</v>
      </c>
      <c r="G18" s="35">
        <v>99.8</v>
      </c>
      <c r="I18" s="60"/>
    </row>
    <row r="19" spans="1:9" x14ac:dyDescent="0.2">
      <c r="A19" s="417" t="s">
        <v>53</v>
      </c>
      <c r="B19" s="417"/>
      <c r="C19" s="417"/>
      <c r="D19" s="417"/>
      <c r="E19" s="417"/>
      <c r="F19" s="417"/>
      <c r="G19" s="417"/>
      <c r="I19" s="60"/>
    </row>
    <row r="20" spans="1:9" s="31" customFormat="1" ht="27" customHeight="1" x14ac:dyDescent="0.2">
      <c r="A20" s="15" t="s">
        <v>54</v>
      </c>
      <c r="B20" s="238">
        <v>962.6</v>
      </c>
      <c r="C20" s="238">
        <v>985.86</v>
      </c>
      <c r="D20" s="306">
        <v>986.11</v>
      </c>
      <c r="E20" s="238">
        <v>982.23</v>
      </c>
      <c r="F20" s="49">
        <v>102.4</v>
      </c>
      <c r="G20" s="29">
        <v>100</v>
      </c>
      <c r="I20" s="60"/>
    </row>
    <row r="21" spans="1:9" s="252" customFormat="1" ht="28.5" customHeight="1" x14ac:dyDescent="0.2">
      <c r="A21" s="32" t="s">
        <v>305</v>
      </c>
      <c r="B21" s="99">
        <v>1018.63</v>
      </c>
      <c r="C21" s="99">
        <v>1042.31</v>
      </c>
      <c r="D21" s="307">
        <v>1041.2</v>
      </c>
      <c r="E21" s="307">
        <v>1038.57</v>
      </c>
      <c r="F21" s="51">
        <v>102.2</v>
      </c>
      <c r="G21" s="35">
        <v>99.9</v>
      </c>
      <c r="I21" s="60"/>
    </row>
    <row r="22" spans="1:9" s="252" customFormat="1" ht="31.5" customHeight="1" x14ac:dyDescent="0.2">
      <c r="A22" s="32" t="s">
        <v>56</v>
      </c>
      <c r="B22" s="99">
        <v>964.85</v>
      </c>
      <c r="C22" s="99">
        <v>988.22</v>
      </c>
      <c r="D22" s="307">
        <v>988.42</v>
      </c>
      <c r="E22" s="307">
        <v>984.57</v>
      </c>
      <c r="F22" s="51">
        <v>102.4</v>
      </c>
      <c r="G22" s="35">
        <v>100</v>
      </c>
      <c r="I22" s="60"/>
    </row>
    <row r="23" spans="1:9" s="252" customFormat="1" ht="37.5" customHeight="1" x14ac:dyDescent="0.2">
      <c r="A23" s="32" t="s">
        <v>306</v>
      </c>
      <c r="B23" s="99">
        <v>880.58</v>
      </c>
      <c r="C23" s="99">
        <v>895.62</v>
      </c>
      <c r="D23" s="307">
        <v>888</v>
      </c>
      <c r="E23" s="307">
        <v>888.86</v>
      </c>
      <c r="F23" s="51">
        <v>100.8</v>
      </c>
      <c r="G23" s="35">
        <v>99.1</v>
      </c>
      <c r="I23" s="60"/>
    </row>
    <row r="24" spans="1:9" s="252" customFormat="1" ht="40.5" customHeight="1" x14ac:dyDescent="0.2">
      <c r="A24" s="32" t="s">
        <v>307</v>
      </c>
      <c r="B24" s="99">
        <v>858.9</v>
      </c>
      <c r="C24" s="99">
        <v>868.04</v>
      </c>
      <c r="D24" s="307">
        <v>874.5</v>
      </c>
      <c r="E24" s="307">
        <v>868.83</v>
      </c>
      <c r="F24" s="51">
        <v>101.8</v>
      </c>
      <c r="G24" s="35">
        <v>100.7</v>
      </c>
      <c r="I24" s="60"/>
    </row>
    <row r="25" spans="1:9" s="252" customFormat="1" ht="51.75" customHeight="1" x14ac:dyDescent="0.2">
      <c r="A25" s="32" t="s">
        <v>308</v>
      </c>
      <c r="B25" s="99">
        <v>894.16</v>
      </c>
      <c r="C25" s="99">
        <v>909.8</v>
      </c>
      <c r="D25" s="307">
        <v>909.21</v>
      </c>
      <c r="E25" s="307">
        <v>906.45</v>
      </c>
      <c r="F25" s="51">
        <v>101.7</v>
      </c>
      <c r="G25" s="35">
        <v>99.9</v>
      </c>
      <c r="I25" s="60"/>
    </row>
    <row r="26" spans="1:9" x14ac:dyDescent="0.2">
      <c r="A26" s="417" t="s">
        <v>309</v>
      </c>
      <c r="B26" s="417"/>
      <c r="C26" s="417"/>
      <c r="D26" s="417"/>
      <c r="E26" s="417"/>
      <c r="F26" s="417"/>
      <c r="G26" s="417"/>
      <c r="I26" s="60"/>
    </row>
    <row r="27" spans="1:9" s="31" customFormat="1" ht="15.75" customHeight="1" x14ac:dyDescent="0.2">
      <c r="A27" s="15" t="s">
        <v>61</v>
      </c>
      <c r="B27" s="238">
        <v>1038.5899999999999</v>
      </c>
      <c r="C27" s="238">
        <v>1046.3</v>
      </c>
      <c r="D27" s="303">
        <v>1052.2</v>
      </c>
      <c r="E27" s="303">
        <v>1046.21</v>
      </c>
      <c r="F27" s="49">
        <v>101.3</v>
      </c>
      <c r="G27" s="29">
        <v>100.6</v>
      </c>
      <c r="I27" s="60"/>
    </row>
    <row r="28" spans="1:9" s="252" customFormat="1" ht="27" customHeight="1" x14ac:dyDescent="0.2">
      <c r="A28" s="32" t="s">
        <v>310</v>
      </c>
      <c r="B28" s="99">
        <v>1149.68</v>
      </c>
      <c r="C28" s="99">
        <v>1185.28</v>
      </c>
      <c r="D28" s="307">
        <v>1200.3699999999999</v>
      </c>
      <c r="E28" s="307">
        <v>1186.95</v>
      </c>
      <c r="F28" s="51">
        <v>104.4</v>
      </c>
      <c r="G28" s="35">
        <v>101.3</v>
      </c>
      <c r="I28" s="60"/>
    </row>
    <row r="29" spans="1:9" s="252" customFormat="1" ht="14.25" customHeight="1" x14ac:dyDescent="0.2">
      <c r="A29" s="32" t="s">
        <v>63</v>
      </c>
      <c r="B29" s="99">
        <v>1029.3399999999999</v>
      </c>
      <c r="C29" s="99">
        <v>1037.1500000000001</v>
      </c>
      <c r="D29" s="308">
        <v>1042.96</v>
      </c>
      <c r="E29" s="308">
        <v>1036.98</v>
      </c>
      <c r="F29" s="51">
        <v>101.3</v>
      </c>
      <c r="G29" s="35">
        <v>100.6</v>
      </c>
      <c r="I29" s="60"/>
    </row>
    <row r="30" spans="1:9" s="252" customFormat="1" ht="27.75" customHeight="1" x14ac:dyDescent="0.2">
      <c r="A30" s="32" t="s">
        <v>64</v>
      </c>
      <c r="B30" s="99">
        <v>1273.8800000000001</v>
      </c>
      <c r="C30" s="99">
        <v>1293.33</v>
      </c>
      <c r="D30" s="307">
        <v>1297.3699999999999</v>
      </c>
      <c r="E30" s="307">
        <v>1288.77</v>
      </c>
      <c r="F30" s="51">
        <v>101.8</v>
      </c>
      <c r="G30" s="35">
        <v>100.3</v>
      </c>
      <c r="I30" s="60"/>
    </row>
    <row r="31" spans="1:9" s="252" customFormat="1" ht="30" customHeight="1" x14ac:dyDescent="0.2">
      <c r="A31" s="32" t="s">
        <v>65</v>
      </c>
      <c r="B31" s="99">
        <v>1218.8599999999999</v>
      </c>
      <c r="C31" s="99">
        <v>1246.28</v>
      </c>
      <c r="D31" s="307">
        <v>1250.55</v>
      </c>
      <c r="E31" s="307">
        <v>1245.83</v>
      </c>
      <c r="F31" s="51">
        <v>102.6</v>
      </c>
      <c r="G31" s="35">
        <v>100.3</v>
      </c>
      <c r="I31" s="60"/>
    </row>
    <row r="32" spans="1:9" s="252" customFormat="1" ht="40.5" customHeight="1" x14ac:dyDescent="0.2">
      <c r="A32" s="32" t="s">
        <v>311</v>
      </c>
      <c r="B32" s="99">
        <v>1088.9100000000001</v>
      </c>
      <c r="C32" s="99">
        <v>1092.75</v>
      </c>
      <c r="D32" s="307">
        <v>1111.72</v>
      </c>
      <c r="E32" s="307">
        <v>1097.23</v>
      </c>
      <c r="F32" s="51">
        <v>102.1</v>
      </c>
      <c r="G32" s="35">
        <v>101.7</v>
      </c>
      <c r="I32" s="60"/>
    </row>
    <row r="33" spans="1:7" ht="25.5" customHeight="1" x14ac:dyDescent="0.2">
      <c r="A33" s="410" t="s">
        <v>241</v>
      </c>
      <c r="B33" s="410"/>
      <c r="C33" s="410"/>
      <c r="D33" s="410"/>
      <c r="E33" s="410"/>
      <c r="F33" s="410"/>
      <c r="G33" s="410"/>
    </row>
    <row r="34" spans="1:7" ht="24" customHeight="1" x14ac:dyDescent="0.2">
      <c r="A34" s="425" t="s">
        <v>242</v>
      </c>
      <c r="B34" s="426"/>
      <c r="C34" s="426"/>
      <c r="D34" s="426"/>
      <c r="E34" s="426"/>
      <c r="F34" s="252"/>
      <c r="G34" s="309"/>
    </row>
    <row r="35" spans="1:7" ht="24" customHeight="1" x14ac:dyDescent="0.2">
      <c r="A35" s="410" t="s">
        <v>312</v>
      </c>
      <c r="B35" s="410"/>
      <c r="C35" s="410"/>
      <c r="D35" s="410"/>
      <c r="E35" s="410"/>
      <c r="F35" s="252"/>
      <c r="G35" s="252"/>
    </row>
    <row r="36" spans="1:7" ht="12.75" customHeight="1" x14ac:dyDescent="0.2">
      <c r="A36" s="410" t="s">
        <v>244</v>
      </c>
      <c r="B36" s="410"/>
      <c r="C36" s="410"/>
      <c r="D36" s="410"/>
      <c r="E36" s="410"/>
      <c r="F36" s="252"/>
      <c r="G36" s="252"/>
    </row>
    <row r="37" spans="1:7" ht="18.75" customHeight="1" x14ac:dyDescent="0.25">
      <c r="A37" s="310"/>
      <c r="B37" s="310"/>
      <c r="C37" s="310"/>
      <c r="D37" s="310"/>
      <c r="E37" s="310"/>
      <c r="F37" s="311"/>
      <c r="G37" s="311"/>
    </row>
    <row r="38" spans="1:7" ht="21" x14ac:dyDescent="0.25">
      <c r="F38" s="310"/>
    </row>
  </sheetData>
  <mergeCells count="14">
    <mergeCell ref="A1:G1"/>
    <mergeCell ref="A3:G3"/>
    <mergeCell ref="A4:A6"/>
    <mergeCell ref="C4:G4"/>
    <mergeCell ref="F5:G5"/>
    <mergeCell ref="B6:E6"/>
    <mergeCell ref="A35:E35"/>
    <mergeCell ref="A36:E36"/>
    <mergeCell ref="A7:G7"/>
    <mergeCell ref="A12:G12"/>
    <mergeCell ref="A19:G19"/>
    <mergeCell ref="A26:G26"/>
    <mergeCell ref="A33:G33"/>
    <mergeCell ref="A34:E34"/>
  </mergeCells>
  <pageMargins left="0.42" right="0.38" top="0.47" bottom="0.4" header="0.22" footer="0.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3"/>
  <sheetViews>
    <sheetView workbookViewId="0">
      <selection activeCell="K20" sqref="K20"/>
    </sheetView>
  </sheetViews>
  <sheetFormatPr defaultRowHeight="12.75" x14ac:dyDescent="0.2"/>
  <cols>
    <col min="1" max="1" width="23.140625" customWidth="1"/>
    <col min="2" max="2" width="12.85546875" customWidth="1"/>
    <col min="3" max="3" width="11.7109375" customWidth="1"/>
    <col min="4" max="5" width="12.5703125" customWidth="1"/>
    <col min="6" max="6" width="10.42578125" customWidth="1"/>
    <col min="7" max="7" width="12.85546875" customWidth="1"/>
    <col min="8" max="8" width="5.85546875" customWidth="1"/>
  </cols>
  <sheetData>
    <row r="1" spans="1:8" ht="15" x14ac:dyDescent="0.2">
      <c r="A1" s="411" t="s">
        <v>34</v>
      </c>
      <c r="B1" s="411"/>
      <c r="C1" s="411"/>
      <c r="D1" s="411"/>
      <c r="E1" s="411"/>
      <c r="F1" s="411"/>
      <c r="G1" s="411"/>
    </row>
    <row r="2" spans="1:8" ht="14.25" x14ac:dyDescent="0.2">
      <c r="A2" s="120"/>
      <c r="B2" s="120"/>
      <c r="C2" s="120"/>
      <c r="D2" s="120"/>
      <c r="E2" s="120"/>
      <c r="F2" s="120"/>
      <c r="G2" s="120"/>
    </row>
    <row r="3" spans="1:8" ht="27" customHeight="1" x14ac:dyDescent="0.2">
      <c r="A3" s="412" t="s">
        <v>390</v>
      </c>
      <c r="B3" s="412"/>
      <c r="C3" s="412"/>
      <c r="D3" s="412"/>
      <c r="E3" s="412"/>
      <c r="F3" s="412"/>
      <c r="G3" s="412"/>
    </row>
    <row r="4" spans="1:8" ht="14.25" x14ac:dyDescent="0.2">
      <c r="A4" s="232"/>
      <c r="B4" s="233"/>
      <c r="C4" s="43"/>
      <c r="D4" s="43"/>
      <c r="E4" s="43"/>
      <c r="F4" s="43"/>
      <c r="G4" s="120"/>
    </row>
    <row r="5" spans="1:8" x14ac:dyDescent="0.2">
      <c r="A5" s="419" t="s">
        <v>8</v>
      </c>
      <c r="B5" s="420" t="s">
        <v>236</v>
      </c>
      <c r="C5" s="423" t="s">
        <v>138</v>
      </c>
      <c r="D5" s="423"/>
      <c r="E5" s="423"/>
      <c r="F5" s="423"/>
      <c r="G5" s="424"/>
    </row>
    <row r="6" spans="1:8" x14ac:dyDescent="0.2">
      <c r="A6" s="419"/>
      <c r="B6" s="421"/>
      <c r="C6" s="420" t="s">
        <v>128</v>
      </c>
      <c r="D6" s="423" t="s">
        <v>139</v>
      </c>
      <c r="E6" s="423"/>
      <c r="F6" s="423"/>
      <c r="G6" s="424"/>
    </row>
    <row r="7" spans="1:8" ht="19.5" customHeight="1" x14ac:dyDescent="0.2">
      <c r="A7" s="419"/>
      <c r="B7" s="421"/>
      <c r="C7" s="421"/>
      <c r="D7" s="424" t="s">
        <v>237</v>
      </c>
      <c r="E7" s="419"/>
      <c r="F7" s="423" t="s">
        <v>238</v>
      </c>
      <c r="G7" s="424"/>
    </row>
    <row r="8" spans="1:8" x14ac:dyDescent="0.2">
      <c r="A8" s="419"/>
      <c r="B8" s="421"/>
      <c r="C8" s="421"/>
      <c r="D8" s="423" t="s">
        <v>142</v>
      </c>
      <c r="E8" s="423" t="s">
        <v>143</v>
      </c>
      <c r="F8" s="420" t="s">
        <v>144</v>
      </c>
      <c r="G8" s="424" t="s">
        <v>143</v>
      </c>
    </row>
    <row r="9" spans="1:8" ht="16.5" customHeight="1" x14ac:dyDescent="0.2">
      <c r="A9" s="419"/>
      <c r="B9" s="422"/>
      <c r="C9" s="422"/>
      <c r="D9" s="423"/>
      <c r="E9" s="423"/>
      <c r="F9" s="422"/>
      <c r="G9" s="424"/>
    </row>
    <row r="10" spans="1:8" ht="13.5" x14ac:dyDescent="0.25">
      <c r="A10" s="122" t="s">
        <v>145</v>
      </c>
      <c r="B10" s="234"/>
      <c r="C10" s="235" t="s">
        <v>239</v>
      </c>
      <c r="D10" s="234" t="s">
        <v>240</v>
      </c>
      <c r="E10" s="50"/>
      <c r="F10" s="236"/>
      <c r="G10" s="237" t="s">
        <v>240</v>
      </c>
    </row>
    <row r="11" spans="1:8" x14ac:dyDescent="0.2">
      <c r="A11" s="206" t="s">
        <v>147</v>
      </c>
      <c r="B11" s="238">
        <v>1018.31</v>
      </c>
      <c r="C11" s="238">
        <v>1025.28</v>
      </c>
      <c r="D11" s="238">
        <v>982.23</v>
      </c>
      <c r="E11" s="238">
        <v>1038.57</v>
      </c>
      <c r="F11" s="238">
        <v>1046.21</v>
      </c>
      <c r="G11" s="239">
        <v>1186.95</v>
      </c>
      <c r="H11" s="6"/>
    </row>
    <row r="12" spans="1:8" x14ac:dyDescent="0.2">
      <c r="A12" s="208" t="s">
        <v>72</v>
      </c>
      <c r="B12" s="99">
        <v>998.61</v>
      </c>
      <c r="C12" s="99">
        <v>997.88</v>
      </c>
      <c r="D12" s="99">
        <v>990.47</v>
      </c>
      <c r="E12" s="99">
        <v>1052.19</v>
      </c>
      <c r="F12" s="99">
        <v>1061.8599999999999</v>
      </c>
      <c r="G12" s="240">
        <v>1335.04</v>
      </c>
      <c r="H12" s="6"/>
    </row>
    <row r="13" spans="1:8" x14ac:dyDescent="0.2">
      <c r="A13" s="208" t="s">
        <v>73</v>
      </c>
      <c r="B13" s="99">
        <v>1046.45</v>
      </c>
      <c r="C13" s="99">
        <v>1049.1199999999999</v>
      </c>
      <c r="D13" s="99">
        <v>1017.63</v>
      </c>
      <c r="E13" s="99">
        <v>1062.8399999999999</v>
      </c>
      <c r="F13" s="99">
        <v>1154.04</v>
      </c>
      <c r="G13" s="240">
        <v>1255.23</v>
      </c>
      <c r="H13" s="6"/>
    </row>
    <row r="14" spans="1:8" x14ac:dyDescent="0.2">
      <c r="A14" s="208" t="s">
        <v>74</v>
      </c>
      <c r="B14" s="99">
        <v>1029.02</v>
      </c>
      <c r="C14" s="99">
        <v>1036.22</v>
      </c>
      <c r="D14" s="99">
        <v>987.36</v>
      </c>
      <c r="E14" s="99">
        <v>1032.46</v>
      </c>
      <c r="F14" s="99">
        <v>1090.26</v>
      </c>
      <c r="G14" s="240">
        <v>1253.3499999999999</v>
      </c>
    </row>
    <row r="15" spans="1:8" x14ac:dyDescent="0.2">
      <c r="A15" s="208" t="s">
        <v>75</v>
      </c>
      <c r="B15" s="99">
        <v>967.25</v>
      </c>
      <c r="C15" s="99">
        <v>958.79</v>
      </c>
      <c r="D15" s="99">
        <v>989.92</v>
      </c>
      <c r="E15" s="99">
        <v>1051.8699999999999</v>
      </c>
      <c r="F15" s="99">
        <v>1035.1199999999999</v>
      </c>
      <c r="G15" s="240">
        <v>1174.07</v>
      </c>
    </row>
    <row r="16" spans="1:8" x14ac:dyDescent="0.2">
      <c r="A16" s="208" t="s">
        <v>76</v>
      </c>
      <c r="B16" s="99">
        <v>1027.08</v>
      </c>
      <c r="C16" s="99">
        <v>1030.0899999999999</v>
      </c>
      <c r="D16" s="99">
        <v>984.07</v>
      </c>
      <c r="E16" s="99">
        <v>1041.22</v>
      </c>
      <c r="F16" s="99">
        <v>1107.8800000000001</v>
      </c>
      <c r="G16" s="240">
        <v>1368.43</v>
      </c>
    </row>
    <row r="17" spans="1:7" x14ac:dyDescent="0.2">
      <c r="A17" s="208" t="s">
        <v>77</v>
      </c>
      <c r="B17" s="99">
        <v>992.57</v>
      </c>
      <c r="C17" s="99">
        <v>1004.24</v>
      </c>
      <c r="D17" s="99">
        <v>958.75</v>
      </c>
      <c r="E17" s="99">
        <v>1006.74</v>
      </c>
      <c r="F17" s="99">
        <v>996.8</v>
      </c>
      <c r="G17" s="240">
        <v>1052.05</v>
      </c>
    </row>
    <row r="18" spans="1:7" x14ac:dyDescent="0.2">
      <c r="A18" s="208" t="s">
        <v>78</v>
      </c>
      <c r="B18" s="99">
        <v>1032.3800000000001</v>
      </c>
      <c r="C18" s="99">
        <v>1046</v>
      </c>
      <c r="D18" s="99">
        <v>964.02</v>
      </c>
      <c r="E18" s="99">
        <v>1028.93</v>
      </c>
      <c r="F18" s="99">
        <v>1010.55</v>
      </c>
      <c r="G18" s="240">
        <v>1130.33</v>
      </c>
    </row>
    <row r="19" spans="1:7" x14ac:dyDescent="0.2">
      <c r="A19" s="208" t="s">
        <v>79</v>
      </c>
      <c r="B19" s="99">
        <v>1027.53</v>
      </c>
      <c r="C19" s="99">
        <v>1026.95</v>
      </c>
      <c r="D19" s="99">
        <v>1017.33</v>
      </c>
      <c r="E19" s="99">
        <v>1092.1300000000001</v>
      </c>
      <c r="F19" s="99">
        <v>1081.9000000000001</v>
      </c>
      <c r="G19" s="240">
        <v>1069.5899999999999</v>
      </c>
    </row>
    <row r="20" spans="1:7" x14ac:dyDescent="0.2">
      <c r="A20" s="208" t="s">
        <v>80</v>
      </c>
      <c r="B20" s="99">
        <v>1007.02</v>
      </c>
      <c r="C20" s="99">
        <v>1014.82</v>
      </c>
      <c r="D20" s="99">
        <v>973.53</v>
      </c>
      <c r="E20" s="99">
        <v>1027.98</v>
      </c>
      <c r="F20" s="99">
        <v>1004.09</v>
      </c>
      <c r="G20" s="240">
        <v>1067.93</v>
      </c>
    </row>
    <row r="21" spans="1:7" x14ac:dyDescent="0.2">
      <c r="A21" s="208" t="s">
        <v>81</v>
      </c>
      <c r="B21" s="99">
        <v>1044.5899999999999</v>
      </c>
      <c r="C21" s="99">
        <v>1054.5899999999999</v>
      </c>
      <c r="D21" s="99">
        <v>979.64</v>
      </c>
      <c r="E21" s="99">
        <v>1042.3</v>
      </c>
      <c r="F21" s="99">
        <v>1068.21</v>
      </c>
      <c r="G21" s="240">
        <v>1231.3</v>
      </c>
    </row>
    <row r="22" spans="1:7" x14ac:dyDescent="0.2">
      <c r="A22" s="208" t="s">
        <v>82</v>
      </c>
      <c r="B22" s="99">
        <v>1017.48</v>
      </c>
      <c r="C22" s="99">
        <v>1028.8399999999999</v>
      </c>
      <c r="D22" s="99">
        <v>979.68</v>
      </c>
      <c r="E22" s="99">
        <v>1035.8800000000001</v>
      </c>
      <c r="F22" s="99">
        <v>1038.23</v>
      </c>
      <c r="G22" s="240">
        <v>1135.48</v>
      </c>
    </row>
    <row r="23" spans="1:7" x14ac:dyDescent="0.2">
      <c r="A23" s="208" t="s">
        <v>83</v>
      </c>
      <c r="B23" s="99">
        <v>939.83</v>
      </c>
      <c r="C23" s="99">
        <v>934.92</v>
      </c>
      <c r="D23" s="99">
        <v>969.42</v>
      </c>
      <c r="E23" s="99">
        <v>1012.93</v>
      </c>
      <c r="F23" s="99">
        <v>994.07</v>
      </c>
      <c r="G23" s="240">
        <v>1053.0899999999999</v>
      </c>
    </row>
    <row r="24" spans="1:7" x14ac:dyDescent="0.2">
      <c r="A24" s="208" t="s">
        <v>84</v>
      </c>
      <c r="B24" s="99">
        <v>1010.11</v>
      </c>
      <c r="C24" s="99">
        <v>1017.43</v>
      </c>
      <c r="D24" s="99">
        <v>974.65</v>
      </c>
      <c r="E24" s="99">
        <v>1039.8800000000001</v>
      </c>
      <c r="F24" s="99">
        <v>998.42</v>
      </c>
      <c r="G24" s="240">
        <v>1156.46</v>
      </c>
    </row>
    <row r="25" spans="1:7" x14ac:dyDescent="0.2">
      <c r="A25" s="208" t="s">
        <v>85</v>
      </c>
      <c r="B25" s="99">
        <v>1039.79</v>
      </c>
      <c r="C25" s="99">
        <v>1053.3800000000001</v>
      </c>
      <c r="D25" s="99">
        <v>992.02</v>
      </c>
      <c r="E25" s="99">
        <v>1042.56</v>
      </c>
      <c r="F25" s="99">
        <v>1031.04</v>
      </c>
      <c r="G25" s="240">
        <v>1226.81</v>
      </c>
    </row>
    <row r="26" spans="1:7" x14ac:dyDescent="0.2">
      <c r="A26" s="208" t="s">
        <v>86</v>
      </c>
      <c r="B26" s="99">
        <v>1008.58</v>
      </c>
      <c r="C26" s="99">
        <v>1014.1</v>
      </c>
      <c r="D26" s="99">
        <v>993.92</v>
      </c>
      <c r="E26" s="99">
        <v>1053.25</v>
      </c>
      <c r="F26" s="99">
        <v>982.06</v>
      </c>
      <c r="G26" s="240">
        <v>1111.5</v>
      </c>
    </row>
    <row r="27" spans="1:7" x14ac:dyDescent="0.2">
      <c r="A27" s="209" t="s">
        <v>87</v>
      </c>
      <c r="B27" s="99">
        <v>1025.05</v>
      </c>
      <c r="C27" s="99">
        <v>1022.88</v>
      </c>
      <c r="D27" s="99">
        <v>1000.33</v>
      </c>
      <c r="E27" s="99">
        <v>1049.67</v>
      </c>
      <c r="F27" s="99">
        <v>1208.1099999999999</v>
      </c>
      <c r="G27" s="240">
        <v>1546.91</v>
      </c>
    </row>
    <row r="28" spans="1:7" s="245" customFormat="1" ht="15" x14ac:dyDescent="0.25">
      <c r="A28" s="241"/>
      <c r="B28" s="242"/>
      <c r="C28" s="243"/>
      <c r="D28" s="243"/>
      <c r="E28" s="243"/>
      <c r="F28" s="243"/>
      <c r="G28" s="244"/>
    </row>
    <row r="29" spans="1:7" ht="27.75" customHeight="1" x14ac:dyDescent="0.2">
      <c r="A29" s="410" t="s">
        <v>241</v>
      </c>
      <c r="B29" s="410"/>
      <c r="C29" s="410"/>
      <c r="D29" s="410"/>
      <c r="E29" s="410"/>
      <c r="F29" s="410"/>
      <c r="G29" s="246"/>
    </row>
    <row r="30" spans="1:7" ht="26.25" customHeight="1" x14ac:dyDescent="0.2">
      <c r="A30" s="425" t="s">
        <v>242</v>
      </c>
      <c r="B30" s="426"/>
      <c r="C30" s="426"/>
      <c r="D30" s="426"/>
      <c r="E30" s="426"/>
      <c r="F30" s="426"/>
      <c r="G30" s="426"/>
    </row>
    <row r="31" spans="1:7" ht="14.25" customHeight="1" x14ac:dyDescent="0.2">
      <c r="A31" s="247" t="s">
        <v>243</v>
      </c>
      <c r="B31" s="248"/>
      <c r="C31" s="248"/>
      <c r="D31" s="248"/>
      <c r="E31" s="248"/>
      <c r="F31" s="248"/>
      <c r="G31" s="248"/>
    </row>
    <row r="32" spans="1:7" ht="15" customHeight="1" x14ac:dyDescent="0.2">
      <c r="A32" s="410" t="s">
        <v>244</v>
      </c>
      <c r="B32" s="410"/>
      <c r="C32" s="410"/>
      <c r="D32" s="410"/>
      <c r="E32" s="410"/>
      <c r="F32" s="410"/>
      <c r="G32" s="410"/>
    </row>
    <row r="33" spans="1:7" ht="16.5" customHeight="1" x14ac:dyDescent="0.2">
      <c r="A33" s="432"/>
      <c r="B33" s="432"/>
      <c r="C33" s="432"/>
      <c r="D33" s="432"/>
      <c r="E33" s="432"/>
      <c r="F33" s="432"/>
      <c r="G33" s="432"/>
    </row>
  </sheetData>
  <mergeCells count="17">
    <mergeCell ref="A1:G1"/>
    <mergeCell ref="A3:G3"/>
    <mergeCell ref="A5:A9"/>
    <mergeCell ref="B5:B9"/>
    <mergeCell ref="C5:G5"/>
    <mergeCell ref="C6:C9"/>
    <mergeCell ref="D6:G6"/>
    <mergeCell ref="D7:E7"/>
    <mergeCell ref="F7:G7"/>
    <mergeCell ref="D8:D9"/>
    <mergeCell ref="A33:G33"/>
    <mergeCell ref="E8:E9"/>
    <mergeCell ref="F8:F9"/>
    <mergeCell ref="G8:G9"/>
    <mergeCell ref="A29:F29"/>
    <mergeCell ref="A30:G30"/>
    <mergeCell ref="A32:G32"/>
  </mergeCells>
  <pageMargins left="0.55118110236220474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9"/>
  <sheetViews>
    <sheetView workbookViewId="0">
      <selection activeCell="J14" sqref="J14"/>
    </sheetView>
  </sheetViews>
  <sheetFormatPr defaultRowHeight="12.75" x14ac:dyDescent="0.2"/>
  <cols>
    <col min="1" max="1" width="23.28515625" customWidth="1"/>
    <col min="2" max="2" width="10.85546875" customWidth="1"/>
    <col min="3" max="3" width="11.7109375" customWidth="1"/>
    <col min="4" max="4" width="12.5703125" customWidth="1"/>
    <col min="5" max="5" width="11" customWidth="1"/>
    <col min="6" max="6" width="9.42578125" customWidth="1"/>
    <col min="7" max="7" width="9.85546875" customWidth="1"/>
  </cols>
  <sheetData>
    <row r="1" spans="1:7" ht="15" x14ac:dyDescent="0.2">
      <c r="A1" s="411" t="s">
        <v>34</v>
      </c>
      <c r="B1" s="411"/>
      <c r="C1" s="411"/>
      <c r="D1" s="411"/>
      <c r="E1" s="411"/>
      <c r="F1" s="411"/>
      <c r="G1" s="411"/>
    </row>
    <row r="2" spans="1:7" ht="15" x14ac:dyDescent="0.2">
      <c r="A2" s="119"/>
      <c r="B2" s="119"/>
      <c r="C2" s="119"/>
      <c r="D2" s="119"/>
      <c r="E2" s="119"/>
      <c r="F2" s="119"/>
      <c r="G2" s="397"/>
    </row>
    <row r="3" spans="1:7" x14ac:dyDescent="0.2">
      <c r="A3" s="435" t="s">
        <v>205</v>
      </c>
      <c r="B3" s="435"/>
      <c r="C3" s="435"/>
      <c r="D3" s="435"/>
      <c r="E3" s="435"/>
      <c r="F3" s="435"/>
      <c r="G3" s="435"/>
    </row>
    <row r="4" spans="1:7" x14ac:dyDescent="0.2">
      <c r="A4" s="395"/>
      <c r="B4" s="395"/>
      <c r="C4" s="395"/>
      <c r="D4" s="395"/>
      <c r="E4" s="395"/>
      <c r="F4" s="395"/>
      <c r="G4" s="395"/>
    </row>
    <row r="5" spans="1:7" s="9" customFormat="1" x14ac:dyDescent="0.2">
      <c r="A5" s="436" t="s">
        <v>8</v>
      </c>
      <c r="B5" s="10">
        <v>2013</v>
      </c>
      <c r="C5" s="439">
        <v>2014</v>
      </c>
      <c r="D5" s="440"/>
      <c r="E5" s="440"/>
      <c r="F5" s="440"/>
      <c r="G5" s="440"/>
    </row>
    <row r="6" spans="1:7" s="9" customFormat="1" x14ac:dyDescent="0.2">
      <c r="A6" s="436"/>
      <c r="B6" s="437" t="s">
        <v>23</v>
      </c>
      <c r="C6" s="437" t="s">
        <v>24</v>
      </c>
      <c r="D6" s="437" t="s">
        <v>23</v>
      </c>
      <c r="E6" s="437" t="s">
        <v>107</v>
      </c>
      <c r="F6" s="439" t="s">
        <v>23</v>
      </c>
      <c r="G6" s="440"/>
    </row>
    <row r="7" spans="1:7" s="9" customFormat="1" ht="45" customHeight="1" x14ac:dyDescent="0.2">
      <c r="A7" s="436"/>
      <c r="B7" s="438"/>
      <c r="C7" s="438"/>
      <c r="D7" s="438"/>
      <c r="E7" s="438"/>
      <c r="F7" s="10" t="s">
        <v>206</v>
      </c>
      <c r="G7" s="25" t="s">
        <v>207</v>
      </c>
    </row>
    <row r="8" spans="1:7" x14ac:dyDescent="0.2">
      <c r="A8" s="433" t="s">
        <v>208</v>
      </c>
      <c r="B8" s="433"/>
      <c r="C8" s="433"/>
      <c r="D8" s="433"/>
      <c r="E8" s="433"/>
      <c r="F8" s="433"/>
      <c r="G8" s="433"/>
    </row>
    <row r="9" spans="1:7" x14ac:dyDescent="0.2">
      <c r="A9" s="196" t="s">
        <v>115</v>
      </c>
      <c r="B9" s="21">
        <v>12025</v>
      </c>
      <c r="C9" s="21">
        <v>12849</v>
      </c>
      <c r="D9" s="21">
        <v>12265</v>
      </c>
      <c r="E9" s="197">
        <v>38966</v>
      </c>
      <c r="F9" s="198">
        <v>102</v>
      </c>
      <c r="G9" s="199">
        <v>95.5</v>
      </c>
    </row>
    <row r="10" spans="1:7" ht="18.75" customHeight="1" x14ac:dyDescent="0.2">
      <c r="A10" s="196" t="s">
        <v>112</v>
      </c>
      <c r="B10" s="200">
        <v>48091.9</v>
      </c>
      <c r="C10" s="200">
        <v>51386.1</v>
      </c>
      <c r="D10" s="200">
        <v>49042.8</v>
      </c>
      <c r="E10" s="201">
        <v>155818.1</v>
      </c>
      <c r="F10" s="198">
        <v>102</v>
      </c>
      <c r="G10" s="199">
        <v>95.4</v>
      </c>
    </row>
    <row r="11" spans="1:7" ht="20.25" customHeight="1" x14ac:dyDescent="0.2">
      <c r="A11" s="196" t="s">
        <v>113</v>
      </c>
      <c r="B11" s="202">
        <v>3999.33</v>
      </c>
      <c r="C11" s="202">
        <v>3999.23</v>
      </c>
      <c r="D11" s="202">
        <v>3998.6</v>
      </c>
      <c r="E11" s="203">
        <v>3998.82</v>
      </c>
      <c r="F11" s="198">
        <v>100</v>
      </c>
      <c r="G11" s="199">
        <v>100</v>
      </c>
    </row>
    <row r="12" spans="1:7" x14ac:dyDescent="0.2">
      <c r="A12" s="433" t="s">
        <v>209</v>
      </c>
      <c r="B12" s="433"/>
      <c r="C12" s="433"/>
      <c r="D12" s="433"/>
      <c r="E12" s="433"/>
      <c r="F12" s="433"/>
      <c r="G12" s="433"/>
    </row>
    <row r="13" spans="1:7" x14ac:dyDescent="0.2">
      <c r="A13" s="196" t="s">
        <v>115</v>
      </c>
      <c r="B13" s="21">
        <v>10810</v>
      </c>
      <c r="C13" s="21">
        <v>11630</v>
      </c>
      <c r="D13" s="21">
        <v>11055</v>
      </c>
      <c r="E13" s="197">
        <v>35308</v>
      </c>
      <c r="F13" s="198">
        <v>102.3</v>
      </c>
      <c r="G13" s="199">
        <v>95.1</v>
      </c>
    </row>
    <row r="14" spans="1:7" x14ac:dyDescent="0.2">
      <c r="A14" s="196" t="s">
        <v>112</v>
      </c>
      <c r="B14" s="200">
        <v>43231.9</v>
      </c>
      <c r="C14" s="200">
        <v>46510.2</v>
      </c>
      <c r="D14" s="200">
        <v>44205.7</v>
      </c>
      <c r="E14" s="201">
        <v>141189.1</v>
      </c>
      <c r="F14" s="198">
        <v>102.3</v>
      </c>
      <c r="G14" s="199">
        <v>95</v>
      </c>
    </row>
    <row r="15" spans="1:7" ht="18" customHeight="1" x14ac:dyDescent="0.2">
      <c r="A15" s="196" t="s">
        <v>113</v>
      </c>
      <c r="B15" s="202">
        <v>3999.25</v>
      </c>
      <c r="C15" s="202">
        <v>3999.16</v>
      </c>
      <c r="D15" s="202">
        <v>3998.71</v>
      </c>
      <c r="E15" s="203">
        <v>3998.78</v>
      </c>
      <c r="F15" s="198">
        <v>100</v>
      </c>
      <c r="G15" s="199">
        <v>100</v>
      </c>
    </row>
    <row r="16" spans="1:7" x14ac:dyDescent="0.2">
      <c r="A16" s="433" t="s">
        <v>210</v>
      </c>
      <c r="B16" s="433"/>
      <c r="C16" s="433"/>
      <c r="D16" s="433"/>
      <c r="E16" s="433"/>
      <c r="F16" s="433"/>
      <c r="G16" s="433"/>
    </row>
    <row r="17" spans="1:7" x14ac:dyDescent="0.2">
      <c r="A17" s="196" t="s">
        <v>115</v>
      </c>
      <c r="B17" s="21">
        <v>1065</v>
      </c>
      <c r="C17" s="21">
        <v>1095</v>
      </c>
      <c r="D17" s="21">
        <v>1068</v>
      </c>
      <c r="E17" s="197">
        <v>3240</v>
      </c>
      <c r="F17" s="198">
        <v>100.3</v>
      </c>
      <c r="G17" s="199">
        <v>97.5</v>
      </c>
    </row>
    <row r="18" spans="1:7" x14ac:dyDescent="0.2">
      <c r="A18" s="196" t="s">
        <v>112</v>
      </c>
      <c r="B18" s="200">
        <v>4260</v>
      </c>
      <c r="C18" s="200">
        <v>4379.8999999999996</v>
      </c>
      <c r="D18" s="200">
        <v>4272</v>
      </c>
      <c r="E18" s="201">
        <v>12959.9</v>
      </c>
      <c r="F18" s="198">
        <v>100.3</v>
      </c>
      <c r="G18" s="199">
        <v>97.5</v>
      </c>
    </row>
    <row r="19" spans="1:7" ht="16.5" customHeight="1" x14ac:dyDescent="0.2">
      <c r="A19" s="196" t="s">
        <v>113</v>
      </c>
      <c r="B19" s="202">
        <v>4000</v>
      </c>
      <c r="C19" s="202">
        <v>3999.91</v>
      </c>
      <c r="D19" s="202">
        <v>4000</v>
      </c>
      <c r="E19" s="203">
        <v>3999.97</v>
      </c>
      <c r="F19" s="198">
        <v>100</v>
      </c>
      <c r="G19" s="199">
        <v>100</v>
      </c>
    </row>
    <row r="20" spans="1:7" x14ac:dyDescent="0.2">
      <c r="A20" s="433" t="s">
        <v>211</v>
      </c>
      <c r="B20" s="433"/>
      <c r="C20" s="433"/>
      <c r="D20" s="433"/>
      <c r="E20" s="433"/>
      <c r="F20" s="433"/>
      <c r="G20" s="433"/>
    </row>
    <row r="21" spans="1:7" x14ac:dyDescent="0.2">
      <c r="A21" s="196" t="s">
        <v>115</v>
      </c>
      <c r="B21" s="19">
        <v>150</v>
      </c>
      <c r="C21" s="19">
        <v>124</v>
      </c>
      <c r="D21" s="19">
        <v>142</v>
      </c>
      <c r="E21" s="21">
        <v>418</v>
      </c>
      <c r="F21" s="198">
        <v>94.7</v>
      </c>
      <c r="G21" s="199">
        <v>114.5</v>
      </c>
    </row>
    <row r="22" spans="1:7" ht="15" customHeight="1" x14ac:dyDescent="0.2">
      <c r="A22" s="196" t="s">
        <v>112</v>
      </c>
      <c r="B22" s="200">
        <v>600</v>
      </c>
      <c r="C22" s="200">
        <v>496</v>
      </c>
      <c r="D22" s="200">
        <v>565.1</v>
      </c>
      <c r="E22" s="200">
        <v>1669.1</v>
      </c>
      <c r="F22" s="198">
        <v>94.2</v>
      </c>
      <c r="G22" s="199">
        <v>113.9</v>
      </c>
    </row>
    <row r="23" spans="1:7" ht="14.25" customHeight="1" x14ac:dyDescent="0.2">
      <c r="A23" s="196" t="s">
        <v>113</v>
      </c>
      <c r="B23" s="202">
        <v>4000</v>
      </c>
      <c r="C23" s="202">
        <v>4000</v>
      </c>
      <c r="D23" s="202">
        <v>3979.58</v>
      </c>
      <c r="E23" s="202">
        <v>3993.06</v>
      </c>
      <c r="F23" s="198">
        <v>99.5</v>
      </c>
      <c r="G23" s="199">
        <v>99.5</v>
      </c>
    </row>
    <row r="24" spans="1:7" x14ac:dyDescent="0.2">
      <c r="A24" s="2"/>
      <c r="B24" s="204"/>
      <c r="C24" s="204"/>
      <c r="D24" s="204"/>
      <c r="E24" s="204"/>
      <c r="F24" s="2"/>
      <c r="G24" s="2"/>
    </row>
    <row r="25" spans="1:7" s="92" customFormat="1" ht="14.25" x14ac:dyDescent="0.2">
      <c r="A25" s="31" t="s">
        <v>212</v>
      </c>
    </row>
    <row r="26" spans="1:7" x14ac:dyDescent="0.2">
      <c r="A26" s="2"/>
      <c r="B26" s="2"/>
      <c r="C26" s="2"/>
      <c r="D26" s="2"/>
      <c r="E26" s="2"/>
      <c r="F26" s="2"/>
      <c r="G26" s="2"/>
    </row>
    <row r="27" spans="1:7" x14ac:dyDescent="0.2">
      <c r="A27" s="413" t="s">
        <v>8</v>
      </c>
      <c r="B27" s="434" t="s">
        <v>213</v>
      </c>
      <c r="C27" s="434"/>
      <c r="D27" s="434"/>
      <c r="E27" s="414"/>
      <c r="F27" s="414"/>
      <c r="G27" s="205"/>
    </row>
    <row r="28" spans="1:7" x14ac:dyDescent="0.2">
      <c r="A28" s="413"/>
      <c r="B28" s="434" t="s">
        <v>214</v>
      </c>
      <c r="C28" s="434"/>
      <c r="D28" s="414" t="s">
        <v>215</v>
      </c>
      <c r="E28" s="413"/>
      <c r="F28" s="415" t="s">
        <v>216</v>
      </c>
      <c r="G28" s="415"/>
    </row>
    <row r="29" spans="1:7" ht="39.75" customHeight="1" x14ac:dyDescent="0.2">
      <c r="A29" s="413"/>
      <c r="B29" s="45" t="s">
        <v>217</v>
      </c>
      <c r="C29" s="45" t="s">
        <v>218</v>
      </c>
      <c r="D29" s="45" t="s">
        <v>217</v>
      </c>
      <c r="E29" s="14" t="s">
        <v>219</v>
      </c>
      <c r="F29" s="45" t="s">
        <v>217</v>
      </c>
      <c r="G29" s="14" t="s">
        <v>219</v>
      </c>
    </row>
    <row r="30" spans="1:7" x14ac:dyDescent="0.2">
      <c r="A30" s="206" t="s">
        <v>15</v>
      </c>
      <c r="B30" s="207">
        <v>35308</v>
      </c>
      <c r="C30" s="207">
        <v>141189150</v>
      </c>
      <c r="D30" s="207">
        <v>3240</v>
      </c>
      <c r="E30" s="207">
        <v>12959878</v>
      </c>
      <c r="F30" s="207">
        <v>418</v>
      </c>
      <c r="G30" s="48">
        <v>1669080</v>
      </c>
    </row>
    <row r="31" spans="1:7" x14ac:dyDescent="0.2">
      <c r="A31" s="208" t="s">
        <v>72</v>
      </c>
      <c r="B31" s="33">
        <v>1333</v>
      </c>
      <c r="C31" s="33">
        <v>5329837</v>
      </c>
      <c r="D31" s="34">
        <v>120</v>
      </c>
      <c r="E31" s="33">
        <v>480000</v>
      </c>
      <c r="F31" s="33">
        <v>13</v>
      </c>
      <c r="G31" s="52">
        <v>52000</v>
      </c>
    </row>
    <row r="32" spans="1:7" x14ac:dyDescent="0.2">
      <c r="A32" s="208" t="s">
        <v>73</v>
      </c>
      <c r="B32" s="33">
        <v>2093</v>
      </c>
      <c r="C32" s="33">
        <v>8368847</v>
      </c>
      <c r="D32" s="34">
        <v>182</v>
      </c>
      <c r="E32" s="33">
        <v>728000</v>
      </c>
      <c r="F32" s="33">
        <v>27</v>
      </c>
      <c r="G32" s="52">
        <v>108000</v>
      </c>
    </row>
    <row r="33" spans="1:7" x14ac:dyDescent="0.2">
      <c r="A33" s="208" t="s">
        <v>74</v>
      </c>
      <c r="B33" s="33">
        <v>4827</v>
      </c>
      <c r="C33" s="33">
        <v>19304992</v>
      </c>
      <c r="D33" s="34">
        <v>409</v>
      </c>
      <c r="E33" s="33">
        <v>1635998</v>
      </c>
      <c r="F33" s="33">
        <v>62</v>
      </c>
      <c r="G33" s="52">
        <v>248000</v>
      </c>
    </row>
    <row r="34" spans="1:7" x14ac:dyDescent="0.2">
      <c r="A34" s="208" t="s">
        <v>75</v>
      </c>
      <c r="B34" s="33">
        <v>499</v>
      </c>
      <c r="C34" s="33">
        <v>1995227</v>
      </c>
      <c r="D34" s="34">
        <v>44</v>
      </c>
      <c r="E34" s="33">
        <v>176000</v>
      </c>
      <c r="F34" s="33">
        <v>6</v>
      </c>
      <c r="G34" s="52">
        <v>24000</v>
      </c>
    </row>
    <row r="35" spans="1:7" x14ac:dyDescent="0.2">
      <c r="A35" s="208" t="s">
        <v>76</v>
      </c>
      <c r="B35" s="33">
        <v>3158</v>
      </c>
      <c r="C35" s="33">
        <v>12629996</v>
      </c>
      <c r="D35" s="34">
        <v>327</v>
      </c>
      <c r="E35" s="33">
        <v>1308000</v>
      </c>
      <c r="F35" s="33">
        <v>10</v>
      </c>
      <c r="G35" s="52">
        <v>40000</v>
      </c>
    </row>
    <row r="36" spans="1:7" x14ac:dyDescent="0.2">
      <c r="A36" s="208" t="s">
        <v>77</v>
      </c>
      <c r="B36" s="33">
        <v>2432</v>
      </c>
      <c r="C36" s="33">
        <v>9727400</v>
      </c>
      <c r="D36" s="34">
        <v>250</v>
      </c>
      <c r="E36" s="33">
        <v>1000000</v>
      </c>
      <c r="F36" s="33">
        <v>54</v>
      </c>
      <c r="G36" s="52">
        <v>216000</v>
      </c>
    </row>
    <row r="37" spans="1:7" x14ac:dyDescent="0.2">
      <c r="A37" s="208" t="s">
        <v>78</v>
      </c>
      <c r="B37" s="33">
        <v>5794</v>
      </c>
      <c r="C37" s="33">
        <v>23173864</v>
      </c>
      <c r="D37" s="34">
        <v>576</v>
      </c>
      <c r="E37" s="33">
        <v>2303880</v>
      </c>
      <c r="F37" s="33">
        <v>60</v>
      </c>
      <c r="G37" s="52">
        <v>237080</v>
      </c>
    </row>
    <row r="38" spans="1:7" x14ac:dyDescent="0.2">
      <c r="A38" s="208" t="s">
        <v>79</v>
      </c>
      <c r="B38" s="33">
        <v>771</v>
      </c>
      <c r="C38" s="33">
        <v>3084000</v>
      </c>
      <c r="D38" s="34">
        <v>82</v>
      </c>
      <c r="E38" s="33">
        <v>328000</v>
      </c>
      <c r="F38" s="33">
        <v>7</v>
      </c>
      <c r="G38" s="52">
        <v>28000</v>
      </c>
    </row>
    <row r="39" spans="1:7" x14ac:dyDescent="0.2">
      <c r="A39" s="208" t="s">
        <v>80</v>
      </c>
      <c r="B39" s="33">
        <v>2305</v>
      </c>
      <c r="C39" s="33">
        <v>9217269</v>
      </c>
      <c r="D39" s="34">
        <v>186</v>
      </c>
      <c r="E39" s="33">
        <v>744000</v>
      </c>
      <c r="F39" s="33">
        <v>27</v>
      </c>
      <c r="G39" s="52">
        <v>108000</v>
      </c>
    </row>
    <row r="40" spans="1:7" x14ac:dyDescent="0.2">
      <c r="A40" s="208" t="s">
        <v>81</v>
      </c>
      <c r="B40" s="33">
        <v>2935</v>
      </c>
      <c r="C40" s="33">
        <v>11738988</v>
      </c>
      <c r="D40" s="34">
        <v>234</v>
      </c>
      <c r="E40" s="33">
        <v>936000</v>
      </c>
      <c r="F40" s="33">
        <v>32</v>
      </c>
      <c r="G40" s="52">
        <v>128000</v>
      </c>
    </row>
    <row r="41" spans="1:7" x14ac:dyDescent="0.2">
      <c r="A41" s="208" t="s">
        <v>82</v>
      </c>
      <c r="B41" s="33">
        <v>1056</v>
      </c>
      <c r="C41" s="33">
        <v>4203834</v>
      </c>
      <c r="D41" s="34">
        <v>84</v>
      </c>
      <c r="E41" s="33">
        <v>336000</v>
      </c>
      <c r="F41" s="33">
        <v>26</v>
      </c>
      <c r="G41" s="52">
        <v>104000</v>
      </c>
    </row>
    <row r="42" spans="1:7" x14ac:dyDescent="0.2">
      <c r="A42" s="208" t="s">
        <v>83</v>
      </c>
      <c r="B42" s="33">
        <v>897</v>
      </c>
      <c r="C42" s="33">
        <v>3588000</v>
      </c>
      <c r="D42" s="34">
        <v>91</v>
      </c>
      <c r="E42" s="33">
        <v>364000</v>
      </c>
      <c r="F42" s="33">
        <v>11</v>
      </c>
      <c r="G42" s="52">
        <v>44000</v>
      </c>
    </row>
    <row r="43" spans="1:7" x14ac:dyDescent="0.2">
      <c r="A43" s="208" t="s">
        <v>84</v>
      </c>
      <c r="B43" s="33">
        <v>1992</v>
      </c>
      <c r="C43" s="33">
        <v>7967998</v>
      </c>
      <c r="D43" s="34">
        <v>213</v>
      </c>
      <c r="E43" s="33">
        <v>852000</v>
      </c>
      <c r="F43" s="33">
        <v>22</v>
      </c>
      <c r="G43" s="52">
        <v>88000</v>
      </c>
    </row>
    <row r="44" spans="1:7" x14ac:dyDescent="0.2">
      <c r="A44" s="208" t="s">
        <v>85</v>
      </c>
      <c r="B44" s="33">
        <v>1393</v>
      </c>
      <c r="C44" s="33">
        <v>5572000</v>
      </c>
      <c r="D44" s="34">
        <v>99</v>
      </c>
      <c r="E44" s="33">
        <v>396000</v>
      </c>
      <c r="F44" s="33">
        <v>14</v>
      </c>
      <c r="G44" s="52">
        <v>56000</v>
      </c>
    </row>
    <row r="45" spans="1:7" x14ac:dyDescent="0.2">
      <c r="A45" s="208" t="s">
        <v>86</v>
      </c>
      <c r="B45" s="33">
        <v>3039</v>
      </c>
      <c r="C45" s="33">
        <v>12153186</v>
      </c>
      <c r="D45" s="34">
        <v>287</v>
      </c>
      <c r="E45" s="33">
        <v>1148000</v>
      </c>
      <c r="F45" s="33">
        <v>37</v>
      </c>
      <c r="G45" s="52">
        <v>148000</v>
      </c>
    </row>
    <row r="46" spans="1:7" x14ac:dyDescent="0.2">
      <c r="A46" s="209" t="s">
        <v>87</v>
      </c>
      <c r="B46" s="33">
        <v>784</v>
      </c>
      <c r="C46" s="33">
        <v>3133712</v>
      </c>
      <c r="D46" s="34">
        <v>56</v>
      </c>
      <c r="E46" s="33">
        <v>224000</v>
      </c>
      <c r="F46" s="33">
        <v>10</v>
      </c>
      <c r="G46" s="52">
        <v>40000</v>
      </c>
    </row>
    <row r="49" spans="2:7" x14ac:dyDescent="0.2">
      <c r="B49" s="210"/>
      <c r="C49" s="210"/>
      <c r="D49" s="210"/>
      <c r="E49" s="210"/>
      <c r="F49" s="210"/>
      <c r="G49" s="210"/>
    </row>
  </sheetData>
  <mergeCells count="18">
    <mergeCell ref="A1:G1"/>
    <mergeCell ref="C5:G5"/>
    <mergeCell ref="A3:G3"/>
    <mergeCell ref="A5:A7"/>
    <mergeCell ref="B6:B7"/>
    <mergeCell ref="C6:C7"/>
    <mergeCell ref="D6:D7"/>
    <mergeCell ref="E6:E7"/>
    <mergeCell ref="F6:G6"/>
    <mergeCell ref="A8:G8"/>
    <mergeCell ref="A12:G12"/>
    <mergeCell ref="A16:G16"/>
    <mergeCell ref="A20:G20"/>
    <mergeCell ref="A27:A29"/>
    <mergeCell ref="B27:F27"/>
    <mergeCell ref="B28:C28"/>
    <mergeCell ref="D28:E28"/>
    <mergeCell ref="F28:G28"/>
  </mergeCells>
  <pageMargins left="0.69" right="0.17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4"/>
  <sheetViews>
    <sheetView workbookViewId="0">
      <selection activeCell="G41" sqref="G41"/>
    </sheetView>
  </sheetViews>
  <sheetFormatPr defaultRowHeight="12.75" x14ac:dyDescent="0.2"/>
  <cols>
    <col min="1" max="1" width="22.85546875" customWidth="1"/>
    <col min="2" max="2" width="11.7109375" customWidth="1"/>
    <col min="3" max="3" width="12.85546875" customWidth="1"/>
    <col min="4" max="4" width="13.42578125" customWidth="1"/>
    <col min="5" max="5" width="11.5703125" customWidth="1"/>
    <col min="6" max="6" width="10.28515625" customWidth="1"/>
    <col min="7" max="7" width="9.7109375" customWidth="1"/>
  </cols>
  <sheetData>
    <row r="1" spans="1:7" ht="15" x14ac:dyDescent="0.2">
      <c r="A1" s="444" t="s">
        <v>104</v>
      </c>
      <c r="B1" s="444"/>
      <c r="C1" s="444"/>
      <c r="D1" s="444"/>
      <c r="E1" s="444"/>
      <c r="F1" s="444"/>
      <c r="G1" s="444"/>
    </row>
    <row r="2" spans="1:7" ht="9" customHeight="1" x14ac:dyDescent="0.2">
      <c r="A2" s="92"/>
      <c r="B2" s="92"/>
      <c r="C2" s="92"/>
      <c r="D2" s="92"/>
      <c r="E2" s="92"/>
      <c r="F2" s="92"/>
      <c r="G2" s="92"/>
    </row>
    <row r="3" spans="1:7" ht="30" customHeight="1" x14ac:dyDescent="0.2">
      <c r="A3" s="445" t="s">
        <v>105</v>
      </c>
      <c r="B3" s="445"/>
      <c r="C3" s="445"/>
      <c r="D3" s="445"/>
      <c r="E3" s="445"/>
      <c r="F3" s="445"/>
      <c r="G3" s="445"/>
    </row>
    <row r="4" spans="1:7" s="2" customFormat="1" x14ac:dyDescent="0.2">
      <c r="A4" s="413" t="s">
        <v>8</v>
      </c>
      <c r="B4" s="45">
        <v>2013</v>
      </c>
      <c r="C4" s="414">
        <v>2014</v>
      </c>
      <c r="D4" s="415"/>
      <c r="E4" s="415"/>
      <c r="F4" s="415"/>
      <c r="G4" s="415"/>
    </row>
    <row r="5" spans="1:7" s="2" customFormat="1" ht="14.25" customHeight="1" x14ac:dyDescent="0.2">
      <c r="A5" s="413"/>
      <c r="B5" s="446" t="s">
        <v>106</v>
      </c>
      <c r="C5" s="446" t="s">
        <v>24</v>
      </c>
      <c r="D5" s="446" t="s">
        <v>106</v>
      </c>
      <c r="E5" s="446" t="s">
        <v>107</v>
      </c>
      <c r="F5" s="414" t="s">
        <v>106</v>
      </c>
      <c r="G5" s="415"/>
    </row>
    <row r="6" spans="1:7" s="2" customFormat="1" ht="36" x14ac:dyDescent="0.2">
      <c r="A6" s="413"/>
      <c r="B6" s="447"/>
      <c r="C6" s="447"/>
      <c r="D6" s="447"/>
      <c r="E6" s="447"/>
      <c r="F6" s="45" t="s">
        <v>108</v>
      </c>
      <c r="G6" s="14" t="s">
        <v>109</v>
      </c>
    </row>
    <row r="7" spans="1:7" ht="9" customHeight="1" x14ac:dyDescent="0.2">
      <c r="A7" s="50"/>
      <c r="B7" s="93"/>
      <c r="C7" s="93"/>
      <c r="D7" s="94"/>
      <c r="E7" s="94"/>
      <c r="F7" s="50"/>
      <c r="G7" s="50"/>
    </row>
    <row r="8" spans="1:7" ht="23.25" customHeight="1" x14ac:dyDescent="0.2">
      <c r="A8" s="443" t="s">
        <v>110</v>
      </c>
      <c r="B8" s="443"/>
      <c r="C8" s="443"/>
      <c r="D8" s="443"/>
      <c r="E8" s="443"/>
      <c r="F8" s="443"/>
      <c r="G8" s="95"/>
    </row>
    <row r="9" spans="1:7" ht="18" customHeight="1" x14ac:dyDescent="0.2">
      <c r="A9" s="32" t="s">
        <v>111</v>
      </c>
      <c r="B9" s="33">
        <v>8443</v>
      </c>
      <c r="C9" s="33">
        <v>7847</v>
      </c>
      <c r="D9" s="33">
        <v>7674</v>
      </c>
      <c r="E9" s="33">
        <v>7862</v>
      </c>
      <c r="F9" s="96">
        <v>90.9</v>
      </c>
      <c r="G9" s="97">
        <v>97.8</v>
      </c>
    </row>
    <row r="10" spans="1:7" ht="13.5" customHeight="1" x14ac:dyDescent="0.2">
      <c r="A10" s="32" t="s">
        <v>112</v>
      </c>
      <c r="B10" s="98">
        <v>54013.2</v>
      </c>
      <c r="C10" s="98">
        <v>50812.800000000003</v>
      </c>
      <c r="D10" s="98">
        <v>49661.5</v>
      </c>
      <c r="E10" s="98">
        <v>152232</v>
      </c>
      <c r="F10" s="96">
        <v>91.9</v>
      </c>
      <c r="G10" s="97">
        <v>97.7</v>
      </c>
    </row>
    <row r="11" spans="1:7" ht="14.25" customHeight="1" x14ac:dyDescent="0.2">
      <c r="A11" s="32" t="s">
        <v>113</v>
      </c>
      <c r="B11" s="99">
        <v>2132.46</v>
      </c>
      <c r="C11" s="99">
        <v>2158.48</v>
      </c>
      <c r="D11" s="99">
        <v>2157.13</v>
      </c>
      <c r="E11" s="99">
        <v>2151.4499999999998</v>
      </c>
      <c r="F11" s="96">
        <v>101.2</v>
      </c>
      <c r="G11" s="97">
        <v>99.9</v>
      </c>
    </row>
    <row r="12" spans="1:7" s="2" customFormat="1" ht="31.5" customHeight="1" x14ac:dyDescent="0.2">
      <c r="A12" s="442" t="s">
        <v>114</v>
      </c>
      <c r="B12" s="442"/>
      <c r="C12" s="442"/>
      <c r="D12" s="442"/>
      <c r="E12" s="442"/>
      <c r="F12" s="442"/>
      <c r="G12" s="100"/>
    </row>
    <row r="13" spans="1:7" ht="16.5" customHeight="1" x14ac:dyDescent="0.2">
      <c r="A13" s="32" t="s">
        <v>115</v>
      </c>
      <c r="B13" s="33">
        <v>173</v>
      </c>
      <c r="C13" s="33">
        <v>181</v>
      </c>
      <c r="D13" s="33">
        <v>181</v>
      </c>
      <c r="E13" s="101">
        <v>591</v>
      </c>
      <c r="F13" s="96">
        <v>104.6</v>
      </c>
      <c r="G13" s="97">
        <v>100</v>
      </c>
    </row>
    <row r="14" spans="1:7" ht="14.25" customHeight="1" x14ac:dyDescent="0.2">
      <c r="A14" s="32" t="s">
        <v>112</v>
      </c>
      <c r="B14" s="98">
        <v>691.8</v>
      </c>
      <c r="C14" s="98">
        <v>723.2</v>
      </c>
      <c r="D14" s="98">
        <v>723.6</v>
      </c>
      <c r="E14" s="98">
        <v>2362.1999999999998</v>
      </c>
      <c r="F14" s="96">
        <v>104.6</v>
      </c>
      <c r="G14" s="97">
        <v>100.1</v>
      </c>
    </row>
    <row r="15" spans="1:7" ht="15.75" customHeight="1" x14ac:dyDescent="0.2">
      <c r="A15" s="32" t="s">
        <v>113</v>
      </c>
      <c r="B15" s="102">
        <v>3998.84</v>
      </c>
      <c r="C15" s="102">
        <v>3995.58</v>
      </c>
      <c r="D15" s="102">
        <v>3997.79</v>
      </c>
      <c r="E15" s="99">
        <v>3996.95</v>
      </c>
      <c r="F15" s="96">
        <v>100</v>
      </c>
      <c r="G15" s="97">
        <v>100.1</v>
      </c>
    </row>
    <row r="16" spans="1:7" s="2" customFormat="1" x14ac:dyDescent="0.2">
      <c r="A16" s="441" t="s">
        <v>116</v>
      </c>
      <c r="B16" s="441"/>
      <c r="C16" s="441"/>
      <c r="D16" s="441"/>
      <c r="E16" s="441"/>
      <c r="F16" s="441"/>
      <c r="G16" s="441"/>
    </row>
    <row r="17" spans="1:7" ht="17.25" customHeight="1" x14ac:dyDescent="0.2">
      <c r="A17" s="32" t="s">
        <v>117</v>
      </c>
      <c r="B17" s="33">
        <v>30941</v>
      </c>
      <c r="C17" s="33">
        <v>28269</v>
      </c>
      <c r="D17" s="33">
        <v>27477</v>
      </c>
      <c r="E17" s="33">
        <v>28313</v>
      </c>
      <c r="F17" s="96">
        <v>88.8</v>
      </c>
      <c r="G17" s="97">
        <v>97.2</v>
      </c>
    </row>
    <row r="18" spans="1:7" ht="15" customHeight="1" x14ac:dyDescent="0.2">
      <c r="A18" s="32" t="s">
        <v>112</v>
      </c>
      <c r="B18" s="98">
        <v>18863.2</v>
      </c>
      <c r="C18" s="98">
        <v>17493.8</v>
      </c>
      <c r="D18" s="98">
        <v>17013.3</v>
      </c>
      <c r="E18" s="98">
        <v>52382.9</v>
      </c>
      <c r="F18" s="96">
        <v>90.2</v>
      </c>
      <c r="G18" s="97">
        <v>97.3</v>
      </c>
    </row>
    <row r="19" spans="1:7" ht="15.75" customHeight="1" x14ac:dyDescent="0.2">
      <c r="A19" s="32" t="s">
        <v>113</v>
      </c>
      <c r="B19" s="99">
        <v>203.22</v>
      </c>
      <c r="C19" s="99">
        <v>206.28</v>
      </c>
      <c r="D19" s="99">
        <v>206.39</v>
      </c>
      <c r="E19" s="99">
        <v>205.57</v>
      </c>
      <c r="F19" s="96">
        <v>101.6</v>
      </c>
      <c r="G19" s="97">
        <v>100.1</v>
      </c>
    </row>
    <row r="20" spans="1:7" s="2" customFormat="1" x14ac:dyDescent="0.2">
      <c r="A20" s="441" t="s">
        <v>118</v>
      </c>
      <c r="B20" s="441"/>
      <c r="C20" s="441"/>
      <c r="D20" s="441"/>
      <c r="E20" s="441"/>
      <c r="F20" s="441"/>
      <c r="G20" s="441"/>
    </row>
    <row r="21" spans="1:7" ht="21" customHeight="1" x14ac:dyDescent="0.2">
      <c r="A21" s="32" t="s">
        <v>119</v>
      </c>
      <c r="B21" s="33">
        <v>91519</v>
      </c>
      <c r="C21" s="33">
        <v>85336</v>
      </c>
      <c r="D21" s="33">
        <v>83436</v>
      </c>
      <c r="E21" s="33">
        <v>85409</v>
      </c>
      <c r="F21" s="96">
        <v>91.2</v>
      </c>
      <c r="G21" s="97">
        <v>97.8</v>
      </c>
    </row>
    <row r="22" spans="1:7" ht="17.25" customHeight="1" x14ac:dyDescent="0.2">
      <c r="A22" s="32" t="s">
        <v>112</v>
      </c>
      <c r="B22" s="98">
        <v>45488.2</v>
      </c>
      <c r="C22" s="98">
        <v>42407.5</v>
      </c>
      <c r="D22" s="98">
        <v>41461</v>
      </c>
      <c r="E22" s="98">
        <v>127318.8</v>
      </c>
      <c r="F22" s="96">
        <v>91.1</v>
      </c>
      <c r="G22" s="97">
        <v>97.8</v>
      </c>
    </row>
    <row r="23" spans="1:7" ht="15.75" customHeight="1" x14ac:dyDescent="0.2">
      <c r="A23" s="32" t="s">
        <v>113</v>
      </c>
      <c r="B23" s="103">
        <v>165.68</v>
      </c>
      <c r="C23" s="103">
        <v>165.65</v>
      </c>
      <c r="D23" s="103">
        <v>165.64</v>
      </c>
      <c r="E23" s="103">
        <v>165.63</v>
      </c>
      <c r="F23" s="96">
        <v>100</v>
      </c>
      <c r="G23" s="97">
        <v>100</v>
      </c>
    </row>
    <row r="24" spans="1:7" s="2" customFormat="1" x14ac:dyDescent="0.2">
      <c r="A24" s="441" t="s">
        <v>120</v>
      </c>
      <c r="B24" s="441"/>
      <c r="C24" s="441"/>
      <c r="D24" s="441"/>
      <c r="E24" s="441"/>
      <c r="F24" s="441"/>
      <c r="G24" s="441"/>
    </row>
    <row r="25" spans="1:7" ht="18" customHeight="1" x14ac:dyDescent="0.2">
      <c r="A25" s="32" t="s">
        <v>117</v>
      </c>
      <c r="B25" s="33">
        <v>8092</v>
      </c>
      <c r="C25" s="33">
        <v>7544</v>
      </c>
      <c r="D25" s="33">
        <v>7367</v>
      </c>
      <c r="E25" s="33">
        <v>7547</v>
      </c>
      <c r="F25" s="96">
        <v>91</v>
      </c>
      <c r="G25" s="97">
        <v>97.7</v>
      </c>
    </row>
    <row r="26" spans="1:7" ht="15.75" customHeight="1" x14ac:dyDescent="0.2">
      <c r="A26" s="32" t="s">
        <v>112</v>
      </c>
      <c r="B26" s="98">
        <v>4252</v>
      </c>
      <c r="C26" s="98">
        <v>4017.8</v>
      </c>
      <c r="D26" s="98">
        <v>3927.3</v>
      </c>
      <c r="E26" s="98">
        <v>12022.2</v>
      </c>
      <c r="F26" s="96">
        <v>92.4</v>
      </c>
      <c r="G26" s="97">
        <v>97.7</v>
      </c>
    </row>
    <row r="27" spans="1:7" ht="17.25" customHeight="1" x14ac:dyDescent="0.2">
      <c r="A27" s="32" t="s">
        <v>113</v>
      </c>
      <c r="B27" s="99">
        <v>175.15</v>
      </c>
      <c r="C27" s="99">
        <v>177.53</v>
      </c>
      <c r="D27" s="99">
        <v>177.7</v>
      </c>
      <c r="E27" s="99">
        <v>177</v>
      </c>
      <c r="F27" s="96">
        <v>101.5</v>
      </c>
      <c r="G27" s="97">
        <v>100.1</v>
      </c>
    </row>
    <row r="28" spans="1:7" s="2" customFormat="1" x14ac:dyDescent="0.2">
      <c r="A28" s="441" t="s">
        <v>121</v>
      </c>
      <c r="B28" s="441"/>
      <c r="C28" s="441"/>
      <c r="D28" s="441"/>
      <c r="E28" s="441"/>
      <c r="F28" s="441"/>
      <c r="G28" s="441"/>
    </row>
    <row r="29" spans="1:7" ht="18" customHeight="1" x14ac:dyDescent="0.2">
      <c r="A29" s="32" t="s">
        <v>122</v>
      </c>
      <c r="B29" s="33">
        <v>23241</v>
      </c>
      <c r="C29" s="33">
        <v>21207</v>
      </c>
      <c r="D29" s="33">
        <v>20594</v>
      </c>
      <c r="E29" s="33">
        <v>21213</v>
      </c>
      <c r="F29" s="96">
        <v>88.6</v>
      </c>
      <c r="G29" s="97">
        <v>97.1</v>
      </c>
    </row>
    <row r="30" spans="1:7" ht="15.75" customHeight="1" x14ac:dyDescent="0.2">
      <c r="A30" s="32" t="s">
        <v>112</v>
      </c>
      <c r="B30" s="98">
        <v>13088.7</v>
      </c>
      <c r="C30" s="98">
        <v>12108.6</v>
      </c>
      <c r="D30" s="98">
        <v>11738.8</v>
      </c>
      <c r="E30" s="98">
        <v>36194.300000000003</v>
      </c>
      <c r="F30" s="96">
        <v>89.7</v>
      </c>
      <c r="G30" s="97">
        <v>96.9</v>
      </c>
    </row>
    <row r="31" spans="1:7" ht="12.75" customHeight="1" x14ac:dyDescent="0.2">
      <c r="A31" s="32" t="s">
        <v>113</v>
      </c>
      <c r="B31" s="99">
        <v>187.72</v>
      </c>
      <c r="C31" s="99">
        <v>190.32</v>
      </c>
      <c r="D31" s="99">
        <v>190</v>
      </c>
      <c r="E31" s="99">
        <v>189.58</v>
      </c>
      <c r="F31" s="96">
        <v>101.2</v>
      </c>
      <c r="G31" s="97">
        <v>99.8</v>
      </c>
    </row>
    <row r="32" spans="1:7" s="2" customFormat="1" x14ac:dyDescent="0.2">
      <c r="A32" s="441" t="s">
        <v>123</v>
      </c>
      <c r="B32" s="441"/>
      <c r="C32" s="441"/>
      <c r="D32" s="441"/>
      <c r="E32" s="441"/>
      <c r="F32" s="441"/>
      <c r="G32" s="441"/>
    </row>
    <row r="33" spans="1:7" ht="15.75" customHeight="1" x14ac:dyDescent="0.2">
      <c r="A33" s="32" t="s">
        <v>124</v>
      </c>
      <c r="B33" s="33">
        <v>76801</v>
      </c>
      <c r="C33" s="33">
        <v>71105</v>
      </c>
      <c r="D33" s="33">
        <v>69358</v>
      </c>
      <c r="E33" s="33">
        <v>71175</v>
      </c>
      <c r="F33" s="96">
        <v>90.3</v>
      </c>
      <c r="G33" s="97">
        <v>97.5</v>
      </c>
    </row>
    <row r="34" spans="1:7" ht="17.25" customHeight="1" x14ac:dyDescent="0.2">
      <c r="A34" s="32" t="s">
        <v>112</v>
      </c>
      <c r="B34" s="98">
        <v>7031.3</v>
      </c>
      <c r="C34" s="98">
        <v>6611.2</v>
      </c>
      <c r="D34" s="98">
        <v>6445.9</v>
      </c>
      <c r="E34" s="98">
        <v>19778</v>
      </c>
      <c r="F34" s="96">
        <v>91.7</v>
      </c>
      <c r="G34" s="97">
        <v>97.5</v>
      </c>
    </row>
    <row r="35" spans="1:7" ht="13.5" customHeight="1" x14ac:dyDescent="0.2">
      <c r="A35" s="32" t="s">
        <v>113</v>
      </c>
      <c r="B35" s="99">
        <v>30.52</v>
      </c>
      <c r="C35" s="99">
        <v>30.99</v>
      </c>
      <c r="D35" s="99">
        <v>30.98</v>
      </c>
      <c r="E35" s="99">
        <v>30.88</v>
      </c>
      <c r="F35" s="96">
        <v>101.5</v>
      </c>
      <c r="G35" s="97">
        <v>100</v>
      </c>
    </row>
    <row r="36" spans="1:7" s="2" customFormat="1" x14ac:dyDescent="0.2">
      <c r="A36" s="441" t="s">
        <v>125</v>
      </c>
      <c r="B36" s="441"/>
      <c r="C36" s="441"/>
      <c r="D36" s="441"/>
      <c r="E36" s="441"/>
      <c r="F36" s="441"/>
      <c r="G36" s="441"/>
    </row>
    <row r="37" spans="1:7" ht="17.25" customHeight="1" x14ac:dyDescent="0.2">
      <c r="A37" s="32" t="s">
        <v>124</v>
      </c>
      <c r="B37" s="33">
        <v>14</v>
      </c>
      <c r="C37" s="33">
        <v>16</v>
      </c>
      <c r="D37" s="33">
        <v>16</v>
      </c>
      <c r="E37" s="33">
        <v>16</v>
      </c>
      <c r="F37" s="96">
        <v>114.3</v>
      </c>
      <c r="G37" s="97">
        <v>100</v>
      </c>
    </row>
    <row r="38" spans="1:7" ht="12.75" customHeight="1" x14ac:dyDescent="0.2">
      <c r="A38" s="32" t="s">
        <v>112</v>
      </c>
      <c r="B38" s="98">
        <v>26.6</v>
      </c>
      <c r="C38" s="98">
        <v>31</v>
      </c>
      <c r="D38" s="98">
        <v>31</v>
      </c>
      <c r="E38" s="98">
        <v>94.1</v>
      </c>
      <c r="F38" s="96">
        <v>116.5</v>
      </c>
      <c r="G38" s="97">
        <v>100</v>
      </c>
    </row>
    <row r="39" spans="1:7" ht="14.25" customHeight="1" x14ac:dyDescent="0.2">
      <c r="A39" s="32" t="s">
        <v>113</v>
      </c>
      <c r="B39" s="104">
        <v>633.33000000000004</v>
      </c>
      <c r="C39" s="104">
        <v>645.83000000000004</v>
      </c>
      <c r="D39" s="104">
        <v>645.83000000000004</v>
      </c>
      <c r="E39" s="104">
        <v>653.47</v>
      </c>
      <c r="F39" s="96">
        <v>102</v>
      </c>
      <c r="G39" s="97">
        <v>100</v>
      </c>
    </row>
    <row r="40" spans="1:7" s="2" customFormat="1" ht="15" customHeight="1" x14ac:dyDescent="0.2">
      <c r="A40" s="442" t="s">
        <v>126</v>
      </c>
      <c r="B40" s="442"/>
      <c r="C40" s="442"/>
      <c r="D40" s="442"/>
      <c r="E40" s="442"/>
      <c r="F40" s="442"/>
      <c r="G40" s="442"/>
    </row>
    <row r="41" spans="1:7" ht="13.5" x14ac:dyDescent="0.2">
      <c r="A41" s="32" t="s">
        <v>111</v>
      </c>
      <c r="B41" s="33">
        <v>10534</v>
      </c>
      <c r="C41" s="33">
        <v>10842</v>
      </c>
      <c r="D41" s="33">
        <v>10896</v>
      </c>
      <c r="E41" s="101">
        <v>10831</v>
      </c>
      <c r="F41" s="105">
        <v>103.4</v>
      </c>
      <c r="G41" s="106">
        <v>100.5</v>
      </c>
    </row>
    <row r="42" spans="1:7" x14ac:dyDescent="0.2">
      <c r="A42" s="32" t="s">
        <v>112</v>
      </c>
      <c r="B42" s="98">
        <v>22283.1</v>
      </c>
      <c r="C42" s="98">
        <v>23245.599999999999</v>
      </c>
      <c r="D42" s="98">
        <v>23411.9</v>
      </c>
      <c r="E42" s="107">
        <v>69510.7</v>
      </c>
      <c r="F42" s="105">
        <v>105.1</v>
      </c>
      <c r="G42" s="106">
        <v>100.7</v>
      </c>
    </row>
    <row r="43" spans="1:7" ht="24" x14ac:dyDescent="0.2">
      <c r="A43" s="32" t="s">
        <v>113</v>
      </c>
      <c r="B43" s="104">
        <v>705.12</v>
      </c>
      <c r="C43" s="104">
        <v>714.68</v>
      </c>
      <c r="D43" s="104">
        <v>716.22</v>
      </c>
      <c r="E43" s="50">
        <v>713.08</v>
      </c>
      <c r="F43" s="105">
        <v>101.6</v>
      </c>
      <c r="G43" s="106">
        <v>100.2</v>
      </c>
    </row>
    <row r="44" spans="1:7" ht="24" customHeight="1" x14ac:dyDescent="0.2">
      <c r="A44" s="108" t="s">
        <v>127</v>
      </c>
    </row>
  </sheetData>
  <mergeCells count="18">
    <mergeCell ref="A1:G1"/>
    <mergeCell ref="A3:G3"/>
    <mergeCell ref="A4:A6"/>
    <mergeCell ref="C4:G4"/>
    <mergeCell ref="B5:B6"/>
    <mergeCell ref="C5:C6"/>
    <mergeCell ref="D5:D6"/>
    <mergeCell ref="E5:E6"/>
    <mergeCell ref="F5:G5"/>
    <mergeCell ref="A32:G32"/>
    <mergeCell ref="A36:G36"/>
    <mergeCell ref="A40:G40"/>
    <mergeCell ref="A8:F8"/>
    <mergeCell ref="A12:F12"/>
    <mergeCell ref="A16:G16"/>
    <mergeCell ref="A20:G20"/>
    <mergeCell ref="A24:G24"/>
    <mergeCell ref="A28:G28"/>
  </mergeCells>
  <pageMargins left="0.81" right="0.19685039370078741" top="0.56000000000000005" bottom="0.35433070866141736" header="0.2362204724409449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26</vt:i4>
      </vt:variant>
      <vt:variant>
        <vt:lpstr>Wykresy</vt:lpstr>
      </vt:variant>
      <vt:variant>
        <vt:i4>5</vt:i4>
      </vt:variant>
      <vt:variant>
        <vt:lpstr>Nazwane zakresy</vt:lpstr>
      </vt:variant>
      <vt:variant>
        <vt:i4>16</vt:i4>
      </vt:variant>
    </vt:vector>
  </HeadingPairs>
  <TitlesOfParts>
    <vt:vector size="47" baseType="lpstr">
      <vt:lpstr>spis </vt:lpstr>
      <vt:lpstr>Tabl. 1.</vt:lpstr>
      <vt:lpstr>Tabl. 2.</vt:lpstr>
      <vt:lpstr>Tabl. 3</vt:lpstr>
      <vt:lpstr>Tabl. 4.</vt:lpstr>
      <vt:lpstr>Tabl. 5.</vt:lpstr>
      <vt:lpstr>Tabl. 6.</vt:lpstr>
      <vt:lpstr>Tab. 7. i 8.</vt:lpstr>
      <vt:lpstr>Tabl. 1. (9).</vt:lpstr>
      <vt:lpstr>Tabl. 1. (10).</vt:lpstr>
      <vt:lpstr>Tabl. 2. (11). i  3. (12).</vt:lpstr>
      <vt:lpstr>Tabl. 4. (13). i 5. (14).</vt:lpstr>
      <vt:lpstr>Tabl. 6. (15). i 7. (16).</vt:lpstr>
      <vt:lpstr>Tabl. 8. (17).</vt:lpstr>
      <vt:lpstr>Tabl. 1. (18). i 2. (19).</vt:lpstr>
      <vt:lpstr>Tabl. 1. (20). i 2. (21).</vt:lpstr>
      <vt:lpstr>Tabl. 3. (22). i 4. (23).</vt:lpstr>
      <vt:lpstr> Tabl. 5. (24) i 1. (25)</vt:lpstr>
      <vt:lpstr>Tabl. 2. (26).</vt:lpstr>
      <vt:lpstr>Tabl. 1. (27).</vt:lpstr>
      <vt:lpstr>Tabl. 2. (28).</vt:lpstr>
      <vt:lpstr>Dane do wykresu nr 1</vt:lpstr>
      <vt:lpstr>Dane do wykresu nr 2</vt:lpstr>
      <vt:lpstr>Dane do wykresu nr 3.</vt:lpstr>
      <vt:lpstr>Dane do wykresu nr 4</vt:lpstr>
      <vt:lpstr>Dane do wykresu nr 5</vt:lpstr>
      <vt:lpstr>Wykres nr 1</vt:lpstr>
      <vt:lpstr>Wykres nr 2</vt:lpstr>
      <vt:lpstr>Wykres nr 3.</vt:lpstr>
      <vt:lpstr>Wykres nr 4</vt:lpstr>
      <vt:lpstr>Wykres nr 5</vt:lpstr>
      <vt:lpstr>' Tabl. 5. (24) i 1. (25)'!Obszar_wydruku</vt:lpstr>
      <vt:lpstr>'Dane do wykresu nr 3.'!Obszar_wydruku</vt:lpstr>
      <vt:lpstr>'Dane do wykresu nr 4'!Obszar_wydruku</vt:lpstr>
      <vt:lpstr>'Dane do wykresu nr 5'!Obszar_wydruku</vt:lpstr>
      <vt:lpstr>'Tabl. 1.'!Obszar_wydruku</vt:lpstr>
      <vt:lpstr>'Tabl. 1. (10).'!Obszar_wydruku</vt:lpstr>
      <vt:lpstr>'Tabl. 1. (18). i 2. (19).'!Obszar_wydruku</vt:lpstr>
      <vt:lpstr>'Tabl. 1. (27).'!Obszar_wydruku</vt:lpstr>
      <vt:lpstr>'Tabl. 1. (9).'!Obszar_wydruku</vt:lpstr>
      <vt:lpstr>'Tabl. 2. (11). i  3. (12).'!Obszar_wydruku</vt:lpstr>
      <vt:lpstr>'Tabl. 2. (26).'!Obszar_wydruku</vt:lpstr>
      <vt:lpstr>'Tabl. 2. (28).'!Obszar_wydruku</vt:lpstr>
      <vt:lpstr>'Tabl. 3'!Obszar_wydruku</vt:lpstr>
      <vt:lpstr>'Tabl. 4. (13). i 5. (14).'!Obszar_wydruku</vt:lpstr>
      <vt:lpstr>'Tabl. 5.'!Obszar_wydruku</vt:lpstr>
      <vt:lpstr>'Tabl. 6. (15). i 7. (16).'!Obszar_wydruku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Siejka</dc:creator>
  <cp:lastModifiedBy>Maciej Świątek</cp:lastModifiedBy>
  <dcterms:created xsi:type="dcterms:W3CDTF">2015-05-28T07:22:58Z</dcterms:created>
  <dcterms:modified xsi:type="dcterms:W3CDTF">2023-08-22T07:42:28Z</dcterms:modified>
</cp:coreProperties>
</file>