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II_2020" sheetId="18" r:id="rId6"/>
    <sheet name="eksport_I_II_2020" sheetId="16" r:id="rId7"/>
    <sheet name="import_I_II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I_II_2020'!$5:$7</definedName>
  </definedNames>
  <calcPr calcId="152511"/>
</workbook>
</file>

<file path=xl/calcChain.xml><?xml version="1.0" encoding="utf-8"?>
<calcChain xmlns="http://schemas.openxmlformats.org/spreadsheetml/2006/main">
  <c r="F21" i="6" l="1"/>
  <c r="F13" i="6"/>
  <c r="I24" i="6" l="1"/>
  <c r="L27" i="6" l="1"/>
  <c r="F19" i="6"/>
  <c r="I27" i="6" l="1"/>
  <c r="L25" i="6"/>
  <c r="I25" i="6"/>
  <c r="F14" i="6" l="1"/>
  <c r="L23" i="6" l="1"/>
  <c r="I23" i="6"/>
  <c r="L22" i="6"/>
  <c r="I22" i="6"/>
  <c r="L21" i="6"/>
  <c r="I21" i="6"/>
  <c r="L20" i="6"/>
  <c r="I20" i="6"/>
  <c r="L19" i="6"/>
  <c r="I19" i="6"/>
  <c r="L18" i="6"/>
  <c r="I18" i="6"/>
  <c r="L17" i="6"/>
  <c r="I17" i="6"/>
  <c r="L16" i="6"/>
  <c r="I16" i="6"/>
  <c r="L14" i="6"/>
  <c r="I14" i="6"/>
  <c r="L13" i="6"/>
  <c r="L12" i="6"/>
  <c r="I12" i="6"/>
</calcChain>
</file>

<file path=xl/sharedStrings.xml><?xml version="1.0" encoding="utf-8"?>
<sst xmlns="http://schemas.openxmlformats.org/spreadsheetml/2006/main" count="738" uniqueCount="281">
  <si>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</si>
  <si>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</si>
  <si>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</si>
  <si>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</si>
  <si>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</si>
  <si>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</si>
  <si>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</si>
  <si>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</si>
  <si>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</si>
  <si>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</si>
  <si>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</si>
  <si>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</si>
  <si>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</si>
  <si>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</si>
  <si>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</si>
  <si>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</si>
  <si>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</si>
  <si>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</si>
  <si>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</si>
  <si>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</si>
  <si>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</si>
  <si>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</si>
  <si>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</si>
  <si>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</si>
  <si>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</si>
  <si>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</si>
  <si>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</si>
  <si>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</si>
  <si>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</si>
  <si>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</si>
  <si>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</si>
  <si>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</si>
  <si>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</si>
  <si>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</si>
  <si>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</si>
  <si>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</si>
  <si>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</si>
  <si>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</si>
  <si>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</si>
  <si>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</si>
  <si>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</si>
  <si>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</si>
  <si>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</si>
  <si>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</si>
  <si>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</si>
  <si>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</si>
  <si>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</si>
  <si>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</si>
  <si>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</si>
  <si>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</si>
  <si>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</si>
  <si>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</si>
  <si>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</si>
  <si>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</si>
  <si>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</si>
  <si>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</si>
  <si>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</si>
  <si>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</si>
  <si>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</si>
  <si>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</si>
  <si>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</si>
  <si>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</si>
  <si>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</si>
  <si>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</si>
  <si>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</si>
  <si>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</si>
  <si>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</si>
  <si>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</si>
  <si>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</si>
  <si>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</si>
  <si>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</si>
  <si>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</si>
  <si>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</si>
  <si>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</si>
  <si>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</si>
  <si>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</si>
  <si>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</si>
  <si>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</si>
  <si>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</si>
  <si>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</si>
  <si>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</si>
  <si>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</si>
  <si>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</si>
  <si>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</si>
  <si>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</si>
  <si>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</si>
  <si>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</si>
  <si>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</si>
  <si>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</si>
  <si>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</si>
  <si>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</si>
  <si>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</si>
  <si>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</si>
  <si>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</si>
  <si>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</si>
  <si>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</si>
  <si>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</si>
  <si>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</si>
  <si>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</si>
  <si>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</si>
  <si>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</si>
  <si>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</si>
  <si>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</si>
  <si>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</si>
  <si>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</si>
  <si>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</si>
  <si>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</si>
  <si>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</si>
  <si>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</si>
  <si>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</si>
  <si>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</si>
  <si>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</si>
  <si>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</si>
  <si>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</si>
  <si>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</si>
  <si>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</si>
  <si>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</si>
  <si>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</si>
  <si>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</si>
  <si>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</si>
  <si>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</si>
  <si>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</si>
  <si>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</si>
  <si>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</si>
  <si>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</si>
  <si>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</si>
  <si>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</si>
  <si>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</si>
  <si>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</si>
  <si>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</si>
  <si>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</si>
  <si>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</si>
  <si>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</si>
  <si>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</si>
  <si>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</si>
  <si>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</si>
  <si>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</si>
  <si>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</si>
  <si>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</si>
  <si>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</si>
  <si>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</si>
  <si>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</si>
  <si>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</si>
  <si>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</si>
  <si>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</si>
  <si>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</si>
  <si>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</si>
  <si>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</si>
  <si>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</si>
  <si>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</si>
  <si>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</si>
  <si>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</si>
  <si>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</si>
  <si>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</si>
  <si>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</si>
  <si>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</si>
  <si>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MAŁOPOLSKIE</t>
  </si>
  <si>
    <t>Lobo</t>
  </si>
  <si>
    <t>Jabłka:</t>
  </si>
  <si>
    <t>Pomidory malinowe</t>
  </si>
  <si>
    <t>Ligol</t>
  </si>
  <si>
    <t>Owoce krajowe</t>
  </si>
  <si>
    <t>Cortland</t>
  </si>
  <si>
    <t>Jonagored</t>
  </si>
  <si>
    <t>Golden</t>
  </si>
  <si>
    <t>Jonagold</t>
  </si>
  <si>
    <t>Boskoop</t>
  </si>
  <si>
    <t>Shampion</t>
  </si>
  <si>
    <t>Ziemniaki młode</t>
  </si>
  <si>
    <t>Poznań</t>
  </si>
  <si>
    <t>--</t>
  </si>
  <si>
    <t>Departament Przetwórstwa i Rynków Rolnych</t>
  </si>
  <si>
    <t>Lublin</t>
  </si>
  <si>
    <t>EKSPORT</t>
  </si>
  <si>
    <t>I-II 2018r.*</t>
  </si>
  <si>
    <t>I-II 2019r.*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</si>
  <si>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</si>
  <si>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</si>
  <si>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</si>
  <si>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</si>
  <si>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</si>
  <si>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</si>
  <si>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</si>
  <si>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</si>
  <si>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</si>
  <si>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</si>
  <si>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</si>
  <si>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</si>
  <si>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</si>
  <si>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Niderlandy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</si>
  <si>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</si>
  <si>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</si>
  <si>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</si>
  <si>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</si>
  <si>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</si>
  <si>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Austria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</si>
  <si>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</si>
  <si>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</si>
  <si>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</si>
  <si>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</si>
  <si>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</si>
  <si>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</si>
  <si>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</si>
  <si>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</si>
  <si>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</si>
  <si>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</si>
  <si>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</si>
  <si>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</si>
  <si>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</si>
  <si>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Brazylia</t>
  </si>
  <si>
    <t>Mołdowa</t>
  </si>
  <si>
    <t>EKSPORT/WYWÓZ</t>
  </si>
  <si>
    <t>IMPORT/PRZYWÓZ</t>
  </si>
  <si>
    <t>SALDO</t>
  </si>
  <si>
    <t>CN</t>
  </si>
  <si>
    <t>Nazwa towaru</t>
  </si>
  <si>
    <t>Wolumen [tony]</t>
  </si>
  <si>
    <t>I-II 2020r.*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</si>
  <si>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</si>
  <si>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</si>
  <si>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</si>
  <si>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</si>
  <si>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</si>
  <si>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</si>
  <si>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</si>
  <si>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</si>
  <si>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</si>
  <si>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</si>
  <si>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</si>
  <si>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</si>
  <si>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</si>
  <si>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</si>
  <si>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</si>
  <si>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</si>
  <si>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</si>
  <si>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</si>
  <si>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</si>
  <si>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</si>
  <si>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</si>
  <si>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</si>
  <si>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</si>
  <si>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</si>
  <si>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</si>
  <si>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</si>
  <si>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</si>
  <si>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</si>
  <si>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</si>
  <si>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</si>
  <si>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Irlandia</t>
  </si>
  <si>
    <t>Słowacja</t>
  </si>
  <si>
    <t>Łotwa</t>
  </si>
  <si>
    <t>Węgry</t>
  </si>
  <si>
    <t>Eksport pomidorów (CN 070200) wg. ważniejszych krajów</t>
  </si>
  <si>
    <t>Bułgaria</t>
  </si>
  <si>
    <t>Eksport cebuli (CN070300) wg. ważniejszych krajów</t>
  </si>
  <si>
    <t>Kapusta młoda</t>
  </si>
  <si>
    <t>Import pomarańczy (CN 080510) wg. ważniejszych krajów</t>
  </si>
  <si>
    <t>Radom</t>
  </si>
  <si>
    <t>Wrocław</t>
  </si>
  <si>
    <t>Buraki młode</t>
  </si>
  <si>
    <t>Cebula młoda</t>
  </si>
  <si>
    <t>Alwa</t>
  </si>
  <si>
    <t>Ziemniaki jadalne  wczesne</t>
  </si>
  <si>
    <t>Marchew młoda</t>
  </si>
  <si>
    <t>Maliny</t>
  </si>
  <si>
    <t>Nektarynki</t>
  </si>
  <si>
    <t>Bydgoszcz</t>
  </si>
  <si>
    <t>Białystok</t>
  </si>
  <si>
    <t>Rzeszów</t>
  </si>
  <si>
    <t>Idared</t>
  </si>
  <si>
    <t>Pory młode</t>
  </si>
  <si>
    <t>Czereśnie</t>
  </si>
  <si>
    <t>Morele</t>
  </si>
  <si>
    <t>25-31.05.2020</t>
  </si>
  <si>
    <t>Szczecin</t>
  </si>
  <si>
    <t>NR 23/2020</t>
  </si>
  <si>
    <t>12.06.2020 r.</t>
  </si>
  <si>
    <t>Sandomierz</t>
  </si>
  <si>
    <t>01-07.06.2020</t>
  </si>
  <si>
    <t>Średnie ceny targowiskowe ziemniaków i cebuli białej wg województw w okresie 01-07 czerwca 2020 r.</t>
  </si>
  <si>
    <t>NOTOWANIA W DNIACH: 01.06.2020 - 12.06.2020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</si>
</sst>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1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43" fillId="0" borderId="0"/>
    <xf numFmtId="0" fontId="47" fillId="0" borderId="0"/>
  </cellStyleXfs>
  <cellXfs count="29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5" fontId="18" fillId="0" borderId="23" xfId="3" applyNumberFormat="1" applyFont="1" applyBorder="1" applyAlignment="1">
      <alignment horizontal="center" vertical="top"/>
    </xf>
    <xf numFmtId="165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0" fontId="26" fillId="0" borderId="0" xfId="0" applyFont="1" applyAlignment="1">
      <alignment horizontal="left" indent="2"/>
    </xf>
    <xf numFmtId="0" fontId="25" fillId="0" borderId="19" xfId="3" applyNumberFormat="1" applyFont="1" applyBorder="1" applyAlignment="1">
      <alignment horizontal="centerContinuous"/>
    </xf>
    <xf numFmtId="0" fontId="25" fillId="0" borderId="21" xfId="3" applyNumberFormat="1" applyFont="1" applyBorder="1" applyAlignment="1">
      <alignment horizontal="centerContinuous"/>
    </xf>
    <xf numFmtId="0" fontId="27" fillId="0" borderId="21" xfId="0" applyNumberFormat="1" applyFont="1" applyBorder="1" applyAlignment="1">
      <alignment horizontal="centerContinuous"/>
    </xf>
    <xf numFmtId="0" fontId="27" fillId="0" borderId="22" xfId="0" applyNumberFormat="1" applyFont="1" applyBorder="1"/>
    <xf numFmtId="165" fontId="28" fillId="0" borderId="25" xfId="3" applyNumberFormat="1" applyFont="1" applyBorder="1" applyAlignment="1">
      <alignment horizontal="centerContinuous" vertical="center" wrapText="1"/>
    </xf>
    <xf numFmtId="165" fontId="27" fillId="0" borderId="26" xfId="0" applyNumberFormat="1" applyFont="1" applyBorder="1" applyAlignment="1">
      <alignment horizontal="centerContinuous"/>
    </xf>
    <xf numFmtId="165" fontId="28" fillId="0" borderId="26" xfId="3" applyNumberFormat="1" applyFont="1" applyBorder="1" applyAlignment="1">
      <alignment horizontal="centerContinuous" vertical="center"/>
    </xf>
    <xf numFmtId="165" fontId="27" fillId="0" borderId="14" xfId="0" applyNumberFormat="1" applyFont="1" applyBorder="1" applyAlignment="1">
      <alignment horizontal="centerContinuous"/>
    </xf>
    <xf numFmtId="0" fontId="28" fillId="0" borderId="29" xfId="3" applyNumberFormat="1" applyFont="1" applyBorder="1" applyAlignment="1">
      <alignment horizontal="center" vertical="center" wrapText="1"/>
    </xf>
    <xf numFmtId="0" fontId="27" fillId="0" borderId="15" xfId="0" applyNumberFormat="1" applyFont="1" applyBorder="1" applyAlignment="1">
      <alignment horizontal="center"/>
    </xf>
    <xf numFmtId="0" fontId="28" fillId="0" borderId="15" xfId="3" applyNumberFormat="1" applyFont="1" applyBorder="1" applyAlignment="1">
      <alignment horizontal="center" vertical="center" wrapText="1"/>
    </xf>
    <xf numFmtId="0" fontId="27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8" fillId="0" borderId="30" xfId="3" applyNumberFormat="1" applyFont="1" applyBorder="1" applyAlignment="1">
      <alignment horizontal="center" vertical="top"/>
    </xf>
    <xf numFmtId="0" fontId="28" fillId="0" borderId="31" xfId="3" applyNumberFormat="1" applyFont="1" applyBorder="1" applyAlignment="1">
      <alignment horizontal="center" vertical="top"/>
    </xf>
    <xf numFmtId="0" fontId="28" fillId="0" borderId="32" xfId="3" applyNumberFormat="1" applyFont="1" applyBorder="1" applyAlignment="1">
      <alignment horizontal="center" vertical="top"/>
    </xf>
    <xf numFmtId="0" fontId="23" fillId="0" borderId="64" xfId="3" applyNumberFormat="1" applyFont="1" applyBorder="1" applyAlignment="1">
      <alignment horizontal="left" vertical="top"/>
    </xf>
    <xf numFmtId="164" fontId="28" fillId="0" borderId="1" xfId="3" applyNumberFormat="1" applyFont="1" applyBorder="1" applyAlignment="1">
      <alignment horizontal="center" vertical="top"/>
    </xf>
    <xf numFmtId="164" fontId="28" fillId="0" borderId="2" xfId="3" applyNumberFormat="1" applyFont="1" applyBorder="1" applyAlignment="1">
      <alignment horizontal="center" vertical="top"/>
    </xf>
    <xf numFmtId="164" fontId="28" fillId="0" borderId="33" xfId="3" applyNumberFormat="1" applyFont="1" applyBorder="1" applyAlignment="1">
      <alignment horizontal="center" vertical="top"/>
    </xf>
    <xf numFmtId="0" fontId="19" fillId="0" borderId="53" xfId="0" applyFont="1" applyFill="1" applyBorder="1"/>
    <xf numFmtId="0" fontId="23" fillId="0" borderId="41" xfId="3" applyNumberFormat="1" applyFont="1" applyBorder="1" applyAlignment="1">
      <alignment horizontal="left" vertical="top"/>
    </xf>
    <xf numFmtId="164" fontId="28" fillId="0" borderId="51" xfId="3" applyNumberFormat="1" applyFont="1" applyBorder="1" applyAlignment="1">
      <alignment horizontal="right" vertical="top"/>
    </xf>
    <xf numFmtId="164" fontId="28" fillId="0" borderId="36" xfId="3" applyNumberFormat="1" applyFont="1" applyBorder="1" applyAlignment="1">
      <alignment horizontal="right" vertical="top"/>
    </xf>
    <xf numFmtId="164" fontId="28" fillId="0" borderId="35" xfId="3" applyNumberFormat="1" applyFont="1" applyBorder="1" applyAlignment="1">
      <alignment horizontal="right" vertical="top"/>
    </xf>
    <xf numFmtId="164" fontId="28" fillId="0" borderId="37" xfId="3" applyNumberFormat="1" applyFont="1" applyBorder="1" applyAlignment="1">
      <alignment horizontal="right" vertical="top"/>
    </xf>
    <xf numFmtId="0" fontId="19" fillId="0" borderId="67" xfId="0" applyNumberFormat="1" applyFont="1" applyBorder="1"/>
    <xf numFmtId="0" fontId="19" fillId="0" borderId="53" xfId="0" applyNumberFormat="1" applyFont="1" applyBorder="1"/>
    <xf numFmtId="0" fontId="23" fillId="0" borderId="53" xfId="3" applyNumberFormat="1" applyFont="1" applyBorder="1"/>
    <xf numFmtId="0" fontId="0" fillId="0" borderId="0" xfId="0" applyFont="1"/>
    <xf numFmtId="0" fontId="30" fillId="0" borderId="0" xfId="0" applyFont="1"/>
    <xf numFmtId="0" fontId="26" fillId="0" borderId="0" xfId="0" applyFont="1"/>
    <xf numFmtId="0" fontId="32" fillId="0" borderId="0" xfId="1" applyFont="1" applyBorder="1"/>
    <xf numFmtId="0" fontId="34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7" xfId="0" applyBorder="1"/>
    <xf numFmtId="0" fontId="36" fillId="0" borderId="81" xfId="0" applyFont="1" applyBorder="1"/>
    <xf numFmtId="2" fontId="36" fillId="2" borderId="18" xfId="0" applyNumberFormat="1" applyFont="1" applyFill="1" applyBorder="1" applyAlignment="1">
      <alignment horizontal="center"/>
    </xf>
    <xf numFmtId="164" fontId="37" fillId="0" borderId="14" xfId="0" quotePrefix="1" applyNumberFormat="1" applyFont="1" applyBorder="1" applyAlignment="1">
      <alignment horizontal="center"/>
    </xf>
    <xf numFmtId="2" fontId="36" fillId="2" borderId="14" xfId="0" applyNumberFormat="1" applyFont="1" applyFill="1" applyBorder="1" applyAlignment="1">
      <alignment horizontal="center"/>
    </xf>
    <xf numFmtId="2" fontId="36" fillId="2" borderId="14" xfId="0" quotePrefix="1" applyNumberFormat="1" applyFont="1" applyFill="1" applyBorder="1" applyAlignment="1">
      <alignment horizontal="center"/>
    </xf>
    <xf numFmtId="0" fontId="36" fillId="0" borderId="82" xfId="0" applyFont="1" applyBorder="1"/>
    <xf numFmtId="2" fontId="36" fillId="2" borderId="16" xfId="0" applyNumberFormat="1" applyFont="1" applyFill="1" applyBorder="1" applyAlignment="1">
      <alignment horizontal="center"/>
    </xf>
    <xf numFmtId="14" fontId="20" fillId="0" borderId="58" xfId="3" applyNumberFormat="1" applyFont="1" applyBorder="1" applyAlignment="1">
      <alignment horizontal="centerContinuous" vertical="center"/>
    </xf>
    <xf numFmtId="14" fontId="20" fillId="0" borderId="25" xfId="3" applyNumberFormat="1" applyFont="1" applyBorder="1" applyAlignment="1">
      <alignment horizontal="centerContinuous" vertical="center"/>
    </xf>
    <xf numFmtId="14" fontId="20" fillId="0" borderId="26" xfId="3" applyNumberFormat="1" applyFont="1" applyBorder="1" applyAlignment="1">
      <alignment horizontal="centerContinuous" vertical="center"/>
    </xf>
    <xf numFmtId="165" fontId="19" fillId="0" borderId="59" xfId="0" applyNumberFormat="1" applyFont="1" applyBorder="1" applyAlignment="1">
      <alignment horizontal="centerContinuous"/>
    </xf>
    <xf numFmtId="0" fontId="20" fillId="0" borderId="60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1" xfId="0" applyNumberFormat="1" applyFont="1" applyBorder="1" applyAlignment="1">
      <alignment horizontal="center"/>
    </xf>
    <xf numFmtId="0" fontId="20" fillId="0" borderId="62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3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5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6" xfId="3" applyNumberFormat="1" applyFont="1" applyBorder="1" applyAlignment="1">
      <alignment horizontal="right" vertical="top"/>
    </xf>
    <xf numFmtId="2" fontId="23" fillId="0" borderId="68" xfId="3" applyNumberFormat="1" applyFont="1" applyBorder="1" applyAlignment="1">
      <alignment vertical="top"/>
    </xf>
    <xf numFmtId="0" fontId="19" fillId="0" borderId="67" xfId="0" applyFont="1" applyFill="1" applyBorder="1"/>
    <xf numFmtId="0" fontId="25" fillId="0" borderId="89" xfId="3" applyNumberFormat="1" applyFont="1" applyBorder="1" applyAlignment="1">
      <alignment horizontal="center"/>
    </xf>
    <xf numFmtId="0" fontId="25" fillId="0" borderId="90" xfId="3" applyNumberFormat="1" applyFont="1" applyBorder="1" applyAlignment="1">
      <alignment horizontal="center" vertical="top"/>
    </xf>
    <xf numFmtId="2" fontId="25" fillId="0" borderId="90" xfId="3" applyNumberFormat="1" applyFont="1" applyBorder="1" applyAlignment="1">
      <alignment horizontal="center" vertical="top"/>
    </xf>
    <xf numFmtId="164" fontId="25" fillId="0" borderId="90" xfId="3" applyNumberFormat="1" applyFont="1" applyBorder="1" applyAlignment="1">
      <alignment horizontal="center" vertical="top"/>
    </xf>
    <xf numFmtId="164" fontId="25" fillId="0" borderId="91" xfId="3" applyNumberFormat="1" applyFont="1" applyBorder="1" applyAlignment="1">
      <alignment horizontal="center" vertical="top"/>
    </xf>
    <xf numFmtId="0" fontId="22" fillId="0" borderId="92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164" fontId="28" fillId="0" borderId="1" xfId="3" applyNumberFormat="1" applyFont="1" applyBorder="1" applyAlignment="1">
      <alignment horizontal="right" vertical="top"/>
    </xf>
    <xf numFmtId="164" fontId="28" fillId="0" borderId="2" xfId="3" applyNumberFormat="1" applyFont="1" applyBorder="1" applyAlignment="1">
      <alignment horizontal="right" vertical="top"/>
    </xf>
    <xf numFmtId="164" fontId="28" fillId="0" borderId="33" xfId="3" applyNumberFormat="1" applyFont="1" applyBorder="1" applyAlignment="1">
      <alignment horizontal="right" vertical="top"/>
    </xf>
    <xf numFmtId="0" fontId="23" fillId="0" borderId="84" xfId="3" applyNumberFormat="1" applyFont="1" applyBorder="1"/>
    <xf numFmtId="2" fontId="23" fillId="0" borderId="47" xfId="3" applyNumberFormat="1" applyFont="1" applyBorder="1" applyAlignment="1">
      <alignment horizontal="right" vertical="top"/>
    </xf>
    <xf numFmtId="2" fontId="23" fillId="0" borderId="56" xfId="3" applyNumberFormat="1" applyFont="1" applyBorder="1" applyAlignment="1">
      <alignment horizontal="right" vertical="top"/>
    </xf>
    <xf numFmtId="2" fontId="23" fillId="0" borderId="55" xfId="3" applyNumberFormat="1" applyFont="1" applyBorder="1" applyAlignment="1">
      <alignment horizontal="right" vertical="top"/>
    </xf>
    <xf numFmtId="2" fontId="23" fillId="0" borderId="46" xfId="3" applyNumberFormat="1" applyFont="1" applyBorder="1" applyAlignment="1">
      <alignment horizontal="right" vertical="top"/>
    </xf>
    <xf numFmtId="164" fontId="28" fillId="0" borderId="94" xfId="3" applyNumberFormat="1" applyFont="1" applyBorder="1" applyAlignment="1">
      <alignment horizontal="right" vertical="top"/>
    </xf>
    <xf numFmtId="164" fontId="28" fillId="0" borderId="56" xfId="3" applyNumberFormat="1" applyFont="1" applyBorder="1" applyAlignment="1">
      <alignment horizontal="right" vertical="top"/>
    </xf>
    <xf numFmtId="164" fontId="28" fillId="0" borderId="55" xfId="3" applyNumberFormat="1" applyFont="1" applyBorder="1" applyAlignment="1">
      <alignment horizontal="right" vertical="top"/>
    </xf>
    <xf numFmtId="164" fontId="28" fillId="0" borderId="48" xfId="3" applyNumberFormat="1" applyFont="1" applyBorder="1" applyAlignment="1">
      <alignment horizontal="right" vertical="top"/>
    </xf>
    <xf numFmtId="0" fontId="23" fillId="0" borderId="93" xfId="3" applyNumberFormat="1" applyFont="1" applyBorder="1" applyAlignment="1">
      <alignment horizontal="left" vertical="top"/>
    </xf>
    <xf numFmtId="0" fontId="38" fillId="0" borderId="0" xfId="0" applyFont="1"/>
    <xf numFmtId="0" fontId="22" fillId="0" borderId="23" xfId="3" applyNumberFormat="1" applyFont="1" applyBorder="1"/>
    <xf numFmtId="0" fontId="39" fillId="0" borderId="1" xfId="4" applyFont="1" applyBorder="1" applyAlignment="1">
      <alignment horizontal="centerContinuous"/>
    </xf>
    <xf numFmtId="0" fontId="39" fillId="0" borderId="2" xfId="4" applyFont="1" applyBorder="1" applyAlignment="1">
      <alignment horizontal="centerContinuous"/>
    </xf>
    <xf numFmtId="0" fontId="39" fillId="0" borderId="33" xfId="4" applyFont="1" applyBorder="1" applyAlignment="1">
      <alignment horizontal="centerContinuous"/>
    </xf>
    <xf numFmtId="0" fontId="40" fillId="0" borderId="99" xfId="4" applyFont="1" applyBorder="1" applyAlignment="1">
      <alignment horizontal="centerContinuous"/>
    </xf>
    <xf numFmtId="0" fontId="40" fillId="0" borderId="100" xfId="4" applyFont="1" applyBorder="1" applyAlignment="1">
      <alignment horizontal="centerContinuous"/>
    </xf>
    <xf numFmtId="0" fontId="40" fillId="0" borderId="101" xfId="4" applyFont="1" applyBorder="1" applyAlignment="1">
      <alignment horizontal="centerContinuous"/>
    </xf>
    <xf numFmtId="0" fontId="41" fillId="0" borderId="102" xfId="4" applyFont="1" applyBorder="1"/>
    <xf numFmtId="0" fontId="42" fillId="0" borderId="109" xfId="4" applyFont="1" applyBorder="1"/>
    <xf numFmtId="0" fontId="42" fillId="0" borderId="112" xfId="4" applyFont="1" applyBorder="1"/>
    <xf numFmtId="0" fontId="44" fillId="0" borderId="0" xfId="5" applyFont="1" applyFill="1"/>
    <xf numFmtId="0" fontId="45" fillId="0" borderId="0" xfId="5" applyFont="1"/>
    <xf numFmtId="0" fontId="1" fillId="0" borderId="0" xfId="0" applyFont="1"/>
    <xf numFmtId="0" fontId="46" fillId="0" borderId="0" xfId="5" applyFont="1"/>
    <xf numFmtId="0" fontId="24" fillId="0" borderId="103" xfId="4" applyFont="1" applyBorder="1" applyAlignment="1">
      <alignment horizontal="center" vertical="center"/>
    </xf>
    <xf numFmtId="0" fontId="24" fillId="3" borderId="104" xfId="4" applyFont="1" applyFill="1" applyBorder="1" applyAlignment="1">
      <alignment horizontal="center" vertical="center" wrapText="1"/>
    </xf>
    <xf numFmtId="0" fontId="24" fillId="0" borderId="105" xfId="4" applyFont="1" applyBorder="1" applyAlignment="1">
      <alignment horizontal="center" vertical="center" wrapText="1"/>
    </xf>
    <xf numFmtId="0" fontId="42" fillId="0" borderId="102" xfId="4" applyFont="1" applyBorder="1"/>
    <xf numFmtId="0" fontId="24" fillId="0" borderId="106" xfId="4" applyFont="1" applyBorder="1" applyAlignment="1">
      <alignment vertical="center"/>
    </xf>
    <xf numFmtId="3" fontId="24" fillId="3" borderId="107" xfId="4" applyNumberFormat="1" applyFont="1" applyFill="1" applyBorder="1" applyAlignment="1">
      <alignment vertical="center"/>
    </xf>
    <xf numFmtId="3" fontId="24" fillId="0" borderId="108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42" fillId="3" borderId="110" xfId="4" applyNumberFormat="1" applyFont="1" applyFill="1" applyBorder="1"/>
    <xf numFmtId="3" fontId="42" fillId="0" borderId="111" xfId="4" applyNumberFormat="1" applyFont="1" applyBorder="1"/>
    <xf numFmtId="0" fontId="42" fillId="0" borderId="0" xfId="4" applyFont="1" applyBorder="1"/>
    <xf numFmtId="3" fontId="42" fillId="0" borderId="115" xfId="4" applyNumberFormat="1" applyFont="1" applyBorder="1"/>
    <xf numFmtId="3" fontId="42" fillId="3" borderId="113" xfId="4" applyNumberFormat="1" applyFont="1" applyFill="1" applyBorder="1"/>
    <xf numFmtId="3" fontId="42" fillId="0" borderId="114" xfId="4" applyNumberFormat="1" applyFont="1" applyBorder="1"/>
    <xf numFmtId="0" fontId="42" fillId="0" borderId="116" xfId="4" applyFont="1" applyBorder="1"/>
    <xf numFmtId="0" fontId="24" fillId="0" borderId="99" xfId="4" applyFont="1" applyBorder="1" applyAlignment="1">
      <alignment horizontal="centerContinuous"/>
    </xf>
    <xf numFmtId="0" fontId="24" fillId="0" borderId="100" xfId="4" applyFont="1" applyBorder="1" applyAlignment="1">
      <alignment horizontal="centerContinuous"/>
    </xf>
    <xf numFmtId="0" fontId="24" fillId="0" borderId="101" xfId="4" applyFont="1" applyBorder="1" applyAlignment="1">
      <alignment horizontal="centerContinuous"/>
    </xf>
    <xf numFmtId="49" fontId="24" fillId="0" borderId="10" xfId="6" applyNumberFormat="1" applyFont="1" applyBorder="1"/>
    <xf numFmtId="0" fontId="24" fillId="0" borderId="117" xfId="6" applyFont="1" applyBorder="1"/>
    <xf numFmtId="0" fontId="29" fillId="0" borderId="17" xfId="6" applyFont="1" applyBorder="1" applyAlignment="1">
      <alignment horizontal="centerContinuous" vertical="center"/>
    </xf>
    <xf numFmtId="0" fontId="24" fillId="0" borderId="17" xfId="6" applyFont="1" applyBorder="1" applyAlignment="1">
      <alignment horizontal="centerContinuous" vertical="center"/>
    </xf>
    <xf numFmtId="0" fontId="24" fillId="0" borderId="118" xfId="6" applyFont="1" applyBorder="1" applyAlignment="1">
      <alignment horizontal="centerContinuous" vertical="center"/>
    </xf>
    <xf numFmtId="0" fontId="24" fillId="0" borderId="18" xfId="6" applyFont="1" applyBorder="1" applyAlignment="1">
      <alignment horizontal="centerContinuous" vertical="center"/>
    </xf>
    <xf numFmtId="0" fontId="47" fillId="0" borderId="0" xfId="6"/>
    <xf numFmtId="49" fontId="29" fillId="0" borderId="23" xfId="6" applyNumberFormat="1" applyFont="1" applyBorder="1" applyAlignment="1">
      <alignment horizontal="center"/>
    </xf>
    <xf numFmtId="0" fontId="29" fillId="0" borderId="119" xfId="6" applyFont="1" applyBorder="1" applyAlignment="1">
      <alignment horizontal="center"/>
    </xf>
    <xf numFmtId="0" fontId="24" fillId="0" borderId="26" xfId="6" applyFont="1" applyBorder="1" applyAlignment="1">
      <alignment horizontal="centerContinuous" vertical="center"/>
    </xf>
    <xf numFmtId="0" fontId="24" fillId="0" borderId="120" xfId="6" applyFont="1" applyBorder="1" applyAlignment="1">
      <alignment horizontal="centerContinuous" vertical="center"/>
    </xf>
    <xf numFmtId="0" fontId="24" fillId="0" borderId="14" xfId="6" applyFont="1" applyBorder="1" applyAlignment="1">
      <alignment horizontal="centerContinuous" vertical="center"/>
    </xf>
    <xf numFmtId="49" fontId="42" fillId="0" borderId="27" xfId="6" applyNumberFormat="1" applyFont="1" applyBorder="1" applyAlignment="1"/>
    <xf numFmtId="0" fontId="42" fillId="0" borderId="121" xfId="6" applyFont="1" applyBorder="1" applyAlignment="1"/>
    <xf numFmtId="0" fontId="48" fillId="0" borderId="15" xfId="6" applyFont="1" applyBorder="1" applyAlignment="1">
      <alignment horizontal="center"/>
    </xf>
    <xf numFmtId="0" fontId="48" fillId="3" borderId="15" xfId="6" applyFont="1" applyFill="1" applyBorder="1" applyAlignment="1">
      <alignment horizontal="center"/>
    </xf>
    <xf numFmtId="0" fontId="48" fillId="3" borderId="122" xfId="6" applyFont="1" applyFill="1" applyBorder="1" applyAlignment="1">
      <alignment horizontal="center"/>
    </xf>
    <xf numFmtId="0" fontId="48" fillId="3" borderId="16" xfId="6" applyFont="1" applyFill="1" applyBorder="1" applyAlignment="1">
      <alignment horizontal="center"/>
    </xf>
    <xf numFmtId="49" fontId="42" fillId="0" borderId="123" xfId="6" applyNumberFormat="1" applyFont="1" applyBorder="1"/>
    <xf numFmtId="0" fontId="42" fillId="0" borderId="124" xfId="6" applyFont="1" applyBorder="1"/>
    <xf numFmtId="166" fontId="42" fillId="0" borderId="34" xfId="6" applyNumberFormat="1" applyFont="1" applyBorder="1"/>
    <xf numFmtId="166" fontId="42" fillId="3" borderId="34" xfId="6" applyNumberFormat="1" applyFont="1" applyFill="1" applyBorder="1"/>
    <xf numFmtId="166" fontId="42" fillId="3" borderId="124" xfId="6" applyNumberFormat="1" applyFont="1" applyFill="1" applyBorder="1"/>
    <xf numFmtId="166" fontId="49" fillId="0" borderId="34" xfId="6" applyNumberFormat="1" applyFont="1" applyBorder="1"/>
    <xf numFmtId="166" fontId="49" fillId="3" borderId="98" xfId="6" applyNumberFormat="1" applyFont="1" applyFill="1" applyBorder="1"/>
    <xf numFmtId="49" fontId="42" fillId="0" borderId="125" xfId="6" applyNumberFormat="1" applyFont="1" applyBorder="1"/>
    <xf numFmtId="0" fontId="42" fillId="0" borderId="126" xfId="6" applyFont="1" applyBorder="1"/>
    <xf numFmtId="166" fontId="42" fillId="0" borderId="127" xfId="6" applyNumberFormat="1" applyFont="1" applyBorder="1"/>
    <xf numFmtId="166" fontId="42" fillId="3" borderId="127" xfId="6" applyNumberFormat="1" applyFont="1" applyFill="1" applyBorder="1"/>
    <xf numFmtId="166" fontId="42" fillId="3" borderId="126" xfId="6" applyNumberFormat="1" applyFont="1" applyFill="1" applyBorder="1"/>
    <xf numFmtId="166" fontId="49" fillId="0" borderId="127" xfId="6" applyNumberFormat="1" applyFont="1" applyBorder="1"/>
    <xf numFmtId="166" fontId="49" fillId="3" borderId="128" xfId="6" applyNumberFormat="1" applyFont="1" applyFill="1" applyBorder="1"/>
    <xf numFmtId="164" fontId="37" fillId="0" borderId="14" xfId="0" applyNumberFormat="1" applyFont="1" applyBorder="1" applyAlignment="1">
      <alignment horizontal="center"/>
    </xf>
    <xf numFmtId="164" fontId="37" fillId="0" borderId="16" xfId="0" applyNumberFormat="1" applyFont="1" applyBorder="1" applyAlignment="1">
      <alignment horizontal="center"/>
    </xf>
    <xf numFmtId="0" fontId="23" fillId="0" borderId="2" xfId="3" applyNumberFormat="1" applyFont="1" applyBorder="1" applyAlignment="1">
      <alignment horizontal="left" vertical="top"/>
    </xf>
    <xf numFmtId="14" fontId="36" fillId="4" borderId="58" xfId="0" applyNumberFormat="1" applyFont="1" applyFill="1" applyBorder="1" applyAlignment="1">
      <alignment horizontal="center"/>
    </xf>
    <xf numFmtId="2" fontId="36" fillId="4" borderId="78" xfId="0" applyNumberFormat="1" applyFont="1" applyFill="1" applyBorder="1" applyAlignment="1">
      <alignment horizontal="center"/>
    </xf>
    <xf numFmtId="2" fontId="36" fillId="4" borderId="58" xfId="0" applyNumberFormat="1" applyFont="1" applyFill="1" applyBorder="1" applyAlignment="1">
      <alignment horizontal="center"/>
    </xf>
    <xf numFmtId="2" fontId="36" fillId="4" borderId="58" xfId="0" quotePrefix="1" applyNumberFormat="1" applyFont="1" applyFill="1" applyBorder="1" applyAlignment="1">
      <alignment horizontal="center"/>
    </xf>
    <xf numFmtId="2" fontId="36" fillId="4" borderId="60" xfId="0" applyNumberFormat="1" applyFont="1" applyFill="1" applyBorder="1" applyAlignment="1">
      <alignment horizontal="center"/>
    </xf>
    <xf numFmtId="14" fontId="36" fillId="2" borderId="26" xfId="0" applyNumberFormat="1" applyFont="1" applyFill="1" applyBorder="1" applyAlignment="1">
      <alignment horizontal="center"/>
    </xf>
    <xf numFmtId="0" fontId="35" fillId="0" borderId="23" xfId="0" applyFont="1" applyFill="1" applyBorder="1" applyAlignment="1"/>
    <xf numFmtId="14" fontId="36" fillId="4" borderId="29" xfId="0" applyNumberFormat="1" applyFont="1" applyFill="1" applyBorder="1" applyAlignment="1">
      <alignment horizontal="center"/>
    </xf>
    <xf numFmtId="14" fontId="36" fillId="2" borderId="16" xfId="0" applyNumberFormat="1" applyFont="1" applyFill="1" applyBorder="1" applyAlignment="1">
      <alignment horizontal="center"/>
    </xf>
    <xf numFmtId="0" fontId="31" fillId="5" borderId="0" xfId="0" applyFont="1" applyFill="1"/>
    <xf numFmtId="0" fontId="0" fillId="5" borderId="0" xfId="0" applyFont="1" applyFill="1"/>
    <xf numFmtId="0" fontId="33" fillId="5" borderId="0" xfId="0" applyFont="1" applyFill="1"/>
    <xf numFmtId="0" fontId="30" fillId="5" borderId="0" xfId="0" applyFont="1" applyFill="1"/>
    <xf numFmtId="164" fontId="37" fillId="0" borderId="82" xfId="0" quotePrefix="1" applyNumberFormat="1" applyFont="1" applyBorder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36" fillId="0" borderId="12" xfId="0" applyFont="1" applyBorder="1" applyAlignment="1">
      <alignment horizontal="center" wrapText="1"/>
    </xf>
    <xf numFmtId="0" fontId="36" fillId="0" borderId="6" xfId="0" applyFont="1" applyBorder="1" applyAlignment="1">
      <alignment horizontal="center" wrapText="1"/>
    </xf>
    <xf numFmtId="0" fontId="36" fillId="0" borderId="11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/>
    </xf>
    <xf numFmtId="0" fontId="36" fillId="0" borderId="78" xfId="0" applyFont="1" applyBorder="1" applyAlignment="1">
      <alignment horizontal="center"/>
    </xf>
    <xf numFmtId="0" fontId="36" fillId="0" borderId="32" xfId="0" applyFont="1" applyBorder="1" applyAlignment="1">
      <alignment horizontal="center" wrapText="1"/>
    </xf>
    <xf numFmtId="0" fontId="36" fillId="0" borderId="80" xfId="0" applyFont="1" applyBorder="1" applyAlignment="1">
      <alignment horizontal="center" wrapText="1"/>
    </xf>
    <xf numFmtId="0" fontId="19" fillId="0" borderId="41" xfId="0" applyFont="1" applyFill="1" applyBorder="1"/>
    <xf numFmtId="2" fontId="50" fillId="0" borderId="10" xfId="2" applyNumberFormat="1" applyFont="1" applyBorder="1" applyAlignment="1">
      <alignment horizontal="centerContinuous"/>
    </xf>
    <xf numFmtId="2" fontId="29" fillId="0" borderId="31" xfId="2" applyNumberFormat="1" applyFont="1" applyBorder="1" applyAlignment="1">
      <alignment horizontal="centerContinuous"/>
    </xf>
    <xf numFmtId="2" fontId="29" fillId="0" borderId="12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9" fillId="0" borderId="17" xfId="2" applyNumberFormat="1" applyFont="1" applyBorder="1" applyAlignment="1">
      <alignment horizontal="centerContinuous"/>
    </xf>
    <xf numFmtId="14" fontId="29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9" fillId="0" borderId="73" xfId="2" applyNumberFormat="1" applyFont="1" applyBorder="1" applyAlignment="1">
      <alignment horizontal="centerContinuous"/>
    </xf>
    <xf numFmtId="2" fontId="29" fillId="0" borderId="15" xfId="2" applyNumberFormat="1" applyFont="1" applyBorder="1" applyAlignment="1">
      <alignment horizontal="center"/>
    </xf>
    <xf numFmtId="2" fontId="29" fillId="0" borderId="74" xfId="2" applyNumberFormat="1" applyFont="1" applyBorder="1" applyAlignment="1">
      <alignment horizontal="centerContinuous"/>
    </xf>
    <xf numFmtId="2" fontId="51" fillId="0" borderId="76" xfId="2" applyNumberFormat="1" applyFont="1" applyBorder="1" applyAlignment="1">
      <alignment horizontal="center"/>
    </xf>
    <xf numFmtId="2" fontId="51" fillId="0" borderId="75" xfId="2" applyNumberFormat="1" applyFont="1" applyBorder="1" applyAlignment="1">
      <alignment horizontal="center"/>
    </xf>
    <xf numFmtId="2" fontId="51" fillId="0" borderId="96" xfId="2" applyNumberFormat="1" applyFont="1" applyBorder="1" applyAlignment="1">
      <alignment horizontal="center"/>
    </xf>
    <xf numFmtId="2" fontId="29" fillId="0" borderId="1" xfId="2" applyNumberFormat="1" applyFont="1" applyBorder="1"/>
    <xf numFmtId="2" fontId="29" fillId="0" borderId="2" xfId="0" applyNumberFormat="1" applyFont="1" applyBorder="1"/>
    <xf numFmtId="2" fontId="29" fillId="0" borderId="33" xfId="0" applyNumberFormat="1" applyFont="1" applyBorder="1"/>
    <xf numFmtId="2" fontId="29" fillId="0" borderId="51" xfId="0" applyNumberFormat="1" applyFont="1" applyBorder="1" applyAlignment="1">
      <alignment horizontal="left"/>
    </xf>
    <xf numFmtId="2" fontId="29" fillId="0" borderId="52" xfId="0" applyNumberFormat="1" applyFont="1" applyBorder="1" applyAlignment="1">
      <alignment horizontal="left"/>
    </xf>
    <xf numFmtId="2" fontId="29" fillId="0" borderId="45" xfId="0" applyNumberFormat="1" applyFont="1" applyBorder="1"/>
    <xf numFmtId="2" fontId="29" fillId="0" borderId="44" xfId="2" applyNumberFormat="1" applyFont="1" applyBorder="1"/>
    <xf numFmtId="2" fontId="29" fillId="0" borderId="43" xfId="2" applyNumberFormat="1" applyFont="1" applyBorder="1"/>
    <xf numFmtId="2" fontId="29" fillId="0" borderId="69" xfId="2" applyNumberFormat="1" applyFont="1" applyBorder="1"/>
    <xf numFmtId="2" fontId="29" fillId="0" borderId="70" xfId="2" applyNumberFormat="1" applyFont="1" applyBorder="1"/>
    <xf numFmtId="2" fontId="29" fillId="0" borderId="45" xfId="2" applyNumberFormat="1" applyFont="1" applyBorder="1"/>
    <xf numFmtId="2" fontId="51" fillId="0" borderId="85" xfId="0" applyNumberFormat="1" applyFont="1" applyBorder="1" applyAlignment="1">
      <alignment horizontal="center"/>
    </xf>
    <xf numFmtId="2" fontId="29" fillId="0" borderId="86" xfId="0" applyNumberFormat="1" applyFont="1" applyBorder="1" applyAlignment="1">
      <alignment horizontal="left"/>
    </xf>
    <xf numFmtId="2" fontId="29" fillId="0" borderId="86" xfId="0" applyNumberFormat="1" applyFont="1" applyBorder="1"/>
    <xf numFmtId="2" fontId="29" fillId="0" borderId="86" xfId="2" applyNumberFormat="1" applyFont="1" applyBorder="1"/>
    <xf numFmtId="2" fontId="29" fillId="0" borderId="97" xfId="2" applyNumberFormat="1" applyFont="1" applyBorder="1"/>
    <xf numFmtId="0" fontId="52" fillId="0" borderId="23" xfId="0" applyFont="1" applyBorder="1"/>
    <xf numFmtId="2" fontId="51" fillId="0" borderId="52" xfId="0" applyNumberFormat="1" applyFont="1" applyBorder="1" applyAlignment="1">
      <alignment horizontal="left"/>
    </xf>
    <xf numFmtId="2" fontId="29" fillId="0" borderId="83" xfId="2" applyNumberFormat="1" applyFont="1" applyBorder="1"/>
    <xf numFmtId="2" fontId="29" fillId="0" borderId="34" xfId="2" applyNumberFormat="1" applyFont="1" applyBorder="1"/>
    <xf numFmtId="2" fontId="29" fillId="0" borderId="98" xfId="2" applyNumberFormat="1" applyFont="1" applyBorder="1"/>
    <xf numFmtId="2" fontId="29" fillId="0" borderId="132" xfId="0" applyNumberFormat="1" applyFont="1" applyBorder="1" applyAlignment="1">
      <alignment horizontal="left"/>
    </xf>
    <xf numFmtId="2" fontId="29" fillId="0" borderId="54" xfId="0" applyNumberFormat="1" applyFont="1" applyBorder="1" applyAlignment="1">
      <alignment horizontal="left"/>
    </xf>
    <xf numFmtId="2" fontId="29" fillId="0" borderId="57" xfId="0" applyNumberFormat="1" applyFont="1" applyBorder="1" applyAlignment="1">
      <alignment horizontal="left"/>
    </xf>
    <xf numFmtId="2" fontId="29" fillId="0" borderId="48" xfId="0" applyNumberFormat="1" applyFont="1" applyBorder="1"/>
    <xf numFmtId="2" fontId="29" fillId="0" borderId="47" xfId="2" applyNumberFormat="1" applyFont="1" applyBorder="1"/>
    <xf numFmtId="2" fontId="29" fillId="0" borderId="46" xfId="2" applyNumberFormat="1" applyFont="1" applyBorder="1"/>
    <xf numFmtId="2" fontId="29" fillId="0" borderId="55" xfId="2" applyNumberFormat="1" applyFont="1" applyBorder="1"/>
    <xf numFmtId="2" fontId="29" fillId="0" borderId="56" xfId="2" applyNumberFormat="1" applyFont="1" applyBorder="1"/>
    <xf numFmtId="2" fontId="29" fillId="0" borderId="48" xfId="2" applyNumberFormat="1" applyFont="1" applyBorder="1"/>
    <xf numFmtId="2" fontId="50" fillId="0" borderId="30" xfId="2" applyNumberFormat="1" applyFont="1" applyBorder="1" applyAlignment="1">
      <alignment horizontal="centerContinuous"/>
    </xf>
    <xf numFmtId="2" fontId="50" fillId="0" borderId="31" xfId="2" applyNumberFormat="1" applyFont="1" applyBorder="1" applyAlignment="1">
      <alignment horizontal="centerContinuous"/>
    </xf>
    <xf numFmtId="2" fontId="50" fillId="0" borderId="13" xfId="2" applyNumberFormat="1" applyFont="1" applyBorder="1" applyAlignment="1">
      <alignment horizontal="centerContinuous"/>
    </xf>
    <xf numFmtId="2" fontId="50" fillId="0" borderId="32" xfId="2" applyNumberFormat="1" applyFont="1" applyBorder="1" applyAlignment="1">
      <alignment horizontal="centerContinuous"/>
    </xf>
    <xf numFmtId="14" fontId="50" fillId="0" borderId="17" xfId="2" applyNumberFormat="1" applyFont="1" applyBorder="1" applyAlignment="1">
      <alignment horizontal="centerContinuous"/>
    </xf>
    <xf numFmtId="14" fontId="50" fillId="0" borderId="18" xfId="2" applyNumberFormat="1" applyFont="1" applyBorder="1" applyAlignment="1">
      <alignment horizontal="centerContinuous"/>
    </xf>
    <xf numFmtId="2" fontId="29" fillId="0" borderId="49" xfId="2" applyNumberFormat="1" applyFont="1" applyBorder="1" applyAlignment="1">
      <alignment horizontal="centerContinuous"/>
    </xf>
    <xf numFmtId="2" fontId="29" fillId="0" borderId="129" xfId="2" applyNumberFormat="1" applyFont="1" applyBorder="1" applyAlignment="1">
      <alignment horizontal="center"/>
    </xf>
    <xf numFmtId="2" fontId="29" fillId="0" borderId="50" xfId="2" applyNumberFormat="1" applyFont="1" applyBorder="1" applyAlignment="1">
      <alignment horizontal="centerContinuous"/>
    </xf>
    <xf numFmtId="2" fontId="50" fillId="0" borderId="88" xfId="2" applyNumberFormat="1" applyFont="1" applyBorder="1" applyAlignment="1">
      <alignment horizontal="center"/>
    </xf>
    <xf numFmtId="2" fontId="50" fillId="0" borderId="39" xfId="2" applyNumberFormat="1" applyFont="1" applyBorder="1" applyAlignment="1">
      <alignment horizontal="center"/>
    </xf>
    <xf numFmtId="2" fontId="50" fillId="0" borderId="40" xfId="2" applyNumberFormat="1" applyFont="1" applyBorder="1" applyAlignment="1">
      <alignment horizontal="center"/>
    </xf>
    <xf numFmtId="2" fontId="50" fillId="0" borderId="95" xfId="2" applyNumberFormat="1" applyFont="1" applyBorder="1" applyAlignment="1">
      <alignment horizontal="center"/>
    </xf>
    <xf numFmtId="2" fontId="29" fillId="0" borderId="1" xfId="0" applyNumberFormat="1" applyFont="1" applyBorder="1" applyAlignment="1">
      <alignment horizontal="left"/>
    </xf>
    <xf numFmtId="2" fontId="29" fillId="0" borderId="2" xfId="0" applyNumberFormat="1" applyFont="1" applyBorder="1" applyAlignment="1">
      <alignment horizontal="left"/>
    </xf>
    <xf numFmtId="2" fontId="29" fillId="0" borderId="2" xfId="2" applyNumberFormat="1" applyFont="1" applyBorder="1"/>
    <xf numFmtId="2" fontId="29" fillId="0" borderId="33" xfId="2" applyNumberFormat="1" applyFont="1" applyBorder="1"/>
    <xf numFmtId="2" fontId="29" fillId="0" borderId="89" xfId="0" applyNumberFormat="1" applyFont="1" applyBorder="1" applyAlignment="1">
      <alignment horizontal="left"/>
    </xf>
    <xf numFmtId="2" fontId="29" fillId="0" borderId="42" xfId="0" applyNumberFormat="1" applyFont="1" applyBorder="1" applyAlignment="1">
      <alignment horizontal="left"/>
    </xf>
    <xf numFmtId="2" fontId="29" fillId="0" borderId="87" xfId="0" applyNumberFormat="1" applyFont="1" applyBorder="1"/>
    <xf numFmtId="2" fontId="29" fillId="0" borderId="42" xfId="2" applyNumberFormat="1" applyFont="1" applyBorder="1"/>
    <xf numFmtId="2" fontId="29" fillId="0" borderId="38" xfId="2" applyNumberFormat="1" applyFont="1" applyBorder="1"/>
    <xf numFmtId="2" fontId="29" fillId="0" borderId="71" xfId="2" applyNumberFormat="1" applyFont="1" applyBorder="1"/>
    <xf numFmtId="2" fontId="29" fillId="0" borderId="72" xfId="2" applyNumberFormat="1" applyFont="1" applyBorder="1"/>
    <xf numFmtId="2" fontId="29" fillId="0" borderId="67" xfId="0" applyNumberFormat="1" applyFont="1" applyBorder="1" applyAlignment="1">
      <alignment horizontal="left"/>
    </xf>
    <xf numFmtId="2" fontId="29" fillId="0" borderId="65" xfId="0" applyNumberFormat="1" applyFont="1" applyBorder="1" applyAlignment="1">
      <alignment horizontal="left"/>
    </xf>
    <xf numFmtId="2" fontId="29" fillId="0" borderId="92" xfId="0" applyNumberFormat="1" applyFont="1" applyBorder="1" applyAlignment="1">
      <alignment horizontal="left"/>
    </xf>
    <xf numFmtId="2" fontId="29" fillId="0" borderId="131" xfId="0" applyNumberFormat="1" applyFont="1" applyBorder="1" applyAlignment="1">
      <alignment horizontal="left"/>
    </xf>
    <xf numFmtId="2" fontId="29" fillId="0" borderId="27" xfId="0" applyNumberFormat="1" applyFont="1" applyBorder="1" applyAlignment="1">
      <alignment horizontal="left"/>
    </xf>
    <xf numFmtId="2" fontId="29" fillId="0" borderId="130" xfId="0" applyNumberFormat="1" applyFont="1" applyBorder="1" applyAlignment="1">
      <alignment horizontal="left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S12" sqref="S12"/>
    </sheetView>
  </sheetViews>
  <sheetFormatPr defaultRowHeight="12.75" x14ac:dyDescent="0.2"/>
  <cols>
    <col min="1" max="2" width="9.140625" style="65"/>
    <col min="3" max="3" width="9.42578125" style="65" customWidth="1"/>
    <col min="4" max="9" width="9.140625" style="65"/>
    <col min="10" max="10" width="6.140625" style="65" customWidth="1"/>
    <col min="11" max="16384" width="9.140625" style="65"/>
  </cols>
  <sheetData>
    <row r="2" spans="1:10" x14ac:dyDescent="0.2">
      <c r="B2" s="66" t="s">
        <v>0</v>
      </c>
      <c r="C2" s="66"/>
      <c r="D2" s="66"/>
      <c r="E2" s="66"/>
      <c r="F2" s="66"/>
    </row>
    <row r="3" spans="1:10" x14ac:dyDescent="0.2">
      <c r="B3" s="65" t="s">
        <v>171</v>
      </c>
    </row>
    <row r="4" spans="1:10" x14ac:dyDescent="0.2">
      <c r="B4" s="65" t="s">
        <v>1</v>
      </c>
    </row>
    <row r="5" spans="1:10" x14ac:dyDescent="0.2">
      <c r="B5" s="65" t="s">
        <v>2</v>
      </c>
    </row>
    <row r="7" spans="1:10" x14ac:dyDescent="0.2">
      <c r="B7" s="66" t="s">
        <v>3</v>
      </c>
      <c r="C7" s="66"/>
      <c r="D7" s="66"/>
      <c r="E7" s="66"/>
      <c r="F7" s="66"/>
      <c r="G7" s="66"/>
      <c r="H7" s="66"/>
    </row>
    <row r="8" spans="1:10" x14ac:dyDescent="0.2">
      <c r="B8" s="65" t="s">
        <v>4</v>
      </c>
    </row>
    <row r="9" spans="1:10" x14ac:dyDescent="0.2">
      <c r="A9" s="1"/>
    </row>
    <row r="10" spans="1:10" ht="18" x14ac:dyDescent="0.25">
      <c r="B10" s="67" t="s">
        <v>5</v>
      </c>
      <c r="C10" s="67"/>
      <c r="D10" s="67"/>
      <c r="E10" s="67"/>
      <c r="F10" s="67"/>
      <c r="G10" s="67"/>
      <c r="I10" s="65" t="s">
        <v>6</v>
      </c>
    </row>
    <row r="11" spans="1:10" ht="15" x14ac:dyDescent="0.25">
      <c r="B11" s="196" t="s">
        <v>275</v>
      </c>
      <c r="C11" s="197"/>
      <c r="I11" s="199" t="s">
        <v>276</v>
      </c>
      <c r="J11" s="197"/>
    </row>
    <row r="12" spans="1:10" ht="22.5" customHeight="1" x14ac:dyDescent="0.2"/>
    <row r="13" spans="1:10" ht="15.75" x14ac:dyDescent="0.25">
      <c r="C13" s="198" t="s">
        <v>280</v>
      </c>
      <c r="D13" s="196"/>
      <c r="E13" s="196"/>
      <c r="F13" s="196"/>
      <c r="G13" s="196"/>
      <c r="H13" s="197"/>
    </row>
    <row r="15" spans="1:10" x14ac:dyDescent="0.2">
      <c r="B15" s="65" t="s">
        <v>153</v>
      </c>
    </row>
    <row r="17" spans="1:11" x14ac:dyDescent="0.2">
      <c r="B17" s="65" t="s">
        <v>7</v>
      </c>
    </row>
    <row r="18" spans="1:11" x14ac:dyDescent="0.2">
      <c r="B18" s="65" t="s">
        <v>8</v>
      </c>
    </row>
    <row r="19" spans="1:11" x14ac:dyDescent="0.2">
      <c r="B19" s="65" t="s">
        <v>9</v>
      </c>
    </row>
    <row r="20" spans="1:11" x14ac:dyDescent="0.2">
      <c r="B20" s="65" t="s">
        <v>10</v>
      </c>
    </row>
    <row r="21" spans="1:11" x14ac:dyDescent="0.2">
      <c r="B21" s="65" t="s">
        <v>11</v>
      </c>
    </row>
    <row r="22" spans="1:11" x14ac:dyDescent="0.2">
      <c r="B22" s="65" t="s">
        <v>12</v>
      </c>
      <c r="K22" s="6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5" t="s">
        <v>13</v>
      </c>
    </row>
    <row r="26" spans="1:11" x14ac:dyDescent="0.2">
      <c r="B26" s="68" t="s">
        <v>14</v>
      </c>
      <c r="C26" s="68"/>
      <c r="D26" s="68"/>
      <c r="E26" s="68"/>
    </row>
    <row r="29" spans="1:11" x14ac:dyDescent="0.2">
      <c r="B29" s="66" t="s">
        <v>131</v>
      </c>
      <c r="C29" s="6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3"/>
  <sheetViews>
    <sheetView showGridLines="0" zoomScale="96" zoomScaleNormal="96" workbookViewId="0">
      <selection activeCell="A2" sqref="A2:N63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35" t="s">
        <v>118</v>
      </c>
      <c r="H2" s="36"/>
      <c r="I2" s="36"/>
      <c r="J2" s="36"/>
      <c r="K2" s="37"/>
      <c r="L2" s="37"/>
      <c r="M2" s="37"/>
      <c r="N2" s="38"/>
    </row>
    <row r="3" spans="1:14" ht="60.75" x14ac:dyDescent="0.3">
      <c r="A3" s="29" t="s">
        <v>119</v>
      </c>
      <c r="B3" s="30" t="s">
        <v>16</v>
      </c>
      <c r="C3" s="81">
        <v>43994</v>
      </c>
      <c r="D3" s="82"/>
      <c r="E3" s="83">
        <v>43986</v>
      </c>
      <c r="F3" s="84"/>
      <c r="G3" s="39" t="s">
        <v>120</v>
      </c>
      <c r="H3" s="40"/>
      <c r="I3" s="41" t="s">
        <v>121</v>
      </c>
      <c r="J3" s="40"/>
      <c r="K3" s="41" t="s">
        <v>122</v>
      </c>
      <c r="L3" s="40"/>
      <c r="M3" s="41" t="s">
        <v>123</v>
      </c>
      <c r="N3" s="42"/>
    </row>
    <row r="4" spans="1:14" ht="21" thickBot="1" x14ac:dyDescent="0.35">
      <c r="A4" s="31"/>
      <c r="B4" s="32"/>
      <c r="C4" s="85" t="s">
        <v>17</v>
      </c>
      <c r="D4" s="86" t="s">
        <v>18</v>
      </c>
      <c r="E4" s="87" t="s">
        <v>17</v>
      </c>
      <c r="F4" s="88" t="s">
        <v>18</v>
      </c>
      <c r="G4" s="43" t="s">
        <v>17</v>
      </c>
      <c r="H4" s="44" t="s">
        <v>18</v>
      </c>
      <c r="I4" s="45" t="s">
        <v>17</v>
      </c>
      <c r="J4" s="44" t="s">
        <v>18</v>
      </c>
      <c r="K4" s="45" t="s">
        <v>17</v>
      </c>
      <c r="L4" s="44" t="s">
        <v>18</v>
      </c>
      <c r="M4" s="45" t="s">
        <v>17</v>
      </c>
      <c r="N4" s="46" t="s">
        <v>18</v>
      </c>
    </row>
    <row r="5" spans="1:14" ht="21" thickBot="1" x14ac:dyDescent="0.3">
      <c r="A5" s="47">
        <v>1</v>
      </c>
      <c r="B5" s="48">
        <v>2</v>
      </c>
      <c r="C5" s="89">
        <v>3</v>
      </c>
      <c r="D5" s="90">
        <v>4</v>
      </c>
      <c r="E5" s="90">
        <v>5</v>
      </c>
      <c r="F5" s="91">
        <v>6</v>
      </c>
      <c r="G5" s="49">
        <v>7</v>
      </c>
      <c r="H5" s="50">
        <v>8</v>
      </c>
      <c r="I5" s="50">
        <v>9</v>
      </c>
      <c r="J5" s="50">
        <v>10</v>
      </c>
      <c r="K5" s="50">
        <v>11</v>
      </c>
      <c r="L5" s="50">
        <v>12</v>
      </c>
      <c r="M5" s="50">
        <v>13</v>
      </c>
      <c r="N5" s="51">
        <v>14</v>
      </c>
    </row>
    <row r="6" spans="1:14" ht="21" thickBot="1" x14ac:dyDescent="0.35">
      <c r="A6" s="33" t="s">
        <v>124</v>
      </c>
      <c r="B6" s="52"/>
      <c r="C6" s="92"/>
      <c r="D6" s="92"/>
      <c r="E6" s="92"/>
      <c r="F6" s="92"/>
      <c r="G6" s="53"/>
      <c r="H6" s="54"/>
      <c r="I6" s="54"/>
      <c r="J6" s="54"/>
      <c r="K6" s="54"/>
      <c r="L6" s="54"/>
      <c r="M6" s="54"/>
      <c r="N6" s="55"/>
    </row>
    <row r="7" spans="1:14" ht="20.25" x14ac:dyDescent="0.3">
      <c r="A7" s="56" t="s">
        <v>20</v>
      </c>
      <c r="B7" s="57" t="s">
        <v>19</v>
      </c>
      <c r="C7" s="93">
        <v>15</v>
      </c>
      <c r="D7" s="94">
        <v>16.666666666666668</v>
      </c>
      <c r="E7" s="95">
        <v>15</v>
      </c>
      <c r="F7" s="96">
        <v>17.5</v>
      </c>
      <c r="G7" s="58">
        <v>0</v>
      </c>
      <c r="H7" s="59">
        <v>-4.7619047619047556</v>
      </c>
      <c r="I7" s="60">
        <v>0</v>
      </c>
      <c r="J7" s="59">
        <v>-4.7619047619047556</v>
      </c>
      <c r="K7" s="60">
        <v>0</v>
      </c>
      <c r="L7" s="59">
        <v>-4.7619047619047556</v>
      </c>
      <c r="M7" s="60">
        <v>0</v>
      </c>
      <c r="N7" s="61">
        <v>-4.7619047619047556</v>
      </c>
    </row>
    <row r="8" spans="1:14" ht="20.25" x14ac:dyDescent="0.3">
      <c r="A8" s="98" t="s">
        <v>126</v>
      </c>
      <c r="B8" s="57" t="s">
        <v>19</v>
      </c>
      <c r="C8" s="93">
        <v>0.95</v>
      </c>
      <c r="D8" s="94">
        <v>1.2400000000000002</v>
      </c>
      <c r="E8" s="95">
        <v>0.95555555555555549</v>
      </c>
      <c r="F8" s="96">
        <v>1.2777777777777777</v>
      </c>
      <c r="G8" s="58">
        <v>-0.58139534883720734</v>
      </c>
      <c r="H8" s="59">
        <v>-2.9565217391304106</v>
      </c>
      <c r="I8" s="60">
        <v>0</v>
      </c>
      <c r="J8" s="59">
        <v>0.81300813008131967</v>
      </c>
      <c r="K8" s="60">
        <v>-3.061224489795932</v>
      </c>
      <c r="L8" s="59">
        <v>-5.3435114503816665</v>
      </c>
      <c r="M8" s="60">
        <v>-7.6388888888889035</v>
      </c>
      <c r="N8" s="61">
        <v>-3.555555555555546</v>
      </c>
    </row>
    <row r="9" spans="1:14" ht="20.25" x14ac:dyDescent="0.3">
      <c r="A9" s="98" t="s">
        <v>259</v>
      </c>
      <c r="B9" s="57" t="s">
        <v>31</v>
      </c>
      <c r="C9" s="93">
        <v>2</v>
      </c>
      <c r="D9" s="94">
        <v>3</v>
      </c>
      <c r="E9" s="95">
        <v>2</v>
      </c>
      <c r="F9" s="96">
        <v>3</v>
      </c>
      <c r="G9" s="58">
        <v>0</v>
      </c>
      <c r="H9" s="59">
        <v>0</v>
      </c>
      <c r="I9" s="60">
        <v>0</v>
      </c>
      <c r="J9" s="59">
        <v>0</v>
      </c>
      <c r="K9" s="60">
        <v>0</v>
      </c>
      <c r="L9" s="59">
        <v>0</v>
      </c>
      <c r="M9" s="60">
        <v>0</v>
      </c>
      <c r="N9" s="61">
        <v>0</v>
      </c>
    </row>
    <row r="10" spans="1:14" ht="20.25" x14ac:dyDescent="0.3">
      <c r="A10" s="98" t="s">
        <v>21</v>
      </c>
      <c r="B10" s="57" t="s">
        <v>19</v>
      </c>
      <c r="C10" s="93">
        <v>1.5727272727272725</v>
      </c>
      <c r="D10" s="94">
        <v>2.024242424242424</v>
      </c>
      <c r="E10" s="95">
        <v>1.5999999999999996</v>
      </c>
      <c r="F10" s="96">
        <v>1.9866666666666668</v>
      </c>
      <c r="G10" s="58">
        <v>-1.704545454545445</v>
      </c>
      <c r="H10" s="59">
        <v>1.8913971934105946</v>
      </c>
      <c r="I10" s="60">
        <v>2.7926322043968956</v>
      </c>
      <c r="J10" s="59">
        <v>12.666554224995755</v>
      </c>
      <c r="K10" s="60">
        <v>2.7926322043968956</v>
      </c>
      <c r="L10" s="59">
        <v>7.2920012849341296</v>
      </c>
      <c r="M10" s="60">
        <v>5.8566433566433398</v>
      </c>
      <c r="N10" s="61">
        <v>9.27786866090206</v>
      </c>
    </row>
    <row r="11" spans="1:14" ht="20.25" x14ac:dyDescent="0.3">
      <c r="A11" s="98" t="s">
        <v>260</v>
      </c>
      <c r="B11" s="57" t="s">
        <v>19</v>
      </c>
      <c r="C11" s="93">
        <v>2</v>
      </c>
      <c r="D11" s="94">
        <v>3</v>
      </c>
      <c r="E11" s="95">
        <v>2</v>
      </c>
      <c r="F11" s="96">
        <v>3</v>
      </c>
      <c r="G11" s="58">
        <v>0</v>
      </c>
      <c r="H11" s="59">
        <v>0</v>
      </c>
      <c r="I11" s="60">
        <v>-27.27272727272727</v>
      </c>
      <c r="J11" s="59">
        <v>-14.285714285714285</v>
      </c>
      <c r="K11" s="60"/>
      <c r="L11" s="59"/>
      <c r="M11" s="60"/>
      <c r="N11" s="61"/>
    </row>
    <row r="12" spans="1:14" ht="20.25" x14ac:dyDescent="0.3">
      <c r="A12" s="98" t="s">
        <v>37</v>
      </c>
      <c r="B12" s="57" t="s">
        <v>33</v>
      </c>
      <c r="C12" s="93">
        <v>4.8636363636363633</v>
      </c>
      <c r="D12" s="94">
        <v>6.3181818181818183</v>
      </c>
      <c r="E12" s="95">
        <v>5.6</v>
      </c>
      <c r="F12" s="96">
        <v>6.95</v>
      </c>
      <c r="G12" s="58">
        <v>-13.14935064935065</v>
      </c>
      <c r="H12" s="59">
        <v>-9.0909090909090917</v>
      </c>
      <c r="I12" s="60">
        <v>-6.4685314685314781</v>
      </c>
      <c r="J12" s="59">
        <v>-3.5392088827203279</v>
      </c>
      <c r="K12" s="60">
        <v>-8.8068181818181817</v>
      </c>
      <c r="L12" s="59">
        <v>-0.23923444976075833</v>
      </c>
      <c r="M12" s="60">
        <v>-30.519480519480524</v>
      </c>
      <c r="N12" s="61">
        <v>-21.02272727272727</v>
      </c>
    </row>
    <row r="13" spans="1:14" ht="20.25" x14ac:dyDescent="0.3">
      <c r="A13" s="98" t="s">
        <v>22</v>
      </c>
      <c r="B13" s="57" t="s">
        <v>19</v>
      </c>
      <c r="C13" s="93">
        <v>0.93333333333333346</v>
      </c>
      <c r="D13" s="94">
        <v>1.2</v>
      </c>
      <c r="E13" s="95">
        <v>0.87142857142857133</v>
      </c>
      <c r="F13" s="96">
        <v>1.0785714285714285</v>
      </c>
      <c r="G13" s="58">
        <v>7.1038251366120475</v>
      </c>
      <c r="H13" s="59">
        <v>11.258278145695366</v>
      </c>
      <c r="I13" s="60">
        <v>9.8039215686274694</v>
      </c>
      <c r="J13" s="59">
        <v>18.032786885245905</v>
      </c>
      <c r="K13" s="60">
        <v>10.734463276836188</v>
      </c>
      <c r="L13" s="59">
        <v>19.999999999999996</v>
      </c>
      <c r="M13" s="60">
        <v>3.7037037037037153</v>
      </c>
      <c r="N13" s="61">
        <v>19.999999999999968</v>
      </c>
    </row>
    <row r="14" spans="1:14" ht="20.25" x14ac:dyDescent="0.3">
      <c r="A14" s="98" t="s">
        <v>255</v>
      </c>
      <c r="B14" s="57" t="s">
        <v>33</v>
      </c>
      <c r="C14" s="93">
        <v>2.016</v>
      </c>
      <c r="D14" s="94">
        <v>2.95</v>
      </c>
      <c r="E14" s="95">
        <v>2.2250000000000001</v>
      </c>
      <c r="F14" s="96">
        <v>3.25</v>
      </c>
      <c r="G14" s="58">
        <v>-9.3932584269662946</v>
      </c>
      <c r="H14" s="59">
        <v>-9.2307692307692264</v>
      </c>
      <c r="I14" s="60">
        <v>-11.492682926829263</v>
      </c>
      <c r="J14" s="59">
        <v>-9.9999999999999929</v>
      </c>
      <c r="K14" s="60">
        <v>-19.36</v>
      </c>
      <c r="L14" s="59">
        <v>-13.958333333333323</v>
      </c>
      <c r="M14" s="60">
        <v>-26.956521739130441</v>
      </c>
      <c r="N14" s="61">
        <v>-22.368421052631572</v>
      </c>
    </row>
    <row r="15" spans="1:14" ht="20.25" x14ac:dyDescent="0.3">
      <c r="A15" s="98" t="s">
        <v>23</v>
      </c>
      <c r="B15" s="57" t="s">
        <v>19</v>
      </c>
      <c r="C15" s="93">
        <v>1.4454545454545453</v>
      </c>
      <c r="D15" s="94">
        <v>1.7636363636363634</v>
      </c>
      <c r="E15" s="95">
        <v>1.35</v>
      </c>
      <c r="F15" s="96">
        <v>1.7800000000000005</v>
      </c>
      <c r="G15" s="58">
        <v>7.0707070707070541</v>
      </c>
      <c r="H15" s="59">
        <v>-0.91930541368747298</v>
      </c>
      <c r="I15" s="60">
        <v>3.9895356442118848</v>
      </c>
      <c r="J15" s="59">
        <v>-6.6859066859066907</v>
      </c>
      <c r="K15" s="60">
        <v>3.2467532467532445</v>
      </c>
      <c r="L15" s="59">
        <v>-5.1808406647116358</v>
      </c>
      <c r="M15" s="60">
        <v>-1.7652250661959554</v>
      </c>
      <c r="N15" s="61">
        <v>-8.5521885521885643</v>
      </c>
    </row>
    <row r="16" spans="1:14" ht="20.25" x14ac:dyDescent="0.3">
      <c r="A16" s="98" t="s">
        <v>263</v>
      </c>
      <c r="B16" s="57" t="s">
        <v>31</v>
      </c>
      <c r="C16" s="93">
        <v>2.4500000000000002</v>
      </c>
      <c r="D16" s="94">
        <v>2.95</v>
      </c>
      <c r="E16" s="95">
        <v>2.5</v>
      </c>
      <c r="F16" s="96">
        <v>3.1</v>
      </c>
      <c r="G16" s="58">
        <v>-1.9999999999999927</v>
      </c>
      <c r="H16" s="59">
        <v>-4.8387096774193523</v>
      </c>
      <c r="I16" s="60">
        <v>-3.289473684210515</v>
      </c>
      <c r="J16" s="59">
        <v>-7.8124999999999858</v>
      </c>
      <c r="K16" s="60">
        <v>22.500000000000007</v>
      </c>
      <c r="L16" s="59">
        <v>-1.6666666666666607</v>
      </c>
      <c r="M16" s="60">
        <v>-25.757575757575747</v>
      </c>
      <c r="N16" s="61">
        <v>-26.249999999999996</v>
      </c>
    </row>
    <row r="17" spans="1:14" ht="20.25" x14ac:dyDescent="0.3">
      <c r="A17" s="98" t="s">
        <v>25</v>
      </c>
      <c r="B17" s="57" t="s">
        <v>19</v>
      </c>
      <c r="C17" s="93">
        <v>3.9125000000000001</v>
      </c>
      <c r="D17" s="94">
        <v>4.8624999999999998</v>
      </c>
      <c r="E17" s="95">
        <v>4.625</v>
      </c>
      <c r="F17" s="96">
        <v>5.416666666666667</v>
      </c>
      <c r="G17" s="58">
        <v>-15.405405405405403</v>
      </c>
      <c r="H17" s="59">
        <v>-10.230769230769239</v>
      </c>
      <c r="I17" s="60">
        <v>-22.524752475247521</v>
      </c>
      <c r="J17" s="59">
        <v>-13.169642857142854</v>
      </c>
      <c r="K17" s="60">
        <v>-30.444444444444439</v>
      </c>
      <c r="L17" s="59">
        <v>-20.612244897959187</v>
      </c>
      <c r="M17" s="60">
        <v>-28.863636363636363</v>
      </c>
      <c r="N17" s="61">
        <v>-22.200000000000003</v>
      </c>
    </row>
    <row r="18" spans="1:14" ht="20.25" x14ac:dyDescent="0.3">
      <c r="A18" s="98" t="s">
        <v>26</v>
      </c>
      <c r="B18" s="57" t="s">
        <v>19</v>
      </c>
      <c r="C18" s="93">
        <v>3.0874999999999999</v>
      </c>
      <c r="D18" s="94">
        <v>3.7250000000000001</v>
      </c>
      <c r="E18" s="95">
        <v>3.53</v>
      </c>
      <c r="F18" s="96">
        <v>4.3600000000000003</v>
      </c>
      <c r="G18" s="58">
        <v>-12.535410764872518</v>
      </c>
      <c r="H18" s="59">
        <v>-14.564220183486242</v>
      </c>
      <c r="I18" s="60">
        <v>-13.164062499999998</v>
      </c>
      <c r="J18" s="59">
        <v>-16.187500000000004</v>
      </c>
      <c r="K18" s="60">
        <v>-21.504237288135609</v>
      </c>
      <c r="L18" s="59">
        <v>-18.231707317073166</v>
      </c>
      <c r="M18" s="60">
        <v>-12.617924528301886</v>
      </c>
      <c r="N18" s="61">
        <v>-13.203883495145636</v>
      </c>
    </row>
    <row r="19" spans="1:14" ht="20.25" x14ac:dyDescent="0.3">
      <c r="A19" s="98" t="s">
        <v>27</v>
      </c>
      <c r="B19" s="57" t="s">
        <v>19</v>
      </c>
      <c r="C19" s="93">
        <v>6.18</v>
      </c>
      <c r="D19" s="94">
        <v>7.1669999999999998</v>
      </c>
      <c r="E19" s="95">
        <v>6.38</v>
      </c>
      <c r="F19" s="96">
        <v>7.4169999999999998</v>
      </c>
      <c r="G19" s="58">
        <v>-3.1347962382445171</v>
      </c>
      <c r="H19" s="59">
        <v>-3.3706350276392074</v>
      </c>
      <c r="I19" s="60">
        <v>0.39711191335740514</v>
      </c>
      <c r="J19" s="59">
        <v>-2.5192685507027379</v>
      </c>
      <c r="K19" s="60">
        <v>-2.6771653543307075</v>
      </c>
      <c r="L19" s="59">
        <v>-6.2677783227072137</v>
      </c>
      <c r="M19" s="60">
        <v>5.9428571428571431</v>
      </c>
      <c r="N19" s="61">
        <v>-0.38915913829048598</v>
      </c>
    </row>
    <row r="20" spans="1:14" ht="20.25" x14ac:dyDescent="0.3">
      <c r="A20" s="98" t="s">
        <v>28</v>
      </c>
      <c r="B20" s="57" t="s">
        <v>19</v>
      </c>
      <c r="C20" s="93">
        <v>2.3800000000000003</v>
      </c>
      <c r="D20" s="94">
        <v>3.12</v>
      </c>
      <c r="E20" s="95">
        <v>2.375</v>
      </c>
      <c r="F20" s="96">
        <v>3.13</v>
      </c>
      <c r="G20" s="58">
        <v>0.21052631578948791</v>
      </c>
      <c r="H20" s="59">
        <v>-0.31948881789136702</v>
      </c>
      <c r="I20" s="60">
        <v>-7.2124756335282658</v>
      </c>
      <c r="J20" s="59">
        <v>-4.8780487804877959</v>
      </c>
      <c r="K20" s="60">
        <v>0.32786885245904901</v>
      </c>
      <c r="L20" s="59">
        <v>-4.4897959183673422</v>
      </c>
      <c r="M20" s="60">
        <v>-2.5255972696245679</v>
      </c>
      <c r="N20" s="61">
        <v>-3.0051813471502595</v>
      </c>
    </row>
    <row r="21" spans="1:14" ht="20.25" x14ac:dyDescent="0.3">
      <c r="A21" s="98" t="s">
        <v>29</v>
      </c>
      <c r="B21" s="57" t="s">
        <v>19</v>
      </c>
      <c r="C21" s="93">
        <v>2.975454545454546</v>
      </c>
      <c r="D21" s="94">
        <v>3.936363636363637</v>
      </c>
      <c r="E21" s="95">
        <v>3.2366666666666664</v>
      </c>
      <c r="F21" s="96">
        <v>4.4066666666666672</v>
      </c>
      <c r="G21" s="58">
        <v>-8.0704053927534609</v>
      </c>
      <c r="H21" s="59">
        <v>-10.672534726997659</v>
      </c>
      <c r="I21" s="60">
        <v>-13.532157219596662</v>
      </c>
      <c r="J21" s="59">
        <v>-15.313292285403824</v>
      </c>
      <c r="K21" s="60">
        <v>-15.389918138733297</v>
      </c>
      <c r="L21" s="59">
        <v>-20.855901688285559</v>
      </c>
      <c r="M21" s="60">
        <v>-20.805392326304858</v>
      </c>
      <c r="N21" s="61">
        <v>-25.868858072247896</v>
      </c>
    </row>
    <row r="22" spans="1:14" ht="20.25" x14ac:dyDescent="0.3">
      <c r="A22" s="62" t="s">
        <v>159</v>
      </c>
      <c r="B22" s="57" t="s">
        <v>19</v>
      </c>
      <c r="C22" s="93">
        <v>4.4574999999999996</v>
      </c>
      <c r="D22" s="94">
        <v>5.4591666666666674</v>
      </c>
      <c r="E22" s="95">
        <v>4.1661904761904767</v>
      </c>
      <c r="F22" s="96">
        <v>5.2190476190476192</v>
      </c>
      <c r="G22" s="58">
        <v>6.992227683163768</v>
      </c>
      <c r="H22" s="59">
        <v>4.6008211678832236</v>
      </c>
      <c r="I22" s="60">
        <v>-18.022988505747133</v>
      </c>
      <c r="J22" s="59">
        <v>-17.133641135918008</v>
      </c>
      <c r="K22" s="60">
        <v>-22.478260869565226</v>
      </c>
      <c r="L22" s="59">
        <v>-24.636799894819866</v>
      </c>
      <c r="M22" s="60">
        <v>-26.207118550538038</v>
      </c>
      <c r="N22" s="61">
        <v>-27.485056453398265</v>
      </c>
    </row>
    <row r="23" spans="1:14" ht="20.25" x14ac:dyDescent="0.3">
      <c r="A23" s="98" t="s">
        <v>41</v>
      </c>
      <c r="B23" s="57" t="s">
        <v>19</v>
      </c>
      <c r="C23" s="93">
        <v>3.6519999999999997</v>
      </c>
      <c r="D23" s="94">
        <v>4.8</v>
      </c>
      <c r="E23" s="95">
        <v>3.1520000000000001</v>
      </c>
      <c r="F23" s="96">
        <v>4.3</v>
      </c>
      <c r="G23" s="58">
        <v>15.862944162436534</v>
      </c>
      <c r="H23" s="59">
        <v>11.627906976744185</v>
      </c>
      <c r="I23" s="60">
        <v>32.79999999999999</v>
      </c>
      <c r="J23" s="59">
        <v>23.076923076923077</v>
      </c>
      <c r="K23" s="60">
        <v>36.268656716417894</v>
      </c>
      <c r="L23" s="59">
        <v>24.999999999999972</v>
      </c>
      <c r="M23" s="60">
        <v>32.79999999999999</v>
      </c>
      <c r="N23" s="61">
        <v>29.729729729729719</v>
      </c>
    </row>
    <row r="24" spans="1:14" ht="20.25" x14ac:dyDescent="0.3">
      <c r="A24" s="98" t="s">
        <v>30</v>
      </c>
      <c r="B24" s="57" t="s">
        <v>31</v>
      </c>
      <c r="C24" s="93">
        <v>1.468181818181818</v>
      </c>
      <c r="D24" s="94">
        <v>1.8</v>
      </c>
      <c r="E24" s="95">
        <v>1.5444444444444445</v>
      </c>
      <c r="F24" s="96">
        <v>1.9166666666666667</v>
      </c>
      <c r="G24" s="58">
        <v>-4.9378678875081894</v>
      </c>
      <c r="H24" s="59">
        <v>-6.0869565217391317</v>
      </c>
      <c r="I24" s="60">
        <v>-7.5969485060394195</v>
      </c>
      <c r="J24" s="59">
        <v>-12.432432432432423</v>
      </c>
      <c r="K24" s="60">
        <v>-11.555312157721813</v>
      </c>
      <c r="L24" s="59">
        <v>-13.043478260869556</v>
      </c>
      <c r="M24" s="60">
        <v>-0.22065313327450953</v>
      </c>
      <c r="N24" s="61">
        <v>-8.029197080291965</v>
      </c>
    </row>
    <row r="25" spans="1:14" ht="20.25" x14ac:dyDescent="0.3">
      <c r="A25" s="98" t="s">
        <v>32</v>
      </c>
      <c r="B25" s="57" t="s">
        <v>33</v>
      </c>
      <c r="C25" s="93">
        <v>1.5933333333333335</v>
      </c>
      <c r="D25" s="94">
        <v>2.062121212121212</v>
      </c>
      <c r="E25" s="95">
        <v>1.822222222222222</v>
      </c>
      <c r="F25" s="96">
        <v>2.3092592592592589</v>
      </c>
      <c r="G25" s="58">
        <v>-12.560975609756076</v>
      </c>
      <c r="H25" s="59">
        <v>-10.702048552890563</v>
      </c>
      <c r="I25" s="60">
        <v>-6.0698689956331844</v>
      </c>
      <c r="J25" s="59">
        <v>-6.6600624857121131</v>
      </c>
      <c r="K25" s="60">
        <v>0.49053959355291488</v>
      </c>
      <c r="L25" s="59">
        <v>2.6309174696271285</v>
      </c>
      <c r="M25" s="60">
        <v>-3.1081081081081074</v>
      </c>
      <c r="N25" s="61">
        <v>-10.55859802847756</v>
      </c>
    </row>
    <row r="26" spans="1:14" ht="20.25" x14ac:dyDescent="0.3">
      <c r="A26" s="98" t="s">
        <v>56</v>
      </c>
      <c r="B26" s="57" t="s">
        <v>19</v>
      </c>
      <c r="C26" s="93">
        <v>2.2181818181818183</v>
      </c>
      <c r="D26" s="94">
        <v>2.8909090909090907</v>
      </c>
      <c r="E26" s="95">
        <v>2.19</v>
      </c>
      <c r="F26" s="96">
        <v>2.93</v>
      </c>
      <c r="G26" s="58">
        <v>1.286841012868416</v>
      </c>
      <c r="H26" s="59">
        <v>-1.3341607198262631</v>
      </c>
      <c r="I26" s="60">
        <v>-5.385609651012496</v>
      </c>
      <c r="J26" s="59">
        <v>-1.0715520221223824</v>
      </c>
      <c r="K26" s="60">
        <v>-1.6569637259292391</v>
      </c>
      <c r="L26" s="59">
        <v>-3.2781345049003137</v>
      </c>
      <c r="M26" s="60">
        <v>-2.1390374331550746</v>
      </c>
      <c r="N26" s="61">
        <v>-4.1687594173782223</v>
      </c>
    </row>
    <row r="27" spans="1:14" ht="20.25" x14ac:dyDescent="0.3">
      <c r="A27" s="98" t="s">
        <v>34</v>
      </c>
      <c r="B27" s="57" t="s">
        <v>19</v>
      </c>
      <c r="C27" s="93">
        <v>1.1209090909090909</v>
      </c>
      <c r="D27" s="94">
        <v>1.415151515151515</v>
      </c>
      <c r="E27" s="95">
        <v>1.0866666666666664</v>
      </c>
      <c r="F27" s="96">
        <v>1.4366666666666665</v>
      </c>
      <c r="G27" s="58">
        <v>3.1511433351924309</v>
      </c>
      <c r="H27" s="59">
        <v>-1.4975743514026558</v>
      </c>
      <c r="I27" s="60">
        <v>-5.0345305640419982</v>
      </c>
      <c r="J27" s="59">
        <v>-3.9707182661265668</v>
      </c>
      <c r="K27" s="60">
        <v>5.9126700071581899</v>
      </c>
      <c r="L27" s="59">
        <v>4.8519275241922637</v>
      </c>
      <c r="M27" s="60">
        <v>-4.7000368052999528</v>
      </c>
      <c r="N27" s="61">
        <v>-8.5875674617600168</v>
      </c>
    </row>
    <row r="28" spans="1:14" ht="21" thickBot="1" x14ac:dyDescent="0.35">
      <c r="A28" s="98" t="s">
        <v>168</v>
      </c>
      <c r="B28" s="57" t="s">
        <v>19</v>
      </c>
      <c r="C28" s="93">
        <v>1.7033333333333334</v>
      </c>
      <c r="D28" s="94">
        <v>2.0844444444444443</v>
      </c>
      <c r="E28" s="95">
        <v>1.7279166666666668</v>
      </c>
      <c r="F28" s="96">
        <v>2.3166666666666669</v>
      </c>
      <c r="G28" s="58">
        <v>-1.422715215818668</v>
      </c>
      <c r="H28" s="59">
        <v>-10.023980815347736</v>
      </c>
      <c r="I28" s="60">
        <v>-38.465508343368313</v>
      </c>
      <c r="J28" s="59">
        <v>-40.363306085376941</v>
      </c>
      <c r="K28" s="60">
        <v>-51.333333333333329</v>
      </c>
      <c r="L28" s="59">
        <v>-58.311111111111117</v>
      </c>
      <c r="M28" s="60">
        <v>-71.611111111111114</v>
      </c>
      <c r="N28" s="61">
        <v>-76.839506172839506</v>
      </c>
    </row>
    <row r="29" spans="1:14" ht="21" thickBot="1" x14ac:dyDescent="0.35">
      <c r="A29" s="33" t="s">
        <v>161</v>
      </c>
      <c r="B29" s="186"/>
      <c r="C29" s="92"/>
      <c r="D29" s="92"/>
      <c r="E29" s="92"/>
      <c r="F29" s="92"/>
      <c r="G29" s="54"/>
      <c r="H29" s="54"/>
      <c r="I29" s="54"/>
      <c r="J29" s="54"/>
      <c r="K29" s="54"/>
      <c r="L29" s="54"/>
      <c r="M29" s="54"/>
      <c r="N29" s="55"/>
    </row>
    <row r="30" spans="1:14" ht="20.25" x14ac:dyDescent="0.3">
      <c r="A30" s="98" t="s">
        <v>271</v>
      </c>
      <c r="B30" s="57" t="s">
        <v>19</v>
      </c>
      <c r="C30" s="93">
        <v>12</v>
      </c>
      <c r="D30" s="94">
        <v>19.75</v>
      </c>
      <c r="E30" s="95">
        <v>15</v>
      </c>
      <c r="F30" s="96">
        <v>16</v>
      </c>
      <c r="G30" s="58">
        <v>-20</v>
      </c>
      <c r="H30" s="59">
        <v>23.4375</v>
      </c>
      <c r="I30" s="60"/>
      <c r="J30" s="59"/>
      <c r="K30" s="60"/>
      <c r="L30" s="59"/>
      <c r="M30" s="60"/>
      <c r="N30" s="61"/>
    </row>
    <row r="31" spans="1:14" ht="21" thickBot="1" x14ac:dyDescent="0.35">
      <c r="A31" s="98" t="s">
        <v>35</v>
      </c>
      <c r="B31" s="57" t="s">
        <v>19</v>
      </c>
      <c r="C31" s="93">
        <v>4.9944444444444445</v>
      </c>
      <c r="D31" s="94">
        <v>6.0111111111111111</v>
      </c>
      <c r="E31" s="95">
        <v>4.6749999999999998</v>
      </c>
      <c r="F31" s="96">
        <v>5.875</v>
      </c>
      <c r="G31" s="58">
        <v>6.8330362448009554</v>
      </c>
      <c r="H31" s="59">
        <v>2.3167848699763587</v>
      </c>
      <c r="I31" s="60">
        <v>1.927437641723349</v>
      </c>
      <c r="J31" s="59">
        <v>1.2397660818713443</v>
      </c>
      <c r="K31" s="60">
        <v>2.0431328036322469</v>
      </c>
      <c r="L31" s="59">
        <v>-0.73394495412843785</v>
      </c>
      <c r="M31" s="60">
        <v>12.234706616729085</v>
      </c>
      <c r="N31" s="61">
        <v>5.7673509286412461</v>
      </c>
    </row>
    <row r="32" spans="1:14" ht="20.25" x14ac:dyDescent="0.3">
      <c r="A32" s="99" t="s">
        <v>158</v>
      </c>
      <c r="B32" s="100"/>
      <c r="C32" s="101"/>
      <c r="D32" s="101"/>
      <c r="E32" s="101"/>
      <c r="F32" s="101"/>
      <c r="G32" s="102"/>
      <c r="H32" s="102"/>
      <c r="I32" s="102"/>
      <c r="J32" s="102"/>
      <c r="K32" s="102"/>
      <c r="L32" s="102"/>
      <c r="M32" s="102"/>
      <c r="N32" s="103"/>
    </row>
    <row r="33" spans="1:14" ht="20.25" x14ac:dyDescent="0.3">
      <c r="A33" s="104" t="s">
        <v>261</v>
      </c>
      <c r="B33" s="57" t="s">
        <v>19</v>
      </c>
      <c r="C33" s="93">
        <v>3.75</v>
      </c>
      <c r="D33" s="94">
        <v>5.66</v>
      </c>
      <c r="E33" s="95">
        <v>3.75</v>
      </c>
      <c r="F33" s="96">
        <v>5.33</v>
      </c>
      <c r="G33" s="58">
        <v>0</v>
      </c>
      <c r="H33" s="59">
        <v>6.1913696060037537</v>
      </c>
      <c r="I33" s="60">
        <v>0</v>
      </c>
      <c r="J33" s="59">
        <v>21.720430107526877</v>
      </c>
      <c r="K33" s="60">
        <v>0</v>
      </c>
      <c r="L33" s="59">
        <v>25.777777777777782</v>
      </c>
      <c r="M33" s="60">
        <v>0</v>
      </c>
      <c r="N33" s="61">
        <v>25.777777777777782</v>
      </c>
    </row>
    <row r="34" spans="1:14" ht="20.25" x14ac:dyDescent="0.3">
      <c r="A34" s="104" t="s">
        <v>166</v>
      </c>
      <c r="B34" s="57" t="s">
        <v>19</v>
      </c>
      <c r="C34" s="93">
        <v>3</v>
      </c>
      <c r="D34" s="94">
        <v>5.33</v>
      </c>
      <c r="E34" s="95">
        <v>3.33</v>
      </c>
      <c r="F34" s="96">
        <v>5</v>
      </c>
      <c r="G34" s="58">
        <v>-9.9099099099099117</v>
      </c>
      <c r="H34" s="59">
        <v>6.6000000000000014</v>
      </c>
      <c r="I34" s="60">
        <v>-30.715935334872981</v>
      </c>
      <c r="J34" s="59">
        <v>23.094688221709006</v>
      </c>
      <c r="K34" s="60">
        <v>-25</v>
      </c>
      <c r="L34" s="59">
        <v>10.657439446366789</v>
      </c>
      <c r="M34" s="60">
        <v>-10.089910089910097</v>
      </c>
      <c r="N34" s="61">
        <v>22.952710495963093</v>
      </c>
    </row>
    <row r="35" spans="1:14" ht="20.25" x14ac:dyDescent="0.3">
      <c r="A35" s="104" t="s">
        <v>162</v>
      </c>
      <c r="B35" s="57" t="s">
        <v>19</v>
      </c>
      <c r="C35" s="93">
        <v>2.6666666666666665</v>
      </c>
      <c r="D35" s="94">
        <v>5.333333333333333</v>
      </c>
      <c r="E35" s="95">
        <v>3.333333333333333</v>
      </c>
      <c r="F35" s="96">
        <v>5</v>
      </c>
      <c r="G35" s="58">
        <v>-20</v>
      </c>
      <c r="H35" s="59">
        <v>6.6666666666666607</v>
      </c>
      <c r="I35" s="60">
        <v>-15.789473684210527</v>
      </c>
      <c r="J35" s="59">
        <v>14.28571428571427</v>
      </c>
      <c r="K35" s="60">
        <v>-15.789473684210527</v>
      </c>
      <c r="L35" s="59">
        <v>14.28571428571427</v>
      </c>
      <c r="M35" s="60">
        <v>-15.789473684210527</v>
      </c>
      <c r="N35" s="61">
        <v>14.28571428571427</v>
      </c>
    </row>
    <row r="36" spans="1:14" ht="20.25" x14ac:dyDescent="0.3">
      <c r="A36" s="104" t="s">
        <v>164</v>
      </c>
      <c r="B36" s="57" t="s">
        <v>19</v>
      </c>
      <c r="C36" s="93">
        <v>3.5833333333333335</v>
      </c>
      <c r="D36" s="94">
        <v>5.2188888888888894</v>
      </c>
      <c r="E36" s="95">
        <v>3.6933333333333334</v>
      </c>
      <c r="F36" s="96">
        <v>4.9988888888888887</v>
      </c>
      <c r="G36" s="58">
        <v>-2.978339350180502</v>
      </c>
      <c r="H36" s="59">
        <v>4.4009779951100372</v>
      </c>
      <c r="I36" s="60">
        <v>-10.540915395284323</v>
      </c>
      <c r="J36" s="59">
        <v>9.8713450292397749</v>
      </c>
      <c r="K36" s="60">
        <v>18.566176470588243</v>
      </c>
      <c r="L36" s="59">
        <v>36.184401275732107</v>
      </c>
      <c r="M36" s="60">
        <v>7.5000000000000133</v>
      </c>
      <c r="N36" s="61">
        <v>20.435897435897431</v>
      </c>
    </row>
    <row r="37" spans="1:14" ht="20.25" x14ac:dyDescent="0.3">
      <c r="A37" s="104" t="s">
        <v>269</v>
      </c>
      <c r="B37" s="57" t="s">
        <v>19</v>
      </c>
      <c r="C37" s="93">
        <v>3.89</v>
      </c>
      <c r="D37" s="94">
        <v>4.4988888888888896</v>
      </c>
      <c r="E37" s="95">
        <v>4</v>
      </c>
      <c r="F37" s="96">
        <v>4.666666666666667</v>
      </c>
      <c r="G37" s="58">
        <v>-2.7499999999999969</v>
      </c>
      <c r="H37" s="59">
        <v>-3.595238095238086</v>
      </c>
      <c r="I37" s="60">
        <v>37.294117647058847</v>
      </c>
      <c r="J37" s="59">
        <v>35.644891122278089</v>
      </c>
      <c r="K37" s="60">
        <v>94.5</v>
      </c>
      <c r="L37" s="59">
        <v>95.603864734299563</v>
      </c>
      <c r="M37" s="60"/>
      <c r="N37" s="61"/>
    </row>
    <row r="38" spans="1:14" ht="20.25" x14ac:dyDescent="0.3">
      <c r="A38" s="104" t="s">
        <v>165</v>
      </c>
      <c r="B38" s="57" t="s">
        <v>19</v>
      </c>
      <c r="C38" s="93">
        <v>3.6749999999999998</v>
      </c>
      <c r="D38" s="94">
        <v>4.83</v>
      </c>
      <c r="E38" s="95">
        <v>3.75</v>
      </c>
      <c r="F38" s="96">
        <v>5.33</v>
      </c>
      <c r="G38" s="58">
        <v>-2.0000000000000049</v>
      </c>
      <c r="H38" s="59">
        <v>-9.3808630393996246</v>
      </c>
      <c r="I38" s="60">
        <v>-2.0000000000000049</v>
      </c>
      <c r="J38" s="59">
        <v>3.8709677419354778</v>
      </c>
      <c r="K38" s="60">
        <v>33.636363636363633</v>
      </c>
      <c r="L38" s="59">
        <v>39.393939393939405</v>
      </c>
      <c r="M38" s="60">
        <v>22.499999999999996</v>
      </c>
      <c r="N38" s="61">
        <v>28.800000000000004</v>
      </c>
    </row>
    <row r="39" spans="1:14" ht="20.25" x14ac:dyDescent="0.3">
      <c r="A39" s="104" t="s">
        <v>163</v>
      </c>
      <c r="B39" s="57" t="s">
        <v>19</v>
      </c>
      <c r="C39" s="93">
        <v>3.041666666666667</v>
      </c>
      <c r="D39" s="94">
        <v>4.9983333333333331</v>
      </c>
      <c r="E39" s="95">
        <v>3.041666666666667</v>
      </c>
      <c r="F39" s="96">
        <v>4.9983333333333331</v>
      </c>
      <c r="G39" s="58">
        <v>0</v>
      </c>
      <c r="H39" s="59">
        <v>0</v>
      </c>
      <c r="I39" s="60">
        <v>12.307692307692312</v>
      </c>
      <c r="J39" s="59">
        <v>15.568400770712898</v>
      </c>
      <c r="K39" s="60">
        <v>27.325581395348852</v>
      </c>
      <c r="L39" s="59">
        <v>37.191216834400734</v>
      </c>
      <c r="M39" s="60">
        <v>30.357142857142861</v>
      </c>
      <c r="N39" s="61">
        <v>28.989247311827949</v>
      </c>
    </row>
    <row r="40" spans="1:14" ht="20.25" x14ac:dyDescent="0.3">
      <c r="A40" s="104" t="s">
        <v>160</v>
      </c>
      <c r="B40" s="57" t="s">
        <v>19</v>
      </c>
      <c r="C40" s="93">
        <v>3.4666666666666672</v>
      </c>
      <c r="D40" s="94">
        <v>5.1993333333333336</v>
      </c>
      <c r="E40" s="95">
        <v>3.3533333333333335</v>
      </c>
      <c r="F40" s="96">
        <v>5.2491666666666665</v>
      </c>
      <c r="G40" s="58">
        <v>3.3797216699801313</v>
      </c>
      <c r="H40" s="59">
        <v>-0.94935704080011973</v>
      </c>
      <c r="I40" s="60">
        <v>1.8808777429467363</v>
      </c>
      <c r="J40" s="59">
        <v>17.031812725090063</v>
      </c>
      <c r="K40" s="60">
        <v>5.7985757884028741</v>
      </c>
      <c r="L40" s="59">
        <v>19.80030721966207</v>
      </c>
      <c r="M40" s="60">
        <v>18.789263278126818</v>
      </c>
      <c r="N40" s="61">
        <v>21.125994952436439</v>
      </c>
    </row>
    <row r="41" spans="1:14" ht="20.25" x14ac:dyDescent="0.3">
      <c r="A41" s="104" t="s">
        <v>157</v>
      </c>
      <c r="B41" s="57" t="s">
        <v>19</v>
      </c>
      <c r="C41" s="93">
        <v>3.333333333333333</v>
      </c>
      <c r="D41" s="94">
        <v>5.5</v>
      </c>
      <c r="E41" s="95">
        <v>3.333333333333333</v>
      </c>
      <c r="F41" s="96">
        <v>5.5</v>
      </c>
      <c r="G41" s="58">
        <v>0</v>
      </c>
      <c r="H41" s="59">
        <v>0</v>
      </c>
      <c r="I41" s="60">
        <v>5.263157894736838</v>
      </c>
      <c r="J41" s="59">
        <v>0</v>
      </c>
      <c r="K41" s="60">
        <v>5.263157894736838</v>
      </c>
      <c r="L41" s="59">
        <v>0</v>
      </c>
      <c r="M41" s="60">
        <v>1.6949152542372961</v>
      </c>
      <c r="N41" s="61">
        <v>6.4516129032258007</v>
      </c>
    </row>
    <row r="42" spans="1:14" ht="20.25" x14ac:dyDescent="0.3">
      <c r="A42" s="104" t="s">
        <v>167</v>
      </c>
      <c r="B42" s="57" t="s">
        <v>19</v>
      </c>
      <c r="C42" s="93">
        <v>3.3366666666666669</v>
      </c>
      <c r="D42" s="94">
        <v>5.1993333333333327</v>
      </c>
      <c r="E42" s="95">
        <v>3.3533333333333335</v>
      </c>
      <c r="F42" s="96">
        <v>5.2491666666666665</v>
      </c>
      <c r="G42" s="58">
        <v>-0.49701789264413337</v>
      </c>
      <c r="H42" s="59">
        <v>-0.94935704080013672</v>
      </c>
      <c r="I42" s="60">
        <v>1.2133468149646118</v>
      </c>
      <c r="J42" s="59">
        <v>16.856457896314033</v>
      </c>
      <c r="K42" s="60">
        <v>13.235294117647062</v>
      </c>
      <c r="L42" s="59">
        <v>23.891977760127052</v>
      </c>
      <c r="M42" s="60">
        <v>17.695473251028815</v>
      </c>
      <c r="N42" s="61">
        <v>19.410526315789451</v>
      </c>
    </row>
    <row r="43" spans="1:14" ht="20.25" x14ac:dyDescent="0.3">
      <c r="A43" s="215" t="s">
        <v>264</v>
      </c>
      <c r="B43" s="57" t="s">
        <v>19</v>
      </c>
      <c r="C43" s="93">
        <v>35.333333333333336</v>
      </c>
      <c r="D43" s="94">
        <v>39</v>
      </c>
      <c r="E43" s="95">
        <v>30</v>
      </c>
      <c r="F43" s="96">
        <v>45</v>
      </c>
      <c r="G43" s="58">
        <v>17.777777777777786</v>
      </c>
      <c r="H43" s="59">
        <v>-13.333333333333334</v>
      </c>
      <c r="I43" s="60">
        <v>-11.666666666666661</v>
      </c>
      <c r="J43" s="59">
        <v>-22</v>
      </c>
      <c r="K43" s="60"/>
      <c r="L43" s="59"/>
      <c r="M43" s="60"/>
      <c r="N43" s="61"/>
    </row>
    <row r="44" spans="1:14" ht="21" thickBot="1" x14ac:dyDescent="0.35">
      <c r="A44" s="98" t="s">
        <v>59</v>
      </c>
      <c r="B44" s="57" t="s">
        <v>19</v>
      </c>
      <c r="C44" s="93">
        <v>6.9545454545454541</v>
      </c>
      <c r="D44" s="94">
        <v>10.863636363636363</v>
      </c>
      <c r="E44" s="95">
        <v>11.666666666666666</v>
      </c>
      <c r="F44" s="96">
        <v>14.833333333333334</v>
      </c>
      <c r="G44" s="58">
        <v>-40.38961038961039</v>
      </c>
      <c r="H44" s="59">
        <v>-26.762002042900924</v>
      </c>
      <c r="I44" s="60">
        <v>-49.726177437020816</v>
      </c>
      <c r="J44" s="59">
        <v>-37.32517482517482</v>
      </c>
      <c r="K44" s="60">
        <v>-58.391608391608408</v>
      </c>
      <c r="L44" s="59">
        <v>-49.303030303030297</v>
      </c>
      <c r="M44" s="60">
        <v>-63.636363636363647</v>
      </c>
      <c r="N44" s="61">
        <v>-55.431235431235436</v>
      </c>
    </row>
    <row r="45" spans="1:14" ht="21" thickBot="1" x14ac:dyDescent="0.35">
      <c r="A45" s="33" t="s">
        <v>154</v>
      </c>
      <c r="B45" s="52"/>
      <c r="C45" s="105"/>
      <c r="D45" s="105"/>
      <c r="E45" s="105"/>
      <c r="F45" s="105"/>
      <c r="G45" s="106"/>
      <c r="H45" s="107"/>
      <c r="I45" s="107"/>
      <c r="J45" s="107"/>
      <c r="K45" s="107"/>
      <c r="L45" s="107"/>
      <c r="M45" s="107"/>
      <c r="N45" s="108"/>
    </row>
    <row r="46" spans="1:14" ht="20.25" x14ac:dyDescent="0.3">
      <c r="A46" s="120" t="s">
        <v>36</v>
      </c>
      <c r="B46" s="97" t="s">
        <v>19</v>
      </c>
      <c r="C46" s="93">
        <v>12</v>
      </c>
      <c r="D46" s="94">
        <v>13.5</v>
      </c>
      <c r="E46" s="95">
        <v>13.5</v>
      </c>
      <c r="F46" s="96">
        <v>15</v>
      </c>
      <c r="G46" s="58">
        <v>0</v>
      </c>
      <c r="H46" s="59">
        <v>0</v>
      </c>
      <c r="I46" s="60">
        <v>0</v>
      </c>
      <c r="J46" s="59">
        <v>0</v>
      </c>
      <c r="K46" s="60">
        <v>0</v>
      </c>
      <c r="L46" s="59">
        <v>0</v>
      </c>
      <c r="M46" s="60">
        <v>-10</v>
      </c>
      <c r="N46" s="61">
        <v>0</v>
      </c>
    </row>
    <row r="47" spans="1:14" ht="20.25" x14ac:dyDescent="0.3">
      <c r="A47" s="63" t="s">
        <v>38</v>
      </c>
      <c r="B47" s="97" t="s">
        <v>19</v>
      </c>
      <c r="C47" s="93">
        <v>8.2249999999999996</v>
      </c>
      <c r="D47" s="94">
        <v>9.5</v>
      </c>
      <c r="E47" s="95">
        <v>9.0571428571428569</v>
      </c>
      <c r="F47" s="96">
        <v>10.37142857142857</v>
      </c>
      <c r="G47" s="58">
        <v>-9.1876971608832836</v>
      </c>
      <c r="H47" s="59">
        <v>-8.4022038567492991</v>
      </c>
      <c r="I47" s="60">
        <v>-20.403225806451623</v>
      </c>
      <c r="J47" s="59">
        <v>-17.391304347826086</v>
      </c>
      <c r="K47" s="60">
        <v>-22.890624999999996</v>
      </c>
      <c r="L47" s="59">
        <v>-17.867435158501451</v>
      </c>
      <c r="M47" s="60">
        <v>-31.458333333333339</v>
      </c>
      <c r="N47" s="61">
        <v>-26.070038910505833</v>
      </c>
    </row>
    <row r="48" spans="1:14" ht="20.25" x14ac:dyDescent="0.3">
      <c r="A48" s="63" t="s">
        <v>39</v>
      </c>
      <c r="B48" s="97" t="s">
        <v>19</v>
      </c>
      <c r="C48" s="93">
        <v>9.8428571428571434</v>
      </c>
      <c r="D48" s="94">
        <v>10.62857142857143</v>
      </c>
      <c r="E48" s="95">
        <v>9.6666666666666661</v>
      </c>
      <c r="F48" s="96">
        <v>10.333333333333334</v>
      </c>
      <c r="G48" s="58">
        <v>1.8226600985221795</v>
      </c>
      <c r="H48" s="59">
        <v>2.8571428571428639</v>
      </c>
      <c r="I48" s="60">
        <v>-9.490968801313624</v>
      </c>
      <c r="J48" s="59">
        <v>-7.577639751552784</v>
      </c>
      <c r="K48" s="60">
        <v>-6.2585034013605396</v>
      </c>
      <c r="L48" s="59">
        <v>-3.3766233766233644</v>
      </c>
      <c r="M48" s="60">
        <v>-9.490968801313624</v>
      </c>
      <c r="N48" s="61">
        <v>-6.5620094191522647</v>
      </c>
    </row>
    <row r="49" spans="1:14" ht="20.25" x14ac:dyDescent="0.3">
      <c r="A49" s="63" t="s">
        <v>40</v>
      </c>
      <c r="B49" s="97" t="s">
        <v>19</v>
      </c>
      <c r="C49" s="93">
        <v>7.9285714285714288</v>
      </c>
      <c r="D49" s="94">
        <v>8.7857142857142865</v>
      </c>
      <c r="E49" s="95">
        <v>9</v>
      </c>
      <c r="F49" s="96">
        <v>10</v>
      </c>
      <c r="G49" s="58">
        <v>-11.904761904761902</v>
      </c>
      <c r="H49" s="59">
        <v>-12.142857142857135</v>
      </c>
      <c r="I49" s="60">
        <v>-23.763736263736263</v>
      </c>
      <c r="J49" s="59">
        <v>-20.129870129870124</v>
      </c>
      <c r="K49" s="60">
        <v>-25.762439807383625</v>
      </c>
      <c r="L49" s="59">
        <v>-21.556122448979583</v>
      </c>
      <c r="M49" s="60">
        <v>-33.928571428571423</v>
      </c>
      <c r="N49" s="61">
        <v>-31.092436974789912</v>
      </c>
    </row>
    <row r="50" spans="1:14" ht="20.25" x14ac:dyDescent="0.3">
      <c r="A50" s="63" t="s">
        <v>29</v>
      </c>
      <c r="B50" s="97" t="s">
        <v>19</v>
      </c>
      <c r="C50" s="93">
        <v>6</v>
      </c>
      <c r="D50" s="94">
        <v>7</v>
      </c>
      <c r="E50" s="95">
        <v>6</v>
      </c>
      <c r="F50" s="96">
        <v>7</v>
      </c>
      <c r="G50" s="58">
        <v>0</v>
      </c>
      <c r="H50" s="59">
        <v>0</v>
      </c>
      <c r="I50" s="60">
        <v>0</v>
      </c>
      <c r="J50" s="59">
        <v>0</v>
      </c>
      <c r="K50" s="60">
        <v>0</v>
      </c>
      <c r="L50" s="59">
        <v>0</v>
      </c>
      <c r="M50" s="60">
        <v>0</v>
      </c>
      <c r="N50" s="61">
        <v>0</v>
      </c>
    </row>
    <row r="51" spans="1:14" ht="21" thickBot="1" x14ac:dyDescent="0.35">
      <c r="A51" s="63" t="s">
        <v>168</v>
      </c>
      <c r="B51" s="97" t="s">
        <v>19</v>
      </c>
      <c r="C51" s="93">
        <v>1.58</v>
      </c>
      <c r="D51" s="94">
        <v>1.9166666666666667</v>
      </c>
      <c r="E51" s="95">
        <v>2.0253333333333332</v>
      </c>
      <c r="F51" s="96">
        <v>2.52</v>
      </c>
      <c r="G51" s="58">
        <v>-21.988150098749166</v>
      </c>
      <c r="H51" s="59">
        <v>-23.94179894179894</v>
      </c>
      <c r="I51" s="60">
        <v>-25.744125326370753</v>
      </c>
      <c r="J51" s="59">
        <v>-29.835265405735207</v>
      </c>
      <c r="K51" s="60">
        <v>-32.861189801699709</v>
      </c>
      <c r="L51" s="59">
        <v>-39.153439153439152</v>
      </c>
      <c r="M51" s="60">
        <v>-29.950738916256142</v>
      </c>
      <c r="N51" s="61">
        <v>-31.952662721893482</v>
      </c>
    </row>
    <row r="52" spans="1:14" ht="21" thickBot="1" x14ac:dyDescent="0.35">
      <c r="A52" s="33" t="s">
        <v>125</v>
      </c>
      <c r="B52" s="52"/>
      <c r="C52" s="105"/>
      <c r="D52" s="105"/>
      <c r="E52" s="105"/>
      <c r="F52" s="105"/>
      <c r="G52" s="106"/>
      <c r="H52" s="107"/>
      <c r="I52" s="107"/>
      <c r="J52" s="107"/>
      <c r="K52" s="107"/>
      <c r="L52" s="107"/>
      <c r="M52" s="107"/>
      <c r="N52" s="108"/>
    </row>
    <row r="53" spans="1:14" ht="20.25" x14ac:dyDescent="0.3">
      <c r="A53" s="64" t="s">
        <v>42</v>
      </c>
      <c r="B53" s="97" t="s">
        <v>33</v>
      </c>
      <c r="C53" s="93">
        <v>5.7055555555555557</v>
      </c>
      <c r="D53" s="94">
        <v>8.0277777777777786</v>
      </c>
      <c r="E53" s="95">
        <v>5.65625</v>
      </c>
      <c r="F53" s="96">
        <v>7.375</v>
      </c>
      <c r="G53" s="58">
        <v>0.87170042971148232</v>
      </c>
      <c r="H53" s="59">
        <v>8.8512241054614034</v>
      </c>
      <c r="I53" s="60">
        <v>-0.23072252580449026</v>
      </c>
      <c r="J53" s="59">
        <v>5.2823315118397192</v>
      </c>
      <c r="K53" s="60">
        <v>-13.470247498683516</v>
      </c>
      <c r="L53" s="59">
        <v>1.9400352733686166</v>
      </c>
      <c r="M53" s="60">
        <v>13.168044077134983</v>
      </c>
      <c r="N53" s="61">
        <v>16.064257028112454</v>
      </c>
    </row>
    <row r="54" spans="1:14" ht="20.25" x14ac:dyDescent="0.3">
      <c r="A54" s="64" t="s">
        <v>44</v>
      </c>
      <c r="B54" s="97" t="s">
        <v>19</v>
      </c>
      <c r="C54" s="93">
        <v>4.1721212121212119</v>
      </c>
      <c r="D54" s="94">
        <v>5.2757575757575754</v>
      </c>
      <c r="E54" s="95">
        <v>4.3733333333333331</v>
      </c>
      <c r="F54" s="96">
        <v>5.1533333333333333</v>
      </c>
      <c r="G54" s="58">
        <v>-4.6008869179600884</v>
      </c>
      <c r="H54" s="59">
        <v>2.3756321298365224</v>
      </c>
      <c r="I54" s="60">
        <v>-4.5766431789303601</v>
      </c>
      <c r="J54" s="59">
        <v>2.1993503698195922</v>
      </c>
      <c r="K54" s="60">
        <v>-3.9173722899413885</v>
      </c>
      <c r="L54" s="59">
        <v>1.2189686246390621</v>
      </c>
      <c r="M54" s="60">
        <v>-3.234680866017607</v>
      </c>
      <c r="N54" s="61">
        <v>-1.0795454545454553</v>
      </c>
    </row>
    <row r="55" spans="1:14" ht="20.25" x14ac:dyDescent="0.3">
      <c r="A55" s="64" t="s">
        <v>45</v>
      </c>
      <c r="B55" s="97" t="s">
        <v>19</v>
      </c>
      <c r="C55" s="93">
        <v>7.916666666666667</v>
      </c>
      <c r="D55" s="94">
        <v>8.5833333333333339</v>
      </c>
      <c r="E55" s="95">
        <v>8.375</v>
      </c>
      <c r="F55" s="96">
        <v>10.225</v>
      </c>
      <c r="G55" s="58">
        <v>-5.4726368159203949</v>
      </c>
      <c r="H55" s="59">
        <v>-16.055419722901377</v>
      </c>
      <c r="I55" s="60">
        <v>-5.4726368159203949</v>
      </c>
      <c r="J55" s="59">
        <v>-9.4107299912049154</v>
      </c>
      <c r="K55" s="60">
        <v>15.853658536585375</v>
      </c>
      <c r="L55" s="59">
        <v>5.1020408163265456</v>
      </c>
      <c r="M55" s="60">
        <v>10.465116279069766</v>
      </c>
      <c r="N55" s="61">
        <v>-0.96153846153844791</v>
      </c>
    </row>
    <row r="56" spans="1:14" ht="20.25" x14ac:dyDescent="0.3">
      <c r="A56" s="64" t="s">
        <v>46</v>
      </c>
      <c r="B56" s="97" t="s">
        <v>19</v>
      </c>
      <c r="C56" s="93">
        <v>8.1090909090909093</v>
      </c>
      <c r="D56" s="94">
        <v>9.2727272727272734</v>
      </c>
      <c r="E56" s="95">
        <v>8.0500000000000007</v>
      </c>
      <c r="F56" s="96">
        <v>9.34</v>
      </c>
      <c r="G56" s="58">
        <v>0.73404856013551101</v>
      </c>
      <c r="H56" s="59">
        <v>-0.72026474596066903</v>
      </c>
      <c r="I56" s="60">
        <v>-4.5989304812834195</v>
      </c>
      <c r="J56" s="59">
        <v>-2.9033793431699197</v>
      </c>
      <c r="K56" s="60">
        <v>-9.8989898989898961</v>
      </c>
      <c r="L56" s="59">
        <v>-11.688311688311682</v>
      </c>
      <c r="M56" s="60">
        <v>-8.4457478005865134</v>
      </c>
      <c r="N56" s="61">
        <v>-14.027694160144492</v>
      </c>
    </row>
    <row r="57" spans="1:14" ht="20.25" x14ac:dyDescent="0.3">
      <c r="A57" s="64" t="s">
        <v>47</v>
      </c>
      <c r="B57" s="97" t="s">
        <v>19</v>
      </c>
      <c r="C57" s="93">
        <v>5.7394957983193278</v>
      </c>
      <c r="D57" s="94">
        <v>7.1618029029793737</v>
      </c>
      <c r="E57" s="95">
        <v>5.45344537815126</v>
      </c>
      <c r="F57" s="96">
        <v>6.8979831932773106</v>
      </c>
      <c r="G57" s="58">
        <v>5.2453155818540553</v>
      </c>
      <c r="H57" s="59">
        <v>3.8245919468052425</v>
      </c>
      <c r="I57" s="60">
        <v>11.740617796370326</v>
      </c>
      <c r="J57" s="59">
        <v>7.7289562076759895</v>
      </c>
      <c r="K57" s="60">
        <v>19.911444608110799</v>
      </c>
      <c r="L57" s="59">
        <v>10.046425909296351</v>
      </c>
      <c r="M57" s="60">
        <v>11.711610670666897</v>
      </c>
      <c r="N57" s="61">
        <v>-2.6169697167558792</v>
      </c>
    </row>
    <row r="58" spans="1:14" ht="20.25" x14ac:dyDescent="0.3">
      <c r="A58" s="64" t="s">
        <v>35</v>
      </c>
      <c r="B58" s="97" t="s">
        <v>19</v>
      </c>
      <c r="C58" s="93">
        <v>6.6111111111111107</v>
      </c>
      <c r="D58" s="94">
        <v>8.2638888888888893</v>
      </c>
      <c r="E58" s="95">
        <v>6.6111111111111107</v>
      </c>
      <c r="F58" s="96">
        <v>8.2638888888888893</v>
      </c>
      <c r="G58" s="58">
        <v>0</v>
      </c>
      <c r="H58" s="59">
        <v>0</v>
      </c>
      <c r="I58" s="60">
        <v>3.9301310043668125</v>
      </c>
      <c r="J58" s="59">
        <v>1.0186757215619766</v>
      </c>
      <c r="K58" s="60">
        <v>7.7898550724637543</v>
      </c>
      <c r="L58" s="59">
        <v>5.7213930348258666</v>
      </c>
      <c r="M58" s="60">
        <v>6.0606060606060534</v>
      </c>
      <c r="N58" s="61">
        <v>4.3859649122807145</v>
      </c>
    </row>
    <row r="59" spans="1:14" ht="20.25" x14ac:dyDescent="0.3">
      <c r="A59" s="64" t="s">
        <v>264</v>
      </c>
      <c r="B59" s="97" t="s">
        <v>19</v>
      </c>
      <c r="C59" s="93">
        <v>28</v>
      </c>
      <c r="D59" s="94">
        <v>36</v>
      </c>
      <c r="E59" s="95">
        <v>46</v>
      </c>
      <c r="F59" s="96">
        <v>50</v>
      </c>
      <c r="G59" s="58">
        <v>-39.130434782608695</v>
      </c>
      <c r="H59" s="59">
        <v>-28.000000000000004</v>
      </c>
      <c r="I59" s="60">
        <v>-41.666666666666671</v>
      </c>
      <c r="J59" s="59">
        <v>-30.76923076923077</v>
      </c>
      <c r="K59" s="60">
        <v>-50</v>
      </c>
      <c r="L59" s="59">
        <v>-40</v>
      </c>
      <c r="M59" s="60">
        <v>-56.25</v>
      </c>
      <c r="N59" s="61">
        <v>-47.058823529411761</v>
      </c>
    </row>
    <row r="60" spans="1:14" ht="20.25" x14ac:dyDescent="0.3">
      <c r="A60" s="64" t="s">
        <v>49</v>
      </c>
      <c r="B60" s="57" t="s">
        <v>19</v>
      </c>
      <c r="C60" s="93">
        <v>6.8111111111111109</v>
      </c>
      <c r="D60" s="94">
        <v>7.9777777777777779</v>
      </c>
      <c r="E60" s="95">
        <v>6.8666666666666663</v>
      </c>
      <c r="F60" s="96">
        <v>8.1999999999999993</v>
      </c>
      <c r="G60" s="58">
        <v>-0.80906148867313632</v>
      </c>
      <c r="H60" s="59">
        <v>-2.710027100270993</v>
      </c>
      <c r="I60" s="60">
        <v>-7.5414781297134219</v>
      </c>
      <c r="J60" s="59">
        <v>-5.277044854881269</v>
      </c>
      <c r="K60" s="60">
        <v>-4.0688575899843489</v>
      </c>
      <c r="L60" s="59">
        <v>-6.5560435985033303</v>
      </c>
      <c r="M60" s="60">
        <v>14.886211512717528</v>
      </c>
      <c r="N60" s="61">
        <v>2.4668705402650386</v>
      </c>
    </row>
    <row r="61" spans="1:14" ht="20.25" x14ac:dyDescent="0.3">
      <c r="A61" s="64" t="s">
        <v>265</v>
      </c>
      <c r="B61" s="57" t="s">
        <v>19</v>
      </c>
      <c r="C61" s="93">
        <v>8.3714285714285719</v>
      </c>
      <c r="D61" s="94">
        <v>9.6428571428571423</v>
      </c>
      <c r="E61" s="95">
        <v>8.6833333333333336</v>
      </c>
      <c r="F61" s="96">
        <v>9.9</v>
      </c>
      <c r="G61" s="58">
        <v>-3.5919934192486949</v>
      </c>
      <c r="H61" s="59">
        <v>-2.5974025974026058</v>
      </c>
      <c r="I61" s="60">
        <v>-4.326530612244893</v>
      </c>
      <c r="J61" s="59">
        <v>-0.92954990215263866</v>
      </c>
      <c r="K61" s="60">
        <v>-6.9841269841269789</v>
      </c>
      <c r="L61" s="59">
        <v>-12.337662337662342</v>
      </c>
      <c r="M61" s="60">
        <v>-6.9841269841269789</v>
      </c>
      <c r="N61" s="61">
        <v>-16.149068322981371</v>
      </c>
    </row>
    <row r="62" spans="1:14" ht="20.25" x14ac:dyDescent="0.3">
      <c r="A62" s="64" t="s">
        <v>60</v>
      </c>
      <c r="B62" s="57" t="s">
        <v>19</v>
      </c>
      <c r="C62" s="93">
        <v>9</v>
      </c>
      <c r="D62" s="94">
        <v>10.333333333333334</v>
      </c>
      <c r="E62" s="95">
        <v>9.7666666666666675</v>
      </c>
      <c r="F62" s="96">
        <v>11.166666666666666</v>
      </c>
      <c r="G62" s="58">
        <v>-7.8498293515358437</v>
      </c>
      <c r="H62" s="59">
        <v>-7.4626865671641687</v>
      </c>
      <c r="I62" s="60">
        <v>-7.8498293515358437</v>
      </c>
      <c r="J62" s="59">
        <v>-7.4626865671641687</v>
      </c>
      <c r="K62" s="60">
        <v>-9.0909090909090935</v>
      </c>
      <c r="L62" s="59">
        <v>-12.056737588652478</v>
      </c>
      <c r="M62" s="60">
        <v>-10</v>
      </c>
      <c r="N62" s="61">
        <v>-20.512820512820511</v>
      </c>
    </row>
    <row r="63" spans="1:14" ht="21" thickBot="1" x14ac:dyDescent="0.35">
      <c r="A63" s="109" t="s">
        <v>51</v>
      </c>
      <c r="B63" s="118" t="s">
        <v>19</v>
      </c>
      <c r="C63" s="110">
        <v>10.284704184704184</v>
      </c>
      <c r="D63" s="111">
        <v>13.592207792207795</v>
      </c>
      <c r="E63" s="112">
        <v>10.813174603174602</v>
      </c>
      <c r="F63" s="113">
        <v>13.83242857142857</v>
      </c>
      <c r="G63" s="114">
        <v>-4.8872827625965281</v>
      </c>
      <c r="H63" s="115">
        <v>-1.7366493380414869</v>
      </c>
      <c r="I63" s="116">
        <v>-1.5279314827940222</v>
      </c>
      <c r="J63" s="115">
        <v>5.8282260284361325</v>
      </c>
      <c r="K63" s="116">
        <v>1.2736828456891813</v>
      </c>
      <c r="L63" s="115">
        <v>7.1977580357206401</v>
      </c>
      <c r="M63" s="116">
        <v>-7.4165003948954631</v>
      </c>
      <c r="N63" s="117">
        <v>-0.69475925906400293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"/>
  <sheetViews>
    <sheetView showGridLines="0" showZeros="0" zoomScale="110" zoomScaleNormal="110" workbookViewId="0">
      <selection activeCell="B7" sqref="B7"/>
    </sheetView>
  </sheetViews>
  <sheetFormatPr defaultRowHeight="18" x14ac:dyDescent="0.25"/>
  <cols>
    <col min="1" max="1" width="17.42578125" style="9" customWidth="1"/>
    <col min="2" max="2" width="4.140625" style="9" customWidth="1"/>
    <col min="3" max="3" width="8.42578125" style="9" customWidth="1"/>
    <col min="4" max="13" width="9.5703125" style="9" customWidth="1"/>
    <col min="14" max="15" width="7.5703125" style="9" customWidth="1"/>
    <col min="16" max="16384" width="9.140625" style="9"/>
  </cols>
  <sheetData>
    <row r="1" spans="1:25" ht="18.75" thickBot="1" x14ac:dyDescent="0.3"/>
    <row r="2" spans="1:25" ht="18.75" thickBot="1" x14ac:dyDescent="0.3">
      <c r="A2" s="216" t="s">
        <v>6</v>
      </c>
      <c r="B2" s="217"/>
      <c r="C2" s="218"/>
      <c r="D2" s="263" t="s">
        <v>267</v>
      </c>
      <c r="E2" s="264"/>
      <c r="F2" s="265" t="s">
        <v>53</v>
      </c>
      <c r="G2" s="264"/>
      <c r="H2" s="264" t="s">
        <v>266</v>
      </c>
      <c r="I2" s="264"/>
      <c r="J2" s="265" t="s">
        <v>172</v>
      </c>
      <c r="K2" s="264"/>
      <c r="L2" s="264" t="s">
        <v>128</v>
      </c>
      <c r="M2" s="264"/>
      <c r="N2" s="265" t="s">
        <v>169</v>
      </c>
      <c r="O2" s="264"/>
      <c r="P2" s="265" t="s">
        <v>257</v>
      </c>
      <c r="Q2" s="264"/>
      <c r="R2" s="265" t="s">
        <v>268</v>
      </c>
      <c r="S2" s="264"/>
      <c r="T2" s="265" t="s">
        <v>277</v>
      </c>
      <c r="U2" s="264"/>
      <c r="V2" s="264" t="s">
        <v>274</v>
      </c>
      <c r="W2" s="264"/>
      <c r="X2" s="265" t="s">
        <v>258</v>
      </c>
      <c r="Y2" s="266"/>
    </row>
    <row r="3" spans="1:25" x14ac:dyDescent="0.25">
      <c r="A3" s="222" t="s">
        <v>54</v>
      </c>
      <c r="B3" s="223"/>
      <c r="C3" s="224"/>
      <c r="D3" s="267">
        <v>43987</v>
      </c>
      <c r="E3" s="267"/>
      <c r="F3" s="267">
        <v>43994</v>
      </c>
      <c r="G3" s="267"/>
      <c r="H3" s="267">
        <v>43994</v>
      </c>
      <c r="I3" s="267"/>
      <c r="J3" s="267">
        <v>43991</v>
      </c>
      <c r="K3" s="267"/>
      <c r="L3" s="267">
        <v>43991</v>
      </c>
      <c r="M3" s="267"/>
      <c r="N3" s="267">
        <v>43992</v>
      </c>
      <c r="O3" s="267"/>
      <c r="P3" s="267">
        <v>43990</v>
      </c>
      <c r="Q3" s="267"/>
      <c r="R3" s="267">
        <v>43991</v>
      </c>
      <c r="S3" s="267"/>
      <c r="T3" s="267">
        <v>43992</v>
      </c>
      <c r="U3" s="267"/>
      <c r="V3" s="267">
        <v>43990</v>
      </c>
      <c r="W3" s="267"/>
      <c r="X3" s="267">
        <v>43990</v>
      </c>
      <c r="Y3" s="268"/>
    </row>
    <row r="4" spans="1:25" ht="18.75" thickBot="1" x14ac:dyDescent="0.3">
      <c r="A4" s="269" t="s">
        <v>57</v>
      </c>
      <c r="B4" s="270"/>
      <c r="C4" s="271" t="s">
        <v>16</v>
      </c>
      <c r="D4" s="272" t="s">
        <v>18</v>
      </c>
      <c r="E4" s="273" t="s">
        <v>17</v>
      </c>
      <c r="F4" s="274" t="s">
        <v>18</v>
      </c>
      <c r="G4" s="273" t="s">
        <v>17</v>
      </c>
      <c r="H4" s="274" t="s">
        <v>18</v>
      </c>
      <c r="I4" s="273" t="s">
        <v>17</v>
      </c>
      <c r="J4" s="274" t="s">
        <v>18</v>
      </c>
      <c r="K4" s="273" t="s">
        <v>17</v>
      </c>
      <c r="L4" s="274" t="s">
        <v>18</v>
      </c>
      <c r="M4" s="273" t="s">
        <v>17</v>
      </c>
      <c r="N4" s="274" t="s">
        <v>18</v>
      </c>
      <c r="O4" s="273" t="s">
        <v>17</v>
      </c>
      <c r="P4" s="274" t="s">
        <v>18</v>
      </c>
      <c r="Q4" s="273" t="s">
        <v>17</v>
      </c>
      <c r="R4" s="274" t="s">
        <v>18</v>
      </c>
      <c r="S4" s="273" t="s">
        <v>17</v>
      </c>
      <c r="T4" s="274" t="s">
        <v>18</v>
      </c>
      <c r="U4" s="273" t="s">
        <v>17</v>
      </c>
      <c r="V4" s="274" t="s">
        <v>18</v>
      </c>
      <c r="W4" s="273" t="s">
        <v>17</v>
      </c>
      <c r="X4" s="274" t="s">
        <v>18</v>
      </c>
      <c r="Y4" s="275" t="s">
        <v>17</v>
      </c>
    </row>
    <row r="5" spans="1:25" ht="18.75" thickBot="1" x14ac:dyDescent="0.3">
      <c r="A5" s="276" t="s">
        <v>55</v>
      </c>
      <c r="B5" s="277"/>
      <c r="C5" s="234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9"/>
    </row>
    <row r="6" spans="1:25" x14ac:dyDescent="0.25">
      <c r="A6" s="280" t="s">
        <v>126</v>
      </c>
      <c r="B6" s="281"/>
      <c r="C6" s="282" t="s">
        <v>19</v>
      </c>
      <c r="D6" s="283">
        <v>1.2</v>
      </c>
      <c r="E6" s="284">
        <v>1.4</v>
      </c>
      <c r="F6" s="241">
        <v>0.6</v>
      </c>
      <c r="G6" s="242">
        <v>0.8</v>
      </c>
      <c r="H6" s="285">
        <v>1</v>
      </c>
      <c r="I6" s="286">
        <v>1.2</v>
      </c>
      <c r="J6" s="241">
        <v>1.2</v>
      </c>
      <c r="K6" s="242">
        <v>1.3</v>
      </c>
      <c r="L6" s="285">
        <v>0.7</v>
      </c>
      <c r="M6" s="286">
        <v>1.4</v>
      </c>
      <c r="N6" s="241">
        <v>1</v>
      </c>
      <c r="O6" s="242">
        <v>1.6</v>
      </c>
      <c r="P6" s="241">
        <v>1</v>
      </c>
      <c r="Q6" s="242">
        <v>1.2</v>
      </c>
      <c r="R6" s="241">
        <v>1</v>
      </c>
      <c r="S6" s="242">
        <v>1.5</v>
      </c>
      <c r="T6" s="241">
        <v>0.8</v>
      </c>
      <c r="U6" s="242">
        <v>0.8</v>
      </c>
      <c r="V6" s="285"/>
      <c r="W6" s="286"/>
      <c r="X6" s="241">
        <v>1</v>
      </c>
      <c r="Y6" s="243">
        <v>1.2</v>
      </c>
    </row>
    <row r="7" spans="1:25" x14ac:dyDescent="0.25">
      <c r="A7" s="287" t="s">
        <v>259</v>
      </c>
      <c r="B7" s="288"/>
      <c r="C7" s="238" t="s">
        <v>31</v>
      </c>
      <c r="D7" s="239"/>
      <c r="E7" s="240"/>
      <c r="F7" s="241">
        <v>2</v>
      </c>
      <c r="G7" s="242">
        <v>3</v>
      </c>
      <c r="H7" s="241"/>
      <c r="I7" s="242"/>
      <c r="J7" s="241"/>
      <c r="K7" s="242"/>
      <c r="L7" s="241"/>
      <c r="M7" s="242"/>
      <c r="N7" s="241"/>
      <c r="O7" s="242"/>
      <c r="P7" s="241"/>
      <c r="Q7" s="242"/>
      <c r="R7" s="241"/>
      <c r="S7" s="242"/>
      <c r="T7" s="241"/>
      <c r="U7" s="242"/>
      <c r="V7" s="241"/>
      <c r="W7" s="242"/>
      <c r="X7" s="241"/>
      <c r="Y7" s="243"/>
    </row>
    <row r="8" spans="1:25" x14ac:dyDescent="0.25">
      <c r="A8" s="287" t="s">
        <v>21</v>
      </c>
      <c r="B8" s="288"/>
      <c r="C8" s="238" t="s">
        <v>19</v>
      </c>
      <c r="D8" s="239">
        <v>1.8</v>
      </c>
      <c r="E8" s="240">
        <v>2</v>
      </c>
      <c r="F8" s="241">
        <v>1.2</v>
      </c>
      <c r="G8" s="242">
        <v>1.6</v>
      </c>
      <c r="H8" s="241">
        <v>1.5</v>
      </c>
      <c r="I8" s="242">
        <v>2</v>
      </c>
      <c r="J8" s="241">
        <v>1.8</v>
      </c>
      <c r="K8" s="242">
        <v>2</v>
      </c>
      <c r="L8" s="241">
        <v>1.2</v>
      </c>
      <c r="M8" s="242">
        <v>1.6666666666666667</v>
      </c>
      <c r="N8" s="241">
        <v>1.6</v>
      </c>
      <c r="O8" s="242">
        <v>2</v>
      </c>
      <c r="P8" s="241">
        <v>1.7</v>
      </c>
      <c r="Q8" s="242">
        <v>3</v>
      </c>
      <c r="R8" s="241">
        <v>1.6</v>
      </c>
      <c r="S8" s="242">
        <v>2</v>
      </c>
      <c r="T8" s="241">
        <v>1.5</v>
      </c>
      <c r="U8" s="242">
        <v>1.5</v>
      </c>
      <c r="V8" s="241">
        <v>1.8</v>
      </c>
      <c r="W8" s="242">
        <v>2.5</v>
      </c>
      <c r="X8" s="241">
        <v>1.6</v>
      </c>
      <c r="Y8" s="243">
        <v>2</v>
      </c>
    </row>
    <row r="9" spans="1:25" x14ac:dyDescent="0.25">
      <c r="A9" s="289" t="s">
        <v>260</v>
      </c>
      <c r="B9" s="290"/>
      <c r="C9" s="238" t="s">
        <v>19</v>
      </c>
      <c r="D9" s="239"/>
      <c r="E9" s="240"/>
      <c r="F9" s="241">
        <v>2</v>
      </c>
      <c r="G9" s="242">
        <v>3</v>
      </c>
      <c r="H9" s="241"/>
      <c r="I9" s="242"/>
      <c r="J9" s="241"/>
      <c r="K9" s="242"/>
      <c r="L9" s="241"/>
      <c r="M9" s="242"/>
      <c r="N9" s="241"/>
      <c r="O9" s="242"/>
      <c r="P9" s="241"/>
      <c r="Q9" s="242"/>
      <c r="R9" s="241"/>
      <c r="S9" s="242"/>
      <c r="T9" s="241"/>
      <c r="U9" s="242"/>
      <c r="V9" s="241"/>
      <c r="W9" s="242"/>
      <c r="X9" s="241"/>
      <c r="Y9" s="243"/>
    </row>
    <row r="10" spans="1:25" x14ac:dyDescent="0.25">
      <c r="A10" s="287"/>
      <c r="B10" s="288"/>
      <c r="C10" s="238" t="s">
        <v>31</v>
      </c>
      <c r="D10" s="239"/>
      <c r="E10" s="240"/>
      <c r="F10" s="241"/>
      <c r="G10" s="242"/>
      <c r="H10" s="241"/>
      <c r="I10" s="242"/>
      <c r="J10" s="241"/>
      <c r="K10" s="242"/>
      <c r="L10" s="241">
        <v>1.2</v>
      </c>
      <c r="M10" s="242">
        <v>2.5</v>
      </c>
      <c r="N10" s="241"/>
      <c r="O10" s="242"/>
      <c r="P10" s="241"/>
      <c r="Q10" s="242"/>
      <c r="R10" s="241">
        <v>1.6</v>
      </c>
      <c r="S10" s="242">
        <v>2</v>
      </c>
      <c r="T10" s="241"/>
      <c r="U10" s="242"/>
      <c r="V10" s="241"/>
      <c r="W10" s="242"/>
      <c r="X10" s="241"/>
      <c r="Y10" s="243"/>
    </row>
    <row r="11" spans="1:25" x14ac:dyDescent="0.25">
      <c r="A11" s="287" t="s">
        <v>37</v>
      </c>
      <c r="B11" s="288"/>
      <c r="C11" s="238" t="s">
        <v>33</v>
      </c>
      <c r="D11" s="239">
        <v>5.5</v>
      </c>
      <c r="E11" s="240">
        <v>6.5</v>
      </c>
      <c r="F11" s="241">
        <v>2.5</v>
      </c>
      <c r="G11" s="242">
        <v>5</v>
      </c>
      <c r="H11" s="241">
        <v>5</v>
      </c>
      <c r="I11" s="242">
        <v>5.5</v>
      </c>
      <c r="J11" s="241">
        <v>6</v>
      </c>
      <c r="K11" s="242">
        <v>7.5</v>
      </c>
      <c r="L11" s="241">
        <v>5</v>
      </c>
      <c r="M11" s="242">
        <v>7</v>
      </c>
      <c r="N11" s="241">
        <v>6</v>
      </c>
      <c r="O11" s="242">
        <v>7.5</v>
      </c>
      <c r="P11" s="241">
        <v>6</v>
      </c>
      <c r="Q11" s="242">
        <v>7</v>
      </c>
      <c r="R11" s="241">
        <v>4.5</v>
      </c>
      <c r="S11" s="242">
        <v>5.5</v>
      </c>
      <c r="T11" s="241">
        <v>2</v>
      </c>
      <c r="U11" s="242">
        <v>3</v>
      </c>
      <c r="V11" s="241">
        <v>5</v>
      </c>
      <c r="W11" s="242">
        <v>8</v>
      </c>
      <c r="X11" s="241">
        <v>6</v>
      </c>
      <c r="Y11" s="243">
        <v>7</v>
      </c>
    </row>
    <row r="12" spans="1:25" x14ac:dyDescent="0.25">
      <c r="A12" s="287" t="s">
        <v>22</v>
      </c>
      <c r="B12" s="288"/>
      <c r="C12" s="238" t="s">
        <v>19</v>
      </c>
      <c r="D12" s="239"/>
      <c r="E12" s="240"/>
      <c r="F12" s="241">
        <v>1.2</v>
      </c>
      <c r="G12" s="242">
        <v>1.4</v>
      </c>
      <c r="H12" s="241"/>
      <c r="I12" s="242"/>
      <c r="J12" s="241">
        <v>1</v>
      </c>
      <c r="K12" s="242">
        <v>1.5</v>
      </c>
      <c r="L12" s="241">
        <v>0.6</v>
      </c>
      <c r="M12" s="242">
        <v>0.9</v>
      </c>
      <c r="N12" s="241">
        <v>1</v>
      </c>
      <c r="O12" s="242">
        <v>1.1000000000000001</v>
      </c>
      <c r="P12" s="241"/>
      <c r="Q12" s="242"/>
      <c r="R12" s="241"/>
      <c r="S12" s="242"/>
      <c r="T12" s="241">
        <v>0.8</v>
      </c>
      <c r="U12" s="242">
        <v>1</v>
      </c>
      <c r="V12" s="241"/>
      <c r="W12" s="242"/>
      <c r="X12" s="241">
        <v>1</v>
      </c>
      <c r="Y12" s="243">
        <v>1.3</v>
      </c>
    </row>
    <row r="13" spans="1:25" x14ac:dyDescent="0.25">
      <c r="A13" s="287" t="s">
        <v>255</v>
      </c>
      <c r="B13" s="288"/>
      <c r="C13" s="238" t="s">
        <v>33</v>
      </c>
      <c r="D13" s="239"/>
      <c r="E13" s="240"/>
      <c r="F13" s="241">
        <v>2</v>
      </c>
      <c r="G13" s="242">
        <v>3</v>
      </c>
      <c r="H13" s="241">
        <v>2.5</v>
      </c>
      <c r="I13" s="242">
        <v>3</v>
      </c>
      <c r="J13" s="241">
        <v>2.16</v>
      </c>
      <c r="K13" s="242">
        <v>3.5</v>
      </c>
      <c r="L13" s="241">
        <v>2</v>
      </c>
      <c r="M13" s="242">
        <v>3</v>
      </c>
      <c r="N13" s="241">
        <v>1.5</v>
      </c>
      <c r="O13" s="242">
        <v>3</v>
      </c>
      <c r="P13" s="241">
        <v>3</v>
      </c>
      <c r="Q13" s="242">
        <v>4</v>
      </c>
      <c r="R13" s="241">
        <v>2.5</v>
      </c>
      <c r="S13" s="242">
        <v>3</v>
      </c>
      <c r="T13" s="241">
        <v>1.5</v>
      </c>
      <c r="U13" s="242">
        <v>2</v>
      </c>
      <c r="V13" s="241">
        <v>2</v>
      </c>
      <c r="W13" s="242">
        <v>3</v>
      </c>
      <c r="X13" s="241">
        <v>1</v>
      </c>
      <c r="Y13" s="243">
        <v>2</v>
      </c>
    </row>
    <row r="14" spans="1:25" x14ac:dyDescent="0.25">
      <c r="A14" s="287" t="s">
        <v>23</v>
      </c>
      <c r="B14" s="288"/>
      <c r="C14" s="238" t="s">
        <v>19</v>
      </c>
      <c r="D14" s="239">
        <v>2</v>
      </c>
      <c r="E14" s="240">
        <v>2.2000000000000002</v>
      </c>
      <c r="F14" s="241">
        <v>1</v>
      </c>
      <c r="G14" s="242">
        <v>1.3</v>
      </c>
      <c r="H14" s="241">
        <v>1.2</v>
      </c>
      <c r="I14" s="242">
        <v>1.5</v>
      </c>
      <c r="J14" s="241">
        <v>1.8</v>
      </c>
      <c r="K14" s="242">
        <v>2</v>
      </c>
      <c r="L14" s="241">
        <v>1.5</v>
      </c>
      <c r="M14" s="242">
        <v>2</v>
      </c>
      <c r="N14" s="241">
        <v>1.6</v>
      </c>
      <c r="O14" s="242">
        <v>2.2000000000000002</v>
      </c>
      <c r="P14" s="241">
        <v>1.6</v>
      </c>
      <c r="Q14" s="242">
        <v>2</v>
      </c>
      <c r="R14" s="241">
        <v>1.5</v>
      </c>
      <c r="S14" s="242">
        <v>1.8</v>
      </c>
      <c r="T14" s="241">
        <v>0.8</v>
      </c>
      <c r="U14" s="242">
        <v>1</v>
      </c>
      <c r="V14" s="241">
        <v>1.5</v>
      </c>
      <c r="W14" s="242">
        <v>2</v>
      </c>
      <c r="X14" s="241">
        <v>1.4</v>
      </c>
      <c r="Y14" s="243">
        <v>1.4</v>
      </c>
    </row>
    <row r="15" spans="1:25" x14ac:dyDescent="0.25">
      <c r="A15" s="287" t="s">
        <v>263</v>
      </c>
      <c r="B15" s="288"/>
      <c r="C15" s="238" t="s">
        <v>31</v>
      </c>
      <c r="D15" s="239">
        <v>2.5</v>
      </c>
      <c r="E15" s="240">
        <v>3</v>
      </c>
      <c r="F15" s="241">
        <v>2.5</v>
      </c>
      <c r="G15" s="242">
        <v>3</v>
      </c>
      <c r="H15" s="241"/>
      <c r="I15" s="242"/>
      <c r="J15" s="241">
        <v>2.2999999999999998</v>
      </c>
      <c r="K15" s="242">
        <v>2.8</v>
      </c>
      <c r="L15" s="241"/>
      <c r="M15" s="242"/>
      <c r="N15" s="241">
        <v>2.5</v>
      </c>
      <c r="O15" s="242">
        <v>3</v>
      </c>
      <c r="P15" s="241"/>
      <c r="Q15" s="242"/>
      <c r="R15" s="241"/>
      <c r="S15" s="242"/>
      <c r="T15" s="241"/>
      <c r="U15" s="242"/>
      <c r="V15" s="241"/>
      <c r="W15" s="242"/>
      <c r="X15" s="241"/>
      <c r="Y15" s="243"/>
    </row>
    <row r="16" spans="1:25" x14ac:dyDescent="0.25">
      <c r="A16" s="287" t="s">
        <v>25</v>
      </c>
      <c r="B16" s="288"/>
      <c r="C16" s="238" t="s">
        <v>19</v>
      </c>
      <c r="D16" s="239">
        <v>5.8</v>
      </c>
      <c r="E16" s="240">
        <v>6.5</v>
      </c>
      <c r="F16" s="241">
        <v>2</v>
      </c>
      <c r="G16" s="242">
        <v>4</v>
      </c>
      <c r="H16" s="241">
        <v>5</v>
      </c>
      <c r="I16" s="242">
        <v>5.5</v>
      </c>
      <c r="J16" s="241">
        <v>3.5</v>
      </c>
      <c r="K16" s="242">
        <v>4.4000000000000004</v>
      </c>
      <c r="L16" s="241"/>
      <c r="M16" s="242"/>
      <c r="N16" s="241"/>
      <c r="O16" s="242"/>
      <c r="P16" s="241">
        <v>4</v>
      </c>
      <c r="Q16" s="242">
        <v>5.5</v>
      </c>
      <c r="R16" s="241">
        <v>4</v>
      </c>
      <c r="S16" s="242">
        <v>5</v>
      </c>
      <c r="T16" s="241">
        <v>3</v>
      </c>
      <c r="U16" s="242">
        <v>3</v>
      </c>
      <c r="V16" s="241"/>
      <c r="W16" s="242"/>
      <c r="X16" s="241">
        <v>4</v>
      </c>
      <c r="Y16" s="243">
        <v>5</v>
      </c>
    </row>
    <row r="17" spans="1:25" x14ac:dyDescent="0.25">
      <c r="A17" s="287" t="s">
        <v>26</v>
      </c>
      <c r="B17" s="288"/>
      <c r="C17" s="238" t="s">
        <v>19</v>
      </c>
      <c r="D17" s="239">
        <v>3.5</v>
      </c>
      <c r="E17" s="240">
        <v>4</v>
      </c>
      <c r="F17" s="241">
        <v>3.5</v>
      </c>
      <c r="G17" s="242">
        <v>4</v>
      </c>
      <c r="H17" s="241"/>
      <c r="I17" s="242"/>
      <c r="J17" s="241"/>
      <c r="K17" s="242"/>
      <c r="L17" s="241">
        <v>3</v>
      </c>
      <c r="M17" s="242">
        <v>4</v>
      </c>
      <c r="N17" s="241">
        <v>3</v>
      </c>
      <c r="O17" s="242">
        <v>4</v>
      </c>
      <c r="P17" s="241">
        <v>3.2</v>
      </c>
      <c r="Q17" s="242">
        <v>3.8</v>
      </c>
      <c r="R17" s="241">
        <v>3.5</v>
      </c>
      <c r="S17" s="242">
        <v>4</v>
      </c>
      <c r="T17" s="241">
        <v>2</v>
      </c>
      <c r="U17" s="242">
        <v>3</v>
      </c>
      <c r="V17" s="241"/>
      <c r="W17" s="242"/>
      <c r="X17" s="241">
        <v>3</v>
      </c>
      <c r="Y17" s="243">
        <v>3</v>
      </c>
    </row>
    <row r="18" spans="1:25" x14ac:dyDescent="0.25">
      <c r="A18" s="287" t="s">
        <v>39</v>
      </c>
      <c r="B18" s="288"/>
      <c r="C18" s="238" t="s">
        <v>19</v>
      </c>
      <c r="D18" s="239"/>
      <c r="E18" s="240"/>
      <c r="F18" s="241">
        <v>7.5</v>
      </c>
      <c r="G18" s="242">
        <v>9</v>
      </c>
      <c r="H18" s="241"/>
      <c r="I18" s="242"/>
      <c r="J18" s="241"/>
      <c r="K18" s="242"/>
      <c r="L18" s="241"/>
      <c r="M18" s="242"/>
      <c r="N18" s="241"/>
      <c r="O18" s="242"/>
      <c r="P18" s="241"/>
      <c r="Q18" s="242"/>
      <c r="R18" s="241"/>
      <c r="S18" s="242"/>
      <c r="T18" s="241"/>
      <c r="U18" s="242"/>
      <c r="V18" s="241"/>
      <c r="W18" s="242"/>
      <c r="X18" s="241"/>
      <c r="Y18" s="243"/>
    </row>
    <row r="19" spans="1:25" x14ac:dyDescent="0.25">
      <c r="A19" s="287" t="s">
        <v>28</v>
      </c>
      <c r="B19" s="288"/>
      <c r="C19" s="238" t="s">
        <v>19</v>
      </c>
      <c r="D19" s="239">
        <v>3.5</v>
      </c>
      <c r="E19" s="240">
        <v>4.5</v>
      </c>
      <c r="F19" s="241">
        <v>1.6</v>
      </c>
      <c r="G19" s="242">
        <v>2</v>
      </c>
      <c r="H19" s="241">
        <v>3</v>
      </c>
      <c r="I19" s="242">
        <v>4</v>
      </c>
      <c r="J19" s="241">
        <v>2</v>
      </c>
      <c r="K19" s="242">
        <v>2.8</v>
      </c>
      <c r="L19" s="241">
        <v>2</v>
      </c>
      <c r="M19" s="242">
        <v>3.4</v>
      </c>
      <c r="N19" s="241">
        <v>2</v>
      </c>
      <c r="O19" s="242">
        <v>3.6</v>
      </c>
      <c r="P19" s="241">
        <v>3</v>
      </c>
      <c r="Q19" s="242">
        <v>3.5</v>
      </c>
      <c r="R19" s="241">
        <v>2.5</v>
      </c>
      <c r="S19" s="242">
        <v>3</v>
      </c>
      <c r="T19" s="241">
        <v>1.8</v>
      </c>
      <c r="U19" s="242">
        <v>2</v>
      </c>
      <c r="V19" s="241"/>
      <c r="W19" s="242"/>
      <c r="X19" s="241">
        <v>2.4</v>
      </c>
      <c r="Y19" s="243">
        <v>2.4</v>
      </c>
    </row>
    <row r="20" spans="1:25" x14ac:dyDescent="0.25">
      <c r="A20" s="287" t="s">
        <v>29</v>
      </c>
      <c r="B20" s="288"/>
      <c r="C20" s="238" t="s">
        <v>19</v>
      </c>
      <c r="D20" s="239">
        <v>3</v>
      </c>
      <c r="E20" s="240">
        <v>3.1</v>
      </c>
      <c r="F20" s="241">
        <v>2.33</v>
      </c>
      <c r="G20" s="242">
        <v>2.66</v>
      </c>
      <c r="H20" s="241">
        <v>3</v>
      </c>
      <c r="I20" s="242">
        <v>4</v>
      </c>
      <c r="J20" s="241">
        <v>2.5</v>
      </c>
      <c r="K20" s="242">
        <v>3.44</v>
      </c>
      <c r="L20" s="241">
        <v>2.5</v>
      </c>
      <c r="M20" s="242">
        <v>4.666666666666667</v>
      </c>
      <c r="N20" s="241">
        <v>3</v>
      </c>
      <c r="O20" s="242">
        <v>3.8333333333333335</v>
      </c>
      <c r="P20" s="241">
        <v>2.8</v>
      </c>
      <c r="Q20" s="242">
        <v>6</v>
      </c>
      <c r="R20" s="241">
        <v>3</v>
      </c>
      <c r="S20" s="242">
        <v>5</v>
      </c>
      <c r="T20" s="241">
        <v>3.6</v>
      </c>
      <c r="U20" s="242">
        <v>3.6</v>
      </c>
      <c r="V20" s="241">
        <v>4</v>
      </c>
      <c r="W20" s="242">
        <v>4</v>
      </c>
      <c r="X20" s="241">
        <v>3</v>
      </c>
      <c r="Y20" s="243">
        <v>3</v>
      </c>
    </row>
    <row r="21" spans="1:25" x14ac:dyDescent="0.25">
      <c r="A21" s="287" t="s">
        <v>159</v>
      </c>
      <c r="B21" s="288"/>
      <c r="C21" s="238" t="s">
        <v>19</v>
      </c>
      <c r="D21" s="239"/>
      <c r="E21" s="240"/>
      <c r="F21" s="241">
        <v>4</v>
      </c>
      <c r="G21" s="242">
        <v>5</v>
      </c>
      <c r="H21" s="241">
        <v>4</v>
      </c>
      <c r="I21" s="242">
        <v>5</v>
      </c>
      <c r="J21" s="241">
        <v>3.66</v>
      </c>
      <c r="K21" s="242">
        <v>5.34</v>
      </c>
      <c r="L21" s="241">
        <v>3.8333333333333335</v>
      </c>
      <c r="M21" s="242">
        <v>5</v>
      </c>
      <c r="N21" s="241">
        <v>4.166666666666667</v>
      </c>
      <c r="O21" s="242">
        <v>5.333333333333333</v>
      </c>
      <c r="P21" s="241"/>
      <c r="Q21" s="242"/>
      <c r="R21" s="241">
        <v>5</v>
      </c>
      <c r="S21" s="242">
        <v>7</v>
      </c>
      <c r="T21" s="241">
        <v>6</v>
      </c>
      <c r="U21" s="242">
        <v>6</v>
      </c>
      <c r="V21" s="241"/>
      <c r="W21" s="242"/>
      <c r="X21" s="241">
        <v>5</v>
      </c>
      <c r="Y21" s="243">
        <v>5</v>
      </c>
    </row>
    <row r="22" spans="1:25" x14ac:dyDescent="0.25">
      <c r="A22" s="287" t="s">
        <v>41</v>
      </c>
      <c r="B22" s="288"/>
      <c r="C22" s="238" t="s">
        <v>19</v>
      </c>
      <c r="D22" s="239">
        <v>6</v>
      </c>
      <c r="E22" s="240">
        <v>6.5</v>
      </c>
      <c r="F22" s="241">
        <v>3.75</v>
      </c>
      <c r="G22" s="242">
        <v>5.5</v>
      </c>
      <c r="H22" s="241">
        <v>2.5099999999999998</v>
      </c>
      <c r="I22" s="242">
        <v>3</v>
      </c>
      <c r="J22" s="241"/>
      <c r="K22" s="242"/>
      <c r="L22" s="241">
        <v>3</v>
      </c>
      <c r="M22" s="242">
        <v>5</v>
      </c>
      <c r="N22" s="241"/>
      <c r="O22" s="242"/>
      <c r="P22" s="241">
        <v>3</v>
      </c>
      <c r="Q22" s="242">
        <v>4</v>
      </c>
      <c r="R22" s="241"/>
      <c r="S22" s="242"/>
      <c r="T22" s="241"/>
      <c r="U22" s="242"/>
      <c r="V22" s="241"/>
      <c r="W22" s="242"/>
      <c r="X22" s="241"/>
      <c r="Y22" s="243"/>
    </row>
    <row r="23" spans="1:25" x14ac:dyDescent="0.25">
      <c r="A23" s="287" t="s">
        <v>270</v>
      </c>
      <c r="B23" s="288"/>
      <c r="C23" s="238" t="s">
        <v>33</v>
      </c>
      <c r="D23" s="239"/>
      <c r="E23" s="240"/>
      <c r="F23" s="241">
        <v>1.75</v>
      </c>
      <c r="G23" s="242">
        <v>2.5</v>
      </c>
      <c r="H23" s="241"/>
      <c r="I23" s="242"/>
      <c r="J23" s="241"/>
      <c r="K23" s="242"/>
      <c r="L23" s="241"/>
      <c r="M23" s="242"/>
      <c r="N23" s="241"/>
      <c r="O23" s="242"/>
      <c r="P23" s="241"/>
      <c r="Q23" s="242"/>
      <c r="R23" s="241"/>
      <c r="S23" s="242"/>
      <c r="T23" s="241"/>
      <c r="U23" s="242"/>
      <c r="V23" s="241"/>
      <c r="W23" s="242"/>
      <c r="X23" s="241"/>
      <c r="Y23" s="243"/>
    </row>
    <row r="24" spans="1:25" x14ac:dyDescent="0.25">
      <c r="A24" s="287" t="s">
        <v>30</v>
      </c>
      <c r="B24" s="288"/>
      <c r="C24" s="238" t="s">
        <v>31</v>
      </c>
      <c r="D24" s="239">
        <v>1.9</v>
      </c>
      <c r="E24" s="240">
        <v>2</v>
      </c>
      <c r="F24" s="241">
        <v>0.75</v>
      </c>
      <c r="G24" s="242">
        <v>1.2</v>
      </c>
      <c r="H24" s="241">
        <v>1.5</v>
      </c>
      <c r="I24" s="242">
        <v>2</v>
      </c>
      <c r="J24" s="241">
        <v>1.8</v>
      </c>
      <c r="K24" s="242">
        <v>1.9</v>
      </c>
      <c r="L24" s="241">
        <v>1.4</v>
      </c>
      <c r="M24" s="242">
        <v>2.4</v>
      </c>
      <c r="N24" s="241">
        <v>1.4</v>
      </c>
      <c r="O24" s="242">
        <v>1.9</v>
      </c>
      <c r="P24" s="241">
        <v>1.8</v>
      </c>
      <c r="Q24" s="242">
        <v>2</v>
      </c>
      <c r="R24" s="241">
        <v>1.5</v>
      </c>
      <c r="S24" s="242">
        <v>1.8</v>
      </c>
      <c r="T24" s="241">
        <v>1</v>
      </c>
      <c r="U24" s="242">
        <v>1.2</v>
      </c>
      <c r="V24" s="241">
        <v>1.6</v>
      </c>
      <c r="W24" s="242">
        <v>1.6</v>
      </c>
      <c r="X24" s="241">
        <v>1.5</v>
      </c>
      <c r="Y24" s="243">
        <v>1.8</v>
      </c>
    </row>
    <row r="25" spans="1:25" x14ac:dyDescent="0.25">
      <c r="A25" s="287" t="s">
        <v>32</v>
      </c>
      <c r="B25" s="288"/>
      <c r="C25" s="238" t="s">
        <v>33</v>
      </c>
      <c r="D25" s="239">
        <v>2</v>
      </c>
      <c r="E25" s="240">
        <v>2.5</v>
      </c>
      <c r="F25" s="241">
        <v>1.6</v>
      </c>
      <c r="G25" s="242">
        <v>2</v>
      </c>
      <c r="H25" s="241">
        <v>1.8</v>
      </c>
      <c r="I25" s="242">
        <v>2.8</v>
      </c>
      <c r="J25" s="241">
        <v>1.56</v>
      </c>
      <c r="K25" s="242">
        <v>2</v>
      </c>
      <c r="L25" s="241">
        <v>1.4</v>
      </c>
      <c r="M25" s="242">
        <v>2.2000000000000002</v>
      </c>
      <c r="N25" s="241">
        <v>1.6666666666666667</v>
      </c>
      <c r="O25" s="242">
        <v>2.0833333333333335</v>
      </c>
      <c r="P25" s="241">
        <v>1.8</v>
      </c>
      <c r="Q25" s="242">
        <v>2.2000000000000002</v>
      </c>
      <c r="R25" s="241">
        <v>1.6</v>
      </c>
      <c r="S25" s="242">
        <v>2</v>
      </c>
      <c r="T25" s="241">
        <v>1.2</v>
      </c>
      <c r="U25" s="242">
        <v>1.2</v>
      </c>
      <c r="V25" s="241">
        <v>1.4</v>
      </c>
      <c r="W25" s="242">
        <v>2</v>
      </c>
      <c r="X25" s="241">
        <v>1.5</v>
      </c>
      <c r="Y25" s="243">
        <v>1.7</v>
      </c>
    </row>
    <row r="26" spans="1:25" x14ac:dyDescent="0.25">
      <c r="A26" s="287" t="s">
        <v>56</v>
      </c>
      <c r="B26" s="288"/>
      <c r="C26" s="238" t="s">
        <v>19</v>
      </c>
      <c r="D26" s="239">
        <v>2.8</v>
      </c>
      <c r="E26" s="240">
        <v>3.8</v>
      </c>
      <c r="F26" s="241">
        <v>1.8</v>
      </c>
      <c r="G26" s="242">
        <v>2.5</v>
      </c>
      <c r="H26" s="241">
        <v>2</v>
      </c>
      <c r="I26" s="242">
        <v>2.6</v>
      </c>
      <c r="J26" s="241">
        <v>2.6</v>
      </c>
      <c r="K26" s="242">
        <v>3.4</v>
      </c>
      <c r="L26" s="241">
        <v>2</v>
      </c>
      <c r="M26" s="242">
        <v>3</v>
      </c>
      <c r="N26" s="241">
        <v>2</v>
      </c>
      <c r="O26" s="242">
        <v>3.2</v>
      </c>
      <c r="P26" s="241">
        <v>2.4</v>
      </c>
      <c r="Q26" s="242">
        <v>2.8</v>
      </c>
      <c r="R26" s="241">
        <v>3</v>
      </c>
      <c r="S26" s="242">
        <v>4</v>
      </c>
      <c r="T26" s="241">
        <v>2</v>
      </c>
      <c r="U26" s="242">
        <v>2</v>
      </c>
      <c r="V26" s="241">
        <v>1</v>
      </c>
      <c r="W26" s="242">
        <v>1.5</v>
      </c>
      <c r="X26" s="241">
        <v>2.8</v>
      </c>
      <c r="Y26" s="243">
        <v>3</v>
      </c>
    </row>
    <row r="27" spans="1:25" x14ac:dyDescent="0.25">
      <c r="A27" s="287" t="s">
        <v>34</v>
      </c>
      <c r="B27" s="288"/>
      <c r="C27" s="238" t="s">
        <v>19</v>
      </c>
      <c r="D27" s="239">
        <v>1.4</v>
      </c>
      <c r="E27" s="240">
        <v>1.7</v>
      </c>
      <c r="F27" s="241">
        <v>0.8</v>
      </c>
      <c r="G27" s="242">
        <v>1.1000000000000001</v>
      </c>
      <c r="H27" s="241">
        <v>1.2</v>
      </c>
      <c r="I27" s="242">
        <v>1.33</v>
      </c>
      <c r="J27" s="241">
        <v>1.2</v>
      </c>
      <c r="K27" s="242">
        <v>1.67</v>
      </c>
      <c r="L27" s="241">
        <v>1</v>
      </c>
      <c r="M27" s="242">
        <v>1.3333333333333333</v>
      </c>
      <c r="N27" s="241">
        <v>1.2</v>
      </c>
      <c r="O27" s="242">
        <v>1.5333333333333334</v>
      </c>
      <c r="P27" s="241">
        <v>1</v>
      </c>
      <c r="Q27" s="242">
        <v>1.5</v>
      </c>
      <c r="R27" s="241">
        <v>1.4</v>
      </c>
      <c r="S27" s="242">
        <v>1.6</v>
      </c>
      <c r="T27" s="241">
        <v>1</v>
      </c>
      <c r="U27" s="242">
        <v>1.2</v>
      </c>
      <c r="V27" s="241">
        <v>0.83</v>
      </c>
      <c r="W27" s="242">
        <v>1.3</v>
      </c>
      <c r="X27" s="241">
        <v>1.3</v>
      </c>
      <c r="Y27" s="243">
        <v>1.3</v>
      </c>
    </row>
    <row r="28" spans="1:25" x14ac:dyDescent="0.25">
      <c r="A28" s="287" t="s">
        <v>168</v>
      </c>
      <c r="B28" s="288"/>
      <c r="C28" s="238" t="s">
        <v>19</v>
      </c>
      <c r="D28" s="239">
        <v>2.2000000000000002</v>
      </c>
      <c r="E28" s="240">
        <v>2.5</v>
      </c>
      <c r="F28" s="241">
        <v>1.5</v>
      </c>
      <c r="G28" s="242">
        <v>2</v>
      </c>
      <c r="H28" s="241">
        <v>1.53</v>
      </c>
      <c r="I28" s="242">
        <v>1.66</v>
      </c>
      <c r="J28" s="241">
        <v>2</v>
      </c>
      <c r="K28" s="242">
        <v>2.2000000000000002</v>
      </c>
      <c r="L28" s="241">
        <v>1.3333333333333333</v>
      </c>
      <c r="M28" s="242">
        <v>1.6666666666666667</v>
      </c>
      <c r="N28" s="241">
        <v>1.8666666666666667</v>
      </c>
      <c r="O28" s="242">
        <v>2.1333333333333333</v>
      </c>
      <c r="P28" s="241">
        <v>2</v>
      </c>
      <c r="Q28" s="242">
        <v>3</v>
      </c>
      <c r="R28" s="241">
        <v>1.8</v>
      </c>
      <c r="S28" s="242">
        <v>2.5</v>
      </c>
      <c r="T28" s="241"/>
      <c r="U28" s="242"/>
      <c r="V28" s="241"/>
      <c r="W28" s="242"/>
      <c r="X28" s="241">
        <v>1.1000000000000001</v>
      </c>
      <c r="Y28" s="243">
        <v>1.1000000000000001</v>
      </c>
    </row>
    <row r="29" spans="1:25" x14ac:dyDescent="0.25">
      <c r="A29" s="287" t="s">
        <v>20</v>
      </c>
      <c r="B29" s="288"/>
      <c r="C29" s="238" t="s">
        <v>19</v>
      </c>
      <c r="D29" s="239"/>
      <c r="E29" s="240"/>
      <c r="F29" s="241">
        <v>10</v>
      </c>
      <c r="G29" s="242">
        <v>15</v>
      </c>
      <c r="H29" s="241"/>
      <c r="I29" s="242"/>
      <c r="J29" s="241">
        <v>15</v>
      </c>
      <c r="K29" s="242">
        <v>15</v>
      </c>
      <c r="L29" s="241"/>
      <c r="M29" s="242"/>
      <c r="N29" s="241"/>
      <c r="O29" s="242"/>
      <c r="P29" s="241"/>
      <c r="Q29" s="242"/>
      <c r="R29" s="241"/>
      <c r="S29" s="242"/>
      <c r="T29" s="241"/>
      <c r="U29" s="242"/>
      <c r="V29" s="241"/>
      <c r="W29" s="242"/>
      <c r="X29" s="241">
        <v>20</v>
      </c>
      <c r="Y29" s="243">
        <v>20</v>
      </c>
    </row>
    <row r="30" spans="1:25" ht="18.75" thickBot="1" x14ac:dyDescent="0.3">
      <c r="A30" s="287" t="s">
        <v>27</v>
      </c>
      <c r="B30" s="288"/>
      <c r="C30" s="238" t="s">
        <v>19</v>
      </c>
      <c r="D30" s="239">
        <v>6.8</v>
      </c>
      <c r="E30" s="240">
        <v>7.5</v>
      </c>
      <c r="F30" s="241">
        <v>5</v>
      </c>
      <c r="G30" s="242">
        <v>6</v>
      </c>
      <c r="H30" s="241">
        <v>5</v>
      </c>
      <c r="I30" s="242">
        <v>6</v>
      </c>
      <c r="J30" s="241">
        <v>6</v>
      </c>
      <c r="K30" s="242">
        <v>6.67</v>
      </c>
      <c r="L30" s="241">
        <v>7</v>
      </c>
      <c r="M30" s="242">
        <v>9.5</v>
      </c>
      <c r="N30" s="241">
        <v>7</v>
      </c>
      <c r="O30" s="242">
        <v>8</v>
      </c>
      <c r="P30" s="241"/>
      <c r="Q30" s="242"/>
      <c r="R30" s="241">
        <v>7</v>
      </c>
      <c r="S30" s="242">
        <v>8</v>
      </c>
      <c r="T30" s="241">
        <v>6</v>
      </c>
      <c r="U30" s="242">
        <v>6.5</v>
      </c>
      <c r="V30" s="241">
        <v>5</v>
      </c>
      <c r="W30" s="242">
        <v>6</v>
      </c>
      <c r="X30" s="241">
        <v>7</v>
      </c>
      <c r="Y30" s="243">
        <v>7.5</v>
      </c>
    </row>
    <row r="31" spans="1:25" ht="18.75" thickBot="1" x14ac:dyDescent="0.3">
      <c r="A31" s="233" t="s">
        <v>127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5"/>
    </row>
    <row r="32" spans="1:25" x14ac:dyDescent="0.25">
      <c r="A32" s="287" t="s">
        <v>36</v>
      </c>
      <c r="B32" s="288"/>
      <c r="C32" s="238" t="s">
        <v>19</v>
      </c>
      <c r="D32" s="239"/>
      <c r="E32" s="240"/>
      <c r="F32" s="241">
        <v>11</v>
      </c>
      <c r="G32" s="242">
        <v>13</v>
      </c>
      <c r="H32" s="241"/>
      <c r="I32" s="242"/>
      <c r="J32" s="241">
        <v>13</v>
      </c>
      <c r="K32" s="242">
        <v>14</v>
      </c>
      <c r="L32" s="241"/>
      <c r="M32" s="242"/>
      <c r="N32" s="241"/>
      <c r="O32" s="242"/>
      <c r="P32" s="241"/>
      <c r="Q32" s="242"/>
      <c r="R32" s="241"/>
      <c r="S32" s="242"/>
      <c r="T32" s="241"/>
      <c r="U32" s="242"/>
      <c r="V32" s="241"/>
      <c r="W32" s="242"/>
      <c r="X32" s="241"/>
      <c r="Y32" s="243"/>
    </row>
    <row r="33" spans="1:25" x14ac:dyDescent="0.25">
      <c r="A33" s="287" t="s">
        <v>38</v>
      </c>
      <c r="B33" s="288"/>
      <c r="C33" s="238" t="s">
        <v>19</v>
      </c>
      <c r="D33" s="239"/>
      <c r="E33" s="240"/>
      <c r="F33" s="241">
        <v>8</v>
      </c>
      <c r="G33" s="242">
        <v>9</v>
      </c>
      <c r="H33" s="241">
        <v>7</v>
      </c>
      <c r="I33" s="242">
        <v>9</v>
      </c>
      <c r="J33" s="241">
        <v>8.8000000000000007</v>
      </c>
      <c r="K33" s="242">
        <v>10</v>
      </c>
      <c r="L33" s="241"/>
      <c r="M33" s="242"/>
      <c r="N33" s="241">
        <v>10</v>
      </c>
      <c r="O33" s="242">
        <v>11</v>
      </c>
      <c r="P33" s="241"/>
      <c r="Q33" s="242"/>
      <c r="R33" s="241">
        <v>9</v>
      </c>
      <c r="S33" s="242">
        <v>11</v>
      </c>
      <c r="T33" s="241">
        <v>9</v>
      </c>
      <c r="U33" s="242">
        <v>9</v>
      </c>
      <c r="V33" s="241">
        <v>6</v>
      </c>
      <c r="W33" s="242">
        <v>8</v>
      </c>
      <c r="X33" s="241">
        <v>8</v>
      </c>
      <c r="Y33" s="243">
        <v>9</v>
      </c>
    </row>
    <row r="34" spans="1:25" x14ac:dyDescent="0.25">
      <c r="A34" s="287" t="s">
        <v>39</v>
      </c>
      <c r="B34" s="288"/>
      <c r="C34" s="238" t="s">
        <v>19</v>
      </c>
      <c r="D34" s="239"/>
      <c r="E34" s="240"/>
      <c r="F34" s="241">
        <v>11.5</v>
      </c>
      <c r="G34" s="242">
        <v>13</v>
      </c>
      <c r="H34" s="241">
        <v>7</v>
      </c>
      <c r="I34" s="242">
        <v>9</v>
      </c>
      <c r="J34" s="241">
        <v>11</v>
      </c>
      <c r="K34" s="242">
        <v>11</v>
      </c>
      <c r="L34" s="241"/>
      <c r="M34" s="242"/>
      <c r="N34" s="241">
        <v>10.4</v>
      </c>
      <c r="O34" s="242">
        <v>11.4</v>
      </c>
      <c r="P34" s="241"/>
      <c r="Q34" s="242"/>
      <c r="R34" s="241"/>
      <c r="S34" s="242"/>
      <c r="T34" s="241">
        <v>9</v>
      </c>
      <c r="U34" s="242">
        <v>9</v>
      </c>
      <c r="V34" s="241">
        <v>12</v>
      </c>
      <c r="W34" s="242">
        <v>12</v>
      </c>
      <c r="X34" s="241">
        <v>8</v>
      </c>
      <c r="Y34" s="243">
        <v>9</v>
      </c>
    </row>
    <row r="35" spans="1:25" x14ac:dyDescent="0.25">
      <c r="A35" s="287" t="s">
        <v>40</v>
      </c>
      <c r="B35" s="288"/>
      <c r="C35" s="238" t="s">
        <v>19</v>
      </c>
      <c r="D35" s="239"/>
      <c r="E35" s="240"/>
      <c r="F35" s="241">
        <v>8</v>
      </c>
      <c r="G35" s="242">
        <v>9</v>
      </c>
      <c r="H35" s="241">
        <v>7</v>
      </c>
      <c r="I35" s="242">
        <v>9</v>
      </c>
      <c r="J35" s="241">
        <v>9</v>
      </c>
      <c r="K35" s="242">
        <v>10</v>
      </c>
      <c r="L35" s="241"/>
      <c r="M35" s="242"/>
      <c r="N35" s="241">
        <v>10</v>
      </c>
      <c r="O35" s="242">
        <v>11</v>
      </c>
      <c r="P35" s="241"/>
      <c r="Q35" s="242"/>
      <c r="R35" s="241"/>
      <c r="S35" s="242"/>
      <c r="T35" s="241">
        <v>9</v>
      </c>
      <c r="U35" s="242">
        <v>9</v>
      </c>
      <c r="V35" s="241">
        <v>4.5</v>
      </c>
      <c r="W35" s="242">
        <v>4.5</v>
      </c>
      <c r="X35" s="241">
        <v>8</v>
      </c>
      <c r="Y35" s="243">
        <v>9</v>
      </c>
    </row>
    <row r="36" spans="1:25" x14ac:dyDescent="0.25">
      <c r="A36" s="287" t="s">
        <v>29</v>
      </c>
      <c r="B36" s="288"/>
      <c r="C36" s="238" t="s">
        <v>19</v>
      </c>
      <c r="D36" s="239"/>
      <c r="E36" s="240"/>
      <c r="F36" s="241"/>
      <c r="G36" s="242"/>
      <c r="H36" s="241"/>
      <c r="I36" s="242"/>
      <c r="J36" s="241"/>
      <c r="K36" s="242"/>
      <c r="L36" s="241"/>
      <c r="M36" s="242"/>
      <c r="N36" s="241"/>
      <c r="O36" s="242"/>
      <c r="P36" s="241"/>
      <c r="Q36" s="242"/>
      <c r="R36" s="241"/>
      <c r="S36" s="242"/>
      <c r="T36" s="241"/>
      <c r="U36" s="242"/>
      <c r="V36" s="241"/>
      <c r="W36" s="242"/>
      <c r="X36" s="241">
        <v>6</v>
      </c>
      <c r="Y36" s="243">
        <v>7</v>
      </c>
    </row>
    <row r="37" spans="1:25" ht="18.75" thickBot="1" x14ac:dyDescent="0.3">
      <c r="A37" s="291" t="s">
        <v>168</v>
      </c>
      <c r="B37" s="292"/>
      <c r="C37" s="257" t="s">
        <v>19</v>
      </c>
      <c r="D37" s="258"/>
      <c r="E37" s="259"/>
      <c r="F37" s="260">
        <v>1.3</v>
      </c>
      <c r="G37" s="261">
        <v>1.75</v>
      </c>
      <c r="H37" s="260"/>
      <c r="I37" s="261"/>
      <c r="J37" s="260">
        <v>1.6</v>
      </c>
      <c r="K37" s="261">
        <v>2</v>
      </c>
      <c r="L37" s="260"/>
      <c r="M37" s="261"/>
      <c r="N37" s="260">
        <v>2</v>
      </c>
      <c r="O37" s="261">
        <v>2.3333333333333335</v>
      </c>
      <c r="P37" s="260"/>
      <c r="Q37" s="261"/>
      <c r="R37" s="260"/>
      <c r="S37" s="261"/>
      <c r="T37" s="260">
        <v>1.5</v>
      </c>
      <c r="U37" s="261">
        <v>2</v>
      </c>
      <c r="V37" s="260"/>
      <c r="W37" s="261"/>
      <c r="X37" s="260">
        <v>1.5</v>
      </c>
      <c r="Y37" s="262">
        <v>1.5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showGridLines="0" showZeros="0" zoomScale="110" zoomScaleNormal="110" workbookViewId="0">
      <selection activeCell="E12" sqref="E12"/>
    </sheetView>
  </sheetViews>
  <sheetFormatPr defaultRowHeight="15" x14ac:dyDescent="0.2"/>
  <cols>
    <col min="1" max="1" width="17.85546875" style="3" customWidth="1"/>
    <col min="2" max="2" width="11.42578125" style="3" customWidth="1"/>
    <col min="3" max="3" width="9.140625" style="3"/>
    <col min="4" max="13" width="9.28515625" style="3" customWidth="1"/>
    <col min="14" max="15" width="7.5703125" style="3" customWidth="1"/>
    <col min="16" max="16384" width="9.140625" style="3"/>
  </cols>
  <sheetData>
    <row r="1" spans="1:25" ht="15.75" thickBot="1" x14ac:dyDescent="0.25"/>
    <row r="2" spans="1:25" ht="16.5" thickBot="1" x14ac:dyDescent="0.3">
      <c r="A2" s="216" t="s">
        <v>52</v>
      </c>
      <c r="B2" s="217"/>
      <c r="C2" s="218"/>
      <c r="D2" s="219" t="s">
        <v>267</v>
      </c>
      <c r="E2" s="219"/>
      <c r="F2" s="220" t="s">
        <v>53</v>
      </c>
      <c r="G2" s="219"/>
      <c r="H2" s="219" t="s">
        <v>266</v>
      </c>
      <c r="I2" s="219"/>
      <c r="J2" s="220" t="s">
        <v>172</v>
      </c>
      <c r="K2" s="219"/>
      <c r="L2" s="219" t="s">
        <v>128</v>
      </c>
      <c r="M2" s="219"/>
      <c r="N2" s="220" t="s">
        <v>169</v>
      </c>
      <c r="O2" s="219"/>
      <c r="P2" s="219" t="s">
        <v>257</v>
      </c>
      <c r="Q2" s="219"/>
      <c r="R2" s="220" t="s">
        <v>268</v>
      </c>
      <c r="S2" s="219"/>
      <c r="T2" s="219" t="s">
        <v>277</v>
      </c>
      <c r="U2" s="219"/>
      <c r="V2" s="220" t="s">
        <v>274</v>
      </c>
      <c r="W2" s="219"/>
      <c r="X2" s="219" t="s">
        <v>258</v>
      </c>
      <c r="Y2" s="221"/>
    </row>
    <row r="3" spans="1:25" ht="15.75" x14ac:dyDescent="0.25">
      <c r="A3" s="222" t="s">
        <v>54</v>
      </c>
      <c r="B3" s="223"/>
      <c r="C3" s="224"/>
      <c r="D3" s="225">
        <v>43987</v>
      </c>
      <c r="E3" s="225"/>
      <c r="F3" s="225">
        <v>43994</v>
      </c>
      <c r="G3" s="225"/>
      <c r="H3" s="225">
        <v>43994</v>
      </c>
      <c r="I3" s="225"/>
      <c r="J3" s="225">
        <v>43991</v>
      </c>
      <c r="K3" s="225"/>
      <c r="L3" s="225">
        <v>43991</v>
      </c>
      <c r="M3" s="225"/>
      <c r="N3" s="225">
        <v>43992</v>
      </c>
      <c r="O3" s="225"/>
      <c r="P3" s="225">
        <v>43990</v>
      </c>
      <c r="Q3" s="225"/>
      <c r="R3" s="225">
        <v>43991</v>
      </c>
      <c r="S3" s="225"/>
      <c r="T3" s="225">
        <v>43992</v>
      </c>
      <c r="U3" s="225"/>
      <c r="V3" s="225">
        <v>43990</v>
      </c>
      <c r="W3" s="225"/>
      <c r="X3" s="225">
        <v>43990</v>
      </c>
      <c r="Y3" s="226"/>
    </row>
    <row r="4" spans="1:25" ht="16.5" thickBot="1" x14ac:dyDescent="0.3">
      <c r="A4" s="227" t="s">
        <v>57</v>
      </c>
      <c r="B4" s="228" t="s">
        <v>58</v>
      </c>
      <c r="C4" s="229" t="s">
        <v>16</v>
      </c>
      <c r="D4" s="230" t="s">
        <v>17</v>
      </c>
      <c r="E4" s="231" t="s">
        <v>18</v>
      </c>
      <c r="F4" s="230" t="s">
        <v>17</v>
      </c>
      <c r="G4" s="231" t="s">
        <v>18</v>
      </c>
      <c r="H4" s="230" t="s">
        <v>17</v>
      </c>
      <c r="I4" s="231" t="s">
        <v>18</v>
      </c>
      <c r="J4" s="230" t="s">
        <v>17</v>
      </c>
      <c r="K4" s="231" t="s">
        <v>18</v>
      </c>
      <c r="L4" s="230" t="s">
        <v>17</v>
      </c>
      <c r="M4" s="231" t="s">
        <v>18</v>
      </c>
      <c r="N4" s="230" t="s">
        <v>17</v>
      </c>
      <c r="O4" s="231" t="s">
        <v>18</v>
      </c>
      <c r="P4" s="230" t="s">
        <v>17</v>
      </c>
      <c r="Q4" s="231" t="s">
        <v>18</v>
      </c>
      <c r="R4" s="230" t="s">
        <v>17</v>
      </c>
      <c r="S4" s="231" t="s">
        <v>18</v>
      </c>
      <c r="T4" s="230" t="s">
        <v>17</v>
      </c>
      <c r="U4" s="231" t="s">
        <v>18</v>
      </c>
      <c r="V4" s="230" t="s">
        <v>17</v>
      </c>
      <c r="W4" s="231" t="s">
        <v>18</v>
      </c>
      <c r="X4" s="230" t="s">
        <v>17</v>
      </c>
      <c r="Y4" s="232" t="s">
        <v>18</v>
      </c>
    </row>
    <row r="5" spans="1:25" ht="15.75" thickBot="1" x14ac:dyDescent="0.25">
      <c r="A5" s="233" t="s">
        <v>55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5"/>
    </row>
    <row r="6" spans="1:25" x14ac:dyDescent="0.2">
      <c r="A6" s="236" t="s">
        <v>271</v>
      </c>
      <c r="B6" s="237"/>
      <c r="C6" s="238" t="s">
        <v>19</v>
      </c>
      <c r="D6" s="239"/>
      <c r="E6" s="240"/>
      <c r="F6" s="241">
        <v>10</v>
      </c>
      <c r="G6" s="242">
        <v>14</v>
      </c>
      <c r="H6" s="241"/>
      <c r="I6" s="242"/>
      <c r="J6" s="241">
        <v>12</v>
      </c>
      <c r="K6" s="242">
        <v>30</v>
      </c>
      <c r="L6" s="241"/>
      <c r="M6" s="242"/>
      <c r="N6" s="241">
        <v>8</v>
      </c>
      <c r="O6" s="242">
        <v>15</v>
      </c>
      <c r="P6" s="241"/>
      <c r="Q6" s="242"/>
      <c r="R6" s="241"/>
      <c r="S6" s="242"/>
      <c r="T6" s="241"/>
      <c r="U6" s="242"/>
      <c r="V6" s="241"/>
      <c r="W6" s="242"/>
      <c r="X6" s="241">
        <v>18</v>
      </c>
      <c r="Y6" s="243">
        <v>20</v>
      </c>
    </row>
    <row r="7" spans="1:25" ht="15.75" thickBot="1" x14ac:dyDescent="0.25">
      <c r="A7" s="236" t="s">
        <v>35</v>
      </c>
      <c r="B7" s="237"/>
      <c r="C7" s="238" t="s">
        <v>19</v>
      </c>
      <c r="D7" s="239"/>
      <c r="E7" s="240"/>
      <c r="F7" s="241">
        <v>5</v>
      </c>
      <c r="G7" s="242">
        <v>6</v>
      </c>
      <c r="H7" s="241">
        <v>4.2</v>
      </c>
      <c r="I7" s="242">
        <v>5</v>
      </c>
      <c r="J7" s="241">
        <v>6.25</v>
      </c>
      <c r="K7" s="242">
        <v>7.6</v>
      </c>
      <c r="L7" s="241">
        <v>3.5</v>
      </c>
      <c r="M7" s="242">
        <v>6</v>
      </c>
      <c r="N7" s="241"/>
      <c r="O7" s="242"/>
      <c r="P7" s="241">
        <v>4</v>
      </c>
      <c r="Q7" s="242">
        <v>5</v>
      </c>
      <c r="R7" s="241">
        <v>6</v>
      </c>
      <c r="S7" s="242">
        <v>7</v>
      </c>
      <c r="T7" s="241">
        <v>7</v>
      </c>
      <c r="U7" s="242">
        <v>7.5</v>
      </c>
      <c r="V7" s="241">
        <v>4.5</v>
      </c>
      <c r="W7" s="242">
        <v>5</v>
      </c>
      <c r="X7" s="241">
        <v>4.5</v>
      </c>
      <c r="Y7" s="243">
        <v>5</v>
      </c>
    </row>
    <row r="8" spans="1:25" ht="16.5" thickBot="1" x14ac:dyDescent="0.3">
      <c r="A8" s="244" t="s">
        <v>158</v>
      </c>
      <c r="B8" s="245"/>
      <c r="C8" s="246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8"/>
    </row>
    <row r="9" spans="1:25" ht="15.75" x14ac:dyDescent="0.25">
      <c r="A9" s="249"/>
      <c r="B9" s="250" t="s">
        <v>261</v>
      </c>
      <c r="C9" s="238" t="s">
        <v>19</v>
      </c>
      <c r="D9" s="251"/>
      <c r="E9" s="252"/>
      <c r="F9" s="252">
        <v>3.75</v>
      </c>
      <c r="G9" s="252">
        <v>5.66</v>
      </c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3"/>
    </row>
    <row r="10" spans="1:25" ht="15.75" x14ac:dyDescent="0.25">
      <c r="A10" s="249"/>
      <c r="B10" s="250" t="s">
        <v>166</v>
      </c>
      <c r="C10" s="238" t="s">
        <v>19</v>
      </c>
      <c r="D10" s="251"/>
      <c r="E10" s="252"/>
      <c r="F10" s="252"/>
      <c r="G10" s="252"/>
      <c r="H10" s="252"/>
      <c r="I10" s="252"/>
      <c r="J10" s="252">
        <v>3</v>
      </c>
      <c r="K10" s="252">
        <v>5.33</v>
      </c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3"/>
    </row>
    <row r="11" spans="1:25" ht="15.75" x14ac:dyDescent="0.25">
      <c r="A11" s="249"/>
      <c r="B11" s="250" t="s">
        <v>162</v>
      </c>
      <c r="C11" s="238" t="s">
        <v>19</v>
      </c>
      <c r="D11" s="251"/>
      <c r="E11" s="252"/>
      <c r="F11" s="252"/>
      <c r="G11" s="252"/>
      <c r="H11" s="252"/>
      <c r="I11" s="252"/>
      <c r="J11" s="252"/>
      <c r="K11" s="252"/>
      <c r="L11" s="252">
        <v>2.6666666666666665</v>
      </c>
      <c r="M11" s="252">
        <v>5.333333333333333</v>
      </c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3"/>
    </row>
    <row r="12" spans="1:25" ht="15.75" x14ac:dyDescent="0.25">
      <c r="A12" s="249"/>
      <c r="B12" s="250" t="s">
        <v>164</v>
      </c>
      <c r="C12" s="238" t="s">
        <v>19</v>
      </c>
      <c r="D12" s="251"/>
      <c r="E12" s="252"/>
      <c r="F12" s="252">
        <v>3.75</v>
      </c>
      <c r="G12" s="252">
        <v>5.66</v>
      </c>
      <c r="H12" s="252"/>
      <c r="I12" s="252"/>
      <c r="J12" s="252">
        <v>3</v>
      </c>
      <c r="K12" s="252">
        <v>5.33</v>
      </c>
      <c r="L12" s="252"/>
      <c r="M12" s="252"/>
      <c r="N12" s="252">
        <v>4</v>
      </c>
      <c r="O12" s="252">
        <v>4.666666666666667</v>
      </c>
      <c r="P12" s="252"/>
      <c r="Q12" s="252"/>
      <c r="R12" s="252"/>
      <c r="S12" s="252"/>
      <c r="T12" s="252"/>
      <c r="U12" s="252"/>
      <c r="V12" s="252"/>
      <c r="W12" s="252"/>
      <c r="X12" s="252"/>
      <c r="Y12" s="253"/>
    </row>
    <row r="13" spans="1:25" ht="15.75" x14ac:dyDescent="0.25">
      <c r="A13" s="249"/>
      <c r="B13" s="250" t="s">
        <v>269</v>
      </c>
      <c r="C13" s="238" t="s">
        <v>19</v>
      </c>
      <c r="D13" s="251"/>
      <c r="E13" s="252"/>
      <c r="F13" s="252"/>
      <c r="G13" s="252"/>
      <c r="H13" s="252"/>
      <c r="I13" s="252"/>
      <c r="J13" s="252">
        <v>4.67</v>
      </c>
      <c r="K13" s="252">
        <v>5.33</v>
      </c>
      <c r="L13" s="252"/>
      <c r="M13" s="252"/>
      <c r="N13" s="252">
        <v>4</v>
      </c>
      <c r="O13" s="252">
        <v>4.666666666666667</v>
      </c>
      <c r="P13" s="252"/>
      <c r="Q13" s="252"/>
      <c r="R13" s="252"/>
      <c r="S13" s="252"/>
      <c r="T13" s="252">
        <v>3</v>
      </c>
      <c r="U13" s="252">
        <v>3.5</v>
      </c>
      <c r="V13" s="252"/>
      <c r="W13" s="252"/>
      <c r="X13" s="252"/>
      <c r="Y13" s="253"/>
    </row>
    <row r="14" spans="1:25" ht="15.75" x14ac:dyDescent="0.25">
      <c r="A14" s="249"/>
      <c r="B14" s="250" t="s">
        <v>165</v>
      </c>
      <c r="C14" s="238" t="s">
        <v>19</v>
      </c>
      <c r="D14" s="251"/>
      <c r="E14" s="252"/>
      <c r="F14" s="252">
        <v>3.75</v>
      </c>
      <c r="G14" s="252">
        <v>5.66</v>
      </c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>
        <v>3.6</v>
      </c>
      <c r="U14" s="252">
        <v>4</v>
      </c>
      <c r="V14" s="252"/>
      <c r="W14" s="252"/>
      <c r="X14" s="252"/>
      <c r="Y14" s="253"/>
    </row>
    <row r="15" spans="1:25" ht="15.75" x14ac:dyDescent="0.25">
      <c r="A15" s="249"/>
      <c r="B15" s="250" t="s">
        <v>163</v>
      </c>
      <c r="C15" s="238" t="s">
        <v>19</v>
      </c>
      <c r="D15" s="251"/>
      <c r="E15" s="252"/>
      <c r="F15" s="252">
        <v>3.75</v>
      </c>
      <c r="G15" s="252">
        <v>5.33</v>
      </c>
      <c r="H15" s="252"/>
      <c r="I15" s="252"/>
      <c r="J15" s="252"/>
      <c r="K15" s="252"/>
      <c r="L15" s="252">
        <v>2.3333333333333335</v>
      </c>
      <c r="M15" s="252">
        <v>4.666666666666667</v>
      </c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3"/>
    </row>
    <row r="16" spans="1:25" ht="15.75" x14ac:dyDescent="0.25">
      <c r="A16" s="249"/>
      <c r="B16" s="250" t="s">
        <v>160</v>
      </c>
      <c r="C16" s="238" t="s">
        <v>19</v>
      </c>
      <c r="D16" s="251"/>
      <c r="E16" s="252"/>
      <c r="F16" s="252">
        <v>4</v>
      </c>
      <c r="G16" s="252">
        <v>6</v>
      </c>
      <c r="H16" s="252"/>
      <c r="I16" s="252"/>
      <c r="J16" s="252">
        <v>3</v>
      </c>
      <c r="K16" s="252">
        <v>5.33</v>
      </c>
      <c r="L16" s="252">
        <v>2.3333333333333335</v>
      </c>
      <c r="M16" s="252">
        <v>5</v>
      </c>
      <c r="N16" s="252">
        <v>4</v>
      </c>
      <c r="O16" s="252">
        <v>5.666666666666667</v>
      </c>
      <c r="P16" s="252"/>
      <c r="Q16" s="252"/>
      <c r="R16" s="252"/>
      <c r="S16" s="252"/>
      <c r="T16" s="252">
        <v>4</v>
      </c>
      <c r="U16" s="252">
        <v>4</v>
      </c>
      <c r="V16" s="252"/>
      <c r="W16" s="252"/>
      <c r="X16" s="252"/>
      <c r="Y16" s="253"/>
    </row>
    <row r="17" spans="1:25" ht="15.75" x14ac:dyDescent="0.25">
      <c r="A17" s="249"/>
      <c r="B17" s="250" t="s">
        <v>157</v>
      </c>
      <c r="C17" s="238" t="s">
        <v>19</v>
      </c>
      <c r="D17" s="251"/>
      <c r="E17" s="252"/>
      <c r="F17" s="252"/>
      <c r="G17" s="252"/>
      <c r="H17" s="252"/>
      <c r="I17" s="252"/>
      <c r="J17" s="252"/>
      <c r="K17" s="252"/>
      <c r="L17" s="252">
        <v>2.6666666666666665</v>
      </c>
      <c r="M17" s="252">
        <v>5.333333333333333</v>
      </c>
      <c r="N17" s="252">
        <v>4</v>
      </c>
      <c r="O17" s="252">
        <v>5.666666666666667</v>
      </c>
      <c r="P17" s="252"/>
      <c r="Q17" s="252"/>
      <c r="R17" s="252"/>
      <c r="S17" s="252"/>
      <c r="T17" s="252"/>
      <c r="U17" s="252"/>
      <c r="V17" s="252"/>
      <c r="W17" s="252"/>
      <c r="X17" s="252"/>
      <c r="Y17" s="253"/>
    </row>
    <row r="18" spans="1:25" ht="15.75" x14ac:dyDescent="0.25">
      <c r="A18" s="249"/>
      <c r="B18" s="250" t="s">
        <v>167</v>
      </c>
      <c r="C18" s="238" t="s">
        <v>19</v>
      </c>
      <c r="D18" s="251"/>
      <c r="E18" s="252"/>
      <c r="F18" s="252">
        <v>3.75</v>
      </c>
      <c r="G18" s="252">
        <v>6</v>
      </c>
      <c r="H18" s="252"/>
      <c r="I18" s="252"/>
      <c r="J18" s="252">
        <v>3</v>
      </c>
      <c r="K18" s="252">
        <v>5.33</v>
      </c>
      <c r="L18" s="252">
        <v>2.3333333333333335</v>
      </c>
      <c r="M18" s="252">
        <v>5.333333333333333</v>
      </c>
      <c r="N18" s="252">
        <v>4</v>
      </c>
      <c r="O18" s="252">
        <v>5.333333333333333</v>
      </c>
      <c r="P18" s="252"/>
      <c r="Q18" s="252"/>
      <c r="R18" s="252"/>
      <c r="S18" s="252"/>
      <c r="T18" s="252">
        <v>3.6</v>
      </c>
      <c r="U18" s="252">
        <v>4</v>
      </c>
      <c r="V18" s="252"/>
      <c r="W18" s="252"/>
      <c r="X18" s="252"/>
      <c r="Y18" s="253"/>
    </row>
    <row r="19" spans="1:25" ht="15.75" x14ac:dyDescent="0.25">
      <c r="A19" s="254" t="s">
        <v>264</v>
      </c>
      <c r="B19" s="250"/>
      <c r="C19" s="238" t="s">
        <v>19</v>
      </c>
      <c r="D19" s="251"/>
      <c r="E19" s="252"/>
      <c r="F19" s="252">
        <v>28</v>
      </c>
      <c r="G19" s="252">
        <v>35</v>
      </c>
      <c r="H19" s="252">
        <v>30</v>
      </c>
      <c r="I19" s="252">
        <v>32</v>
      </c>
      <c r="J19" s="252"/>
      <c r="K19" s="252"/>
      <c r="L19" s="252"/>
      <c r="M19" s="252"/>
      <c r="N19" s="252"/>
      <c r="O19" s="252"/>
      <c r="P19" s="252"/>
      <c r="Q19" s="252"/>
      <c r="R19" s="252">
        <v>48</v>
      </c>
      <c r="S19" s="252">
        <v>50</v>
      </c>
      <c r="T19" s="252"/>
      <c r="U19" s="252"/>
      <c r="V19" s="252"/>
      <c r="W19" s="252"/>
      <c r="X19" s="252"/>
      <c r="Y19" s="253"/>
    </row>
    <row r="20" spans="1:25" ht="16.5" thickBot="1" x14ac:dyDescent="0.3">
      <c r="A20" s="236" t="s">
        <v>59</v>
      </c>
      <c r="B20" s="250"/>
      <c r="C20" s="238" t="s">
        <v>19</v>
      </c>
      <c r="D20" s="251">
        <v>8</v>
      </c>
      <c r="E20" s="252">
        <v>13</v>
      </c>
      <c r="F20" s="252">
        <v>5</v>
      </c>
      <c r="G20" s="252">
        <v>9</v>
      </c>
      <c r="H20" s="252">
        <v>5</v>
      </c>
      <c r="I20" s="252">
        <v>6</v>
      </c>
      <c r="J20" s="252">
        <v>4</v>
      </c>
      <c r="K20" s="252">
        <v>7</v>
      </c>
      <c r="L20" s="252">
        <v>4.5</v>
      </c>
      <c r="M20" s="252">
        <v>9</v>
      </c>
      <c r="N20" s="252">
        <v>6.5</v>
      </c>
      <c r="O20" s="252">
        <v>12</v>
      </c>
      <c r="P20" s="252">
        <v>3.5</v>
      </c>
      <c r="Q20" s="252">
        <v>4.5</v>
      </c>
      <c r="R20" s="252">
        <v>5</v>
      </c>
      <c r="S20" s="252">
        <v>9</v>
      </c>
      <c r="T20" s="252">
        <v>6</v>
      </c>
      <c r="U20" s="252">
        <v>7</v>
      </c>
      <c r="V20" s="252">
        <v>20</v>
      </c>
      <c r="W20" s="252">
        <v>25</v>
      </c>
      <c r="X20" s="252">
        <v>9</v>
      </c>
      <c r="Y20" s="253">
        <v>18</v>
      </c>
    </row>
    <row r="21" spans="1:25" ht="15.75" thickBot="1" x14ac:dyDescent="0.25">
      <c r="A21" s="233" t="s">
        <v>127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5"/>
    </row>
    <row r="22" spans="1:25" x14ac:dyDescent="0.2">
      <c r="A22" s="236" t="s">
        <v>42</v>
      </c>
      <c r="B22" s="237"/>
      <c r="C22" s="238" t="s">
        <v>33</v>
      </c>
      <c r="D22" s="239"/>
      <c r="E22" s="240"/>
      <c r="F22" s="241">
        <v>4.8499999999999996</v>
      </c>
      <c r="G22" s="242">
        <v>5.75</v>
      </c>
      <c r="H22" s="241">
        <v>5.5</v>
      </c>
      <c r="I22" s="242">
        <v>6</v>
      </c>
      <c r="J22" s="241">
        <v>5</v>
      </c>
      <c r="K22" s="242">
        <v>9</v>
      </c>
      <c r="L22" s="241">
        <v>5</v>
      </c>
      <c r="M22" s="242">
        <v>10</v>
      </c>
      <c r="N22" s="241"/>
      <c r="O22" s="242"/>
      <c r="P22" s="241">
        <v>5</v>
      </c>
      <c r="Q22" s="242">
        <v>6</v>
      </c>
      <c r="R22" s="241">
        <v>8</v>
      </c>
      <c r="S22" s="242">
        <v>8.5</v>
      </c>
      <c r="T22" s="241">
        <v>6</v>
      </c>
      <c r="U22" s="242">
        <v>6</v>
      </c>
      <c r="V22" s="241">
        <v>5</v>
      </c>
      <c r="W22" s="242">
        <v>10</v>
      </c>
      <c r="X22" s="241">
        <v>7</v>
      </c>
      <c r="Y22" s="243">
        <v>11</v>
      </c>
    </row>
    <row r="23" spans="1:25" x14ac:dyDescent="0.2">
      <c r="A23" s="236" t="s">
        <v>43</v>
      </c>
      <c r="B23" s="237"/>
      <c r="C23" s="238" t="s">
        <v>19</v>
      </c>
      <c r="D23" s="239">
        <v>3.4</v>
      </c>
      <c r="E23" s="240">
        <v>3.8</v>
      </c>
      <c r="F23" s="241">
        <v>2</v>
      </c>
      <c r="G23" s="242">
        <v>4.5</v>
      </c>
      <c r="H23" s="241">
        <v>2.8</v>
      </c>
      <c r="I23" s="242">
        <v>4</v>
      </c>
      <c r="J23" s="241">
        <v>2.8</v>
      </c>
      <c r="K23" s="242">
        <v>4.3</v>
      </c>
      <c r="L23" s="241"/>
      <c r="M23" s="242"/>
      <c r="N23" s="241"/>
      <c r="O23" s="242"/>
      <c r="P23" s="241"/>
      <c r="Q23" s="242"/>
      <c r="R23" s="241">
        <v>4</v>
      </c>
      <c r="S23" s="242">
        <v>4.5</v>
      </c>
      <c r="T23" s="241">
        <v>3</v>
      </c>
      <c r="U23" s="242">
        <v>3</v>
      </c>
      <c r="V23" s="241">
        <v>5</v>
      </c>
      <c r="W23" s="242">
        <v>5</v>
      </c>
      <c r="X23" s="241">
        <v>4.5</v>
      </c>
      <c r="Y23" s="243">
        <v>6.5</v>
      </c>
    </row>
    <row r="24" spans="1:25" x14ac:dyDescent="0.2">
      <c r="A24" s="236" t="s">
        <v>44</v>
      </c>
      <c r="B24" s="237"/>
      <c r="C24" s="238" t="s">
        <v>19</v>
      </c>
      <c r="D24" s="239">
        <v>4</v>
      </c>
      <c r="E24" s="240">
        <v>4.5</v>
      </c>
      <c r="F24" s="241">
        <v>4.3</v>
      </c>
      <c r="G24" s="242">
        <v>5.5</v>
      </c>
      <c r="H24" s="241">
        <v>4.0999999999999996</v>
      </c>
      <c r="I24" s="242">
        <v>4.5</v>
      </c>
      <c r="J24" s="241">
        <v>3.66</v>
      </c>
      <c r="K24" s="242">
        <v>7.7</v>
      </c>
      <c r="L24" s="241">
        <v>4.2777777777777777</v>
      </c>
      <c r="M24" s="242">
        <v>5.5</v>
      </c>
      <c r="N24" s="241">
        <v>4.166666666666667</v>
      </c>
      <c r="O24" s="242">
        <v>5.833333333333333</v>
      </c>
      <c r="P24" s="241">
        <v>4.5</v>
      </c>
      <c r="Q24" s="242">
        <v>5</v>
      </c>
      <c r="R24" s="241">
        <v>3.8888888888888888</v>
      </c>
      <c r="S24" s="242">
        <v>4</v>
      </c>
      <c r="T24" s="241">
        <v>5</v>
      </c>
      <c r="U24" s="242">
        <v>5</v>
      </c>
      <c r="V24" s="241">
        <v>3.5</v>
      </c>
      <c r="W24" s="242">
        <v>5</v>
      </c>
      <c r="X24" s="241">
        <v>4.5</v>
      </c>
      <c r="Y24" s="243">
        <v>5.5</v>
      </c>
    </row>
    <row r="25" spans="1:25" x14ac:dyDescent="0.2">
      <c r="A25" s="236" t="s">
        <v>45</v>
      </c>
      <c r="B25" s="237"/>
      <c r="C25" s="238" t="s">
        <v>19</v>
      </c>
      <c r="D25" s="239">
        <v>8.5</v>
      </c>
      <c r="E25" s="240">
        <v>9</v>
      </c>
      <c r="F25" s="241">
        <v>6</v>
      </c>
      <c r="G25" s="242">
        <v>8</v>
      </c>
      <c r="H25" s="241"/>
      <c r="I25" s="242"/>
      <c r="J25" s="241">
        <v>7.5</v>
      </c>
      <c r="K25" s="242">
        <v>7.5</v>
      </c>
      <c r="L25" s="241"/>
      <c r="M25" s="242"/>
      <c r="N25" s="241">
        <v>9</v>
      </c>
      <c r="O25" s="242">
        <v>10</v>
      </c>
      <c r="P25" s="241"/>
      <c r="Q25" s="242"/>
      <c r="R25" s="241">
        <v>7.5</v>
      </c>
      <c r="S25" s="242">
        <v>8</v>
      </c>
      <c r="T25" s="241">
        <v>9</v>
      </c>
      <c r="U25" s="242">
        <v>9</v>
      </c>
      <c r="V25" s="241"/>
      <c r="W25" s="242"/>
      <c r="X25" s="241"/>
      <c r="Y25" s="243"/>
    </row>
    <row r="26" spans="1:25" x14ac:dyDescent="0.2">
      <c r="A26" s="236" t="s">
        <v>46</v>
      </c>
      <c r="B26" s="237"/>
      <c r="C26" s="238" t="s">
        <v>19</v>
      </c>
      <c r="D26" s="239">
        <v>9</v>
      </c>
      <c r="E26" s="240">
        <v>9.9</v>
      </c>
      <c r="F26" s="241">
        <v>7</v>
      </c>
      <c r="G26" s="242">
        <v>10</v>
      </c>
      <c r="H26" s="241">
        <v>7</v>
      </c>
      <c r="I26" s="242">
        <v>8</v>
      </c>
      <c r="J26" s="241">
        <v>7.2</v>
      </c>
      <c r="K26" s="242">
        <v>8.6</v>
      </c>
      <c r="L26" s="241">
        <v>10</v>
      </c>
      <c r="M26" s="242">
        <v>11</v>
      </c>
      <c r="N26" s="241">
        <v>8</v>
      </c>
      <c r="O26" s="242">
        <v>9</v>
      </c>
      <c r="P26" s="241">
        <v>8</v>
      </c>
      <c r="Q26" s="242">
        <v>10</v>
      </c>
      <c r="R26" s="241">
        <v>8</v>
      </c>
      <c r="S26" s="242">
        <v>8.5</v>
      </c>
      <c r="T26" s="241">
        <v>9</v>
      </c>
      <c r="U26" s="242">
        <v>9</v>
      </c>
      <c r="V26" s="241">
        <v>10</v>
      </c>
      <c r="W26" s="242">
        <v>10</v>
      </c>
      <c r="X26" s="241">
        <v>6</v>
      </c>
      <c r="Y26" s="243">
        <v>8</v>
      </c>
    </row>
    <row r="27" spans="1:25" x14ac:dyDescent="0.2">
      <c r="A27" s="236" t="s">
        <v>271</v>
      </c>
      <c r="B27" s="237"/>
      <c r="C27" s="238" t="s">
        <v>19</v>
      </c>
      <c r="D27" s="239"/>
      <c r="E27" s="240"/>
      <c r="F27" s="241">
        <v>14</v>
      </c>
      <c r="G27" s="242">
        <v>25</v>
      </c>
      <c r="H27" s="241">
        <v>7</v>
      </c>
      <c r="I27" s="242">
        <v>12</v>
      </c>
      <c r="J27" s="241"/>
      <c r="K27" s="242"/>
      <c r="L27" s="241"/>
      <c r="M27" s="242"/>
      <c r="N27" s="241"/>
      <c r="O27" s="242"/>
      <c r="P27" s="241"/>
      <c r="Q27" s="242"/>
      <c r="R27" s="241">
        <v>20</v>
      </c>
      <c r="S27" s="242">
        <v>22</v>
      </c>
      <c r="T27" s="241"/>
      <c r="U27" s="242"/>
      <c r="V27" s="241"/>
      <c r="W27" s="242"/>
      <c r="X27" s="241"/>
      <c r="Y27" s="243"/>
    </row>
    <row r="28" spans="1:25" x14ac:dyDescent="0.2">
      <c r="A28" s="236" t="s">
        <v>47</v>
      </c>
      <c r="B28" s="237"/>
      <c r="C28" s="238" t="s">
        <v>19</v>
      </c>
      <c r="D28" s="239">
        <v>6.5</v>
      </c>
      <c r="E28" s="240">
        <v>7.8</v>
      </c>
      <c r="F28" s="241">
        <v>5.5</v>
      </c>
      <c r="G28" s="242">
        <v>13</v>
      </c>
      <c r="H28" s="241">
        <v>7</v>
      </c>
      <c r="I28" s="242">
        <v>8.4</v>
      </c>
      <c r="J28" s="241">
        <v>6</v>
      </c>
      <c r="K28" s="242">
        <v>7</v>
      </c>
      <c r="L28" s="241">
        <v>4.7058823529411766</v>
      </c>
      <c r="M28" s="242">
        <v>5.2941176470588234</v>
      </c>
      <c r="N28" s="241">
        <v>6.4285714285714288</v>
      </c>
      <c r="O28" s="242">
        <v>6.7857142857142856</v>
      </c>
      <c r="P28" s="241">
        <v>5</v>
      </c>
      <c r="Q28" s="242">
        <v>6</v>
      </c>
      <c r="R28" s="241">
        <v>6</v>
      </c>
      <c r="S28" s="242">
        <v>7</v>
      </c>
      <c r="T28" s="241">
        <v>7</v>
      </c>
      <c r="U28" s="242">
        <v>7</v>
      </c>
      <c r="V28" s="241">
        <v>5</v>
      </c>
      <c r="W28" s="242">
        <v>5</v>
      </c>
      <c r="X28" s="241">
        <v>4</v>
      </c>
      <c r="Y28" s="243">
        <v>5.5</v>
      </c>
    </row>
    <row r="29" spans="1:25" x14ac:dyDescent="0.2">
      <c r="A29" s="236" t="s">
        <v>35</v>
      </c>
      <c r="B29" s="237"/>
      <c r="C29" s="238" t="s">
        <v>19</v>
      </c>
      <c r="D29" s="239">
        <v>6.5</v>
      </c>
      <c r="E29" s="240">
        <v>9</v>
      </c>
      <c r="F29" s="241">
        <v>6.5</v>
      </c>
      <c r="G29" s="242">
        <v>12</v>
      </c>
      <c r="H29" s="241"/>
      <c r="I29" s="242"/>
      <c r="J29" s="241"/>
      <c r="K29" s="242"/>
      <c r="L29" s="241">
        <v>6.666666666666667</v>
      </c>
      <c r="M29" s="242">
        <v>7.083333333333333</v>
      </c>
      <c r="N29" s="241">
        <v>7</v>
      </c>
      <c r="O29" s="242">
        <v>7.5</v>
      </c>
      <c r="P29" s="241">
        <v>6</v>
      </c>
      <c r="Q29" s="242">
        <v>7</v>
      </c>
      <c r="R29" s="241"/>
      <c r="S29" s="242"/>
      <c r="T29" s="241"/>
      <c r="U29" s="242"/>
      <c r="V29" s="241"/>
      <c r="W29" s="242"/>
      <c r="X29" s="241">
        <v>7</v>
      </c>
      <c r="Y29" s="243">
        <v>7</v>
      </c>
    </row>
    <row r="30" spans="1:25" x14ac:dyDescent="0.2">
      <c r="A30" s="236" t="s">
        <v>264</v>
      </c>
      <c r="B30" s="237"/>
      <c r="C30" s="238" t="s">
        <v>19</v>
      </c>
      <c r="D30" s="239"/>
      <c r="E30" s="240"/>
      <c r="F30" s="241"/>
      <c r="G30" s="242"/>
      <c r="H30" s="241"/>
      <c r="I30" s="242"/>
      <c r="J30" s="241"/>
      <c r="K30" s="242"/>
      <c r="L30" s="241"/>
      <c r="M30" s="242"/>
      <c r="N30" s="241">
        <v>28</v>
      </c>
      <c r="O30" s="242">
        <v>36</v>
      </c>
      <c r="P30" s="241"/>
      <c r="Q30" s="242"/>
      <c r="R30" s="241"/>
      <c r="S30" s="242"/>
      <c r="T30" s="241"/>
      <c r="U30" s="242"/>
      <c r="V30" s="241"/>
      <c r="W30" s="242"/>
      <c r="X30" s="241"/>
      <c r="Y30" s="243"/>
    </row>
    <row r="31" spans="1:25" x14ac:dyDescent="0.2">
      <c r="A31" s="236" t="s">
        <v>49</v>
      </c>
      <c r="B31" s="237"/>
      <c r="C31" s="238" t="s">
        <v>19</v>
      </c>
      <c r="D31" s="239">
        <v>7.8</v>
      </c>
      <c r="E31" s="240">
        <v>8.8000000000000007</v>
      </c>
      <c r="F31" s="241">
        <v>6</v>
      </c>
      <c r="G31" s="242">
        <v>10</v>
      </c>
      <c r="H31" s="241">
        <v>4.5</v>
      </c>
      <c r="I31" s="242">
        <v>6</v>
      </c>
      <c r="J31" s="241">
        <v>8</v>
      </c>
      <c r="K31" s="242">
        <v>8</v>
      </c>
      <c r="L31" s="241">
        <v>7</v>
      </c>
      <c r="M31" s="242">
        <v>8</v>
      </c>
      <c r="N31" s="241"/>
      <c r="O31" s="242"/>
      <c r="P31" s="241">
        <v>7</v>
      </c>
      <c r="Q31" s="242">
        <v>8</v>
      </c>
      <c r="R31" s="241">
        <v>9</v>
      </c>
      <c r="S31" s="242">
        <v>10</v>
      </c>
      <c r="T31" s="241">
        <v>6</v>
      </c>
      <c r="U31" s="242">
        <v>6</v>
      </c>
      <c r="V31" s="241"/>
      <c r="W31" s="242"/>
      <c r="X31" s="241">
        <v>6</v>
      </c>
      <c r="Y31" s="243">
        <v>7</v>
      </c>
    </row>
    <row r="32" spans="1:25" x14ac:dyDescent="0.2">
      <c r="A32" s="236" t="s">
        <v>272</v>
      </c>
      <c r="B32" s="237"/>
      <c r="C32" s="238" t="s">
        <v>19</v>
      </c>
      <c r="D32" s="239">
        <v>8.8000000000000007</v>
      </c>
      <c r="E32" s="240">
        <v>10.5</v>
      </c>
      <c r="F32" s="241">
        <v>8</v>
      </c>
      <c r="G32" s="242">
        <v>11</v>
      </c>
      <c r="H32" s="241">
        <v>3.5</v>
      </c>
      <c r="I32" s="242">
        <v>5</v>
      </c>
      <c r="J32" s="241">
        <v>9</v>
      </c>
      <c r="K32" s="242">
        <v>11</v>
      </c>
      <c r="L32" s="241"/>
      <c r="M32" s="242"/>
      <c r="N32" s="241">
        <v>10</v>
      </c>
      <c r="O32" s="242">
        <v>12</v>
      </c>
      <c r="P32" s="241"/>
      <c r="Q32" s="242"/>
      <c r="R32" s="241"/>
      <c r="S32" s="242"/>
      <c r="T32" s="241">
        <v>10</v>
      </c>
      <c r="U32" s="242">
        <v>11</v>
      </c>
      <c r="V32" s="241">
        <v>3.5</v>
      </c>
      <c r="W32" s="242">
        <v>5</v>
      </c>
      <c r="X32" s="241"/>
      <c r="Y32" s="243"/>
    </row>
    <row r="33" spans="1:25" x14ac:dyDescent="0.2">
      <c r="A33" s="236" t="s">
        <v>265</v>
      </c>
      <c r="B33" s="237"/>
      <c r="C33" s="238" t="s">
        <v>19</v>
      </c>
      <c r="D33" s="239">
        <v>8.5</v>
      </c>
      <c r="E33" s="240">
        <v>9</v>
      </c>
      <c r="F33" s="241">
        <v>7</v>
      </c>
      <c r="G33" s="242">
        <v>10</v>
      </c>
      <c r="H33" s="241"/>
      <c r="I33" s="242"/>
      <c r="J33" s="241">
        <v>7.5</v>
      </c>
      <c r="K33" s="242">
        <v>10</v>
      </c>
      <c r="L33" s="241"/>
      <c r="M33" s="242"/>
      <c r="N33" s="241">
        <v>9</v>
      </c>
      <c r="O33" s="242">
        <v>10</v>
      </c>
      <c r="P33" s="241">
        <v>8.6</v>
      </c>
      <c r="Q33" s="242">
        <v>9.5</v>
      </c>
      <c r="R33" s="241">
        <v>9</v>
      </c>
      <c r="S33" s="242">
        <v>10</v>
      </c>
      <c r="T33" s="241">
        <v>9</v>
      </c>
      <c r="U33" s="242">
        <v>9</v>
      </c>
      <c r="V33" s="241"/>
      <c r="W33" s="242"/>
      <c r="X33" s="241"/>
      <c r="Y33" s="243"/>
    </row>
    <row r="34" spans="1:25" x14ac:dyDescent="0.2">
      <c r="A34" s="236" t="s">
        <v>50</v>
      </c>
      <c r="B34" s="237"/>
      <c r="C34" s="238" t="s">
        <v>19</v>
      </c>
      <c r="D34" s="239">
        <v>6.5</v>
      </c>
      <c r="E34" s="240">
        <v>7.5</v>
      </c>
      <c r="F34" s="241">
        <v>7</v>
      </c>
      <c r="G34" s="242">
        <v>8.5</v>
      </c>
      <c r="H34" s="241">
        <v>3.6</v>
      </c>
      <c r="I34" s="242">
        <v>5</v>
      </c>
      <c r="J34" s="241">
        <v>5</v>
      </c>
      <c r="K34" s="242">
        <v>6</v>
      </c>
      <c r="L34" s="241">
        <v>7</v>
      </c>
      <c r="M34" s="242">
        <v>9</v>
      </c>
      <c r="N34" s="241">
        <v>5.5</v>
      </c>
      <c r="O34" s="242">
        <v>7</v>
      </c>
      <c r="P34" s="241">
        <v>5</v>
      </c>
      <c r="Q34" s="242">
        <v>6</v>
      </c>
      <c r="R34" s="241">
        <v>4.8</v>
      </c>
      <c r="S34" s="242">
        <v>5</v>
      </c>
      <c r="T34" s="241">
        <v>5.5</v>
      </c>
      <c r="U34" s="242">
        <v>6</v>
      </c>
      <c r="V34" s="241">
        <v>4.5</v>
      </c>
      <c r="W34" s="242">
        <v>6</v>
      </c>
      <c r="X34" s="241">
        <v>6</v>
      </c>
      <c r="Y34" s="243">
        <v>7</v>
      </c>
    </row>
    <row r="35" spans="1:25" x14ac:dyDescent="0.2">
      <c r="A35" s="236" t="s">
        <v>60</v>
      </c>
      <c r="B35" s="237"/>
      <c r="C35" s="238" t="s">
        <v>19</v>
      </c>
      <c r="D35" s="239">
        <v>9</v>
      </c>
      <c r="E35" s="240">
        <v>9.5</v>
      </c>
      <c r="F35" s="241">
        <v>10</v>
      </c>
      <c r="G35" s="242">
        <v>13</v>
      </c>
      <c r="H35" s="241"/>
      <c r="I35" s="242"/>
      <c r="J35" s="241"/>
      <c r="K35" s="242"/>
      <c r="L35" s="241"/>
      <c r="M35" s="242"/>
      <c r="N35" s="241"/>
      <c r="O35" s="242"/>
      <c r="P35" s="241"/>
      <c r="Q35" s="242"/>
      <c r="R35" s="241">
        <v>8</v>
      </c>
      <c r="S35" s="242">
        <v>8.5</v>
      </c>
      <c r="T35" s="241"/>
      <c r="U35" s="242"/>
      <c r="V35" s="241"/>
      <c r="W35" s="242"/>
      <c r="X35" s="241"/>
      <c r="Y35" s="243"/>
    </row>
    <row r="36" spans="1:25" ht="15.75" thickBot="1" x14ac:dyDescent="0.25">
      <c r="A36" s="255" t="s">
        <v>51</v>
      </c>
      <c r="B36" s="256"/>
      <c r="C36" s="257" t="s">
        <v>19</v>
      </c>
      <c r="D36" s="258">
        <v>8.8000000000000007</v>
      </c>
      <c r="E36" s="259">
        <v>12.5</v>
      </c>
      <c r="F36" s="260">
        <v>7.8</v>
      </c>
      <c r="G36" s="261">
        <v>19</v>
      </c>
      <c r="H36" s="260">
        <v>5.5</v>
      </c>
      <c r="I36" s="261">
        <v>6.5</v>
      </c>
      <c r="J36" s="260">
        <v>12</v>
      </c>
      <c r="K36" s="261">
        <v>13.3</v>
      </c>
      <c r="L36" s="260">
        <v>8.8888888888888893</v>
      </c>
      <c r="M36" s="261">
        <v>10</v>
      </c>
      <c r="N36" s="260">
        <v>11.142857142857142</v>
      </c>
      <c r="O36" s="261">
        <v>17.714285714285715</v>
      </c>
      <c r="P36" s="260">
        <v>12</v>
      </c>
      <c r="Q36" s="261">
        <v>13</v>
      </c>
      <c r="R36" s="260">
        <v>15</v>
      </c>
      <c r="S36" s="261">
        <v>15.5</v>
      </c>
      <c r="T36" s="260">
        <v>10</v>
      </c>
      <c r="U36" s="261">
        <v>10</v>
      </c>
      <c r="V36" s="260">
        <v>6</v>
      </c>
      <c r="W36" s="261">
        <v>10</v>
      </c>
      <c r="X36" s="260">
        <v>16</v>
      </c>
      <c r="Y36" s="262">
        <v>22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9"/>
  <sheetViews>
    <sheetView showGridLines="0" zoomScale="110" zoomScaleNormal="110" workbookViewId="0">
      <selection activeCell="C7" sqref="C7:L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4" width="14.140625" bestFit="1" customWidth="1"/>
    <col min="5" max="5" width="15.7109375" bestFit="1" customWidth="1"/>
    <col min="6" max="6" width="12.85546875" customWidth="1"/>
    <col min="7" max="7" width="14.140625" bestFit="1" customWidth="1"/>
    <col min="8" max="8" width="15.7109375" bestFit="1" customWidth="1"/>
    <col min="9" max="9" width="13.7109375" customWidth="1"/>
    <col min="10" max="10" width="14.140625" bestFit="1" customWidth="1"/>
    <col min="11" max="11" width="15.7109375" bestFit="1" customWidth="1"/>
    <col min="12" max="12" width="13.7109375" customWidth="1"/>
  </cols>
  <sheetData>
    <row r="3" spans="3:12" ht="18" x14ac:dyDescent="0.25">
      <c r="C3" s="34" t="s">
        <v>129</v>
      </c>
    </row>
    <row r="4" spans="3:12" ht="18" x14ac:dyDescent="0.25">
      <c r="C4" s="34"/>
    </row>
    <row r="5" spans="3:12" x14ac:dyDescent="0.2">
      <c r="C5" s="119"/>
    </row>
    <row r="6" spans="3:12" ht="13.5" thickBot="1" x14ac:dyDescent="0.25"/>
    <row r="7" spans="3:12" ht="15.75" x14ac:dyDescent="0.25">
      <c r="C7" s="69" t="s">
        <v>279</v>
      </c>
      <c r="D7" s="70"/>
      <c r="E7" s="70"/>
      <c r="F7" s="70"/>
      <c r="G7" s="70"/>
      <c r="H7" s="70"/>
      <c r="I7" s="70"/>
      <c r="J7" s="70"/>
      <c r="K7" s="70"/>
      <c r="L7" s="71"/>
    </row>
    <row r="8" spans="3:12" ht="16.5" thickBot="1" x14ac:dyDescent="0.3">
      <c r="C8" s="193" t="s">
        <v>132</v>
      </c>
      <c r="D8" s="72"/>
      <c r="E8" s="72"/>
      <c r="F8" s="72"/>
      <c r="G8" s="72"/>
      <c r="H8" s="72"/>
      <c r="I8" s="72"/>
      <c r="J8" s="72"/>
      <c r="K8" s="72"/>
      <c r="L8" s="73"/>
    </row>
    <row r="9" spans="3:12" ht="13.5" thickBot="1" x14ac:dyDescent="0.25">
      <c r="C9" s="208" t="s">
        <v>133</v>
      </c>
      <c r="D9" s="201" t="s">
        <v>262</v>
      </c>
      <c r="E9" s="202"/>
      <c r="F9" s="203"/>
      <c r="G9" s="201" t="s">
        <v>134</v>
      </c>
      <c r="H9" s="202"/>
      <c r="I9" s="203"/>
      <c r="J9" s="201" t="s">
        <v>21</v>
      </c>
      <c r="K9" s="202"/>
      <c r="L9" s="203"/>
    </row>
    <row r="10" spans="3:12" ht="12.75" customHeight="1" x14ac:dyDescent="0.2">
      <c r="C10" s="209"/>
      <c r="D10" s="211" t="s">
        <v>135</v>
      </c>
      <c r="E10" s="212"/>
      <c r="F10" s="213" t="s">
        <v>136</v>
      </c>
      <c r="G10" s="204" t="s">
        <v>137</v>
      </c>
      <c r="H10" s="205"/>
      <c r="I10" s="206" t="s">
        <v>136</v>
      </c>
      <c r="J10" s="204" t="s">
        <v>135</v>
      </c>
      <c r="K10" s="205"/>
      <c r="L10" s="206" t="s">
        <v>136</v>
      </c>
    </row>
    <row r="11" spans="3:12" ht="13.5" thickBot="1" x14ac:dyDescent="0.25">
      <c r="C11" s="210"/>
      <c r="D11" s="187" t="s">
        <v>278</v>
      </c>
      <c r="E11" s="192" t="s">
        <v>273</v>
      </c>
      <c r="F11" s="214"/>
      <c r="G11" s="194" t="s">
        <v>278</v>
      </c>
      <c r="H11" s="195" t="s">
        <v>273</v>
      </c>
      <c r="I11" s="207"/>
      <c r="J11" s="194" t="s">
        <v>278</v>
      </c>
      <c r="K11" s="195" t="s">
        <v>273</v>
      </c>
      <c r="L11" s="207"/>
    </row>
    <row r="12" spans="3:12" ht="13.5" x14ac:dyDescent="0.25">
      <c r="C12" s="74" t="s">
        <v>138</v>
      </c>
      <c r="D12" s="188" t="s">
        <v>170</v>
      </c>
      <c r="E12" s="75" t="s">
        <v>170</v>
      </c>
      <c r="F12" s="184" t="s">
        <v>170</v>
      </c>
      <c r="G12" s="188">
        <v>258.33</v>
      </c>
      <c r="H12" s="75">
        <v>258.33</v>
      </c>
      <c r="I12" s="76">
        <f t="shared" ref="I12:I27" si="0">(G12-H12)/H12*100</f>
        <v>0</v>
      </c>
      <c r="J12" s="188">
        <v>3.3</v>
      </c>
      <c r="K12" s="75">
        <v>3.47</v>
      </c>
      <c r="L12" s="76">
        <f>(J12-K12)/K12*100</f>
        <v>-4.8991354466858894</v>
      </c>
    </row>
    <row r="13" spans="3:12" ht="13.5" x14ac:dyDescent="0.25">
      <c r="C13" s="74" t="s">
        <v>139</v>
      </c>
      <c r="D13" s="189">
        <v>1.87</v>
      </c>
      <c r="E13" s="77">
        <v>2</v>
      </c>
      <c r="F13" s="184">
        <f t="shared" ref="F13:F14" si="1">(D13-E13)/E13*100</f>
        <v>-6.4999999999999947</v>
      </c>
      <c r="G13" s="189" t="s">
        <v>170</v>
      </c>
      <c r="H13" s="77">
        <v>173.33</v>
      </c>
      <c r="I13" s="76" t="s">
        <v>170</v>
      </c>
      <c r="J13" s="189">
        <v>2.13</v>
      </c>
      <c r="K13" s="77">
        <v>2.0699999999999998</v>
      </c>
      <c r="L13" s="76">
        <f t="shared" ref="L13:L27" si="2">(J13-K13)/K13*100</f>
        <v>2.8985507246376838</v>
      </c>
    </row>
    <row r="14" spans="3:12" ht="13.5" x14ac:dyDescent="0.25">
      <c r="C14" s="74" t="s">
        <v>140</v>
      </c>
      <c r="D14" s="190">
        <v>3.9</v>
      </c>
      <c r="E14" s="77">
        <v>3.03</v>
      </c>
      <c r="F14" s="184">
        <f t="shared" si="1"/>
        <v>28.712871287128717</v>
      </c>
      <c r="G14" s="189">
        <v>184</v>
      </c>
      <c r="H14" s="77">
        <v>176.75</v>
      </c>
      <c r="I14" s="76">
        <f t="shared" si="0"/>
        <v>4.1018387553041018</v>
      </c>
      <c r="J14" s="189">
        <v>2.76</v>
      </c>
      <c r="K14" s="77">
        <v>2.73</v>
      </c>
      <c r="L14" s="76">
        <f t="shared" si="2"/>
        <v>1.0989010989010917</v>
      </c>
    </row>
    <row r="15" spans="3:12" ht="13.5" x14ac:dyDescent="0.25">
      <c r="C15" s="74" t="s">
        <v>141</v>
      </c>
      <c r="D15" s="190" t="s">
        <v>170</v>
      </c>
      <c r="E15" s="77" t="s">
        <v>170</v>
      </c>
      <c r="F15" s="184" t="s">
        <v>170</v>
      </c>
      <c r="G15" s="190" t="s">
        <v>170</v>
      </c>
      <c r="H15" s="77" t="s">
        <v>170</v>
      </c>
      <c r="I15" s="76" t="s">
        <v>170</v>
      </c>
      <c r="J15" s="190" t="s">
        <v>170</v>
      </c>
      <c r="K15" s="77" t="s">
        <v>170</v>
      </c>
      <c r="L15" s="76" t="s">
        <v>170</v>
      </c>
    </row>
    <row r="16" spans="3:12" ht="13.5" x14ac:dyDescent="0.25">
      <c r="C16" s="74" t="s">
        <v>142</v>
      </c>
      <c r="D16" s="189">
        <v>3.75</v>
      </c>
      <c r="E16" s="77">
        <v>4.75</v>
      </c>
      <c r="F16" s="184" t="s">
        <v>170</v>
      </c>
      <c r="G16" s="189">
        <v>138.63</v>
      </c>
      <c r="H16" s="77">
        <v>170</v>
      </c>
      <c r="I16" s="76">
        <f t="shared" si="0"/>
        <v>-18.452941176470592</v>
      </c>
      <c r="J16" s="189">
        <v>2.71</v>
      </c>
      <c r="K16" s="77">
        <v>2.65</v>
      </c>
      <c r="L16" s="76">
        <f t="shared" si="2"/>
        <v>2.2641509433962281</v>
      </c>
    </row>
    <row r="17" spans="3:12" ht="13.5" x14ac:dyDescent="0.25">
      <c r="C17" s="74" t="s">
        <v>156</v>
      </c>
      <c r="D17" s="189">
        <v>2.5</v>
      </c>
      <c r="E17" s="77" t="s">
        <v>170</v>
      </c>
      <c r="F17" s="184" t="s">
        <v>170</v>
      </c>
      <c r="G17" s="189">
        <v>109.33</v>
      </c>
      <c r="H17" s="77">
        <v>120</v>
      </c>
      <c r="I17" s="76">
        <f t="shared" si="0"/>
        <v>-8.8916666666666693</v>
      </c>
      <c r="J17" s="189">
        <v>1.75</v>
      </c>
      <c r="K17" s="77">
        <v>1.95</v>
      </c>
      <c r="L17" s="76">
        <f t="shared" si="2"/>
        <v>-10.256410256410255</v>
      </c>
    </row>
    <row r="18" spans="3:12" ht="13.5" x14ac:dyDescent="0.25">
      <c r="C18" s="74" t="s">
        <v>143</v>
      </c>
      <c r="D18" s="189">
        <v>3.44</v>
      </c>
      <c r="E18" s="77" t="s">
        <v>170</v>
      </c>
      <c r="F18" s="184" t="s">
        <v>170</v>
      </c>
      <c r="G18" s="189">
        <v>165.13</v>
      </c>
      <c r="H18" s="77">
        <v>167.04</v>
      </c>
      <c r="I18" s="76">
        <f t="shared" si="0"/>
        <v>-1.1434386973180057</v>
      </c>
      <c r="J18" s="189">
        <v>2.94</v>
      </c>
      <c r="K18" s="77">
        <v>2.96</v>
      </c>
      <c r="L18" s="76">
        <f t="shared" si="2"/>
        <v>-0.67567567567567632</v>
      </c>
    </row>
    <row r="19" spans="3:12" ht="13.5" x14ac:dyDescent="0.25">
      <c r="C19" s="74" t="s">
        <v>144</v>
      </c>
      <c r="D19" s="189">
        <v>4.3</v>
      </c>
      <c r="E19" s="78">
        <v>4.5999999999999996</v>
      </c>
      <c r="F19" s="184">
        <f t="shared" ref="F19:F21" si="3">(D19-E19)/E19*100</f>
        <v>-6.5217391304347796</v>
      </c>
      <c r="G19" s="189">
        <v>249</v>
      </c>
      <c r="H19" s="78">
        <v>259</v>
      </c>
      <c r="I19" s="76">
        <f t="shared" si="0"/>
        <v>-3.8610038610038608</v>
      </c>
      <c r="J19" s="189">
        <v>3.18</v>
      </c>
      <c r="K19" s="78">
        <v>3.27</v>
      </c>
      <c r="L19" s="76">
        <f t="shared" si="2"/>
        <v>-2.7522935779816469</v>
      </c>
    </row>
    <row r="20" spans="3:12" ht="13.5" x14ac:dyDescent="0.25">
      <c r="C20" s="74" t="s">
        <v>145</v>
      </c>
      <c r="D20" s="189">
        <v>2.75</v>
      </c>
      <c r="E20" s="77">
        <v>3.25</v>
      </c>
      <c r="F20" s="184" t="s">
        <v>170</v>
      </c>
      <c r="G20" s="189">
        <v>153.33000000000001</v>
      </c>
      <c r="H20" s="77">
        <v>168.33</v>
      </c>
      <c r="I20" s="76">
        <f t="shared" si="0"/>
        <v>-8.9110675458919975</v>
      </c>
      <c r="J20" s="189">
        <v>2.92</v>
      </c>
      <c r="K20" s="77">
        <v>2.66</v>
      </c>
      <c r="L20" s="76">
        <f t="shared" si="2"/>
        <v>9.7744360902255547</v>
      </c>
    </row>
    <row r="21" spans="3:12" ht="13.5" x14ac:dyDescent="0.25">
      <c r="C21" s="74" t="s">
        <v>146</v>
      </c>
      <c r="D21" s="189">
        <v>3.25</v>
      </c>
      <c r="E21" s="77">
        <v>3.25</v>
      </c>
      <c r="F21" s="184">
        <f t="shared" si="3"/>
        <v>0</v>
      </c>
      <c r="G21" s="189">
        <v>191.25</v>
      </c>
      <c r="H21" s="77">
        <v>185</v>
      </c>
      <c r="I21" s="76">
        <f t="shared" si="0"/>
        <v>3.3783783783783785</v>
      </c>
      <c r="J21" s="189">
        <v>3</v>
      </c>
      <c r="K21" s="77">
        <v>3.32</v>
      </c>
      <c r="L21" s="76">
        <f t="shared" si="2"/>
        <v>-9.6385542168674654</v>
      </c>
    </row>
    <row r="22" spans="3:12" ht="13.5" x14ac:dyDescent="0.25">
      <c r="C22" s="74" t="s">
        <v>147</v>
      </c>
      <c r="D22" s="189" t="s">
        <v>170</v>
      </c>
      <c r="E22" s="77" t="s">
        <v>170</v>
      </c>
      <c r="F22" s="184" t="s">
        <v>170</v>
      </c>
      <c r="G22" s="189">
        <v>226.67</v>
      </c>
      <c r="H22" s="77">
        <v>226.67</v>
      </c>
      <c r="I22" s="76">
        <f t="shared" si="0"/>
        <v>0</v>
      </c>
      <c r="J22" s="189">
        <v>3</v>
      </c>
      <c r="K22" s="77">
        <v>3</v>
      </c>
      <c r="L22" s="76">
        <f t="shared" si="2"/>
        <v>0</v>
      </c>
    </row>
    <row r="23" spans="3:12" ht="13.5" x14ac:dyDescent="0.25">
      <c r="C23" s="74" t="s">
        <v>148</v>
      </c>
      <c r="D23" s="189">
        <v>3.2</v>
      </c>
      <c r="E23" s="77" t="s">
        <v>170</v>
      </c>
      <c r="F23" s="184" t="s">
        <v>170</v>
      </c>
      <c r="G23" s="189">
        <v>185</v>
      </c>
      <c r="H23" s="77">
        <v>194</v>
      </c>
      <c r="I23" s="76">
        <f t="shared" si="0"/>
        <v>-4.6391752577319592</v>
      </c>
      <c r="J23" s="189">
        <v>2.75</v>
      </c>
      <c r="K23" s="77">
        <v>2.7</v>
      </c>
      <c r="L23" s="76">
        <f t="shared" si="2"/>
        <v>1.8518518518518452</v>
      </c>
    </row>
    <row r="24" spans="3:12" ht="13.5" x14ac:dyDescent="0.25">
      <c r="C24" s="74" t="s">
        <v>149</v>
      </c>
      <c r="D24" s="189" t="s">
        <v>170</v>
      </c>
      <c r="E24" s="77" t="s">
        <v>170</v>
      </c>
      <c r="F24" s="184" t="s">
        <v>170</v>
      </c>
      <c r="G24" s="189">
        <v>50</v>
      </c>
      <c r="H24" s="77">
        <v>60</v>
      </c>
      <c r="I24" s="76">
        <f t="shared" si="0"/>
        <v>-16.666666666666664</v>
      </c>
      <c r="J24" s="189">
        <v>1.5</v>
      </c>
      <c r="K24" s="77" t="s">
        <v>170</v>
      </c>
      <c r="L24" s="76" t="s">
        <v>170</v>
      </c>
    </row>
    <row r="25" spans="3:12" ht="13.5" x14ac:dyDescent="0.25">
      <c r="C25" s="74" t="s">
        <v>150</v>
      </c>
      <c r="D25" s="189">
        <v>3.63</v>
      </c>
      <c r="E25" s="77" t="s">
        <v>170</v>
      </c>
      <c r="F25" s="184" t="s">
        <v>170</v>
      </c>
      <c r="G25" s="189">
        <v>250</v>
      </c>
      <c r="H25" s="77">
        <v>183.33</v>
      </c>
      <c r="I25" s="76">
        <f t="shared" si="0"/>
        <v>36.366115747559036</v>
      </c>
      <c r="J25" s="189">
        <v>3.24</v>
      </c>
      <c r="K25" s="77">
        <v>2.7</v>
      </c>
      <c r="L25" s="76">
        <f t="shared" si="2"/>
        <v>20</v>
      </c>
    </row>
    <row r="26" spans="3:12" ht="13.5" x14ac:dyDescent="0.25">
      <c r="C26" s="74" t="s">
        <v>151</v>
      </c>
      <c r="D26" s="189" t="s">
        <v>170</v>
      </c>
      <c r="E26" s="77">
        <v>4.3</v>
      </c>
      <c r="F26" s="184" t="s">
        <v>170</v>
      </c>
      <c r="G26" s="189" t="s">
        <v>170</v>
      </c>
      <c r="H26" s="77">
        <v>192.86</v>
      </c>
      <c r="I26" s="76" t="s">
        <v>170</v>
      </c>
      <c r="J26" s="189" t="s">
        <v>170</v>
      </c>
      <c r="K26" s="77">
        <v>3.21</v>
      </c>
      <c r="L26" s="76" t="s">
        <v>170</v>
      </c>
    </row>
    <row r="27" spans="3:12" ht="14.25" thickBot="1" x14ac:dyDescent="0.3">
      <c r="C27" s="79" t="s">
        <v>152</v>
      </c>
      <c r="D27" s="191">
        <v>3.5</v>
      </c>
      <c r="E27" s="80" t="s">
        <v>170</v>
      </c>
      <c r="F27" s="185" t="s">
        <v>170</v>
      </c>
      <c r="G27" s="191">
        <v>170</v>
      </c>
      <c r="H27" s="80">
        <v>170</v>
      </c>
      <c r="I27" s="76">
        <f t="shared" si="0"/>
        <v>0</v>
      </c>
      <c r="J27" s="191">
        <v>3.5</v>
      </c>
      <c r="K27" s="80">
        <v>3.6</v>
      </c>
      <c r="L27" s="200">
        <f t="shared" si="2"/>
        <v>-2.7777777777777799</v>
      </c>
    </row>
    <row r="29" spans="3:12" x14ac:dyDescent="0.2">
      <c r="C29" t="s">
        <v>130</v>
      </c>
    </row>
  </sheetData>
  <mergeCells count="10">
    <mergeCell ref="J9:L9"/>
    <mergeCell ref="J10:K10"/>
    <mergeCell ref="L10:L11"/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21"/>
  <sheetViews>
    <sheetView showGridLines="0" showZeros="0" zoomScale="90" workbookViewId="0">
      <selection activeCell="F35" sqref="F35"/>
    </sheetView>
  </sheetViews>
  <sheetFormatPr defaultRowHeight="12.75" x14ac:dyDescent="0.2"/>
  <cols>
    <col min="1" max="1" width="4.85546875" style="158" bestFit="1" customWidth="1"/>
    <col min="2" max="2" width="43" style="158" customWidth="1"/>
    <col min="3" max="12" width="11.140625" style="158" bestFit="1" customWidth="1"/>
    <col min="13" max="16384" width="9.140625" style="158"/>
  </cols>
  <sheetData>
    <row r="2" spans="1:12" ht="15.75" x14ac:dyDescent="0.25">
      <c r="A2" s="130" t="s">
        <v>193</v>
      </c>
      <c r="B2"/>
      <c r="C2"/>
      <c r="D2"/>
      <c r="E2"/>
      <c r="F2"/>
      <c r="G2"/>
    </row>
    <row r="4" spans="1:12" ht="13.5" thickBot="1" x14ac:dyDescent="0.25"/>
    <row r="5" spans="1:12" ht="17.25" customHeight="1" x14ac:dyDescent="0.2">
      <c r="A5" s="152"/>
      <c r="B5" s="153"/>
      <c r="C5" s="154" t="s">
        <v>211</v>
      </c>
      <c r="D5" s="155"/>
      <c r="E5" s="155"/>
      <c r="F5" s="156"/>
      <c r="G5" s="154" t="s">
        <v>212</v>
      </c>
      <c r="H5" s="155"/>
      <c r="I5" s="155"/>
      <c r="J5" s="156"/>
      <c r="K5" s="154" t="s">
        <v>213</v>
      </c>
      <c r="L5" s="157"/>
    </row>
    <row r="6" spans="1:12" ht="16.5" customHeight="1" x14ac:dyDescent="0.2">
      <c r="A6" s="159" t="s">
        <v>214</v>
      </c>
      <c r="B6" s="160" t="s">
        <v>215</v>
      </c>
      <c r="C6" s="161" t="s">
        <v>177</v>
      </c>
      <c r="D6" s="161"/>
      <c r="E6" s="161" t="s">
        <v>216</v>
      </c>
      <c r="F6" s="162"/>
      <c r="G6" s="161" t="s">
        <v>177</v>
      </c>
      <c r="H6" s="161"/>
      <c r="I6" s="161" t="s">
        <v>216</v>
      </c>
      <c r="J6" s="162"/>
      <c r="K6" s="161" t="s">
        <v>177</v>
      </c>
      <c r="L6" s="163"/>
    </row>
    <row r="7" spans="1:12" ht="15.75" customHeight="1" thickBot="1" x14ac:dyDescent="0.3">
      <c r="A7" s="164"/>
      <c r="B7" s="165"/>
      <c r="C7" s="166" t="s">
        <v>175</v>
      </c>
      <c r="D7" s="167" t="s">
        <v>217</v>
      </c>
      <c r="E7" s="166" t="s">
        <v>175</v>
      </c>
      <c r="F7" s="168" t="s">
        <v>217</v>
      </c>
      <c r="G7" s="166" t="s">
        <v>175</v>
      </c>
      <c r="H7" s="167" t="s">
        <v>217</v>
      </c>
      <c r="I7" s="166" t="s">
        <v>175</v>
      </c>
      <c r="J7" s="168" t="s">
        <v>217</v>
      </c>
      <c r="K7" s="166" t="s">
        <v>175</v>
      </c>
      <c r="L7" s="169" t="s">
        <v>217</v>
      </c>
    </row>
    <row r="8" spans="1:12" ht="16.5" customHeight="1" x14ac:dyDescent="0.2">
      <c r="A8" s="170" t="s">
        <v>218</v>
      </c>
      <c r="B8" s="171" t="s">
        <v>219</v>
      </c>
      <c r="C8" s="172">
        <v>3156.8409999999999</v>
      </c>
      <c r="D8" s="173">
        <v>1524.278</v>
      </c>
      <c r="E8" s="172">
        <v>9869.9459999999999</v>
      </c>
      <c r="F8" s="174">
        <v>4497.7160000000003</v>
      </c>
      <c r="G8" s="172">
        <v>6302.5309999999999</v>
      </c>
      <c r="H8" s="173">
        <v>9464.9009999999998</v>
      </c>
      <c r="I8" s="172">
        <v>15418.428</v>
      </c>
      <c r="J8" s="174">
        <v>30998.603999999999</v>
      </c>
      <c r="K8" s="175">
        <v>-3145.69</v>
      </c>
      <c r="L8" s="176">
        <v>-7940.6229999999996</v>
      </c>
    </row>
    <row r="9" spans="1:12" ht="16.5" customHeight="1" x14ac:dyDescent="0.2">
      <c r="A9" s="170" t="s">
        <v>220</v>
      </c>
      <c r="B9" s="171" t="s">
        <v>221</v>
      </c>
      <c r="C9" s="172">
        <v>1309.4939999999999</v>
      </c>
      <c r="D9" s="173">
        <v>916.88599999999997</v>
      </c>
      <c r="E9" s="172">
        <v>1152.357</v>
      </c>
      <c r="F9" s="174">
        <v>664.24300000000005</v>
      </c>
      <c r="G9" s="172">
        <v>59409.587</v>
      </c>
      <c r="H9" s="173">
        <v>66137.399999999994</v>
      </c>
      <c r="I9" s="172">
        <v>43011.648000000001</v>
      </c>
      <c r="J9" s="174">
        <v>45232.714999999997</v>
      </c>
      <c r="K9" s="175">
        <v>-58100.093000000001</v>
      </c>
      <c r="L9" s="176">
        <v>-65220.513999999996</v>
      </c>
    </row>
    <row r="10" spans="1:12" ht="16.5" customHeight="1" x14ac:dyDescent="0.2">
      <c r="A10" s="170" t="s">
        <v>222</v>
      </c>
      <c r="B10" s="171" t="s">
        <v>223</v>
      </c>
      <c r="C10" s="172">
        <v>20650.845000000001</v>
      </c>
      <c r="D10" s="173">
        <v>19028.535</v>
      </c>
      <c r="E10" s="172">
        <v>29255.721000000001</v>
      </c>
      <c r="F10" s="174">
        <v>32477.93</v>
      </c>
      <c r="G10" s="172">
        <v>15836.55</v>
      </c>
      <c r="H10" s="173">
        <v>12423.272999999999</v>
      </c>
      <c r="I10" s="172">
        <v>42401.743999999999</v>
      </c>
      <c r="J10" s="174">
        <v>35629.998</v>
      </c>
      <c r="K10" s="175">
        <v>4814.2950000000019</v>
      </c>
      <c r="L10" s="176">
        <v>6605.2620000000006</v>
      </c>
    </row>
    <row r="11" spans="1:12" ht="16.5" customHeight="1" x14ac:dyDescent="0.2">
      <c r="A11" s="170" t="s">
        <v>224</v>
      </c>
      <c r="B11" s="171" t="s">
        <v>225</v>
      </c>
      <c r="C11" s="172">
        <v>8385.2060000000001</v>
      </c>
      <c r="D11" s="173">
        <v>6110.3969999999999</v>
      </c>
      <c r="E11" s="172">
        <v>16651.141</v>
      </c>
      <c r="F11" s="174">
        <v>11536.005999999999</v>
      </c>
      <c r="G11" s="172">
        <v>14923.643</v>
      </c>
      <c r="H11" s="173">
        <v>17665.719000000001</v>
      </c>
      <c r="I11" s="172">
        <v>16258.723</v>
      </c>
      <c r="J11" s="174">
        <v>17272.771000000001</v>
      </c>
      <c r="K11" s="175">
        <v>-6538.4369999999999</v>
      </c>
      <c r="L11" s="176">
        <v>-11555.322</v>
      </c>
    </row>
    <row r="12" spans="1:12" ht="16.5" customHeight="1" x14ac:dyDescent="0.2">
      <c r="A12" s="170" t="s">
        <v>226</v>
      </c>
      <c r="B12" s="171" t="s">
        <v>227</v>
      </c>
      <c r="C12" s="172">
        <v>3903.22</v>
      </c>
      <c r="D12" s="173">
        <v>3996.1579999999999</v>
      </c>
      <c r="E12" s="172">
        <v>2175.511</v>
      </c>
      <c r="F12" s="174">
        <v>2612.71</v>
      </c>
      <c r="G12" s="172">
        <v>19753.623</v>
      </c>
      <c r="H12" s="173">
        <v>20460.841</v>
      </c>
      <c r="I12" s="172">
        <v>16253.713</v>
      </c>
      <c r="J12" s="174">
        <v>17409.182000000001</v>
      </c>
      <c r="K12" s="175">
        <v>-15850.403</v>
      </c>
      <c r="L12" s="176">
        <v>-16464.683000000001</v>
      </c>
    </row>
    <row r="13" spans="1:12" ht="16.5" customHeight="1" x14ac:dyDescent="0.2">
      <c r="A13" s="170" t="s">
        <v>228</v>
      </c>
      <c r="B13" s="171" t="s">
        <v>229</v>
      </c>
      <c r="C13" s="172">
        <v>5548.9750000000004</v>
      </c>
      <c r="D13" s="173">
        <v>3526.9369999999999</v>
      </c>
      <c r="E13" s="172">
        <v>10375.754000000001</v>
      </c>
      <c r="F13" s="174">
        <v>8021.0450000000001</v>
      </c>
      <c r="G13" s="172">
        <v>11377.254000000001</v>
      </c>
      <c r="H13" s="173">
        <v>10054.755999999999</v>
      </c>
      <c r="I13" s="172">
        <v>16524.144</v>
      </c>
      <c r="J13" s="174">
        <v>14075.617</v>
      </c>
      <c r="K13" s="175">
        <v>-5828.2790000000005</v>
      </c>
      <c r="L13" s="176">
        <v>-6527.8189999999995</v>
      </c>
    </row>
    <row r="14" spans="1:12" ht="16.5" customHeight="1" x14ac:dyDescent="0.2">
      <c r="A14" s="170" t="s">
        <v>230</v>
      </c>
      <c r="B14" s="171" t="s">
        <v>231</v>
      </c>
      <c r="C14" s="172">
        <v>1605.883</v>
      </c>
      <c r="D14" s="173">
        <v>1921.9190000000001</v>
      </c>
      <c r="E14" s="172">
        <v>1157.318</v>
      </c>
      <c r="F14" s="174">
        <v>1139.789</v>
      </c>
      <c r="G14" s="172">
        <v>18653.774000000001</v>
      </c>
      <c r="H14" s="173">
        <v>25447.185000000001</v>
      </c>
      <c r="I14" s="172">
        <v>18801.080999999998</v>
      </c>
      <c r="J14" s="174">
        <v>19995.920999999998</v>
      </c>
      <c r="K14" s="175">
        <v>-17047.891</v>
      </c>
      <c r="L14" s="176">
        <v>-23525.266</v>
      </c>
    </row>
    <row r="15" spans="1:12" ht="16.5" customHeight="1" x14ac:dyDescent="0.2">
      <c r="A15" s="170" t="s">
        <v>232</v>
      </c>
      <c r="B15" s="171" t="s">
        <v>233</v>
      </c>
      <c r="C15" s="172">
        <v>801.46900000000005</v>
      </c>
      <c r="D15" s="173">
        <v>1022.395</v>
      </c>
      <c r="E15" s="172">
        <v>1231.3520000000001</v>
      </c>
      <c r="F15" s="174">
        <v>1651.5</v>
      </c>
      <c r="G15" s="172">
        <v>705.51599999999996</v>
      </c>
      <c r="H15" s="173">
        <v>739.24599999999998</v>
      </c>
      <c r="I15" s="172">
        <v>521.62199999999996</v>
      </c>
      <c r="J15" s="174">
        <v>459.23</v>
      </c>
      <c r="K15" s="175">
        <v>95.953000000000088</v>
      </c>
      <c r="L15" s="176">
        <v>283.149</v>
      </c>
    </row>
    <row r="16" spans="1:12" ht="16.5" customHeight="1" x14ac:dyDescent="0.2">
      <c r="A16" s="170" t="s">
        <v>234</v>
      </c>
      <c r="B16" s="171" t="s">
        <v>44</v>
      </c>
      <c r="C16" s="172">
        <v>12239.526</v>
      </c>
      <c r="D16" s="173">
        <v>11526.592000000001</v>
      </c>
      <c r="E16" s="172">
        <v>16585.816999999999</v>
      </c>
      <c r="F16" s="174">
        <v>14072.153</v>
      </c>
      <c r="G16" s="172">
        <v>44135.847999999998</v>
      </c>
      <c r="H16" s="173">
        <v>58711.96</v>
      </c>
      <c r="I16" s="172">
        <v>75391.243000000002</v>
      </c>
      <c r="J16" s="174">
        <v>98284.285999999993</v>
      </c>
      <c r="K16" s="175">
        <v>-31896.322</v>
      </c>
      <c r="L16" s="176">
        <v>-47185.368000000002</v>
      </c>
    </row>
    <row r="17" spans="1:12" ht="16.5" customHeight="1" x14ac:dyDescent="0.2">
      <c r="A17" s="170" t="s">
        <v>235</v>
      </c>
      <c r="B17" s="171" t="s">
        <v>236</v>
      </c>
      <c r="C17" s="172">
        <v>5945.6639999999998</v>
      </c>
      <c r="D17" s="173">
        <v>4687.6610000000001</v>
      </c>
      <c r="E17" s="172">
        <v>9354.1029999999992</v>
      </c>
      <c r="F17" s="174">
        <v>6658.4750000000004</v>
      </c>
      <c r="G17" s="172">
        <v>98079.226999999999</v>
      </c>
      <c r="H17" s="173">
        <v>107230.05</v>
      </c>
      <c r="I17" s="172">
        <v>146960.79800000001</v>
      </c>
      <c r="J17" s="174">
        <v>121429.95299999999</v>
      </c>
      <c r="K17" s="175">
        <v>-92133.562999999995</v>
      </c>
      <c r="L17" s="176">
        <v>-102542.389</v>
      </c>
    </row>
    <row r="18" spans="1:12" ht="16.5" customHeight="1" x14ac:dyDescent="0.2">
      <c r="A18" s="170" t="s">
        <v>237</v>
      </c>
      <c r="B18" s="171" t="s">
        <v>238</v>
      </c>
      <c r="C18" s="172">
        <v>909.63300000000004</v>
      </c>
      <c r="D18" s="173">
        <v>1095.3969999999999</v>
      </c>
      <c r="E18" s="172">
        <v>586.44100000000003</v>
      </c>
      <c r="F18" s="174">
        <v>761.19600000000003</v>
      </c>
      <c r="G18" s="172">
        <v>24943.905999999999</v>
      </c>
      <c r="H18" s="173">
        <v>28844.812000000002</v>
      </c>
      <c r="I18" s="172">
        <v>14094.361000000001</v>
      </c>
      <c r="J18" s="174">
        <v>12252.51</v>
      </c>
      <c r="K18" s="175">
        <v>-24034.272999999997</v>
      </c>
      <c r="L18" s="176">
        <v>-27749.415000000001</v>
      </c>
    </row>
    <row r="19" spans="1:12" ht="16.5" customHeight="1" x14ac:dyDescent="0.2">
      <c r="A19" s="170" t="s">
        <v>239</v>
      </c>
      <c r="B19" s="171" t="s">
        <v>240</v>
      </c>
      <c r="C19" s="172">
        <v>41.695999999999998</v>
      </c>
      <c r="D19" s="173">
        <v>64.924000000000007</v>
      </c>
      <c r="E19" s="172">
        <v>24.279</v>
      </c>
      <c r="F19" s="174">
        <v>31.286000000000001</v>
      </c>
      <c r="G19" s="172">
        <v>2979.9189999999999</v>
      </c>
      <c r="H19" s="173">
        <v>4131.8119999999999</v>
      </c>
      <c r="I19" s="172">
        <v>3529.7539999999999</v>
      </c>
      <c r="J19" s="174">
        <v>4360.1859999999997</v>
      </c>
      <c r="K19" s="175">
        <v>-2938.223</v>
      </c>
      <c r="L19" s="176">
        <v>-4066.8879999999999</v>
      </c>
    </row>
    <row r="20" spans="1:12" ht="16.5" customHeight="1" x14ac:dyDescent="0.2">
      <c r="A20" s="170" t="s">
        <v>241</v>
      </c>
      <c r="B20" s="171" t="s">
        <v>242</v>
      </c>
      <c r="C20" s="172">
        <v>72682.317999999999</v>
      </c>
      <c r="D20" s="173">
        <v>81738.316000000006</v>
      </c>
      <c r="E20" s="172">
        <v>235587.07500000001</v>
      </c>
      <c r="F20" s="174">
        <v>188898.86900000001</v>
      </c>
      <c r="G20" s="172">
        <v>5351.0690000000004</v>
      </c>
      <c r="H20" s="173">
        <v>7272.3</v>
      </c>
      <c r="I20" s="172">
        <v>6893.1710000000003</v>
      </c>
      <c r="J20" s="174">
        <v>7398.7759999999998</v>
      </c>
      <c r="K20" s="175">
        <v>67331.248999999996</v>
      </c>
      <c r="L20" s="176">
        <v>74466.016000000003</v>
      </c>
    </row>
    <row r="21" spans="1:12" ht="16.5" customHeight="1" thickBot="1" x14ac:dyDescent="0.25">
      <c r="A21" s="177" t="s">
        <v>243</v>
      </c>
      <c r="B21" s="178" t="s">
        <v>244</v>
      </c>
      <c r="C21" s="179">
        <v>115.559</v>
      </c>
      <c r="D21" s="180">
        <v>262.24900000000002</v>
      </c>
      <c r="E21" s="179">
        <v>138.245</v>
      </c>
      <c r="F21" s="181">
        <v>232.886</v>
      </c>
      <c r="G21" s="179">
        <v>3735.645</v>
      </c>
      <c r="H21" s="180">
        <v>2005.2449999999999</v>
      </c>
      <c r="I21" s="179">
        <v>6086.4610000000002</v>
      </c>
      <c r="J21" s="181">
        <v>1053.6479999999999</v>
      </c>
      <c r="K21" s="182">
        <v>-3620.0859999999998</v>
      </c>
      <c r="L21" s="183">
        <v>-1742.9959999999999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K25" sqref="K25"/>
    </sheetView>
  </sheetViews>
  <sheetFormatPr defaultRowHeight="12.75" x14ac:dyDescent="0.2"/>
  <cols>
    <col min="1" max="1" width="13.7109375" customWidth="1"/>
    <col min="2" max="2" width="9.28515625" customWidth="1"/>
    <col min="3" max="3" width="8.28515625" customWidth="1"/>
    <col min="4" max="4" width="1.5703125" customWidth="1"/>
    <col min="5" max="5" width="12.85546875" customWidth="1"/>
    <col min="6" max="6" width="9.85546875" customWidth="1"/>
    <col min="7" max="7" width="11.28515625" customWidth="1"/>
    <col min="9" max="9" width="17.42578125" customWidth="1"/>
    <col min="12" max="12" width="1.5703125" customWidth="1"/>
  </cols>
  <sheetData>
    <row r="1" spans="1:15" ht="15.75" x14ac:dyDescent="0.25">
      <c r="A1" s="130" t="s">
        <v>193</v>
      </c>
    </row>
    <row r="2" spans="1:15" ht="15.75" x14ac:dyDescent="0.25">
      <c r="A2" s="131" t="s">
        <v>173</v>
      </c>
    </row>
    <row r="3" spans="1:15" ht="15.75" x14ac:dyDescent="0.25">
      <c r="A3" s="131"/>
    </row>
    <row r="4" spans="1:15" x14ac:dyDescent="0.2">
      <c r="A4" s="133" t="s">
        <v>194</v>
      </c>
      <c r="B4" s="132"/>
      <c r="C4" s="132"/>
      <c r="D4" s="132"/>
      <c r="E4" s="132"/>
      <c r="F4" s="132"/>
      <c r="I4" s="133" t="s">
        <v>252</v>
      </c>
    </row>
    <row r="5" spans="1:15" ht="13.5" thickBot="1" x14ac:dyDescent="0.25"/>
    <row r="6" spans="1:15" ht="21" thickBot="1" x14ac:dyDescent="0.35">
      <c r="A6" s="121" t="s">
        <v>173</v>
      </c>
      <c r="B6" s="122"/>
      <c r="C6" s="122"/>
      <c r="D6" s="122"/>
      <c r="E6" s="122"/>
      <c r="F6" s="122"/>
      <c r="G6" s="123"/>
      <c r="I6" s="121" t="s">
        <v>173</v>
      </c>
      <c r="J6" s="122"/>
      <c r="K6" s="122"/>
      <c r="L6" s="122"/>
      <c r="M6" s="122"/>
      <c r="N6" s="122"/>
      <c r="O6" s="123"/>
    </row>
    <row r="7" spans="1:15" ht="13.5" thickBot="1" x14ac:dyDescent="0.25">
      <c r="A7" s="149" t="s">
        <v>174</v>
      </c>
      <c r="B7" s="150"/>
      <c r="C7" s="151"/>
      <c r="D7" s="137"/>
      <c r="E7" s="149" t="s">
        <v>175</v>
      </c>
      <c r="F7" s="150"/>
      <c r="G7" s="151"/>
      <c r="I7" s="149" t="s">
        <v>174</v>
      </c>
      <c r="J7" s="150"/>
      <c r="K7" s="151"/>
      <c r="L7" s="137"/>
      <c r="M7" s="149" t="s">
        <v>175</v>
      </c>
      <c r="N7" s="150"/>
      <c r="O7" s="151"/>
    </row>
    <row r="8" spans="1:15" ht="25.5" x14ac:dyDescent="0.2">
      <c r="A8" s="134" t="s">
        <v>176</v>
      </c>
      <c r="B8" s="135" t="s">
        <v>177</v>
      </c>
      <c r="C8" s="136" t="s">
        <v>178</v>
      </c>
      <c r="D8" s="137"/>
      <c r="E8" s="134" t="s">
        <v>176</v>
      </c>
      <c r="F8" s="135" t="s">
        <v>177</v>
      </c>
      <c r="G8" s="136" t="s">
        <v>178</v>
      </c>
      <c r="I8" s="134" t="s">
        <v>176</v>
      </c>
      <c r="J8" s="135" t="s">
        <v>177</v>
      </c>
      <c r="K8" s="136" t="s">
        <v>178</v>
      </c>
      <c r="L8" s="137"/>
      <c r="M8" s="134" t="s">
        <v>176</v>
      </c>
      <c r="N8" s="135" t="s">
        <v>177</v>
      </c>
      <c r="O8" s="136" t="s">
        <v>178</v>
      </c>
    </row>
    <row r="9" spans="1:15" x14ac:dyDescent="0.2">
      <c r="A9" s="138" t="s">
        <v>179</v>
      </c>
      <c r="B9" s="139">
        <v>68332.869000000006</v>
      </c>
      <c r="C9" s="140">
        <v>222071.38500000001</v>
      </c>
      <c r="D9" s="141"/>
      <c r="E9" s="138" t="s">
        <v>179</v>
      </c>
      <c r="F9" s="139">
        <v>70594.837</v>
      </c>
      <c r="G9" s="140">
        <v>161043.003</v>
      </c>
      <c r="I9" s="138" t="s">
        <v>179</v>
      </c>
      <c r="J9" s="139">
        <v>1309.4939999999999</v>
      </c>
      <c r="K9" s="140">
        <v>1152.357</v>
      </c>
      <c r="L9" s="141"/>
      <c r="M9" s="138" t="s">
        <v>179</v>
      </c>
      <c r="N9" s="139">
        <v>916.88599999999997</v>
      </c>
      <c r="O9" s="140">
        <v>664.24300000000005</v>
      </c>
    </row>
    <row r="10" spans="1:15" x14ac:dyDescent="0.2">
      <c r="A10" s="128" t="s">
        <v>180</v>
      </c>
      <c r="B10" s="142">
        <v>12351.361000000001</v>
      </c>
      <c r="C10" s="143">
        <v>41581.074999999997</v>
      </c>
      <c r="D10" s="144"/>
      <c r="E10" s="128" t="s">
        <v>181</v>
      </c>
      <c r="F10" s="142">
        <v>14590.472</v>
      </c>
      <c r="G10" s="143">
        <v>40001.718000000001</v>
      </c>
      <c r="I10" s="128" t="s">
        <v>247</v>
      </c>
      <c r="J10" s="142">
        <v>451.75</v>
      </c>
      <c r="K10" s="143">
        <v>614.83199999999999</v>
      </c>
      <c r="L10" s="144"/>
      <c r="M10" s="128" t="s">
        <v>247</v>
      </c>
      <c r="N10" s="142">
        <v>294.86200000000002</v>
      </c>
      <c r="O10" s="143">
        <v>322.33300000000003</v>
      </c>
    </row>
    <row r="11" spans="1:15" x14ac:dyDescent="0.2">
      <c r="A11" s="128" t="s">
        <v>181</v>
      </c>
      <c r="B11" s="142">
        <v>10241.808999999999</v>
      </c>
      <c r="C11" s="143">
        <v>46679.722000000002</v>
      </c>
      <c r="D11" s="144"/>
      <c r="E11" s="128" t="s">
        <v>182</v>
      </c>
      <c r="F11" s="142">
        <v>7204.826</v>
      </c>
      <c r="G11" s="143">
        <v>14923.93</v>
      </c>
      <c r="I11" s="128" t="s">
        <v>190</v>
      </c>
      <c r="J11" s="142">
        <v>248.696</v>
      </c>
      <c r="K11" s="143">
        <v>95.173000000000002</v>
      </c>
      <c r="L11" s="144"/>
      <c r="M11" s="128" t="s">
        <v>190</v>
      </c>
      <c r="N11" s="142">
        <v>185.03700000000001</v>
      </c>
      <c r="O11" s="143">
        <v>73.463999999999999</v>
      </c>
    </row>
    <row r="12" spans="1:15" x14ac:dyDescent="0.2">
      <c r="A12" s="128" t="s">
        <v>183</v>
      </c>
      <c r="B12" s="142">
        <v>4507.3379999999997</v>
      </c>
      <c r="C12" s="143">
        <v>7542.7470000000003</v>
      </c>
      <c r="D12" s="144"/>
      <c r="E12" s="128" t="s">
        <v>180</v>
      </c>
      <c r="F12" s="142">
        <v>6089.3450000000003</v>
      </c>
      <c r="G12" s="143">
        <v>12287.326999999999</v>
      </c>
      <c r="I12" s="128" t="s">
        <v>186</v>
      </c>
      <c r="J12" s="142">
        <v>158.875</v>
      </c>
      <c r="K12" s="143">
        <v>108.17700000000001</v>
      </c>
      <c r="L12" s="144"/>
      <c r="M12" s="128" t="s">
        <v>186</v>
      </c>
      <c r="N12" s="142">
        <v>143.28800000000001</v>
      </c>
      <c r="O12" s="143">
        <v>98.435000000000002</v>
      </c>
    </row>
    <row r="13" spans="1:15" x14ac:dyDescent="0.2">
      <c r="A13" s="128" t="s">
        <v>182</v>
      </c>
      <c r="B13" s="142">
        <v>4482.8850000000002</v>
      </c>
      <c r="C13" s="143">
        <v>14309.138000000001</v>
      </c>
      <c r="D13" s="144"/>
      <c r="E13" s="128" t="s">
        <v>184</v>
      </c>
      <c r="F13" s="142">
        <v>5533.549</v>
      </c>
      <c r="G13" s="143">
        <v>13745.656000000001</v>
      </c>
      <c r="I13" s="128" t="s">
        <v>181</v>
      </c>
      <c r="J13" s="142">
        <v>156.67500000000001</v>
      </c>
      <c r="K13" s="143">
        <v>173.83099999999999</v>
      </c>
      <c r="L13" s="144"/>
      <c r="M13" s="128" t="s">
        <v>181</v>
      </c>
      <c r="N13" s="142">
        <v>116.246</v>
      </c>
      <c r="O13" s="143">
        <v>96.15</v>
      </c>
    </row>
    <row r="14" spans="1:15" x14ac:dyDescent="0.2">
      <c r="A14" s="128" t="s">
        <v>184</v>
      </c>
      <c r="B14" s="142">
        <v>4101.1000000000004</v>
      </c>
      <c r="C14" s="143">
        <v>16574.45</v>
      </c>
      <c r="D14" s="144"/>
      <c r="E14" s="128" t="s">
        <v>185</v>
      </c>
      <c r="F14" s="142">
        <v>3735.82</v>
      </c>
      <c r="G14" s="143">
        <v>7001.4480000000003</v>
      </c>
      <c r="I14" s="128" t="s">
        <v>248</v>
      </c>
      <c r="J14" s="142">
        <v>143.875</v>
      </c>
      <c r="K14" s="143">
        <v>47.844999999999999</v>
      </c>
      <c r="L14" s="144"/>
      <c r="M14" s="128" t="s">
        <v>248</v>
      </c>
      <c r="N14" s="142">
        <v>77.676000000000002</v>
      </c>
      <c r="O14" s="143">
        <v>21.62</v>
      </c>
    </row>
    <row r="15" spans="1:15" x14ac:dyDescent="0.2">
      <c r="A15" s="128" t="s">
        <v>186</v>
      </c>
      <c r="B15" s="142">
        <v>3377.3470000000002</v>
      </c>
      <c r="C15" s="143">
        <v>14414.581</v>
      </c>
      <c r="D15" s="144"/>
      <c r="E15" s="128" t="s">
        <v>187</v>
      </c>
      <c r="F15" s="142">
        <v>3311.1410000000001</v>
      </c>
      <c r="G15" s="143">
        <v>6247.4210000000003</v>
      </c>
      <c r="I15" s="128" t="s">
        <v>189</v>
      </c>
      <c r="J15" s="142">
        <v>53.536999999999999</v>
      </c>
      <c r="K15" s="143">
        <v>45.970999999999997</v>
      </c>
      <c r="L15" s="144"/>
      <c r="M15" s="128" t="s">
        <v>189</v>
      </c>
      <c r="N15" s="142">
        <v>26.576000000000001</v>
      </c>
      <c r="O15" s="143">
        <v>11.018000000000001</v>
      </c>
    </row>
    <row r="16" spans="1:15" x14ac:dyDescent="0.2">
      <c r="A16" s="128" t="s">
        <v>188</v>
      </c>
      <c r="B16" s="142">
        <v>2826.299</v>
      </c>
      <c r="C16" s="143">
        <v>7068.5659999999998</v>
      </c>
      <c r="D16" s="144"/>
      <c r="E16" s="128" t="s">
        <v>186</v>
      </c>
      <c r="F16" s="142">
        <v>3181.2060000000001</v>
      </c>
      <c r="G16" s="143">
        <v>8682.66</v>
      </c>
      <c r="I16" s="128" t="s">
        <v>249</v>
      </c>
      <c r="J16" s="142">
        <v>26.593</v>
      </c>
      <c r="K16" s="143">
        <v>17.678999999999998</v>
      </c>
      <c r="L16" s="144"/>
      <c r="M16" s="128" t="s">
        <v>249</v>
      </c>
      <c r="N16" s="142">
        <v>21.742999999999999</v>
      </c>
      <c r="O16" s="143">
        <v>13.497</v>
      </c>
    </row>
    <row r="17" spans="1:15" x14ac:dyDescent="0.2">
      <c r="A17" s="128" t="s">
        <v>189</v>
      </c>
      <c r="B17" s="142">
        <v>2448.623</v>
      </c>
      <c r="C17" s="143">
        <v>8853.348</v>
      </c>
      <c r="D17" s="144"/>
      <c r="E17" s="128" t="s">
        <v>183</v>
      </c>
      <c r="F17" s="142">
        <v>3164.3760000000002</v>
      </c>
      <c r="G17" s="143">
        <v>4714.732</v>
      </c>
      <c r="I17" s="128" t="s">
        <v>188</v>
      </c>
      <c r="J17" s="142">
        <v>21.286999999999999</v>
      </c>
      <c r="K17" s="143">
        <v>18</v>
      </c>
      <c r="L17" s="144"/>
      <c r="M17" s="128" t="s">
        <v>196</v>
      </c>
      <c r="N17" s="142">
        <v>15.192</v>
      </c>
      <c r="O17" s="143">
        <v>6.181</v>
      </c>
    </row>
    <row r="18" spans="1:15" x14ac:dyDescent="0.2">
      <c r="A18" s="128" t="s">
        <v>190</v>
      </c>
      <c r="B18" s="142">
        <v>2326.1759999999999</v>
      </c>
      <c r="C18" s="143">
        <v>4119.5429999999997</v>
      </c>
      <c r="D18" s="144"/>
      <c r="E18" s="128" t="s">
        <v>191</v>
      </c>
      <c r="F18" s="142">
        <v>2645.6840000000002</v>
      </c>
      <c r="G18" s="143">
        <v>4690.0619999999999</v>
      </c>
      <c r="I18" s="128" t="s">
        <v>182</v>
      </c>
      <c r="J18" s="142">
        <v>19.282</v>
      </c>
      <c r="K18" s="143">
        <v>16.2</v>
      </c>
      <c r="L18" s="144"/>
      <c r="M18" s="128" t="s">
        <v>250</v>
      </c>
      <c r="N18" s="142">
        <v>10.978</v>
      </c>
      <c r="O18" s="143">
        <v>3.819</v>
      </c>
    </row>
    <row r="19" spans="1:15" ht="13.5" thickBot="1" x14ac:dyDescent="0.25">
      <c r="A19" s="129" t="s">
        <v>191</v>
      </c>
      <c r="B19" s="146">
        <v>2165.04</v>
      </c>
      <c r="C19" s="147">
        <v>4996.5789999999997</v>
      </c>
      <c r="D19" s="144"/>
      <c r="E19" s="129" t="s">
        <v>192</v>
      </c>
      <c r="F19" s="146">
        <v>2266.6469999999999</v>
      </c>
      <c r="G19" s="147">
        <v>4908.0190000000002</v>
      </c>
      <c r="I19" s="129" t="s">
        <v>196</v>
      </c>
      <c r="J19" s="146">
        <v>15.606</v>
      </c>
      <c r="K19" s="147">
        <v>6.1230000000000002</v>
      </c>
      <c r="L19" s="144"/>
      <c r="M19" s="129" t="s">
        <v>192</v>
      </c>
      <c r="N19" s="146">
        <v>9.0129999999999999</v>
      </c>
      <c r="O19" s="147">
        <v>7.5149999999999997</v>
      </c>
    </row>
    <row r="22" spans="1:15" ht="13.5" thickBot="1" x14ac:dyDescent="0.25">
      <c r="A22" s="133" t="s">
        <v>254</v>
      </c>
    </row>
    <row r="23" spans="1:15" ht="21" thickBot="1" x14ac:dyDescent="0.35">
      <c r="A23" s="121" t="s">
        <v>173</v>
      </c>
      <c r="B23" s="122"/>
      <c r="C23" s="122"/>
      <c r="D23" s="122"/>
      <c r="E23" s="122"/>
      <c r="F23" s="122"/>
      <c r="G23" s="123"/>
    </row>
    <row r="24" spans="1:15" ht="16.5" thickBot="1" x14ac:dyDescent="0.3">
      <c r="A24" s="124" t="s">
        <v>174</v>
      </c>
      <c r="B24" s="125"/>
      <c r="C24" s="126"/>
      <c r="D24" s="127"/>
      <c r="E24" s="124" t="s">
        <v>175</v>
      </c>
      <c r="F24" s="125"/>
      <c r="G24" s="126"/>
    </row>
    <row r="25" spans="1:15" ht="25.5" x14ac:dyDescent="0.2">
      <c r="A25" s="134" t="s">
        <v>176</v>
      </c>
      <c r="B25" s="135" t="s">
        <v>177</v>
      </c>
      <c r="C25" s="136" t="s">
        <v>178</v>
      </c>
      <c r="D25" s="137"/>
      <c r="E25" s="134" t="s">
        <v>176</v>
      </c>
      <c r="F25" s="135" t="s">
        <v>177</v>
      </c>
      <c r="G25" s="136" t="s">
        <v>178</v>
      </c>
    </row>
    <row r="26" spans="1:15" x14ac:dyDescent="0.2">
      <c r="A26" s="138" t="s">
        <v>179</v>
      </c>
      <c r="B26" s="139">
        <v>20650.845000000001</v>
      </c>
      <c r="C26" s="140">
        <v>29255.721000000001</v>
      </c>
      <c r="D26" s="141"/>
      <c r="E26" s="138" t="s">
        <v>179</v>
      </c>
      <c r="F26" s="139">
        <v>19028.535</v>
      </c>
      <c r="G26" s="140">
        <v>32477.93</v>
      </c>
    </row>
    <row r="27" spans="1:15" x14ac:dyDescent="0.2">
      <c r="A27" s="128" t="s">
        <v>190</v>
      </c>
      <c r="B27" s="142">
        <v>5937.6959999999999</v>
      </c>
      <c r="C27" s="143">
        <v>6756.6490000000003</v>
      </c>
      <c r="D27" s="144"/>
      <c r="E27" s="128" t="s">
        <v>190</v>
      </c>
      <c r="F27" s="142">
        <v>4842.5259999999998</v>
      </c>
      <c r="G27" s="143">
        <v>6966.9290000000001</v>
      </c>
    </row>
    <row r="28" spans="1:15" x14ac:dyDescent="0.2">
      <c r="A28" s="128" t="s">
        <v>189</v>
      </c>
      <c r="B28" s="142">
        <v>4455.5219999999999</v>
      </c>
      <c r="C28" s="143">
        <v>6192.1779999999999</v>
      </c>
      <c r="D28" s="144"/>
      <c r="E28" s="128" t="s">
        <v>189</v>
      </c>
      <c r="F28" s="142">
        <v>4575.1289999999999</v>
      </c>
      <c r="G28" s="143">
        <v>7948.0349999999999</v>
      </c>
    </row>
    <row r="29" spans="1:15" x14ac:dyDescent="0.2">
      <c r="A29" s="128" t="s">
        <v>198</v>
      </c>
      <c r="B29" s="142">
        <v>2292.8820000000001</v>
      </c>
      <c r="C29" s="143">
        <v>3321.442</v>
      </c>
      <c r="D29" s="144"/>
      <c r="E29" s="128" t="s">
        <v>196</v>
      </c>
      <c r="F29" s="142">
        <v>2432.201</v>
      </c>
      <c r="G29" s="143">
        <v>5198.4380000000001</v>
      </c>
    </row>
    <row r="30" spans="1:15" x14ac:dyDescent="0.2">
      <c r="A30" s="128" t="s">
        <v>196</v>
      </c>
      <c r="B30" s="142">
        <v>1579.2619999999999</v>
      </c>
      <c r="C30" s="143">
        <v>2381.279</v>
      </c>
      <c r="D30" s="144"/>
      <c r="E30" s="128" t="s">
        <v>198</v>
      </c>
      <c r="F30" s="142">
        <v>2286.4929999999999</v>
      </c>
      <c r="G30" s="143">
        <v>3398.277</v>
      </c>
    </row>
    <row r="31" spans="1:15" x14ac:dyDescent="0.2">
      <c r="A31" s="128" t="s">
        <v>182</v>
      </c>
      <c r="B31" s="142">
        <v>911.54899999999998</v>
      </c>
      <c r="C31" s="143">
        <v>1705.15</v>
      </c>
      <c r="D31" s="144"/>
      <c r="E31" s="128" t="s">
        <v>186</v>
      </c>
      <c r="F31" s="142">
        <v>1201.0419999999999</v>
      </c>
      <c r="G31" s="143">
        <v>2157.3829999999998</v>
      </c>
    </row>
    <row r="32" spans="1:15" x14ac:dyDescent="0.2">
      <c r="A32" s="128" t="s">
        <v>185</v>
      </c>
      <c r="B32" s="142">
        <v>857.42</v>
      </c>
      <c r="C32" s="143">
        <v>1487.6849999999999</v>
      </c>
      <c r="D32" s="144"/>
      <c r="E32" s="128" t="s">
        <v>247</v>
      </c>
      <c r="F32" s="142">
        <v>910.14099999999996</v>
      </c>
      <c r="G32" s="143">
        <v>1306.307</v>
      </c>
    </row>
    <row r="33" spans="1:7" x14ac:dyDescent="0.2">
      <c r="A33" s="128" t="s">
        <v>186</v>
      </c>
      <c r="B33" s="142">
        <v>784.96299999999997</v>
      </c>
      <c r="C33" s="143">
        <v>1158.806</v>
      </c>
      <c r="D33" s="144"/>
      <c r="E33" s="128" t="s">
        <v>204</v>
      </c>
      <c r="F33" s="142">
        <v>496.70100000000002</v>
      </c>
      <c r="G33" s="143">
        <v>714.96799999999996</v>
      </c>
    </row>
    <row r="34" spans="1:7" x14ac:dyDescent="0.2">
      <c r="A34" s="128" t="s">
        <v>253</v>
      </c>
      <c r="B34" s="142">
        <v>573.68200000000002</v>
      </c>
      <c r="C34" s="143">
        <v>1107.5519999999999</v>
      </c>
      <c r="D34" s="144"/>
      <c r="E34" s="128" t="s">
        <v>185</v>
      </c>
      <c r="F34" s="142">
        <v>451.37200000000001</v>
      </c>
      <c r="G34" s="143">
        <v>981.61400000000003</v>
      </c>
    </row>
    <row r="35" spans="1:7" x14ac:dyDescent="0.2">
      <c r="A35" s="128" t="s">
        <v>204</v>
      </c>
      <c r="B35" s="142">
        <v>528.74900000000002</v>
      </c>
      <c r="C35" s="143">
        <v>698.11800000000005</v>
      </c>
      <c r="D35" s="144"/>
      <c r="E35" s="128" t="s">
        <v>182</v>
      </c>
      <c r="F35" s="142">
        <v>410.48899999999998</v>
      </c>
      <c r="G35" s="143">
        <v>1029.2429999999999</v>
      </c>
    </row>
    <row r="36" spans="1:7" x14ac:dyDescent="0.2">
      <c r="A36" s="128" t="s">
        <v>247</v>
      </c>
      <c r="B36" s="142">
        <v>512.27800000000002</v>
      </c>
      <c r="C36" s="143">
        <v>602.16899999999998</v>
      </c>
      <c r="D36" s="144"/>
      <c r="E36" s="128" t="s">
        <v>249</v>
      </c>
      <c r="F36" s="142">
        <v>201.048</v>
      </c>
      <c r="G36" s="143">
        <v>431.66199999999998</v>
      </c>
    </row>
    <row r="37" spans="1:7" ht="13.5" thickBot="1" x14ac:dyDescent="0.25">
      <c r="A37" s="129" t="s">
        <v>251</v>
      </c>
      <c r="B37" s="146">
        <v>412.9</v>
      </c>
      <c r="C37" s="147">
        <v>792.70699999999999</v>
      </c>
      <c r="D37" s="144"/>
      <c r="E37" s="129" t="s">
        <v>251</v>
      </c>
      <c r="F37" s="146">
        <v>184.18799999999999</v>
      </c>
      <c r="G37" s="147">
        <v>385.44499999999999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workbookViewId="0">
      <selection activeCell="C25" sqref="C25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30" t="s">
        <v>193</v>
      </c>
    </row>
    <row r="3" spans="1:16" ht="15.75" x14ac:dyDescent="0.25">
      <c r="A3" s="131" t="s">
        <v>245</v>
      </c>
    </row>
    <row r="4" spans="1:16" ht="15.75" x14ac:dyDescent="0.25">
      <c r="A4" s="131"/>
    </row>
    <row r="5" spans="1:16" ht="13.5" thickBot="1" x14ac:dyDescent="0.25">
      <c r="A5" s="133" t="s">
        <v>256</v>
      </c>
      <c r="J5" s="133" t="s">
        <v>246</v>
      </c>
    </row>
    <row r="6" spans="1:16" ht="21" thickBot="1" x14ac:dyDescent="0.35">
      <c r="A6" s="121" t="s">
        <v>205</v>
      </c>
      <c r="B6" s="122"/>
      <c r="C6" s="122"/>
      <c r="D6" s="122"/>
      <c r="E6" s="122"/>
      <c r="F6" s="122"/>
      <c r="G6" s="123"/>
      <c r="J6" s="121" t="s">
        <v>205</v>
      </c>
      <c r="K6" s="122"/>
      <c r="L6" s="122"/>
      <c r="M6" s="122"/>
      <c r="N6" s="122"/>
      <c r="O6" s="122"/>
      <c r="P6" s="123"/>
    </row>
    <row r="7" spans="1:16" ht="16.5" thickBot="1" x14ac:dyDescent="0.3">
      <c r="A7" s="124" t="s">
        <v>174</v>
      </c>
      <c r="B7" s="125"/>
      <c r="C7" s="126"/>
      <c r="D7" s="127"/>
      <c r="E7" s="124" t="s">
        <v>175</v>
      </c>
      <c r="F7" s="125"/>
      <c r="G7" s="126"/>
      <c r="J7" s="124" t="s">
        <v>174</v>
      </c>
      <c r="K7" s="125"/>
      <c r="L7" s="126"/>
      <c r="M7" s="127"/>
      <c r="N7" s="124" t="s">
        <v>175</v>
      </c>
      <c r="O7" s="125"/>
      <c r="P7" s="126"/>
    </row>
    <row r="8" spans="1:16" ht="25.5" x14ac:dyDescent="0.2">
      <c r="A8" s="134" t="s">
        <v>176</v>
      </c>
      <c r="B8" s="135" t="s">
        <v>177</v>
      </c>
      <c r="C8" s="136" t="s">
        <v>178</v>
      </c>
      <c r="D8" s="137"/>
      <c r="E8" s="134" t="s">
        <v>176</v>
      </c>
      <c r="F8" s="135" t="s">
        <v>177</v>
      </c>
      <c r="G8" s="136" t="s">
        <v>178</v>
      </c>
      <c r="H8" s="132"/>
      <c r="I8" s="132"/>
      <c r="J8" s="134" t="s">
        <v>176</v>
      </c>
      <c r="K8" s="135" t="s">
        <v>177</v>
      </c>
      <c r="L8" s="136" t="s">
        <v>178</v>
      </c>
      <c r="M8" s="137"/>
      <c r="N8" s="134" t="s">
        <v>176</v>
      </c>
      <c r="O8" s="135" t="s">
        <v>177</v>
      </c>
      <c r="P8" s="136" t="s">
        <v>178</v>
      </c>
    </row>
    <row r="9" spans="1:16" x14ac:dyDescent="0.2">
      <c r="A9" s="138" t="s">
        <v>179</v>
      </c>
      <c r="B9" s="139">
        <v>28610.708999999999</v>
      </c>
      <c r="C9" s="140">
        <v>48778.845999999998</v>
      </c>
      <c r="D9" s="141"/>
      <c r="E9" s="138" t="s">
        <v>179</v>
      </c>
      <c r="F9" s="139">
        <v>29430.746999999999</v>
      </c>
      <c r="G9" s="140">
        <v>41646.392</v>
      </c>
      <c r="H9" s="132"/>
      <c r="I9" s="132"/>
      <c r="J9" s="138" t="s">
        <v>179</v>
      </c>
      <c r="K9" s="139">
        <v>19968.598000000002</v>
      </c>
      <c r="L9" s="140">
        <v>11151.949000000001</v>
      </c>
      <c r="M9" s="141"/>
      <c r="N9" s="138" t="s">
        <v>179</v>
      </c>
      <c r="O9" s="139">
        <v>24536.973999999998</v>
      </c>
      <c r="P9" s="140">
        <v>9996.8119999999999</v>
      </c>
    </row>
    <row r="10" spans="1:16" x14ac:dyDescent="0.2">
      <c r="A10" s="128" t="s">
        <v>188</v>
      </c>
      <c r="B10" s="142">
        <v>13050.596</v>
      </c>
      <c r="C10" s="143">
        <v>22968.297999999999</v>
      </c>
      <c r="D10" s="144"/>
      <c r="E10" s="128" t="s">
        <v>188</v>
      </c>
      <c r="F10" s="142">
        <v>14288.467000000001</v>
      </c>
      <c r="G10" s="143">
        <v>20887.805</v>
      </c>
      <c r="H10" s="132"/>
      <c r="I10" s="132"/>
      <c r="J10" s="128" t="s">
        <v>206</v>
      </c>
      <c r="K10" s="142">
        <v>8568.902</v>
      </c>
      <c r="L10" s="145">
        <v>5249.7879999999996</v>
      </c>
      <c r="M10" s="144"/>
      <c r="N10" s="128" t="s">
        <v>206</v>
      </c>
      <c r="O10" s="142">
        <v>8866.259</v>
      </c>
      <c r="P10" s="145">
        <v>4155.9350000000004</v>
      </c>
    </row>
    <row r="11" spans="1:16" x14ac:dyDescent="0.2">
      <c r="A11" s="128" t="s">
        <v>199</v>
      </c>
      <c r="B11" s="142">
        <v>5341.44</v>
      </c>
      <c r="C11" s="143">
        <v>10495.287</v>
      </c>
      <c r="D11" s="144"/>
      <c r="E11" s="128" t="s">
        <v>199</v>
      </c>
      <c r="F11" s="142">
        <v>5749.9859999999999</v>
      </c>
      <c r="G11" s="143">
        <v>9410.9629999999997</v>
      </c>
      <c r="H11" s="132"/>
      <c r="I11" s="132"/>
      <c r="J11" s="128" t="s">
        <v>202</v>
      </c>
      <c r="K11" s="142">
        <v>3711.7660000000001</v>
      </c>
      <c r="L11" s="143">
        <v>2020.6489999999999</v>
      </c>
      <c r="M11" s="144"/>
      <c r="N11" s="128" t="s">
        <v>202</v>
      </c>
      <c r="O11" s="142">
        <v>5949.0450000000001</v>
      </c>
      <c r="P11" s="143">
        <v>2110.9830000000002</v>
      </c>
    </row>
    <row r="12" spans="1:16" x14ac:dyDescent="0.2">
      <c r="A12" s="128" t="s">
        <v>186</v>
      </c>
      <c r="B12" s="142">
        <v>5062.848</v>
      </c>
      <c r="C12" s="143">
        <v>7415.2060000000001</v>
      </c>
      <c r="D12" s="144"/>
      <c r="E12" s="128" t="s">
        <v>186</v>
      </c>
      <c r="F12" s="142">
        <v>4409.6459999999997</v>
      </c>
      <c r="G12" s="143">
        <v>5609.6109999999999</v>
      </c>
      <c r="H12" s="132"/>
      <c r="I12" s="132"/>
      <c r="J12" s="128" t="s">
        <v>186</v>
      </c>
      <c r="K12" s="142">
        <v>2433.248</v>
      </c>
      <c r="L12" s="143">
        <v>1049.0630000000001</v>
      </c>
      <c r="M12" s="144"/>
      <c r="N12" s="128" t="s">
        <v>186</v>
      </c>
      <c r="O12" s="142">
        <v>2952.1779999999999</v>
      </c>
      <c r="P12" s="143">
        <v>1050.1690000000001</v>
      </c>
    </row>
    <row r="13" spans="1:16" x14ac:dyDescent="0.2">
      <c r="A13" s="128" t="s">
        <v>201</v>
      </c>
      <c r="B13" s="142">
        <v>2354.1570000000002</v>
      </c>
      <c r="C13" s="143">
        <v>2425.4580000000001</v>
      </c>
      <c r="D13" s="144"/>
      <c r="E13" s="128" t="s">
        <v>201</v>
      </c>
      <c r="F13" s="142">
        <v>2733.1170000000002</v>
      </c>
      <c r="G13" s="143">
        <v>2439.049</v>
      </c>
      <c r="H13" s="132"/>
      <c r="I13" s="132"/>
      <c r="J13" s="128" t="s">
        <v>189</v>
      </c>
      <c r="K13" s="142">
        <v>2029.393</v>
      </c>
      <c r="L13" s="143">
        <v>1021.7140000000001</v>
      </c>
      <c r="M13" s="144"/>
      <c r="N13" s="128" t="s">
        <v>189</v>
      </c>
      <c r="O13" s="142">
        <v>2083.174</v>
      </c>
      <c r="P13" s="143">
        <v>820.18100000000004</v>
      </c>
    </row>
    <row r="14" spans="1:16" x14ac:dyDescent="0.2">
      <c r="A14" s="128" t="s">
        <v>180</v>
      </c>
      <c r="B14" s="142">
        <v>1186.146</v>
      </c>
      <c r="C14" s="143">
        <v>3064.558</v>
      </c>
      <c r="D14" s="144"/>
      <c r="E14" s="128" t="s">
        <v>204</v>
      </c>
      <c r="F14" s="142">
        <v>1055.857</v>
      </c>
      <c r="G14" s="143">
        <v>1286.886</v>
      </c>
      <c r="H14" s="132"/>
      <c r="I14" s="132"/>
      <c r="J14" s="128" t="s">
        <v>207</v>
      </c>
      <c r="K14" s="142">
        <v>904.34699999999998</v>
      </c>
      <c r="L14" s="143">
        <v>551.31799999999998</v>
      </c>
      <c r="M14" s="144"/>
      <c r="N14" s="128" t="s">
        <v>207</v>
      </c>
      <c r="O14" s="142">
        <v>1441.9880000000001</v>
      </c>
      <c r="P14" s="143">
        <v>524.49599999999998</v>
      </c>
    </row>
    <row r="15" spans="1:16" x14ac:dyDescent="0.2">
      <c r="A15" s="128" t="s">
        <v>204</v>
      </c>
      <c r="B15" s="142">
        <v>971.06700000000001</v>
      </c>
      <c r="C15" s="143">
        <v>1037.43</v>
      </c>
      <c r="D15" s="144"/>
      <c r="E15" s="128" t="s">
        <v>180</v>
      </c>
      <c r="F15" s="142">
        <v>862.495</v>
      </c>
      <c r="G15" s="143">
        <v>1528.586</v>
      </c>
      <c r="H15" s="132"/>
      <c r="I15" s="132"/>
      <c r="J15" s="128" t="s">
        <v>188</v>
      </c>
      <c r="K15" s="142">
        <v>782.16800000000001</v>
      </c>
      <c r="L15" s="143">
        <v>438.01600000000002</v>
      </c>
      <c r="M15" s="144"/>
      <c r="N15" s="128" t="s">
        <v>188</v>
      </c>
      <c r="O15" s="142">
        <v>1009.793</v>
      </c>
      <c r="P15" s="143">
        <v>498.71499999999997</v>
      </c>
    </row>
    <row r="16" spans="1:16" x14ac:dyDescent="0.2">
      <c r="A16" s="128" t="s">
        <v>200</v>
      </c>
      <c r="B16" s="142">
        <v>264.73099999999999</v>
      </c>
      <c r="C16" s="143">
        <v>801.69500000000005</v>
      </c>
      <c r="D16" s="144"/>
      <c r="E16" s="128" t="s">
        <v>195</v>
      </c>
      <c r="F16" s="142">
        <v>134.71100000000001</v>
      </c>
      <c r="G16" s="143">
        <v>160.114</v>
      </c>
      <c r="H16" s="132"/>
      <c r="I16" s="132"/>
      <c r="J16" s="128" t="s">
        <v>183</v>
      </c>
      <c r="K16" s="142">
        <v>539.53399999999999</v>
      </c>
      <c r="L16" s="143">
        <v>324.08</v>
      </c>
      <c r="M16" s="144"/>
      <c r="N16" s="128" t="s">
        <v>197</v>
      </c>
      <c r="O16" s="142">
        <v>492.78300000000002</v>
      </c>
      <c r="P16" s="143">
        <v>211.77799999999999</v>
      </c>
    </row>
    <row r="17" spans="1:16" x14ac:dyDescent="0.2">
      <c r="A17" s="128" t="s">
        <v>189</v>
      </c>
      <c r="B17" s="142">
        <v>191.40700000000001</v>
      </c>
      <c r="C17" s="143">
        <v>261.214</v>
      </c>
      <c r="D17" s="144"/>
      <c r="E17" s="128" t="s">
        <v>200</v>
      </c>
      <c r="F17" s="142">
        <v>90.031999999999996</v>
      </c>
      <c r="G17" s="143">
        <v>168.822</v>
      </c>
      <c r="H17" s="132"/>
      <c r="I17" s="132"/>
      <c r="J17" s="128" t="s">
        <v>208</v>
      </c>
      <c r="K17" s="142">
        <v>380.07900000000001</v>
      </c>
      <c r="L17" s="143">
        <v>47.628999999999998</v>
      </c>
      <c r="M17" s="144"/>
      <c r="N17" s="128" t="s">
        <v>183</v>
      </c>
      <c r="O17" s="142">
        <v>403.58800000000002</v>
      </c>
      <c r="P17" s="143">
        <v>152.77699999999999</v>
      </c>
    </row>
    <row r="18" spans="1:16" x14ac:dyDescent="0.2">
      <c r="A18" s="128" t="s">
        <v>203</v>
      </c>
      <c r="B18" s="142">
        <v>81.361000000000004</v>
      </c>
      <c r="C18" s="143">
        <v>156.977</v>
      </c>
      <c r="D18" s="144"/>
      <c r="E18" s="128" t="s">
        <v>189</v>
      </c>
      <c r="F18" s="142">
        <v>41.170999999999999</v>
      </c>
      <c r="G18" s="143">
        <v>70.915999999999997</v>
      </c>
      <c r="H18" s="132"/>
      <c r="I18" s="132"/>
      <c r="J18" s="128" t="s">
        <v>209</v>
      </c>
      <c r="K18" s="142">
        <v>203.84</v>
      </c>
      <c r="L18" s="143">
        <v>110.66800000000001</v>
      </c>
      <c r="M18" s="144"/>
      <c r="N18" s="128" t="s">
        <v>208</v>
      </c>
      <c r="O18" s="142">
        <v>391.858</v>
      </c>
      <c r="P18" s="143">
        <v>31.312999999999999</v>
      </c>
    </row>
    <row r="19" spans="1:16" x14ac:dyDescent="0.2">
      <c r="A19" s="128" t="s">
        <v>195</v>
      </c>
      <c r="B19" s="142">
        <v>53.156999999999996</v>
      </c>
      <c r="C19" s="143">
        <v>81.311999999999998</v>
      </c>
      <c r="D19" s="144"/>
      <c r="E19" s="128" t="s">
        <v>203</v>
      </c>
      <c r="F19" s="142">
        <v>28.559000000000001</v>
      </c>
      <c r="G19" s="143">
        <v>41.536000000000001</v>
      </c>
      <c r="H19" s="132"/>
      <c r="I19" s="132"/>
      <c r="J19" s="128" t="s">
        <v>204</v>
      </c>
      <c r="K19" s="142">
        <v>102.002</v>
      </c>
      <c r="L19" s="143">
        <v>73.605999999999995</v>
      </c>
      <c r="M19" s="144"/>
      <c r="N19" s="128" t="s">
        <v>209</v>
      </c>
      <c r="O19" s="142">
        <v>380.09899999999999</v>
      </c>
      <c r="P19" s="143">
        <v>134.28100000000001</v>
      </c>
    </row>
    <row r="20" spans="1:16" ht="13.5" thickBot="1" x14ac:dyDescent="0.25">
      <c r="A20" s="128" t="s">
        <v>192</v>
      </c>
      <c r="B20" s="142">
        <v>30.881</v>
      </c>
      <c r="C20" s="143">
        <v>22.391999999999999</v>
      </c>
      <c r="D20" s="144"/>
      <c r="E20" s="128" t="s">
        <v>192</v>
      </c>
      <c r="F20" s="142">
        <v>14.582000000000001</v>
      </c>
      <c r="G20" s="143">
        <v>7.8460000000000001</v>
      </c>
      <c r="H20" s="132"/>
      <c r="I20" s="132"/>
      <c r="J20" s="129" t="s">
        <v>210</v>
      </c>
      <c r="K20" s="146">
        <v>100.215</v>
      </c>
      <c r="L20" s="147">
        <v>117.9</v>
      </c>
      <c r="M20" s="148"/>
      <c r="N20" s="129" t="s">
        <v>204</v>
      </c>
      <c r="O20" s="146">
        <v>232.892</v>
      </c>
      <c r="P20" s="147">
        <v>136.93199999999999</v>
      </c>
    </row>
    <row r="21" spans="1:16" x14ac:dyDescent="0.2">
      <c r="A21" s="128" t="s">
        <v>202</v>
      </c>
      <c r="B21" s="142">
        <v>12.24</v>
      </c>
      <c r="C21" s="143">
        <v>26.21</v>
      </c>
      <c r="D21" s="144"/>
      <c r="E21" s="128" t="s">
        <v>198</v>
      </c>
      <c r="F21" s="142">
        <v>11.43</v>
      </c>
      <c r="G21" s="143">
        <v>15.82</v>
      </c>
      <c r="H21" s="132"/>
      <c r="I21" s="132"/>
      <c r="J21" s="132"/>
      <c r="K21" s="132"/>
      <c r="L21" s="132"/>
      <c r="M21" s="132"/>
      <c r="N21" s="132"/>
      <c r="O21" s="132"/>
      <c r="P21" s="132"/>
    </row>
    <row r="22" spans="1:16" ht="13.5" thickBot="1" x14ac:dyDescent="0.25">
      <c r="A22" s="129" t="s">
        <v>196</v>
      </c>
      <c r="B22" s="146">
        <v>5.9210000000000003</v>
      </c>
      <c r="C22" s="147">
        <v>11.263999999999999</v>
      </c>
      <c r="D22" s="144"/>
      <c r="E22" s="129" t="s">
        <v>196</v>
      </c>
      <c r="F22" s="146">
        <v>5.8970000000000002</v>
      </c>
      <c r="G22" s="147">
        <v>10.32</v>
      </c>
      <c r="H22" s="132"/>
      <c r="I22" s="132"/>
      <c r="J22" s="132"/>
      <c r="K22" s="132"/>
      <c r="L22" s="132"/>
      <c r="M22" s="132"/>
      <c r="N22" s="132"/>
      <c r="O22" s="132"/>
      <c r="P22" s="13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handel zagraniczny I_II_2020</vt:lpstr>
      <vt:lpstr>eksport_I_II_2020</vt:lpstr>
      <vt:lpstr>import_I_II_2020</vt:lpstr>
      <vt:lpstr>Sł_Pol-Ang</vt:lpstr>
      <vt:lpstr>'handel zagraniczny I_II_2020'!Tytuły_wydruku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2020-06-12T08:43:09Z</dcterms:modified>
</cp:coreProperties>
</file>