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pon\AppData\Local\Temp\ezdpuw\20240830161734285\"/>
    </mc:Choice>
  </mc:AlternateContent>
  <xr:revisionPtr revIDLastSave="0" documentId="13_ncr:1_{8ED829E1-8DCE-4C47-BE8A-EFF0BA5EDFBB}" xr6:coauthVersionLast="47" xr6:coauthVersionMax="47" xr10:uidLastSave="{00000000-0000-0000-0000-000000000000}"/>
  <bookViews>
    <workbookView xWindow="-103" yWindow="-103" windowWidth="33120" windowHeight="18120" tabRatio="782" xr2:uid="{00000000-000D-0000-FFFF-FFFF00000000}"/>
  </bookViews>
  <sheets>
    <sheet name="Wniosek o wypłatę " sheetId="1" r:id="rId1"/>
  </sheets>
  <definedNames>
    <definedName name="_xlnm.Print_Area" localSheetId="0">'Wniosek o wypłatę '!$A$1:$E$56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E39" i="1"/>
  <c r="D39" i="1"/>
  <c r="E38" i="1"/>
  <c r="D38" i="1"/>
  <c r="C24" i="1"/>
  <c r="D28" i="1"/>
  <c r="D25" i="1"/>
  <c r="C23" i="1" l="1"/>
  <c r="D31" i="1" s="1"/>
  <c r="E37" i="1" l="1"/>
  <c r="D37" i="1"/>
  <c r="E17" i="1" l="1"/>
  <c r="E16" i="1"/>
  <c r="D15" i="1"/>
  <c r="H38" i="1"/>
  <c r="H39" i="1"/>
  <c r="F14" i="1" l="1"/>
  <c r="E40" i="1"/>
  <c r="G37" i="1"/>
  <c r="H37" i="1"/>
  <c r="F37" i="1"/>
</calcChain>
</file>

<file path=xl/sharedStrings.xml><?xml version="1.0" encoding="utf-8"?>
<sst xmlns="http://schemas.openxmlformats.org/spreadsheetml/2006/main" count="62" uniqueCount="59">
  <si>
    <t xml:space="preserve">w ramach Programu rozwoju instytucji opieki nad dziećmi w wieku do lat 3 </t>
  </si>
  <si>
    <t xml:space="preserve">Imię i nazwisko: </t>
  </si>
  <si>
    <t>e-mail:</t>
  </si>
  <si>
    <t>Osoba sporządzająca sprawozdanie:</t>
  </si>
  <si>
    <t xml:space="preserve">NA TWORZENIE NOWYCH MIEJSC </t>
  </si>
  <si>
    <t>VAT</t>
  </si>
  <si>
    <t>Łączna kwota (brutto):</t>
  </si>
  <si>
    <t xml:space="preserve">wysokość podatku VAT </t>
  </si>
  <si>
    <t>wydatek majątkowy (netto)</t>
  </si>
  <si>
    <t>wydatek bieżący (netto)</t>
  </si>
  <si>
    <t>wydatek bieżący (brutto), w tym:</t>
  </si>
  <si>
    <t>wydatek majątkowy (brutto), w tym:</t>
  </si>
  <si>
    <t>B. Zapotrzebownie na środki z Krajowego Planu Odbudowy i Zwiększenia Odporności (KPO)</t>
  </si>
  <si>
    <t>C. Zapotrzebowanie na środki z Programu Funduszy Europejskich dla Rozwoju Społecznego 2021–2027 (FERS)</t>
  </si>
  <si>
    <t>WNIOSEK O WYPŁATĘ TRANSZY</t>
  </si>
  <si>
    <t>w ramach środków FERS (brutto):</t>
  </si>
  <si>
    <t>data:</t>
  </si>
  <si>
    <t>zaliczka</t>
  </si>
  <si>
    <t>refundacja</t>
  </si>
  <si>
    <t>A. Informacje podstawowe</t>
  </si>
  <si>
    <r>
      <t>Proszę o wypełnienie WYŁĄCZNIE pól zaznaczonych</t>
    </r>
    <r>
      <rPr>
        <b/>
        <sz val="14"/>
        <color theme="9" tint="-0.499984740745262"/>
        <rFont val="Calibri"/>
        <family val="2"/>
        <charset val="238"/>
        <scheme val="minor"/>
      </rPr>
      <t xml:space="preserve"> ZIELONYM</t>
    </r>
    <r>
      <rPr>
        <b/>
        <sz val="14"/>
        <color rgb="FFC00000"/>
        <rFont val="Calibri"/>
        <family val="2"/>
        <charset val="238"/>
        <scheme val="minor"/>
      </rPr>
      <t xml:space="preserve"> kolorem.                                                                                                                                              Proszę nie zmieniać formuł , nie wypełniamy komórek w innym kolorze  !!!</t>
    </r>
  </si>
  <si>
    <r>
      <t>Wnioskuję o wypłatę</t>
    </r>
    <r>
      <rPr>
        <b/>
        <sz val="12"/>
        <color rgb="FFFF0000"/>
        <rFont val="Calibri"/>
        <family val="2"/>
        <charset val="238"/>
        <scheme val="minor"/>
      </rPr>
      <t>*</t>
    </r>
  </si>
  <si>
    <t xml:space="preserve">I transzy </t>
  </si>
  <si>
    <t xml:space="preserve">II transzy </t>
  </si>
  <si>
    <t xml:space="preserve">III transzy </t>
  </si>
  <si>
    <t xml:space="preserve">IV transzy </t>
  </si>
  <si>
    <t xml:space="preserve">V transzy </t>
  </si>
  <si>
    <t xml:space="preserve">VI transzy </t>
  </si>
  <si>
    <t xml:space="preserve">VII transzy </t>
  </si>
  <si>
    <t xml:space="preserve">VIII transzy </t>
  </si>
  <si>
    <t xml:space="preserve">IX transzy </t>
  </si>
  <si>
    <t xml:space="preserve">X transzy </t>
  </si>
  <si>
    <t xml:space="preserve">XI transzy </t>
  </si>
  <si>
    <t xml:space="preserve">XII transzy </t>
  </si>
  <si>
    <t xml:space="preserve">XIII transzy </t>
  </si>
  <si>
    <t xml:space="preserve">XIV transzy </t>
  </si>
  <si>
    <t xml:space="preserve">XV transzy </t>
  </si>
  <si>
    <r>
      <t xml:space="preserve">Kwota </t>
    </r>
    <r>
      <rPr>
        <b/>
        <sz val="10"/>
        <color rgb="FFC00000"/>
        <rFont val="Calibri"/>
        <family val="2"/>
        <charset val="238"/>
        <scheme val="minor"/>
      </rPr>
      <t>przyznana</t>
    </r>
    <r>
      <rPr>
        <sz val="10"/>
        <color theme="1"/>
        <rFont val="Calibri"/>
        <family val="2"/>
        <charset val="238"/>
        <scheme val="minor"/>
      </rPr>
      <t xml:space="preserve"> zgodnie z zawartą </t>
    </r>
    <r>
      <rPr>
        <b/>
        <sz val="10"/>
        <color rgb="FFFF0000"/>
        <rFont val="Calibri"/>
        <family val="2"/>
        <charset val="238"/>
        <scheme val="minor"/>
      </rPr>
      <t>umową</t>
    </r>
    <r>
      <rPr>
        <sz val="10"/>
        <color theme="1"/>
        <rFont val="Calibri"/>
        <family val="2"/>
        <charset val="238"/>
        <scheme val="minor"/>
      </rPr>
      <t>, w tym :</t>
    </r>
  </si>
  <si>
    <r>
      <t>Wnioskuję o wypłatę środków w formie (refundacji/zaliczki)</t>
    </r>
    <r>
      <rPr>
        <b/>
        <sz val="12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: </t>
    </r>
  </si>
  <si>
    <t xml:space="preserve"> FERS , w tym: </t>
  </si>
  <si>
    <r>
      <t xml:space="preserve">Środki europejskie
</t>
    </r>
    <r>
      <rPr>
        <b/>
        <sz val="10"/>
        <color theme="1"/>
        <rFont val="Calibri"/>
        <family val="2"/>
        <charset val="238"/>
        <scheme val="minor"/>
      </rPr>
      <t xml:space="preserve">rozdz. 85516 par. xxx7 </t>
    </r>
    <r>
      <rPr>
        <sz val="10"/>
        <color theme="1"/>
        <rFont val="Calibri"/>
        <family val="2"/>
        <charset val="238"/>
        <scheme val="minor"/>
      </rPr>
      <t xml:space="preserve">
 (82,52% * FERS)</t>
    </r>
  </si>
  <si>
    <t>Załącznik nr 2  do Umowy - Wniosek o wypłatę transzy. TW. GMINY</t>
  </si>
  <si>
    <t>Łączna kwota (netto):</t>
  </si>
  <si>
    <t>wydatek bieżący (brutto) par. 205x, w tym:</t>
  </si>
  <si>
    <t>w ramach środków KPO (brutto):</t>
  </si>
  <si>
    <r>
      <rPr>
        <b/>
        <i/>
        <sz val="10"/>
        <color rgb="FFFF0000"/>
        <rFont val="Calibri"/>
        <family val="2"/>
        <charset val="238"/>
        <scheme val="minor"/>
      </rPr>
      <t>*</t>
    </r>
    <r>
      <rPr>
        <b/>
        <i/>
        <sz val="10"/>
        <color theme="1"/>
        <rFont val="Calibri"/>
        <family val="2"/>
        <charset val="238"/>
        <scheme val="minor"/>
      </rPr>
      <t xml:space="preserve"> należy wybrać z listy </t>
    </r>
  </si>
  <si>
    <r>
      <t>maksymalna kwota transzy</t>
    </r>
    <r>
      <rPr>
        <i/>
        <sz val="10"/>
        <color theme="1"/>
        <rFont val="Calibri"/>
        <family val="2"/>
        <charset val="238"/>
        <scheme val="minor"/>
      </rPr>
      <t xml:space="preserve">
(25% dotacji)</t>
    </r>
  </si>
  <si>
    <t>wydatek majątkowy (brutto) par. 625x, w tym:</t>
  </si>
  <si>
    <r>
      <t xml:space="preserve">Środki dofinansowania w formie współfinansowania krajowego środków europejskich
</t>
    </r>
    <r>
      <rPr>
        <b/>
        <sz val="10"/>
        <color theme="1"/>
        <rFont val="Calibri"/>
        <family val="2"/>
        <charset val="238"/>
        <scheme val="minor"/>
      </rPr>
      <t xml:space="preserve"> rozdz. 85516 par. xxx9 </t>
    </r>
    <r>
      <rPr>
        <sz val="10"/>
        <color theme="1"/>
        <rFont val="Calibri"/>
        <family val="2"/>
        <charset val="238"/>
        <scheme val="minor"/>
      </rPr>
      <t xml:space="preserve">
(17,48%*FERS)</t>
    </r>
  </si>
  <si>
    <t>(Imię i Nazwisko oraz pełniona funkcja osoby uprawnionej)</t>
  </si>
  <si>
    <t>Numer Umowy</t>
  </si>
  <si>
    <t>Nazwa Gminy</t>
  </si>
  <si>
    <t>Nazwa Instytucji</t>
  </si>
  <si>
    <t>Adres Instytucji</t>
  </si>
  <si>
    <t>Data zawarcia</t>
  </si>
  <si>
    <t>Kwota już otrzymana przez Gminę</t>
  </si>
  <si>
    <t>„AKTYWNY MALUCH” 2022-2029</t>
  </si>
  <si>
    <t>(Imię i Nazwisko Skarbnika )</t>
  </si>
  <si>
    <t>telefon: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</si>
</sst>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b/>
      <sz val="14"/>
      <color theme="9" tint="-0.49998474074526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5" fillId="0" borderId="0" xfId="0" applyFont="1"/>
    <xf numFmtId="0" fontId="10" fillId="0" borderId="6" xfId="3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" fillId="0" borderId="0" xfId="0" applyFont="1"/>
    <xf numFmtId="0" fontId="9" fillId="0" borderId="0" xfId="0" applyFont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/>
    <xf numFmtId="14" fontId="3" fillId="0" borderId="6" xfId="0" applyNumberFormat="1" applyFont="1" applyBorder="1"/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wrapText="1"/>
    </xf>
    <xf numFmtId="0" fontId="16" fillId="0" borderId="0" xfId="0" applyFont="1"/>
    <xf numFmtId="0" fontId="8" fillId="0" borderId="0" xfId="3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>
      <alignment horizontal="right" vertical="center"/>
    </xf>
    <xf numFmtId="10" fontId="3" fillId="5" borderId="6" xfId="2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4" fontId="9" fillId="9" borderId="9" xfId="0" applyNumberFormat="1" applyFont="1" applyFill="1" applyBorder="1" applyAlignment="1">
      <alignment horizontal="center"/>
    </xf>
    <xf numFmtId="4" fontId="10" fillId="0" borderId="9" xfId="3" applyNumberFormat="1" applyFont="1" applyBorder="1" applyAlignment="1" applyProtection="1">
      <alignment horizontal="right" vertical="top" wrapText="1"/>
      <protection locked="0"/>
    </xf>
    <xf numFmtId="4" fontId="9" fillId="7" borderId="6" xfId="0" applyNumberFormat="1" applyFont="1" applyFill="1" applyBorder="1" applyAlignment="1">
      <alignment horizontal="right" vertical="center"/>
    </xf>
    <xf numFmtId="4" fontId="3" fillId="8" borderId="6" xfId="0" applyNumberFormat="1" applyFont="1" applyFill="1" applyBorder="1" applyAlignment="1">
      <alignment horizontal="right"/>
    </xf>
    <xf numFmtId="4" fontId="3" fillId="8" borderId="6" xfId="2" applyNumberFormat="1" applyFont="1" applyFill="1" applyBorder="1" applyAlignment="1">
      <alignment horizontal="right" vertical="center"/>
    </xf>
    <xf numFmtId="4" fontId="9" fillId="7" borderId="6" xfId="0" applyNumberFormat="1" applyFont="1" applyFill="1" applyBorder="1" applyAlignment="1">
      <alignment horizontal="right"/>
    </xf>
    <xf numFmtId="0" fontId="3" fillId="9" borderId="10" xfId="0" applyFont="1" applyFill="1" applyBorder="1" applyAlignment="1">
      <alignment horizontal="center" vertical="center" wrapText="1"/>
    </xf>
    <xf numFmtId="4" fontId="10" fillId="0" borderId="6" xfId="3" applyNumberFormat="1" applyFont="1" applyBorder="1" applyAlignment="1" applyProtection="1">
      <alignment horizontal="right" vertical="center" wrapText="1"/>
      <protection locked="0"/>
    </xf>
    <xf numFmtId="4" fontId="10" fillId="5" borderId="6" xfId="3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2" applyNumberFormat="1" applyFont="1" applyAlignment="1">
      <alignment horizontal="left" vertical="center"/>
    </xf>
    <xf numFmtId="0" fontId="23" fillId="0" borderId="0" xfId="0" applyFont="1"/>
    <xf numFmtId="10" fontId="23" fillId="0" borderId="0" xfId="2" applyNumberFormat="1" applyFont="1"/>
    <xf numFmtId="0" fontId="22" fillId="0" borderId="0" xfId="0" applyFont="1"/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10" fillId="0" borderId="0" xfId="3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6" borderId="6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right" vertical="center" wrapText="1"/>
    </xf>
    <xf numFmtId="4" fontId="9" fillId="6" borderId="9" xfId="0" applyNumberFormat="1" applyFont="1" applyFill="1" applyBorder="1" applyAlignment="1">
      <alignment horizontal="center" vertical="center" wrapText="1"/>
    </xf>
    <xf numFmtId="4" fontId="9" fillId="6" borderId="10" xfId="0" applyNumberFormat="1" applyFont="1" applyFill="1" applyBorder="1" applyAlignment="1">
      <alignment horizontal="center" vertical="center" wrapText="1"/>
    </xf>
    <xf numFmtId="0" fontId="7" fillId="8" borderId="9" xfId="3" applyFont="1" applyFill="1" applyBorder="1" applyAlignment="1" applyProtection="1">
      <alignment horizontal="right" vertical="center" wrapText="1"/>
      <protection locked="0"/>
    </xf>
    <xf numFmtId="0" fontId="7" fillId="8" borderId="10" xfId="3" applyFont="1" applyFill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right" vertical="top" wrapText="1"/>
      <protection locked="0"/>
    </xf>
    <xf numFmtId="0" fontId="11" fillId="5" borderId="6" xfId="3" applyFont="1" applyFill="1" applyBorder="1" applyAlignment="1" applyProtection="1">
      <alignment horizontal="right" vertical="center" wrapText="1"/>
      <protection locked="0"/>
    </xf>
    <xf numFmtId="0" fontId="6" fillId="5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5" borderId="6" xfId="3" applyFont="1" applyFill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right" vertical="center" wrapText="1"/>
    </xf>
    <xf numFmtId="0" fontId="9" fillId="7" borderId="13" xfId="0" applyFont="1" applyFill="1" applyBorder="1" applyAlignment="1">
      <alignment horizontal="right" vertical="center" wrapText="1"/>
    </xf>
    <xf numFmtId="0" fontId="3" fillId="6" borderId="6" xfId="0" applyFont="1" applyFill="1" applyBorder="1" applyAlignment="1">
      <alignment horizontal="right" vertical="center"/>
    </xf>
  </cellXfs>
  <cellStyles count="4">
    <cellStyle name="Normalny" xfId="0" builtinId="0"/>
    <cellStyle name="Normalny 2" xfId="1" xr:uid="{00000000-0005-0000-0000-000001000000}"/>
    <cellStyle name="Normalny_Arkusz1" xfId="3" xr:uid="{00000000-0005-0000-0000-000002000000}"/>
    <cellStyle name="Procentowy" xfId="2" builtinId="5"/>
  </cellStyles>
  <dxfs count="1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142875</xdr:rowOff>
    </xdr:from>
    <xdr:to>
      <xdr:col>2</xdr:col>
      <xdr:colOff>35586</xdr:colOff>
      <xdr:row>0</xdr:row>
      <xdr:rowOff>695325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B721D31-7A26-870A-F4FF-63B1710F0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2204565" cy="552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419100</xdr:colOff>
      <xdr:row>49</xdr:row>
      <xdr:rowOff>114301</xdr:rowOff>
    </xdr:from>
    <xdr:to>
      <xdr:col>4</xdr:col>
      <xdr:colOff>250371</xdr:colOff>
      <xdr:row>55</xdr:row>
      <xdr:rowOff>57116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6729FDC-B264-367D-B56B-8849B113C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0534651"/>
          <a:ext cx="5334000" cy="94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view="pageBreakPreview" topLeftCell="A4" zoomScaleNormal="100" zoomScaleSheetLayoutView="100" workbookViewId="0">
      <selection activeCell="I36" sqref="I36"/>
    </sheetView>
  </sheetViews>
  <sheetFormatPr defaultColWidth="9.15234375" defaultRowHeight="12.9" x14ac:dyDescent="0.35"/>
  <cols>
    <col min="1" max="1" width="7" style="4" customWidth="1"/>
    <col min="2" max="2" width="28.69140625" style="4" customWidth="1"/>
    <col min="3" max="3" width="26.3046875" style="4" customWidth="1"/>
    <col min="4" max="4" width="27.3828125" style="4" customWidth="1"/>
    <col min="5" max="5" width="26.3046875" style="4" customWidth="1"/>
    <col min="6" max="8" width="9.15234375" style="4"/>
    <col min="9" max="9" width="13.69140625" style="4" customWidth="1"/>
    <col min="10" max="16384" width="9.15234375" style="4"/>
  </cols>
  <sheetData>
    <row r="1" spans="1:10" ht="58.5" customHeight="1" x14ac:dyDescent="0.35">
      <c r="B1" s="3"/>
      <c r="C1" s="3"/>
      <c r="D1" s="82" t="s">
        <v>41</v>
      </c>
      <c r="E1" s="82"/>
      <c r="F1" s="3"/>
      <c r="G1" s="3"/>
      <c r="H1" s="3"/>
      <c r="I1" s="3"/>
    </row>
    <row r="2" spans="1:10" ht="13.3" thickBot="1" x14ac:dyDescent="0.4">
      <c r="B2" s="32"/>
      <c r="I2" s="1" t="s">
        <v>17</v>
      </c>
      <c r="J2" s="1" t="s">
        <v>22</v>
      </c>
    </row>
    <row r="3" spans="1:10" x14ac:dyDescent="0.35">
      <c r="A3" s="86" t="s">
        <v>14</v>
      </c>
      <c r="B3" s="87"/>
      <c r="C3" s="87"/>
      <c r="D3" s="87"/>
      <c r="E3" s="87"/>
      <c r="F3" s="5"/>
      <c r="G3" s="5"/>
      <c r="H3" s="5"/>
      <c r="I3" s="29" t="s">
        <v>18</v>
      </c>
      <c r="J3" s="1" t="s">
        <v>23</v>
      </c>
    </row>
    <row r="4" spans="1:10" ht="15.75" customHeight="1" x14ac:dyDescent="0.35">
      <c r="A4" s="90" t="s">
        <v>4</v>
      </c>
      <c r="B4" s="91"/>
      <c r="C4" s="91"/>
      <c r="D4" s="91"/>
      <c r="E4" s="91"/>
      <c r="F4" s="5"/>
      <c r="G4" s="5"/>
      <c r="H4" s="5"/>
      <c r="I4" s="29"/>
      <c r="J4" s="1" t="s">
        <v>24</v>
      </c>
    </row>
    <row r="5" spans="1:10" x14ac:dyDescent="0.35">
      <c r="A5" s="88" t="s">
        <v>0</v>
      </c>
      <c r="B5" s="89"/>
      <c r="C5" s="89"/>
      <c r="D5" s="89"/>
      <c r="E5" s="89"/>
      <c r="I5" s="1"/>
      <c r="J5" s="1" t="s">
        <v>25</v>
      </c>
    </row>
    <row r="6" spans="1:10" ht="13.3" thickBot="1" x14ac:dyDescent="0.4">
      <c r="A6" s="56" t="s">
        <v>56</v>
      </c>
      <c r="B6" s="57"/>
      <c r="C6" s="57"/>
      <c r="D6" s="57"/>
      <c r="E6" s="57"/>
      <c r="I6" s="1"/>
      <c r="J6" s="1" t="s">
        <v>26</v>
      </c>
    </row>
    <row r="7" spans="1:10" x14ac:dyDescent="0.35">
      <c r="I7" s="1"/>
      <c r="J7" s="1" t="s">
        <v>27</v>
      </c>
    </row>
    <row r="8" spans="1:10" x14ac:dyDescent="0.35">
      <c r="I8" s="1"/>
      <c r="J8" s="1" t="s">
        <v>28</v>
      </c>
    </row>
    <row r="9" spans="1:10" ht="19.5" customHeight="1" x14ac:dyDescent="0.35">
      <c r="A9" s="58" t="s">
        <v>19</v>
      </c>
      <c r="B9" s="58"/>
      <c r="C9" s="58"/>
      <c r="D9" s="58"/>
      <c r="E9" s="58"/>
      <c r="I9" s="1"/>
      <c r="J9" s="1" t="s">
        <v>29</v>
      </c>
    </row>
    <row r="10" spans="1:10" x14ac:dyDescent="0.35">
      <c r="A10" s="6">
        <v>1</v>
      </c>
      <c r="B10" s="6" t="s">
        <v>50</v>
      </c>
      <c r="C10" s="7"/>
      <c r="D10" s="6" t="s">
        <v>54</v>
      </c>
      <c r="E10" s="8"/>
      <c r="I10" s="1"/>
      <c r="J10" s="1" t="s">
        <v>30</v>
      </c>
    </row>
    <row r="11" spans="1:10" x14ac:dyDescent="0.35">
      <c r="A11" s="9">
        <v>2</v>
      </c>
      <c r="B11" s="9" t="s">
        <v>51</v>
      </c>
      <c r="C11" s="85"/>
      <c r="D11" s="85"/>
      <c r="E11" s="85"/>
      <c r="I11" s="1"/>
      <c r="J11" s="1" t="s">
        <v>31</v>
      </c>
    </row>
    <row r="12" spans="1:10" x14ac:dyDescent="0.35">
      <c r="A12" s="9">
        <v>3</v>
      </c>
      <c r="B12" s="9" t="s">
        <v>52</v>
      </c>
      <c r="C12" s="85"/>
      <c r="D12" s="85"/>
      <c r="E12" s="85"/>
      <c r="I12" s="1"/>
      <c r="J12" s="1" t="s">
        <v>32</v>
      </c>
    </row>
    <row r="13" spans="1:10" x14ac:dyDescent="0.35">
      <c r="A13" s="9">
        <v>4</v>
      </c>
      <c r="B13" s="9" t="s">
        <v>53</v>
      </c>
      <c r="C13" s="61"/>
      <c r="D13" s="62"/>
      <c r="E13" s="62"/>
      <c r="I13" s="1"/>
      <c r="J13" s="1" t="s">
        <v>33</v>
      </c>
    </row>
    <row r="14" spans="1:10" ht="15.9" x14ac:dyDescent="0.45">
      <c r="A14" s="23">
        <v>5</v>
      </c>
      <c r="B14" s="23" t="s">
        <v>21</v>
      </c>
      <c r="C14" s="31"/>
      <c r="D14" s="9" t="s">
        <v>55</v>
      </c>
      <c r="E14" s="50"/>
      <c r="F14" s="4" t="b">
        <f>E14+C23+C37&lt;=D15</f>
        <v>1</v>
      </c>
      <c r="I14" s="1"/>
      <c r="J14" s="1" t="s">
        <v>34</v>
      </c>
    </row>
    <row r="15" spans="1:10" s="26" customFormat="1" ht="25.75" x14ac:dyDescent="0.4">
      <c r="A15" s="93">
        <v>6</v>
      </c>
      <c r="B15" s="66" t="s">
        <v>37</v>
      </c>
      <c r="C15" s="66"/>
      <c r="D15" s="24">
        <f>D16+D17</f>
        <v>0</v>
      </c>
      <c r="E15" s="25" t="s">
        <v>46</v>
      </c>
      <c r="I15" s="28"/>
      <c r="J15" s="28" t="s">
        <v>35</v>
      </c>
    </row>
    <row r="16" spans="1:10" s="26" customFormat="1" x14ac:dyDescent="0.4">
      <c r="A16" s="94"/>
      <c r="B16" s="67" t="s">
        <v>44</v>
      </c>
      <c r="C16" s="67"/>
      <c r="D16" s="13"/>
      <c r="E16" s="21">
        <f>D16/4</f>
        <v>0</v>
      </c>
      <c r="I16" s="28"/>
      <c r="J16" s="28" t="s">
        <v>36</v>
      </c>
    </row>
    <row r="17" spans="1:13" s="26" customFormat="1" x14ac:dyDescent="0.4">
      <c r="A17" s="95"/>
      <c r="B17" s="67" t="s">
        <v>15</v>
      </c>
      <c r="C17" s="67"/>
      <c r="D17" s="13"/>
      <c r="E17" s="21">
        <f>D17/4</f>
        <v>0</v>
      </c>
    </row>
    <row r="18" spans="1:13" x14ac:dyDescent="0.35">
      <c r="A18" s="10"/>
      <c r="B18" s="10"/>
      <c r="C18" s="11"/>
      <c r="D18" s="15"/>
      <c r="E18" s="11"/>
    </row>
    <row r="19" spans="1:13" ht="12.75" customHeight="1" x14ac:dyDescent="0.35">
      <c r="A19" s="10"/>
      <c r="B19" s="10"/>
      <c r="C19" s="11"/>
      <c r="D19" s="11"/>
      <c r="E19" s="11"/>
      <c r="G19" s="73" t="s">
        <v>20</v>
      </c>
      <c r="H19" s="74"/>
      <c r="I19" s="74"/>
      <c r="J19" s="74"/>
      <c r="K19" s="74"/>
      <c r="L19" s="74"/>
      <c r="M19" s="75"/>
    </row>
    <row r="20" spans="1:13" ht="12.75" customHeight="1" x14ac:dyDescent="0.35">
      <c r="A20" s="60" t="s">
        <v>12</v>
      </c>
      <c r="B20" s="60"/>
      <c r="C20" s="60"/>
      <c r="D20" s="60"/>
      <c r="E20" s="60"/>
      <c r="G20" s="76"/>
      <c r="H20" s="77"/>
      <c r="I20" s="77"/>
      <c r="J20" s="77"/>
      <c r="K20" s="77"/>
      <c r="L20" s="77"/>
      <c r="M20" s="78"/>
    </row>
    <row r="21" spans="1:13" ht="12.75" customHeight="1" x14ac:dyDescent="0.35">
      <c r="A21" s="12"/>
      <c r="B21" s="12"/>
      <c r="C21" s="12"/>
      <c r="D21" s="12"/>
      <c r="G21" s="76"/>
      <c r="H21" s="77"/>
      <c r="I21" s="77"/>
      <c r="J21" s="77"/>
      <c r="K21" s="77"/>
      <c r="L21" s="77"/>
      <c r="M21" s="78"/>
    </row>
    <row r="22" spans="1:13" ht="12.75" customHeight="1" x14ac:dyDescent="0.35">
      <c r="A22" s="59" t="s">
        <v>38</v>
      </c>
      <c r="B22" s="59"/>
      <c r="C22" s="59"/>
      <c r="D22" s="30"/>
      <c r="G22" s="76"/>
      <c r="H22" s="77"/>
      <c r="I22" s="77"/>
      <c r="J22" s="77"/>
      <c r="K22" s="77"/>
      <c r="L22" s="77"/>
      <c r="M22" s="78"/>
    </row>
    <row r="23" spans="1:13" ht="13.5" customHeight="1" x14ac:dyDescent="0.35">
      <c r="A23" s="68" t="s">
        <v>6</v>
      </c>
      <c r="B23" s="68"/>
      <c r="C23" s="63">
        <f>D25+D28</f>
        <v>0</v>
      </c>
      <c r="D23" s="64"/>
      <c r="G23" s="76"/>
      <c r="H23" s="77"/>
      <c r="I23" s="77"/>
      <c r="J23" s="77"/>
      <c r="K23" s="77"/>
      <c r="L23" s="77"/>
      <c r="M23" s="78"/>
    </row>
    <row r="24" spans="1:13" ht="13.5" customHeight="1" x14ac:dyDescent="0.35">
      <c r="A24" s="68" t="s">
        <v>42</v>
      </c>
      <c r="B24" s="68"/>
      <c r="C24" s="69">
        <f>D26+D29</f>
        <v>0</v>
      </c>
      <c r="D24" s="70"/>
      <c r="G24" s="76"/>
      <c r="H24" s="77"/>
      <c r="I24" s="77"/>
      <c r="J24" s="77"/>
      <c r="K24" s="77"/>
      <c r="L24" s="77"/>
      <c r="M24" s="78"/>
    </row>
    <row r="25" spans="1:13" ht="12.75" customHeight="1" x14ac:dyDescent="0.35">
      <c r="A25" s="2"/>
      <c r="B25" s="92" t="s">
        <v>11</v>
      </c>
      <c r="C25" s="92"/>
      <c r="D25" s="43">
        <f>D26+D27</f>
        <v>0</v>
      </c>
      <c r="E25" s="50"/>
      <c r="F25" s="20"/>
      <c r="G25" s="76"/>
      <c r="H25" s="77"/>
      <c r="I25" s="77"/>
      <c r="J25" s="77"/>
      <c r="K25" s="77"/>
      <c r="L25" s="77"/>
      <c r="M25" s="78"/>
    </row>
    <row r="26" spans="1:13" ht="15" customHeight="1" x14ac:dyDescent="0.35">
      <c r="A26" s="2"/>
      <c r="B26" s="83" t="s">
        <v>8</v>
      </c>
      <c r="C26" s="83"/>
      <c r="D26" s="42"/>
      <c r="E26" s="50"/>
      <c r="F26" s="20"/>
      <c r="G26" s="76"/>
      <c r="H26" s="77"/>
      <c r="I26" s="77"/>
      <c r="J26" s="77"/>
      <c r="K26" s="77"/>
      <c r="L26" s="77"/>
      <c r="M26" s="78"/>
    </row>
    <row r="27" spans="1:13" ht="12.75" customHeight="1" x14ac:dyDescent="0.35">
      <c r="A27" s="2"/>
      <c r="B27" s="84" t="s">
        <v>5</v>
      </c>
      <c r="C27" s="84"/>
      <c r="D27" s="42"/>
      <c r="E27" s="50"/>
      <c r="F27" s="20"/>
      <c r="G27" s="76"/>
      <c r="H27" s="77"/>
      <c r="I27" s="77"/>
      <c r="J27" s="77"/>
      <c r="K27" s="77"/>
      <c r="L27" s="77"/>
      <c r="M27" s="78"/>
    </row>
    <row r="28" spans="1:13" ht="12.75" customHeight="1" x14ac:dyDescent="0.35">
      <c r="A28" s="2"/>
      <c r="B28" s="92" t="s">
        <v>10</v>
      </c>
      <c r="C28" s="92"/>
      <c r="D28" s="43">
        <f>D29+D30</f>
        <v>0</v>
      </c>
      <c r="E28" s="50"/>
      <c r="F28" s="20"/>
      <c r="G28" s="76"/>
      <c r="H28" s="77"/>
      <c r="I28" s="77"/>
      <c r="J28" s="77"/>
      <c r="K28" s="77"/>
      <c r="L28" s="77"/>
      <c r="M28" s="78"/>
    </row>
    <row r="29" spans="1:13" ht="13.5" customHeight="1" x14ac:dyDescent="0.35">
      <c r="A29" s="2"/>
      <c r="B29" s="83" t="s">
        <v>9</v>
      </c>
      <c r="C29" s="83"/>
      <c r="D29" s="42"/>
      <c r="E29" s="50"/>
      <c r="F29" s="19"/>
      <c r="G29" s="76"/>
      <c r="H29" s="77"/>
      <c r="I29" s="77"/>
      <c r="J29" s="77"/>
      <c r="K29" s="77"/>
      <c r="L29" s="77"/>
      <c r="M29" s="78"/>
    </row>
    <row r="30" spans="1:13" ht="12.75" customHeight="1" x14ac:dyDescent="0.35">
      <c r="A30" s="2"/>
      <c r="B30" s="84" t="s">
        <v>5</v>
      </c>
      <c r="C30" s="84"/>
      <c r="D30" s="13"/>
      <c r="E30" s="11"/>
      <c r="G30" s="79"/>
      <c r="H30" s="80"/>
      <c r="I30" s="80"/>
      <c r="J30" s="80"/>
      <c r="K30" s="80"/>
      <c r="L30" s="80"/>
      <c r="M30" s="81"/>
    </row>
    <row r="31" spans="1:13" x14ac:dyDescent="0.35">
      <c r="A31" s="101" t="s">
        <v>7</v>
      </c>
      <c r="B31" s="101"/>
      <c r="C31" s="101"/>
      <c r="D31" s="22" t="e">
        <f>C23/(D26+D29)-1</f>
        <v>#DIV/0!</v>
      </c>
      <c r="E31" s="11"/>
    </row>
    <row r="32" spans="1:13" x14ac:dyDescent="0.35">
      <c r="A32" s="10"/>
      <c r="B32" s="10"/>
      <c r="C32" s="11"/>
      <c r="D32" s="11"/>
      <c r="E32" s="11"/>
    </row>
    <row r="33" spans="1:12" x14ac:dyDescent="0.35">
      <c r="A33" s="18" t="s">
        <v>13</v>
      </c>
      <c r="B33" s="18"/>
      <c r="C33" s="18"/>
      <c r="D33" s="18"/>
      <c r="E33" s="18"/>
    </row>
    <row r="34" spans="1:12" x14ac:dyDescent="0.35">
      <c r="A34" s="10"/>
      <c r="B34" s="10"/>
      <c r="C34" s="11"/>
      <c r="D34" s="11"/>
    </row>
    <row r="35" spans="1:12" x14ac:dyDescent="0.35">
      <c r="A35" s="65" t="s">
        <v>38</v>
      </c>
      <c r="B35" s="65"/>
      <c r="C35" s="65"/>
      <c r="D35" s="30"/>
    </row>
    <row r="36" spans="1:12" ht="76.5" customHeight="1" x14ac:dyDescent="0.35">
      <c r="A36" s="96" t="s">
        <v>39</v>
      </c>
      <c r="B36" s="97"/>
      <c r="C36" s="98"/>
      <c r="D36" s="41" t="s">
        <v>40</v>
      </c>
      <c r="E36" s="41" t="s">
        <v>48</v>
      </c>
      <c r="F36" s="45"/>
      <c r="G36" s="45"/>
      <c r="H36" s="45"/>
      <c r="I36" s="45"/>
    </row>
    <row r="37" spans="1:12" x14ac:dyDescent="0.35">
      <c r="A37" s="99" t="s">
        <v>6</v>
      </c>
      <c r="B37" s="100"/>
      <c r="C37" s="35">
        <f>C38+C39</f>
        <v>0</v>
      </c>
      <c r="D37" s="37">
        <f>D38+D39</f>
        <v>0</v>
      </c>
      <c r="E37" s="40">
        <f>E38+E39</f>
        <v>0</v>
      </c>
      <c r="F37" s="46" t="e">
        <f>D37/C37</f>
        <v>#DIV/0!</v>
      </c>
      <c r="G37" s="46" t="e">
        <f>E37/C37</f>
        <v>#DIV/0!</v>
      </c>
      <c r="H37" s="45" t="b">
        <f>D37+E37=C37</f>
        <v>1</v>
      </c>
      <c r="I37" s="45"/>
    </row>
    <row r="38" spans="1:12" ht="12.75" customHeight="1" x14ac:dyDescent="0.35">
      <c r="A38" s="71" t="s">
        <v>47</v>
      </c>
      <c r="B38" s="72"/>
      <c r="C38" s="36"/>
      <c r="D38" s="38">
        <f>C38*0.8252</f>
        <v>0</v>
      </c>
      <c r="E38" s="38">
        <f>C38*0.1748</f>
        <v>0</v>
      </c>
      <c r="F38" s="45"/>
      <c r="G38" s="45"/>
      <c r="H38" s="45" t="b">
        <f t="shared" ref="H38:H39" si="0">D38+E38=C38</f>
        <v>1</v>
      </c>
      <c r="I38" s="45"/>
    </row>
    <row r="39" spans="1:12" ht="12.75" customHeight="1" x14ac:dyDescent="0.35">
      <c r="A39" s="71" t="s">
        <v>43</v>
      </c>
      <c r="B39" s="72"/>
      <c r="C39" s="36"/>
      <c r="D39" s="39">
        <f>C39*0.8252</f>
        <v>0</v>
      </c>
      <c r="E39" s="38">
        <f>C39*0.1748</f>
        <v>0</v>
      </c>
      <c r="F39" s="45"/>
      <c r="G39" s="45"/>
      <c r="H39" s="45" t="b">
        <f t="shared" si="0"/>
        <v>1</v>
      </c>
      <c r="I39" s="45"/>
    </row>
    <row r="40" spans="1:12" x14ac:dyDescent="0.35">
      <c r="A40" s="10"/>
      <c r="B40" s="10"/>
      <c r="C40" s="11"/>
      <c r="D40" s="44"/>
      <c r="E40" s="51" t="b">
        <f>E14+C23+C37&lt;=D15</f>
        <v>1</v>
      </c>
      <c r="F40" s="47"/>
      <c r="G40" s="47"/>
      <c r="H40" s="47"/>
      <c r="I40" s="45"/>
    </row>
    <row r="41" spans="1:12" x14ac:dyDescent="0.35">
      <c r="A41" s="10"/>
      <c r="B41" s="10"/>
      <c r="C41" s="11"/>
      <c r="D41" s="11"/>
      <c r="E41" s="11"/>
      <c r="F41" s="48"/>
      <c r="G41" s="48"/>
      <c r="H41" s="48"/>
      <c r="I41" s="49"/>
      <c r="J41" s="14"/>
      <c r="K41" s="14"/>
      <c r="L41" s="14"/>
    </row>
    <row r="42" spans="1:12" x14ac:dyDescent="0.35">
      <c r="A42" s="16" t="s">
        <v>3</v>
      </c>
      <c r="E42" s="17"/>
      <c r="F42" s="27"/>
      <c r="G42" s="27"/>
      <c r="H42" s="27"/>
    </row>
    <row r="43" spans="1:12" ht="12.75" customHeight="1" x14ac:dyDescent="0.35">
      <c r="A43" s="54" t="s">
        <v>1</v>
      </c>
      <c r="B43" s="55"/>
      <c r="C43" s="7"/>
      <c r="E43" s="17"/>
    </row>
    <row r="44" spans="1:12" x14ac:dyDescent="0.35">
      <c r="A44" s="52" t="s">
        <v>58</v>
      </c>
      <c r="B44" s="53"/>
      <c r="C44" s="7"/>
      <c r="E44" s="17"/>
    </row>
    <row r="45" spans="1:12" x14ac:dyDescent="0.35">
      <c r="A45" s="54" t="s">
        <v>2</v>
      </c>
      <c r="B45" s="55"/>
      <c r="C45" s="7"/>
      <c r="E45" s="15"/>
    </row>
    <row r="46" spans="1:12" x14ac:dyDescent="0.35">
      <c r="A46" s="52" t="s">
        <v>16</v>
      </c>
      <c r="B46" s="53"/>
      <c r="C46" s="8"/>
    </row>
    <row r="48" spans="1:12" ht="40.5" customHeight="1" x14ac:dyDescent="0.35">
      <c r="C48" s="34"/>
      <c r="D48" s="34"/>
    </row>
    <row r="49" spans="1:4" ht="39.75" customHeight="1" x14ac:dyDescent="0.35">
      <c r="A49" s="18" t="s">
        <v>45</v>
      </c>
      <c r="C49" s="33" t="s">
        <v>57</v>
      </c>
      <c r="D49" s="33" t="s">
        <v>49</v>
      </c>
    </row>
    <row r="50" spans="1:4" ht="15" customHeight="1" x14ac:dyDescent="0.35"/>
  </sheetData>
  <mergeCells count="36">
    <mergeCell ref="A39:B39"/>
    <mergeCell ref="A36:C36"/>
    <mergeCell ref="B26:C26"/>
    <mergeCell ref="B27:C27"/>
    <mergeCell ref="B28:C28"/>
    <mergeCell ref="A37:B37"/>
    <mergeCell ref="A31:C31"/>
    <mergeCell ref="G19:M30"/>
    <mergeCell ref="D1:E1"/>
    <mergeCell ref="B29:C29"/>
    <mergeCell ref="B30:C30"/>
    <mergeCell ref="C11:E11"/>
    <mergeCell ref="C12:E12"/>
    <mergeCell ref="A3:E3"/>
    <mergeCell ref="A5:E5"/>
    <mergeCell ref="A4:E4"/>
    <mergeCell ref="A23:B23"/>
    <mergeCell ref="B25:C25"/>
    <mergeCell ref="B17:C17"/>
    <mergeCell ref="A15:A17"/>
    <mergeCell ref="A46:B46"/>
    <mergeCell ref="A43:B43"/>
    <mergeCell ref="A44:B44"/>
    <mergeCell ref="A45:B45"/>
    <mergeCell ref="A6:E6"/>
    <mergeCell ref="A9:E9"/>
    <mergeCell ref="A22:C22"/>
    <mergeCell ref="A20:E20"/>
    <mergeCell ref="C13:E13"/>
    <mergeCell ref="C23:D23"/>
    <mergeCell ref="A35:C35"/>
    <mergeCell ref="B15:C15"/>
    <mergeCell ref="B16:C16"/>
    <mergeCell ref="A24:B24"/>
    <mergeCell ref="C24:D24"/>
    <mergeCell ref="A38:B38"/>
  </mergeCells>
  <conditionalFormatting sqref="C10 C38:C39">
    <cfRule type="containsBlanks" dxfId="13" priority="19">
      <formula>LEN(TRIM(C10))=0</formula>
    </cfRule>
  </conditionalFormatting>
  <conditionalFormatting sqref="C14">
    <cfRule type="containsBlanks" dxfId="12" priority="16">
      <formula>LEN(TRIM(C14))=0</formula>
    </cfRule>
  </conditionalFormatting>
  <conditionalFormatting sqref="C37">
    <cfRule type="cellIs" dxfId="11" priority="20" operator="greaterThan">
      <formula>$E$17</formula>
    </cfRule>
  </conditionalFormatting>
  <conditionalFormatting sqref="C43:C46">
    <cfRule type="containsBlanks" dxfId="10" priority="9">
      <formula>LEN(TRIM(C43))=0</formula>
    </cfRule>
  </conditionalFormatting>
  <conditionalFormatting sqref="C24:D24">
    <cfRule type="cellIs" dxfId="9" priority="3" operator="greaterThan">
      <formula>$E$16</formula>
    </cfRule>
  </conditionalFormatting>
  <conditionalFormatting sqref="C48:D48">
    <cfRule type="containsBlanks" dxfId="8" priority="5">
      <formula>LEN(TRIM(C48))=0</formula>
    </cfRule>
  </conditionalFormatting>
  <conditionalFormatting sqref="C11:E13">
    <cfRule type="containsBlanks" dxfId="7" priority="17">
      <formula>LEN(TRIM(C11))=0</formula>
    </cfRule>
  </conditionalFormatting>
  <conditionalFormatting sqref="D16:D17">
    <cfRule type="containsBlanks" dxfId="6" priority="15">
      <formula>LEN(TRIM(D16))=0</formula>
    </cfRule>
  </conditionalFormatting>
  <conditionalFormatting sqref="D22">
    <cfRule type="containsBlanks" dxfId="5" priority="14">
      <formula>LEN(TRIM(D22))=0</formula>
    </cfRule>
  </conditionalFormatting>
  <conditionalFormatting sqref="D26:D27 D29:D30">
    <cfRule type="containsBlanks" dxfId="4" priority="13">
      <formula>LEN(TRIM(D26))=0</formula>
    </cfRule>
  </conditionalFormatting>
  <conditionalFormatting sqref="D31">
    <cfRule type="cellIs" dxfId="3" priority="26" operator="greaterThan">
      <formula>0.23</formula>
    </cfRule>
  </conditionalFormatting>
  <conditionalFormatting sqref="D35">
    <cfRule type="containsBlanks" dxfId="2" priority="12">
      <formula>LEN(TRIM(D35))=0</formula>
    </cfRule>
  </conditionalFormatting>
  <conditionalFormatting sqref="E10">
    <cfRule type="containsBlanks" dxfId="1" priority="18">
      <formula>LEN(TRIM(E10))=0</formula>
    </cfRule>
  </conditionalFormatting>
  <conditionalFormatting sqref="E14">
    <cfRule type="containsBlanks" dxfId="0" priority="1">
      <formula>LEN(TRIM(E14))=0</formula>
    </cfRule>
  </conditionalFormatting>
  <dataValidations count="2">
    <dataValidation type="list" allowBlank="1" showInputMessage="1" showErrorMessage="1" sqref="C14" xr:uid="{00000000-0002-0000-0000-000000000000}">
      <formula1>$J$2:$J$17</formula1>
    </dataValidation>
    <dataValidation type="list" allowBlank="1" showInputMessage="1" showErrorMessage="1" sqref="D22 D35" xr:uid="{00000000-0002-0000-0000-000001000000}">
      <formula1>$I$2:$I$4</formula1>
    </dataValidation>
  </dataValidations>
  <pageMargins left="0.7" right="0.7" top="0.75" bottom="0.75" header="0.3" footer="0.3"/>
  <pageSetup paperSize="9" scale="75" orientation="portrait" horizontalDpi="4294967294" verticalDpi="4294967294" r:id="rId1"/>
  <rowBreaks count="2" manualBreakCount="2">
    <brk id="5" max="16383" man="1"/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 o wypłatę </vt:lpstr>
      <vt:lpstr>'Wniosek o wypłatę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Gapon</cp:lastModifiedBy>
  <cp:lastPrinted>2023-10-02T13:08:13Z</cp:lastPrinted>
  <dcterms:created xsi:type="dcterms:W3CDTF">2020-10-30T08:00:33Z</dcterms:created>
  <dcterms:modified xsi:type="dcterms:W3CDTF">2024-08-30T14:17:47Z</dcterms:modified>
</cp:coreProperties>
</file>