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8BA0180-14BC-48AD-BABF-79244185E9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espoły" sheetId="6" r:id="rId1"/>
  </sheets>
  <definedNames>
    <definedName name="_xlnm.Print_Area" localSheetId="0">Zespoły!$A$1:$J$127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7" i="6" l="1"/>
  <c r="G99" i="6"/>
  <c r="G94" i="6"/>
  <c r="G88" i="6"/>
  <c r="G37" i="6"/>
  <c r="G113" i="6"/>
  <c r="G105" i="6"/>
  <c r="G83" i="6"/>
  <c r="G67" i="6"/>
  <c r="G57" i="6"/>
  <c r="G45" i="6"/>
  <c r="G31" i="6"/>
  <c r="G9" i="6"/>
</calcChain>
</file>

<file path=xl/sharedStrings.xml><?xml version="1.0" encoding="utf-8"?>
<sst xmlns="http://schemas.openxmlformats.org/spreadsheetml/2006/main" count="671" uniqueCount="228">
  <si>
    <t>Nr inwentarzowy</t>
  </si>
  <si>
    <t>Wartość rynkowa</t>
  </si>
  <si>
    <t>Stan techniczny</t>
  </si>
  <si>
    <t>Propozycja zagospodarowania</t>
  </si>
  <si>
    <t>1.</t>
  </si>
  <si>
    <t>2.</t>
  </si>
  <si>
    <t>3.</t>
  </si>
  <si>
    <t>4.</t>
  </si>
  <si>
    <t>Lp.</t>
  </si>
  <si>
    <t>Nazwa środka</t>
  </si>
  <si>
    <t>Kwalifikacja</t>
  </si>
  <si>
    <t>5.</t>
  </si>
  <si>
    <t>6.</t>
  </si>
  <si>
    <t>AF-Q1-0038.</t>
  </si>
  <si>
    <t>Aparat fotograficzny KONICA-MINOLTA Z-10</t>
  </si>
  <si>
    <t>OIP/ST/VI/455.</t>
  </si>
  <si>
    <t>OIP/ST/VI/456.</t>
  </si>
  <si>
    <t>AF-Q1-0061</t>
  </si>
  <si>
    <t>AF-Q1-0056.</t>
  </si>
  <si>
    <t>3 123,20 zł</t>
  </si>
  <si>
    <t>3 475,18 zł</t>
  </si>
  <si>
    <t>drobny inwentarz</t>
  </si>
  <si>
    <t>zbędny</t>
  </si>
  <si>
    <t>7.</t>
  </si>
  <si>
    <t>8.</t>
  </si>
  <si>
    <t>9.</t>
  </si>
  <si>
    <t>K-Q1-0490.</t>
  </si>
  <si>
    <t>Krzesło obrotowe</t>
  </si>
  <si>
    <t>Krzesło obrotowe FINGAL</t>
  </si>
  <si>
    <t>03-924.</t>
  </si>
  <si>
    <t>03-1175</t>
  </si>
  <si>
    <t>Fotel obrotowy NADIR STEEL</t>
  </si>
  <si>
    <t>03-Q1-0569.</t>
  </si>
  <si>
    <t>Krzesło OVERCROSS</t>
  </si>
  <si>
    <t>Fotel obrotowy ZH-9152</t>
  </si>
  <si>
    <t>16-SP-J03-0188</t>
  </si>
  <si>
    <t>16-SP-J03-0045</t>
  </si>
  <si>
    <t>16-SP-J03-0110</t>
  </si>
  <si>
    <t>Fotel obrotowy - czarny</t>
  </si>
  <si>
    <t>16-SP-J03-0222</t>
  </si>
  <si>
    <t>Krzesło obrotowe HZ-FORCE 6.0 GREY</t>
  </si>
  <si>
    <t>16-SP-J03-0284</t>
  </si>
  <si>
    <t>Fotel Relax</t>
  </si>
  <si>
    <t>ML-Q1-0018.</t>
  </si>
  <si>
    <t>Kalkulator KONSULTANT CITIZEN SR172D</t>
  </si>
  <si>
    <t>ML-Q1-0019.</t>
  </si>
  <si>
    <t>ML-Q1-0030.</t>
  </si>
  <si>
    <t>Kalkulator CX-123II CITIZEN</t>
  </si>
  <si>
    <t>W-Q1-0019.</t>
  </si>
  <si>
    <t>Wentylator VL 2139</t>
  </si>
  <si>
    <t>Wentylator</t>
  </si>
  <si>
    <t>W-Q1-0017.</t>
  </si>
  <si>
    <t>Wentylator stojący Ravans</t>
  </si>
  <si>
    <t>Skaner IrisPen</t>
  </si>
  <si>
    <t>16-SP-J11-0181</t>
  </si>
  <si>
    <t>Niszczarka Fellowes DS-1200cs</t>
  </si>
  <si>
    <t>16-SP-J04-0065</t>
  </si>
  <si>
    <t>Niszczarka Fellowes 225Ci</t>
  </si>
  <si>
    <t>04-1135.</t>
  </si>
  <si>
    <t>Niszczarka SB-89Ci</t>
  </si>
  <si>
    <t>SB-Q1-0079.</t>
  </si>
  <si>
    <t>Klimatyzator MITSUBISHI MSC-GA25</t>
  </si>
  <si>
    <t>SB-Q1-0075.</t>
  </si>
  <si>
    <t>Pojemnik na ręczniki</t>
  </si>
  <si>
    <t>16-SP-J09-0084</t>
  </si>
  <si>
    <t>Ekspres do kawy Krups EA85.</t>
  </si>
  <si>
    <t>16-SP-J05-0010</t>
  </si>
  <si>
    <t>10.</t>
  </si>
  <si>
    <t>11.</t>
  </si>
  <si>
    <t>12.</t>
  </si>
  <si>
    <t>13.</t>
  </si>
  <si>
    <t xml:space="preserve">Krzesło biurowe Tjele </t>
  </si>
  <si>
    <t>16-SP-J03-0183</t>
  </si>
  <si>
    <t>16-SP-J03-0031</t>
  </si>
  <si>
    <t>Dozownik bezdotykowy Simplehuman ST1023</t>
  </si>
  <si>
    <t>16-SN-0201</t>
  </si>
  <si>
    <t>Prostownik NOR NX2000 12V 6A</t>
  </si>
  <si>
    <t>08-Q1-0032.</t>
  </si>
  <si>
    <t>Czajnik ZELMER</t>
  </si>
  <si>
    <t>CZ-Q1-0040</t>
  </si>
  <si>
    <t>Czajnik SAMBA</t>
  </si>
  <si>
    <t>CZ-Q1-0045.</t>
  </si>
  <si>
    <t>16-SP-J03-0285</t>
  </si>
  <si>
    <t>K-Q1-0521.</t>
  </si>
  <si>
    <t>Krzesło obrotowe PRESTIGE</t>
  </si>
  <si>
    <t>16-SP-J08-0001</t>
  </si>
  <si>
    <t>Nawigacja GPS NavRoad VIVO S6 + AutoMapa PL.</t>
  </si>
  <si>
    <t>14.</t>
  </si>
  <si>
    <t>15.</t>
  </si>
  <si>
    <t>Krzesło VERNER obrotowe czarne</t>
  </si>
  <si>
    <t>03-643/2.</t>
  </si>
  <si>
    <t>Fotel gamingowy Silver Monkey SMG-450</t>
  </si>
  <si>
    <t>16-SP-J03-0243</t>
  </si>
  <si>
    <t>Kwietnik</t>
  </si>
  <si>
    <t>Zestaw słuchawkowy  Nokia BH-600</t>
  </si>
  <si>
    <t xml:space="preserve">Kalkulator Vektor </t>
  </si>
  <si>
    <t>Kalkulator Citizen FC 40</t>
  </si>
  <si>
    <t>Czajnik Phillips</t>
  </si>
  <si>
    <t>Telefon Panasonik KX- TG2511PD</t>
  </si>
  <si>
    <t>16-SP-J04-0054</t>
  </si>
  <si>
    <t>Aparat telefoniczny Panasonic KX TG2511.</t>
  </si>
  <si>
    <t>16-SP-J04-0037</t>
  </si>
  <si>
    <t xml:space="preserve">Telefon przewodowy MAXCOM </t>
  </si>
  <si>
    <t>Aparat fotograficzny OLYMPUS Camedia C-5050 Zoom</t>
  </si>
  <si>
    <t>Aparat fotograficzny OLYMPUS Camedia C-505 0 Zoom</t>
  </si>
  <si>
    <t>uszkodzony, urwane pokrętło zmiany programów</t>
  </si>
  <si>
    <t>body sprawne, uszkodzone pokrętło zoom'u w obiektywie</t>
  </si>
  <si>
    <t>restartuje się</t>
  </si>
  <si>
    <t>sprawny</t>
  </si>
  <si>
    <t>zbędne</t>
  </si>
  <si>
    <t>uszkodzona, naprawa nieopłacalna</t>
  </si>
  <si>
    <t>Kalkulator KONSULTANT CITIZEN SR135</t>
  </si>
  <si>
    <t>uszkodzony wyświetlacz</t>
  </si>
  <si>
    <t>uszkodzony</t>
  </si>
  <si>
    <t>cieknie</t>
  </si>
  <si>
    <t>przepalona grzałka</t>
  </si>
  <si>
    <t>zepsuty młyek, cieknie, złamane pudełko na fusy</t>
  </si>
  <si>
    <t>uszkodzona elektronika</t>
  </si>
  <si>
    <t>połamany</t>
  </si>
  <si>
    <t>zużyty</t>
  </si>
  <si>
    <t>wyeksploatowany</t>
  </si>
  <si>
    <t>nie słychać rozmowy</t>
  </si>
  <si>
    <t>sprawna, krótki czas pracy na akumulatorze, brak mapy</t>
  </si>
  <si>
    <t>wyeksploatowane</t>
  </si>
  <si>
    <t>popękane siedzenie</t>
  </si>
  <si>
    <t>Polerka do samochodu</t>
  </si>
  <si>
    <t>spalony silnik</t>
  </si>
  <si>
    <t>połamane, pęknięty stelaż</t>
  </si>
  <si>
    <t>uszkodzony siłownik</t>
  </si>
  <si>
    <t>Obraz</t>
  </si>
  <si>
    <t>O-Q1-0039.</t>
  </si>
  <si>
    <t>połamane obramóki</t>
  </si>
  <si>
    <t>16-ST-803-003</t>
  </si>
  <si>
    <t>Ekspres ciśnieniowy ROWENTA</t>
  </si>
  <si>
    <t>SE-Q4-0070.</t>
  </si>
  <si>
    <t>urządzenie niesprawne</t>
  </si>
  <si>
    <t>K-Q4-0027.</t>
  </si>
  <si>
    <t>Aparat telefoniczny</t>
  </si>
  <si>
    <t>AT-Q4-0013</t>
  </si>
  <si>
    <t>Telefon przewodowy Gigaset DA610</t>
  </si>
  <si>
    <t>16-SP-J04-0109</t>
  </si>
  <si>
    <t>Lampka biurowa</t>
  </si>
  <si>
    <t>16-SN-0073</t>
  </si>
  <si>
    <t>Termometr SDT 8</t>
  </si>
  <si>
    <t>SP-Q4-0003.</t>
  </si>
  <si>
    <t>Klimatyzator przenośny WA9000</t>
  </si>
  <si>
    <t>SB-Q4-0031.</t>
  </si>
  <si>
    <t>03-1131.</t>
  </si>
  <si>
    <t>Wentylator OPTIMUM CHS 1640</t>
  </si>
  <si>
    <t>SB-Q4-0014.</t>
  </si>
  <si>
    <t>niesprawny</t>
  </si>
  <si>
    <t>Wentylator stojący</t>
  </si>
  <si>
    <t>Wentylator stojący HB SF 4302.</t>
  </si>
  <si>
    <t>SB-Q4-0017.</t>
  </si>
  <si>
    <t>SB-Q4-0018.</t>
  </si>
  <si>
    <t>SB-Q4-0019.</t>
  </si>
  <si>
    <t>SB-Q4-0020.</t>
  </si>
  <si>
    <t>SB-Q4-0021.</t>
  </si>
  <si>
    <t>16-SP-J05-0002</t>
  </si>
  <si>
    <t>16-SP-J05-0003</t>
  </si>
  <si>
    <t>Kaseta duża</t>
  </si>
  <si>
    <t>SB-Q4-0008.</t>
  </si>
  <si>
    <t>Krzesło EFECT II</t>
  </si>
  <si>
    <t>K-Q4-0148.</t>
  </si>
  <si>
    <t>Dozownik płynu do dezynfekcji -bezdotykowy</t>
  </si>
  <si>
    <t>16-SP-J09-0130</t>
  </si>
  <si>
    <t>Suszarka</t>
  </si>
  <si>
    <t>SE-Q4-0022.</t>
  </si>
  <si>
    <t>SE-Q4-0023.</t>
  </si>
  <si>
    <t>Ekspres BOSCH przelewowy</t>
  </si>
  <si>
    <t>Torba do notebooka</t>
  </si>
  <si>
    <t>Aparat telefoniczny KX</t>
  </si>
  <si>
    <t>Aparat Holden</t>
  </si>
  <si>
    <t>16.</t>
  </si>
  <si>
    <t>17.</t>
  </si>
  <si>
    <t>18.</t>
  </si>
  <si>
    <t>19.</t>
  </si>
  <si>
    <t>zużyte</t>
  </si>
  <si>
    <t>zużyta</t>
  </si>
  <si>
    <t>11-824.</t>
  </si>
  <si>
    <t>Drukarka CANON IP-100- przenośna</t>
  </si>
  <si>
    <t xml:space="preserve"> uszkodzona głowica,</t>
  </si>
  <si>
    <t>liczne przetarcia, uszkodzony zamek</t>
  </si>
  <si>
    <t>11-817</t>
  </si>
  <si>
    <t>Drukarka atramentowa HP DJ 6940(C8970B)</t>
  </si>
  <si>
    <t>brudzi ,zacina papier</t>
  </si>
  <si>
    <t>Aparat Telefoniczny PANASONIC KX-TG1711PDB</t>
  </si>
  <si>
    <t>04-1057</t>
  </si>
  <si>
    <t>Krzesło Team - tkanina czarna</t>
  </si>
  <si>
    <t>16-SP-J03-0126</t>
  </si>
  <si>
    <t>uszkodzona podstawa</t>
  </si>
  <si>
    <t>niesprawne przyciski sterujące</t>
  </si>
  <si>
    <t>niesprawny włącznik</t>
  </si>
  <si>
    <t>uszkodzony panel sterujacy urządzenia
nie osiąga mocy chłodzącej</t>
  </si>
  <si>
    <t>przecieka zbiornik na wodę</t>
  </si>
  <si>
    <t>niesprawny mechanizm dozujący płyn</t>
  </si>
  <si>
    <t>sprzedaż</t>
  </si>
  <si>
    <t>Drukarka OKI ES 7170dn</t>
  </si>
  <si>
    <t>Aparat fotograficzny cyfrowy Nikon D70s</t>
  </si>
  <si>
    <t>Aparat fotograficzny cyfrowy Canon Power Shot A420</t>
  </si>
  <si>
    <t>uszkodzone oparcie krzesła</t>
  </si>
  <si>
    <t>Krzesło</t>
  </si>
  <si>
    <t>Fotel obrotowy</t>
  </si>
  <si>
    <t>uszkodzony, dzwięk niesłyszalny w słuchawce aparatu</t>
  </si>
  <si>
    <t>uszkodzony, szumy i piszczenia w trakcie prowadzonej rozmowy</t>
  </si>
  <si>
    <t>Czjnik Electrolux</t>
  </si>
  <si>
    <t xml:space="preserve">niesprawna </t>
  </si>
  <si>
    <t>niesprawna</t>
  </si>
  <si>
    <t>uszkodzony włącznik</t>
  </si>
  <si>
    <t>uszkodzony fuzer , oprogramowanie błąd F101
posiada widoczne ryski</t>
  </si>
  <si>
    <t>nie zamyka się, uszkodzony zamek</t>
  </si>
  <si>
    <t>brak legalizacji, błędne pomiary temperatury, wyłączanie się w trakcie pomiaru</t>
  </si>
  <si>
    <t>Umorzenie bilansowe</t>
  </si>
  <si>
    <t>Data 
przyjęcia</t>
  </si>
  <si>
    <t>Wartość 
księgowa brutto</t>
  </si>
  <si>
    <t xml:space="preserve"> Zespół I - Aparaty fotograficzne</t>
  </si>
  <si>
    <t xml:space="preserve">Zespół II - Krzesła obrotowe </t>
  </si>
  <si>
    <t xml:space="preserve">Zespół III - Niszczarki </t>
  </si>
  <si>
    <t xml:space="preserve">Zespół IV- Kalkulatory </t>
  </si>
  <si>
    <t xml:space="preserve">Zespół V- Telefony stacjonarne </t>
  </si>
  <si>
    <t>Zespół VI - Sprzęt RTV</t>
  </si>
  <si>
    <t xml:space="preserve"> Zespół VII - Wentylatory</t>
  </si>
  <si>
    <t>Zespół VIII - Suszarki</t>
  </si>
  <si>
    <t xml:space="preserve"> Zespół IX - Lampki </t>
  </si>
  <si>
    <t xml:space="preserve">Zespół X - Dozowniki płynu </t>
  </si>
  <si>
    <t xml:space="preserve">Zespół XI -Drukarki </t>
  </si>
  <si>
    <t xml:space="preserve">Zespół XII - Torby </t>
  </si>
  <si>
    <t>Zespół XIII - Pozostałe składniki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</si>
</sst>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/>
    <xf numFmtId="0" fontId="0" fillId="0" borderId="0" xfId="0" applyBorder="1"/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14" fontId="4" fillId="2" borderId="1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29"/>
  <sheetViews>
    <sheetView tabSelected="1" zoomScale="91" zoomScaleNormal="91" workbookViewId="0">
      <selection activeCell="L17" sqref="L17"/>
    </sheetView>
  </sheetViews>
  <sheetFormatPr defaultColWidth="9.109375" defaultRowHeight="14.4" x14ac:dyDescent="0.3"/>
  <cols>
    <col min="1" max="1" width="4.6640625" style="43" customWidth="1"/>
    <col min="2" max="2" width="23.33203125" style="41" customWidth="1"/>
    <col min="3" max="3" width="15.88671875" style="8" bestFit="1" customWidth="1"/>
    <col min="4" max="4" width="9.88671875" style="41" bestFit="1" customWidth="1"/>
    <col min="5" max="5" width="15.88671875" style="41" customWidth="1"/>
    <col min="6" max="6" width="19.44140625" style="41" bestFit="1" customWidth="1"/>
    <col min="7" max="7" width="14.6640625" style="41" bestFit="1" customWidth="1"/>
    <col min="8" max="8" width="29" style="8" customWidth="1"/>
    <col min="9" max="9" width="13.33203125" style="8" customWidth="1"/>
    <col min="10" max="10" width="20.44140625" style="8" customWidth="1"/>
    <col min="11" max="16384" width="9.109375" style="8"/>
  </cols>
  <sheetData>
    <row r="1" spans="1:10" s="44" customFormat="1" ht="29.2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17.25" customHeight="1" x14ac:dyDescent="0.3">
      <c r="A2" s="49" t="s">
        <v>215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s="45" customFormat="1" ht="24" x14ac:dyDescent="0.3">
      <c r="A3" s="30" t="s">
        <v>8</v>
      </c>
      <c r="B3" s="31" t="s">
        <v>9</v>
      </c>
      <c r="C3" s="30" t="s">
        <v>0</v>
      </c>
      <c r="D3" s="32" t="s">
        <v>213</v>
      </c>
      <c r="E3" s="33" t="s">
        <v>214</v>
      </c>
      <c r="F3" s="33" t="s">
        <v>212</v>
      </c>
      <c r="G3" s="34" t="s">
        <v>1</v>
      </c>
      <c r="H3" s="31" t="s">
        <v>2</v>
      </c>
      <c r="I3" s="31" t="s">
        <v>10</v>
      </c>
      <c r="J3" s="35" t="s">
        <v>3</v>
      </c>
    </row>
    <row r="4" spans="1:10" ht="22.5" customHeight="1" x14ac:dyDescent="0.3">
      <c r="A4" s="12" t="s">
        <v>4</v>
      </c>
      <c r="B4" s="18" t="s">
        <v>14</v>
      </c>
      <c r="C4" s="6" t="s">
        <v>13</v>
      </c>
      <c r="D4" s="39">
        <v>38443</v>
      </c>
      <c r="E4" s="4">
        <v>941.17</v>
      </c>
      <c r="F4" s="4">
        <v>941.17</v>
      </c>
      <c r="G4" s="38">
        <v>50</v>
      </c>
      <c r="H4" s="10" t="s">
        <v>108</v>
      </c>
      <c r="I4" s="10" t="s">
        <v>22</v>
      </c>
      <c r="J4" s="16" t="s">
        <v>196</v>
      </c>
    </row>
    <row r="5" spans="1:10" ht="22.5" customHeight="1" x14ac:dyDescent="0.3">
      <c r="A5" s="12" t="s">
        <v>5</v>
      </c>
      <c r="B5" s="18" t="s">
        <v>103</v>
      </c>
      <c r="C5" s="6" t="s">
        <v>15</v>
      </c>
      <c r="D5" s="39">
        <v>37945</v>
      </c>
      <c r="E5" s="4" t="s">
        <v>19</v>
      </c>
      <c r="F5" s="4" t="s">
        <v>19</v>
      </c>
      <c r="G5" s="38">
        <v>150</v>
      </c>
      <c r="H5" s="10" t="s">
        <v>107</v>
      </c>
      <c r="I5" s="10" t="s">
        <v>22</v>
      </c>
      <c r="J5" s="16" t="s">
        <v>196</v>
      </c>
    </row>
    <row r="6" spans="1:10" ht="26.25" customHeight="1" x14ac:dyDescent="0.3">
      <c r="A6" s="12" t="s">
        <v>6</v>
      </c>
      <c r="B6" s="18" t="s">
        <v>104</v>
      </c>
      <c r="C6" s="6" t="s">
        <v>16</v>
      </c>
      <c r="D6" s="39">
        <v>37945</v>
      </c>
      <c r="E6" s="4" t="s">
        <v>19</v>
      </c>
      <c r="F6" s="4" t="s">
        <v>19</v>
      </c>
      <c r="G6" s="38">
        <v>150</v>
      </c>
      <c r="H6" s="10" t="s">
        <v>105</v>
      </c>
      <c r="I6" s="10" t="s">
        <v>22</v>
      </c>
      <c r="J6" s="16" t="s">
        <v>196</v>
      </c>
    </row>
    <row r="7" spans="1:10" ht="26.25" customHeight="1" x14ac:dyDescent="0.3">
      <c r="A7" s="12" t="s">
        <v>7</v>
      </c>
      <c r="B7" s="18" t="s">
        <v>198</v>
      </c>
      <c r="C7" s="6" t="s">
        <v>17</v>
      </c>
      <c r="D7" s="39">
        <v>38887</v>
      </c>
      <c r="E7" s="4" t="s">
        <v>20</v>
      </c>
      <c r="F7" s="4" t="s">
        <v>20</v>
      </c>
      <c r="G7" s="38">
        <v>200</v>
      </c>
      <c r="H7" s="10" t="s">
        <v>106</v>
      </c>
      <c r="I7" s="10" t="s">
        <v>22</v>
      </c>
      <c r="J7" s="16" t="s">
        <v>196</v>
      </c>
    </row>
    <row r="8" spans="1:10" ht="22.5" customHeight="1" x14ac:dyDescent="0.3">
      <c r="A8" s="12" t="s">
        <v>11</v>
      </c>
      <c r="B8" s="18" t="s">
        <v>199</v>
      </c>
      <c r="C8" s="6" t="s">
        <v>18</v>
      </c>
      <c r="D8" s="39">
        <v>38887</v>
      </c>
      <c r="E8" s="4">
        <v>557.84</v>
      </c>
      <c r="F8" s="4">
        <v>557.84</v>
      </c>
      <c r="G8" s="38">
        <v>40</v>
      </c>
      <c r="H8" s="10" t="s">
        <v>108</v>
      </c>
      <c r="I8" s="10" t="s">
        <v>22</v>
      </c>
      <c r="J8" s="16" t="s">
        <v>196</v>
      </c>
    </row>
    <row r="9" spans="1:10" ht="19.5" customHeight="1" x14ac:dyDescent="0.3">
      <c r="A9" s="1"/>
      <c r="B9" s="42"/>
      <c r="C9" s="2"/>
      <c r="D9" s="42"/>
      <c r="E9" s="36"/>
      <c r="F9" s="36"/>
      <c r="G9" s="36">
        <f>SUM(G4:G8)</f>
        <v>590</v>
      </c>
      <c r="H9" s="2"/>
      <c r="I9" s="2"/>
      <c r="J9" s="2"/>
    </row>
    <row r="10" spans="1:10" ht="30.75" customHeight="1" x14ac:dyDescent="0.3">
      <c r="A10" s="48" t="s">
        <v>216</v>
      </c>
      <c r="B10" s="48"/>
      <c r="C10" s="48"/>
      <c r="D10" s="48"/>
      <c r="E10" s="48"/>
      <c r="F10" s="48"/>
      <c r="G10" s="48"/>
      <c r="H10" s="48"/>
      <c r="I10" s="48"/>
      <c r="J10" s="48"/>
    </row>
    <row r="11" spans="1:10" s="45" customFormat="1" ht="24" x14ac:dyDescent="0.3">
      <c r="A11" s="30" t="s">
        <v>8</v>
      </c>
      <c r="B11" s="31" t="s">
        <v>9</v>
      </c>
      <c r="C11" s="30" t="s">
        <v>0</v>
      </c>
      <c r="D11" s="32" t="s">
        <v>213</v>
      </c>
      <c r="E11" s="33" t="s">
        <v>214</v>
      </c>
      <c r="F11" s="33" t="s">
        <v>212</v>
      </c>
      <c r="G11" s="34" t="s">
        <v>1</v>
      </c>
      <c r="H11" s="31" t="s">
        <v>2</v>
      </c>
      <c r="I11" s="31" t="s">
        <v>10</v>
      </c>
      <c r="J11" s="35" t="s">
        <v>3</v>
      </c>
    </row>
    <row r="12" spans="1:10" ht="22.5" customHeight="1" x14ac:dyDescent="0.3">
      <c r="A12" s="12" t="s">
        <v>4</v>
      </c>
      <c r="B12" s="18" t="s">
        <v>27</v>
      </c>
      <c r="C12" s="6" t="s">
        <v>136</v>
      </c>
      <c r="D12" s="39">
        <v>34700</v>
      </c>
      <c r="E12" s="38">
        <v>281</v>
      </c>
      <c r="F12" s="38">
        <v>281</v>
      </c>
      <c r="G12" s="38">
        <v>10</v>
      </c>
      <c r="H12" s="10" t="s">
        <v>123</v>
      </c>
      <c r="I12" s="10" t="s">
        <v>109</v>
      </c>
      <c r="J12" s="16" t="s">
        <v>196</v>
      </c>
    </row>
    <row r="13" spans="1:10" ht="22.5" customHeight="1" x14ac:dyDescent="0.3">
      <c r="A13" s="12" t="s">
        <v>5</v>
      </c>
      <c r="B13" s="18" t="s">
        <v>27</v>
      </c>
      <c r="C13" s="6" t="s">
        <v>26</v>
      </c>
      <c r="D13" s="39">
        <v>37942</v>
      </c>
      <c r="E13" s="38">
        <v>246</v>
      </c>
      <c r="F13" s="38">
        <v>246</v>
      </c>
      <c r="G13" s="38">
        <v>12</v>
      </c>
      <c r="H13" s="10" t="s">
        <v>127</v>
      </c>
      <c r="I13" s="10" t="s">
        <v>109</v>
      </c>
      <c r="J13" s="16" t="s">
        <v>196</v>
      </c>
    </row>
    <row r="14" spans="1:10" ht="22.5" customHeight="1" x14ac:dyDescent="0.3">
      <c r="A14" s="12" t="s">
        <v>6</v>
      </c>
      <c r="B14" s="18" t="s">
        <v>84</v>
      </c>
      <c r="C14" s="6" t="s">
        <v>83</v>
      </c>
      <c r="D14" s="39">
        <v>38931</v>
      </c>
      <c r="E14" s="38">
        <v>295</v>
      </c>
      <c r="F14" s="38">
        <v>295</v>
      </c>
      <c r="G14" s="38">
        <v>15</v>
      </c>
      <c r="H14" s="10" t="s">
        <v>123</v>
      </c>
      <c r="I14" s="10" t="s">
        <v>109</v>
      </c>
      <c r="J14" s="16" t="s">
        <v>196</v>
      </c>
    </row>
    <row r="15" spans="1:10" ht="22.5" customHeight="1" x14ac:dyDescent="0.3">
      <c r="A15" s="12" t="s">
        <v>7</v>
      </c>
      <c r="B15" s="18" t="s">
        <v>162</v>
      </c>
      <c r="C15" s="6" t="s">
        <v>163</v>
      </c>
      <c r="D15" s="39">
        <v>39261</v>
      </c>
      <c r="E15" s="38">
        <v>148.99</v>
      </c>
      <c r="F15" s="38">
        <v>148.99</v>
      </c>
      <c r="G15" s="38">
        <v>10</v>
      </c>
      <c r="H15" s="10" t="s">
        <v>123</v>
      </c>
      <c r="I15" s="10" t="s">
        <v>109</v>
      </c>
      <c r="J15" s="16" t="s">
        <v>196</v>
      </c>
    </row>
    <row r="16" spans="1:10" ht="22.5" customHeight="1" x14ac:dyDescent="0.3">
      <c r="A16" s="12" t="s">
        <v>11</v>
      </c>
      <c r="B16" s="18" t="s">
        <v>33</v>
      </c>
      <c r="C16" s="6" t="s">
        <v>32</v>
      </c>
      <c r="D16" s="39">
        <v>39772</v>
      </c>
      <c r="E16" s="38">
        <v>330</v>
      </c>
      <c r="F16" s="38">
        <v>330</v>
      </c>
      <c r="G16" s="38">
        <v>15</v>
      </c>
      <c r="H16" s="10" t="s">
        <v>128</v>
      </c>
      <c r="I16" s="10" t="s">
        <v>109</v>
      </c>
      <c r="J16" s="16" t="s">
        <v>196</v>
      </c>
    </row>
    <row r="17" spans="1:10" ht="22.5" customHeight="1" x14ac:dyDescent="0.3">
      <c r="A17" s="12" t="s">
        <v>12</v>
      </c>
      <c r="B17" s="18" t="s">
        <v>89</v>
      </c>
      <c r="C17" s="6" t="s">
        <v>90</v>
      </c>
      <c r="D17" s="39">
        <v>40046</v>
      </c>
      <c r="E17" s="38">
        <v>279.99</v>
      </c>
      <c r="F17" s="38">
        <v>279.99</v>
      </c>
      <c r="G17" s="38">
        <v>10</v>
      </c>
      <c r="H17" s="10" t="s">
        <v>123</v>
      </c>
      <c r="I17" s="10" t="s">
        <v>109</v>
      </c>
      <c r="J17" s="16" t="s">
        <v>196</v>
      </c>
    </row>
    <row r="18" spans="1:10" ht="22.5" customHeight="1" x14ac:dyDescent="0.3">
      <c r="A18" s="12" t="s">
        <v>23</v>
      </c>
      <c r="B18" s="18" t="s">
        <v>28</v>
      </c>
      <c r="C18" s="6" t="s">
        <v>29</v>
      </c>
      <c r="D18" s="39">
        <v>41046</v>
      </c>
      <c r="E18" s="38">
        <v>129.99</v>
      </c>
      <c r="F18" s="38">
        <v>129.99</v>
      </c>
      <c r="G18" s="38">
        <v>10</v>
      </c>
      <c r="H18" s="10" t="s">
        <v>123</v>
      </c>
      <c r="I18" s="10" t="s">
        <v>109</v>
      </c>
      <c r="J18" s="16" t="s">
        <v>196</v>
      </c>
    </row>
    <row r="19" spans="1:10" ht="22.5" customHeight="1" x14ac:dyDescent="0.3">
      <c r="A19" s="12" t="s">
        <v>24</v>
      </c>
      <c r="B19" s="18" t="s">
        <v>84</v>
      </c>
      <c r="C19" s="6" t="s">
        <v>147</v>
      </c>
      <c r="D19" s="39">
        <v>41600</v>
      </c>
      <c r="E19" s="38">
        <v>243.05</v>
      </c>
      <c r="F19" s="38">
        <v>243.05</v>
      </c>
      <c r="G19" s="38">
        <v>10</v>
      </c>
      <c r="H19" s="10" t="s">
        <v>200</v>
      </c>
      <c r="I19" s="10" t="s">
        <v>109</v>
      </c>
      <c r="J19" s="16" t="s">
        <v>196</v>
      </c>
    </row>
    <row r="20" spans="1:10" ht="22.5" customHeight="1" x14ac:dyDescent="0.3">
      <c r="A20" s="12" t="s">
        <v>25</v>
      </c>
      <c r="B20" s="18" t="s">
        <v>31</v>
      </c>
      <c r="C20" s="6" t="s">
        <v>30</v>
      </c>
      <c r="D20" s="39">
        <v>41624</v>
      </c>
      <c r="E20" s="38">
        <v>616.23</v>
      </c>
      <c r="F20" s="38">
        <v>616.23</v>
      </c>
      <c r="G20" s="38">
        <v>10</v>
      </c>
      <c r="H20" s="10" t="s">
        <v>123</v>
      </c>
      <c r="I20" s="10" t="s">
        <v>109</v>
      </c>
      <c r="J20" s="16" t="s">
        <v>196</v>
      </c>
    </row>
    <row r="21" spans="1:10" ht="22.5" customHeight="1" x14ac:dyDescent="0.3">
      <c r="A21" s="12" t="s">
        <v>67</v>
      </c>
      <c r="B21" s="18" t="s">
        <v>201</v>
      </c>
      <c r="C21" s="6" t="s">
        <v>73</v>
      </c>
      <c r="D21" s="39">
        <v>41835</v>
      </c>
      <c r="E21" s="38">
        <v>523.98</v>
      </c>
      <c r="F21" s="38">
        <v>523.98</v>
      </c>
      <c r="G21" s="38">
        <v>10</v>
      </c>
      <c r="H21" s="10" t="s">
        <v>123</v>
      </c>
      <c r="I21" s="10" t="s">
        <v>109</v>
      </c>
      <c r="J21" s="16" t="s">
        <v>196</v>
      </c>
    </row>
    <row r="22" spans="1:10" ht="22.5" customHeight="1" x14ac:dyDescent="0.3">
      <c r="A22" s="12" t="s">
        <v>68</v>
      </c>
      <c r="B22" s="18" t="s">
        <v>202</v>
      </c>
      <c r="C22" s="6" t="s">
        <v>36</v>
      </c>
      <c r="D22" s="39">
        <v>41981</v>
      </c>
      <c r="E22" s="38">
        <v>523.98</v>
      </c>
      <c r="F22" s="38">
        <v>523.98</v>
      </c>
      <c r="G22" s="38">
        <v>10</v>
      </c>
      <c r="H22" s="10" t="s">
        <v>123</v>
      </c>
      <c r="I22" s="10" t="s">
        <v>109</v>
      </c>
      <c r="J22" s="16" t="s">
        <v>196</v>
      </c>
    </row>
    <row r="23" spans="1:10" ht="22.5" customHeight="1" x14ac:dyDescent="0.3">
      <c r="A23" s="12" t="s">
        <v>69</v>
      </c>
      <c r="B23" s="18" t="s">
        <v>38</v>
      </c>
      <c r="C23" s="6" t="s">
        <v>37</v>
      </c>
      <c r="D23" s="39">
        <v>42452</v>
      </c>
      <c r="E23" s="38">
        <v>523.98</v>
      </c>
      <c r="F23" s="38">
        <v>523.98</v>
      </c>
      <c r="G23" s="38">
        <v>10</v>
      </c>
      <c r="H23" s="10" t="s">
        <v>123</v>
      </c>
      <c r="I23" s="10" t="s">
        <v>109</v>
      </c>
      <c r="J23" s="16" t="s">
        <v>196</v>
      </c>
    </row>
    <row r="24" spans="1:10" ht="22.5" customHeight="1" x14ac:dyDescent="0.3">
      <c r="A24" s="12" t="s">
        <v>70</v>
      </c>
      <c r="B24" s="18" t="s">
        <v>71</v>
      </c>
      <c r="C24" s="6" t="s">
        <v>72</v>
      </c>
      <c r="D24" s="39">
        <v>43336</v>
      </c>
      <c r="E24" s="38">
        <v>484</v>
      </c>
      <c r="F24" s="38">
        <v>484</v>
      </c>
      <c r="G24" s="38">
        <v>10</v>
      </c>
      <c r="H24" s="10" t="s">
        <v>123</v>
      </c>
      <c r="I24" s="10" t="s">
        <v>109</v>
      </c>
      <c r="J24" s="16" t="s">
        <v>196</v>
      </c>
    </row>
    <row r="25" spans="1:10" ht="22.5" customHeight="1" x14ac:dyDescent="0.3">
      <c r="A25" s="12" t="s">
        <v>87</v>
      </c>
      <c r="B25" s="18" t="s">
        <v>34</v>
      </c>
      <c r="C25" s="6" t="s">
        <v>35</v>
      </c>
      <c r="D25" s="39">
        <v>43446</v>
      </c>
      <c r="E25" s="38">
        <v>466</v>
      </c>
      <c r="F25" s="38">
        <v>466</v>
      </c>
      <c r="G25" s="38">
        <v>10</v>
      </c>
      <c r="H25" s="10" t="s">
        <v>123</v>
      </c>
      <c r="I25" s="10" t="s">
        <v>109</v>
      </c>
      <c r="J25" s="16" t="s">
        <v>196</v>
      </c>
    </row>
    <row r="26" spans="1:10" ht="22.5" customHeight="1" x14ac:dyDescent="0.3">
      <c r="A26" s="12" t="s">
        <v>88</v>
      </c>
      <c r="B26" s="18" t="s">
        <v>40</v>
      </c>
      <c r="C26" s="6" t="s">
        <v>39</v>
      </c>
      <c r="D26" s="39">
        <v>43992</v>
      </c>
      <c r="E26" s="38">
        <v>489</v>
      </c>
      <c r="F26" s="38">
        <v>489</v>
      </c>
      <c r="G26" s="38">
        <v>10</v>
      </c>
      <c r="H26" s="10" t="s">
        <v>123</v>
      </c>
      <c r="I26" s="10" t="s">
        <v>109</v>
      </c>
      <c r="J26" s="16" t="s">
        <v>196</v>
      </c>
    </row>
    <row r="27" spans="1:10" ht="22.5" customHeight="1" x14ac:dyDescent="0.3">
      <c r="A27" s="12" t="s">
        <v>173</v>
      </c>
      <c r="B27" s="18" t="s">
        <v>91</v>
      </c>
      <c r="C27" s="6" t="s">
        <v>92</v>
      </c>
      <c r="D27" s="39">
        <v>44162</v>
      </c>
      <c r="E27" s="38">
        <v>554</v>
      </c>
      <c r="F27" s="38">
        <v>554</v>
      </c>
      <c r="G27" s="38">
        <v>15</v>
      </c>
      <c r="H27" s="10" t="s">
        <v>124</v>
      </c>
      <c r="I27" s="10" t="s">
        <v>109</v>
      </c>
      <c r="J27" s="16" t="s">
        <v>196</v>
      </c>
    </row>
    <row r="28" spans="1:10" ht="22.5" customHeight="1" x14ac:dyDescent="0.3">
      <c r="A28" s="12" t="s">
        <v>174</v>
      </c>
      <c r="B28" s="18" t="s">
        <v>42</v>
      </c>
      <c r="C28" s="6" t="s">
        <v>41</v>
      </c>
      <c r="D28" s="39">
        <v>44532</v>
      </c>
      <c r="E28" s="38">
        <v>545.29999999999995</v>
      </c>
      <c r="F28" s="38">
        <v>545.29999999999995</v>
      </c>
      <c r="G28" s="38">
        <v>10</v>
      </c>
      <c r="H28" s="10" t="s">
        <v>123</v>
      </c>
      <c r="I28" s="10" t="s">
        <v>109</v>
      </c>
      <c r="J28" s="16" t="s">
        <v>196</v>
      </c>
    </row>
    <row r="29" spans="1:10" ht="22.5" customHeight="1" x14ac:dyDescent="0.3">
      <c r="A29" s="12" t="s">
        <v>175</v>
      </c>
      <c r="B29" s="18" t="s">
        <v>188</v>
      </c>
      <c r="C29" s="6" t="s">
        <v>189</v>
      </c>
      <c r="D29" s="39">
        <v>42676</v>
      </c>
      <c r="E29" s="38">
        <v>309.95999999999998</v>
      </c>
      <c r="F29" s="38">
        <v>309.95999999999998</v>
      </c>
      <c r="G29" s="38">
        <v>10</v>
      </c>
      <c r="H29" s="10" t="s">
        <v>123</v>
      </c>
      <c r="I29" s="10" t="s">
        <v>109</v>
      </c>
      <c r="J29" s="16" t="s">
        <v>196</v>
      </c>
    </row>
    <row r="30" spans="1:10" ht="22.5" customHeight="1" x14ac:dyDescent="0.3">
      <c r="A30" s="12" t="s">
        <v>176</v>
      </c>
      <c r="B30" s="18" t="s">
        <v>42</v>
      </c>
      <c r="C30" s="6" t="s">
        <v>82</v>
      </c>
      <c r="D30" s="39">
        <v>44532</v>
      </c>
      <c r="E30" s="38">
        <v>545.29999999999995</v>
      </c>
      <c r="F30" s="38">
        <v>545.29999999999995</v>
      </c>
      <c r="G30" s="38">
        <v>10</v>
      </c>
      <c r="H30" s="10" t="s">
        <v>123</v>
      </c>
      <c r="I30" s="10" t="s">
        <v>109</v>
      </c>
      <c r="J30" s="16" t="s">
        <v>196</v>
      </c>
    </row>
    <row r="31" spans="1:10" ht="22.5" customHeight="1" x14ac:dyDescent="0.3">
      <c r="A31" s="1"/>
      <c r="B31" s="42"/>
      <c r="C31" s="2"/>
      <c r="D31" s="42"/>
      <c r="E31" s="42"/>
      <c r="F31" s="36"/>
      <c r="G31" s="36">
        <f>SUM(G12:G30)</f>
        <v>207</v>
      </c>
      <c r="H31" s="2"/>
      <c r="I31" s="2"/>
      <c r="J31" s="2"/>
    </row>
    <row r="32" spans="1:10" ht="24.75" customHeight="1" x14ac:dyDescent="0.3">
      <c r="A32" s="48" t="s">
        <v>217</v>
      </c>
      <c r="B32" s="48"/>
      <c r="C32" s="48"/>
      <c r="D32" s="48"/>
      <c r="E32" s="48"/>
      <c r="F32" s="48"/>
      <c r="G32" s="48"/>
      <c r="H32" s="48"/>
      <c r="I32" s="48"/>
      <c r="J32" s="48"/>
    </row>
    <row r="33" spans="1:10" s="45" customFormat="1" ht="24" x14ac:dyDescent="0.3">
      <c r="A33" s="30" t="s">
        <v>8</v>
      </c>
      <c r="B33" s="31" t="s">
        <v>9</v>
      </c>
      <c r="C33" s="30" t="s">
        <v>0</v>
      </c>
      <c r="D33" s="32" t="s">
        <v>213</v>
      </c>
      <c r="E33" s="33" t="s">
        <v>214</v>
      </c>
      <c r="F33" s="33" t="s">
        <v>212</v>
      </c>
      <c r="G33" s="34" t="s">
        <v>1</v>
      </c>
      <c r="H33" s="31" t="s">
        <v>2</v>
      </c>
      <c r="I33" s="31" t="s">
        <v>10</v>
      </c>
      <c r="J33" s="35" t="s">
        <v>3</v>
      </c>
    </row>
    <row r="34" spans="1:10" ht="24" customHeight="1" x14ac:dyDescent="0.3">
      <c r="A34" s="12" t="s">
        <v>4</v>
      </c>
      <c r="B34" s="17" t="s">
        <v>59</v>
      </c>
      <c r="C34" s="22" t="s">
        <v>60</v>
      </c>
      <c r="D34" s="39">
        <v>39707</v>
      </c>
      <c r="E34" s="38">
        <v>1426.3</v>
      </c>
      <c r="F34" s="38">
        <v>1426.3</v>
      </c>
      <c r="G34" s="37">
        <v>30</v>
      </c>
      <c r="H34" s="10" t="s">
        <v>110</v>
      </c>
      <c r="I34" s="10" t="s">
        <v>109</v>
      </c>
      <c r="J34" s="16" t="s">
        <v>196</v>
      </c>
    </row>
    <row r="35" spans="1:10" ht="24" customHeight="1" x14ac:dyDescent="0.3">
      <c r="A35" s="12" t="s">
        <v>5</v>
      </c>
      <c r="B35" s="17" t="s">
        <v>57</v>
      </c>
      <c r="C35" s="12" t="s">
        <v>58</v>
      </c>
      <c r="D35" s="39">
        <v>41605</v>
      </c>
      <c r="E35" s="38">
        <v>3420</v>
      </c>
      <c r="F35" s="38">
        <v>3420</v>
      </c>
      <c r="G35" s="38">
        <v>45</v>
      </c>
      <c r="H35" s="10" t="s">
        <v>110</v>
      </c>
      <c r="I35" s="10" t="s">
        <v>109</v>
      </c>
      <c r="J35" s="16" t="s">
        <v>196</v>
      </c>
    </row>
    <row r="36" spans="1:10" ht="27.75" customHeight="1" x14ac:dyDescent="0.3">
      <c r="A36" s="12" t="s">
        <v>6</v>
      </c>
      <c r="B36" s="18" t="s">
        <v>55</v>
      </c>
      <c r="C36" s="12" t="s">
        <v>56</v>
      </c>
      <c r="D36" s="39">
        <v>42334</v>
      </c>
      <c r="E36" s="38">
        <v>479</v>
      </c>
      <c r="F36" s="38">
        <v>479</v>
      </c>
      <c r="G36" s="38">
        <v>25</v>
      </c>
      <c r="H36" s="10" t="s">
        <v>110</v>
      </c>
      <c r="I36" s="10" t="s">
        <v>109</v>
      </c>
      <c r="J36" s="16" t="s">
        <v>196</v>
      </c>
    </row>
    <row r="37" spans="1:10" ht="21" customHeight="1" x14ac:dyDescent="0.3">
      <c r="A37" s="1"/>
      <c r="B37" s="42"/>
      <c r="C37" s="2"/>
      <c r="D37" s="42"/>
      <c r="E37" s="42"/>
      <c r="F37" s="36"/>
      <c r="G37" s="36">
        <f>SUM(G34:G36)</f>
        <v>100</v>
      </c>
      <c r="H37" s="2"/>
      <c r="I37" s="2"/>
      <c r="J37" s="2"/>
    </row>
    <row r="38" spans="1:10" ht="30.75" customHeight="1" x14ac:dyDescent="0.3">
      <c r="A38" s="48" t="s">
        <v>218</v>
      </c>
      <c r="B38" s="48"/>
      <c r="C38" s="48"/>
      <c r="D38" s="48"/>
      <c r="E38" s="48"/>
      <c r="F38" s="48"/>
      <c r="G38" s="48"/>
      <c r="H38" s="48"/>
      <c r="I38" s="48"/>
      <c r="J38" s="48"/>
    </row>
    <row r="39" spans="1:10" s="45" customFormat="1" ht="24" x14ac:dyDescent="0.3">
      <c r="A39" s="30" t="s">
        <v>8</v>
      </c>
      <c r="B39" s="31" t="s">
        <v>9</v>
      </c>
      <c r="C39" s="30" t="s">
        <v>0</v>
      </c>
      <c r="D39" s="32" t="s">
        <v>213</v>
      </c>
      <c r="E39" s="33" t="s">
        <v>214</v>
      </c>
      <c r="F39" s="33" t="s">
        <v>212</v>
      </c>
      <c r="G39" s="34" t="s">
        <v>1</v>
      </c>
      <c r="H39" s="31" t="s">
        <v>2</v>
      </c>
      <c r="I39" s="31" t="s">
        <v>10</v>
      </c>
      <c r="J39" s="35" t="s">
        <v>3</v>
      </c>
    </row>
    <row r="40" spans="1:10" ht="27" customHeight="1" x14ac:dyDescent="0.3">
      <c r="A40" s="12" t="s">
        <v>4</v>
      </c>
      <c r="B40" s="18" t="s">
        <v>111</v>
      </c>
      <c r="C40" s="6" t="s">
        <v>43</v>
      </c>
      <c r="D40" s="39">
        <v>35492</v>
      </c>
      <c r="E40" s="38">
        <v>45</v>
      </c>
      <c r="F40" s="38">
        <v>45</v>
      </c>
      <c r="G40" s="38">
        <v>5</v>
      </c>
      <c r="H40" s="10" t="s">
        <v>112</v>
      </c>
      <c r="I40" s="10" t="s">
        <v>22</v>
      </c>
      <c r="J40" s="16" t="s">
        <v>196</v>
      </c>
    </row>
    <row r="41" spans="1:10" ht="27" customHeight="1" x14ac:dyDescent="0.3">
      <c r="A41" s="12" t="s">
        <v>5</v>
      </c>
      <c r="B41" s="18" t="s">
        <v>44</v>
      </c>
      <c r="C41" s="6" t="s">
        <v>45</v>
      </c>
      <c r="D41" s="39">
        <v>35492</v>
      </c>
      <c r="E41" s="38">
        <v>45</v>
      </c>
      <c r="F41" s="38">
        <v>45</v>
      </c>
      <c r="G41" s="38">
        <v>5</v>
      </c>
      <c r="H41" s="10" t="s">
        <v>112</v>
      </c>
      <c r="I41" s="10" t="s">
        <v>22</v>
      </c>
      <c r="J41" s="16" t="s">
        <v>196</v>
      </c>
    </row>
    <row r="42" spans="1:10" ht="27" customHeight="1" x14ac:dyDescent="0.3">
      <c r="A42" s="12" t="s">
        <v>6</v>
      </c>
      <c r="B42" s="17" t="s">
        <v>47</v>
      </c>
      <c r="C42" s="6" t="s">
        <v>46</v>
      </c>
      <c r="D42" s="39">
        <v>39185</v>
      </c>
      <c r="E42" s="38">
        <v>201.76</v>
      </c>
      <c r="F42" s="38">
        <v>201.76</v>
      </c>
      <c r="G42" s="38">
        <v>50</v>
      </c>
      <c r="H42" s="10" t="s">
        <v>108</v>
      </c>
      <c r="I42" s="10" t="s">
        <v>22</v>
      </c>
      <c r="J42" s="16" t="s">
        <v>196</v>
      </c>
    </row>
    <row r="43" spans="1:10" ht="27" customHeight="1" x14ac:dyDescent="0.3">
      <c r="A43" s="12" t="s">
        <v>7</v>
      </c>
      <c r="B43" s="17" t="s">
        <v>95</v>
      </c>
      <c r="C43" s="6" t="s">
        <v>21</v>
      </c>
      <c r="D43" s="39">
        <v>39947</v>
      </c>
      <c r="E43" s="38">
        <v>21.8</v>
      </c>
      <c r="F43" s="38">
        <v>21.8</v>
      </c>
      <c r="G43" s="38">
        <v>5</v>
      </c>
      <c r="H43" s="10" t="s">
        <v>112</v>
      </c>
      <c r="I43" s="10" t="s">
        <v>22</v>
      </c>
      <c r="J43" s="16" t="s">
        <v>196</v>
      </c>
    </row>
    <row r="44" spans="1:10" ht="27" customHeight="1" x14ac:dyDescent="0.3">
      <c r="A44" s="12" t="s">
        <v>11</v>
      </c>
      <c r="B44" s="17" t="s">
        <v>96</v>
      </c>
      <c r="C44" s="6" t="s">
        <v>21</v>
      </c>
      <c r="D44" s="39">
        <v>39948</v>
      </c>
      <c r="E44" s="37">
        <v>22.69</v>
      </c>
      <c r="F44" s="37">
        <v>22.69</v>
      </c>
      <c r="G44" s="37">
        <v>5</v>
      </c>
      <c r="H44" s="10" t="s">
        <v>112</v>
      </c>
      <c r="I44" s="10" t="s">
        <v>22</v>
      </c>
      <c r="J44" s="16" t="s">
        <v>196</v>
      </c>
    </row>
    <row r="45" spans="1:10" ht="21.75" customHeight="1" x14ac:dyDescent="0.3">
      <c r="A45" s="12"/>
      <c r="B45" s="17"/>
      <c r="C45" s="6"/>
      <c r="D45" s="39"/>
      <c r="E45" s="37"/>
      <c r="F45" s="36"/>
      <c r="G45" s="36">
        <f>SUM(G40:G44)</f>
        <v>70</v>
      </c>
      <c r="H45" s="10"/>
      <c r="I45" s="10"/>
      <c r="J45" s="16"/>
    </row>
    <row r="46" spans="1:10" ht="30.75" customHeight="1" x14ac:dyDescent="0.3">
      <c r="A46" s="48" t="s">
        <v>219</v>
      </c>
      <c r="B46" s="48"/>
      <c r="C46" s="48"/>
      <c r="D46" s="48"/>
      <c r="E46" s="48"/>
      <c r="F46" s="48"/>
      <c r="G46" s="48"/>
      <c r="H46" s="48"/>
      <c r="I46" s="48"/>
      <c r="J46" s="48"/>
    </row>
    <row r="47" spans="1:10" s="45" customFormat="1" ht="24" x14ac:dyDescent="0.3">
      <c r="A47" s="30" t="s">
        <v>8</v>
      </c>
      <c r="B47" s="31" t="s">
        <v>9</v>
      </c>
      <c r="C47" s="30" t="s">
        <v>0</v>
      </c>
      <c r="D47" s="32" t="s">
        <v>213</v>
      </c>
      <c r="E47" s="33" t="s">
        <v>214</v>
      </c>
      <c r="F47" s="33" t="s">
        <v>212</v>
      </c>
      <c r="G47" s="34" t="s">
        <v>1</v>
      </c>
      <c r="H47" s="31" t="s">
        <v>2</v>
      </c>
      <c r="I47" s="31" t="s">
        <v>10</v>
      </c>
      <c r="J47" s="35" t="s">
        <v>3</v>
      </c>
    </row>
    <row r="48" spans="1:10" ht="24" customHeight="1" x14ac:dyDescent="0.3">
      <c r="A48" s="3" t="s">
        <v>4</v>
      </c>
      <c r="B48" s="19" t="s">
        <v>98</v>
      </c>
      <c r="C48" s="3" t="s">
        <v>99</v>
      </c>
      <c r="D48" s="21">
        <v>42226</v>
      </c>
      <c r="E48" s="38">
        <v>99.9</v>
      </c>
      <c r="F48" s="38">
        <v>99.9</v>
      </c>
      <c r="G48" s="38">
        <v>2</v>
      </c>
      <c r="H48" s="10" t="s">
        <v>113</v>
      </c>
      <c r="I48" s="10" t="s">
        <v>22</v>
      </c>
      <c r="J48" s="16" t="s">
        <v>196</v>
      </c>
    </row>
    <row r="49" spans="1:10" ht="24" customHeight="1" x14ac:dyDescent="0.3">
      <c r="A49" s="3" t="s">
        <v>5</v>
      </c>
      <c r="B49" s="19" t="s">
        <v>100</v>
      </c>
      <c r="C49" s="3" t="s">
        <v>101</v>
      </c>
      <c r="D49" s="21">
        <v>41969</v>
      </c>
      <c r="E49" s="38">
        <v>149</v>
      </c>
      <c r="F49" s="38">
        <v>149</v>
      </c>
      <c r="G49" s="38">
        <v>2</v>
      </c>
      <c r="H49" s="10" t="s">
        <v>113</v>
      </c>
      <c r="I49" s="10" t="s">
        <v>22</v>
      </c>
      <c r="J49" s="16" t="s">
        <v>196</v>
      </c>
    </row>
    <row r="50" spans="1:10" ht="24" customHeight="1" x14ac:dyDescent="0.3">
      <c r="A50" s="3" t="s">
        <v>6</v>
      </c>
      <c r="B50" s="19" t="s">
        <v>102</v>
      </c>
      <c r="C50" s="3" t="s">
        <v>21</v>
      </c>
      <c r="D50" s="21">
        <v>41562</v>
      </c>
      <c r="E50" s="38">
        <v>79.989999999999995</v>
      </c>
      <c r="F50" s="38">
        <v>79.989999999999995</v>
      </c>
      <c r="G50" s="38">
        <v>2</v>
      </c>
      <c r="H50" s="10" t="s">
        <v>113</v>
      </c>
      <c r="I50" s="10" t="s">
        <v>22</v>
      </c>
      <c r="J50" s="16" t="s">
        <v>196</v>
      </c>
    </row>
    <row r="51" spans="1:10" ht="24" customHeight="1" x14ac:dyDescent="0.3">
      <c r="A51" s="3" t="s">
        <v>7</v>
      </c>
      <c r="B51" s="20" t="s">
        <v>171</v>
      </c>
      <c r="C51" s="26" t="s">
        <v>21</v>
      </c>
      <c r="D51" s="21">
        <v>38590</v>
      </c>
      <c r="E51" s="38">
        <v>0</v>
      </c>
      <c r="F51" s="38">
        <v>0</v>
      </c>
      <c r="G51" s="38">
        <v>5</v>
      </c>
      <c r="H51" s="10" t="s">
        <v>150</v>
      </c>
      <c r="I51" s="10" t="s">
        <v>22</v>
      </c>
      <c r="J51" s="16" t="s">
        <v>196</v>
      </c>
    </row>
    <row r="52" spans="1:10" ht="24" customHeight="1" x14ac:dyDescent="0.3">
      <c r="A52" s="3" t="s">
        <v>11</v>
      </c>
      <c r="B52" s="21" t="s">
        <v>137</v>
      </c>
      <c r="C52" s="25" t="s">
        <v>138</v>
      </c>
      <c r="D52" s="21">
        <v>35083</v>
      </c>
      <c r="E52" s="38">
        <v>99</v>
      </c>
      <c r="F52" s="38">
        <v>99</v>
      </c>
      <c r="G52" s="38">
        <v>2</v>
      </c>
      <c r="H52" s="10" t="s">
        <v>203</v>
      </c>
      <c r="I52" s="10" t="s">
        <v>22</v>
      </c>
      <c r="J52" s="16" t="s">
        <v>196</v>
      </c>
    </row>
    <row r="53" spans="1:10" ht="24" customHeight="1" x14ac:dyDescent="0.3">
      <c r="A53" s="3" t="s">
        <v>12</v>
      </c>
      <c r="B53" s="19" t="s">
        <v>139</v>
      </c>
      <c r="C53" s="3" t="s">
        <v>140</v>
      </c>
      <c r="D53" s="21">
        <v>42578</v>
      </c>
      <c r="E53" s="38">
        <v>135.30000000000001</v>
      </c>
      <c r="F53" s="38">
        <v>135.30000000000001</v>
      </c>
      <c r="G53" s="38">
        <v>5</v>
      </c>
      <c r="H53" s="10" t="s">
        <v>204</v>
      </c>
      <c r="I53" s="10" t="s">
        <v>22</v>
      </c>
      <c r="J53" s="16" t="s">
        <v>196</v>
      </c>
    </row>
    <row r="54" spans="1:10" ht="24" customHeight="1" x14ac:dyDescent="0.3">
      <c r="A54" s="3" t="s">
        <v>23</v>
      </c>
      <c r="B54" s="15" t="s">
        <v>186</v>
      </c>
      <c r="C54" s="12" t="s">
        <v>187</v>
      </c>
      <c r="D54" s="21">
        <v>41361</v>
      </c>
      <c r="E54" s="38">
        <v>165</v>
      </c>
      <c r="F54" s="38">
        <v>165</v>
      </c>
      <c r="G54" s="38">
        <v>5</v>
      </c>
      <c r="H54" s="10" t="s">
        <v>150</v>
      </c>
      <c r="I54" s="10" t="s">
        <v>22</v>
      </c>
      <c r="J54" s="16" t="s">
        <v>196</v>
      </c>
    </row>
    <row r="55" spans="1:10" ht="24" customHeight="1" x14ac:dyDescent="0.3">
      <c r="A55" s="3" t="s">
        <v>24</v>
      </c>
      <c r="B55" s="19" t="s">
        <v>102</v>
      </c>
      <c r="C55" s="3" t="s">
        <v>21</v>
      </c>
      <c r="D55" s="21">
        <v>41563</v>
      </c>
      <c r="E55" s="38">
        <v>79.989999999999995</v>
      </c>
      <c r="F55" s="38">
        <v>79.989999999999995</v>
      </c>
      <c r="G55" s="38">
        <v>2</v>
      </c>
      <c r="H55" s="10" t="s">
        <v>113</v>
      </c>
      <c r="I55" s="10" t="s">
        <v>22</v>
      </c>
      <c r="J55" s="16" t="s">
        <v>196</v>
      </c>
    </row>
    <row r="56" spans="1:10" ht="24" customHeight="1" x14ac:dyDescent="0.3">
      <c r="A56" s="3" t="s">
        <v>25</v>
      </c>
      <c r="B56" s="19" t="s">
        <v>102</v>
      </c>
      <c r="C56" s="3" t="s">
        <v>21</v>
      </c>
      <c r="D56" s="21">
        <v>39939</v>
      </c>
      <c r="E56" s="38">
        <v>89</v>
      </c>
      <c r="F56" s="38">
        <v>89</v>
      </c>
      <c r="G56" s="38">
        <v>2</v>
      </c>
      <c r="H56" s="10" t="s">
        <v>113</v>
      </c>
      <c r="I56" s="10" t="s">
        <v>22</v>
      </c>
      <c r="J56" s="16" t="s">
        <v>196</v>
      </c>
    </row>
    <row r="57" spans="1:10" ht="21.75" customHeight="1" x14ac:dyDescent="0.3">
      <c r="A57" s="12"/>
      <c r="B57" s="17"/>
      <c r="C57" s="6"/>
      <c r="D57" s="39"/>
      <c r="E57" s="37"/>
      <c r="F57" s="36"/>
      <c r="G57" s="36">
        <f>SUM(G48:G56)</f>
        <v>27</v>
      </c>
      <c r="H57" s="10"/>
      <c r="I57" s="10"/>
      <c r="J57" s="16"/>
    </row>
    <row r="58" spans="1:10" ht="23.25" customHeight="1" x14ac:dyDescent="0.3">
      <c r="A58" s="48" t="s">
        <v>220</v>
      </c>
      <c r="B58" s="48"/>
      <c r="C58" s="48"/>
      <c r="D58" s="48"/>
      <c r="E58" s="48"/>
      <c r="F58" s="48"/>
      <c r="G58" s="48"/>
      <c r="H58" s="48"/>
      <c r="I58" s="48"/>
      <c r="J58" s="48"/>
    </row>
    <row r="59" spans="1:10" s="45" customFormat="1" ht="24" x14ac:dyDescent="0.3">
      <c r="A59" s="30" t="s">
        <v>8</v>
      </c>
      <c r="B59" s="31" t="s">
        <v>9</v>
      </c>
      <c r="C59" s="30" t="s">
        <v>0</v>
      </c>
      <c r="D59" s="32" t="s">
        <v>213</v>
      </c>
      <c r="E59" s="33" t="s">
        <v>214</v>
      </c>
      <c r="F59" s="33" t="s">
        <v>212</v>
      </c>
      <c r="G59" s="34" t="s">
        <v>1</v>
      </c>
      <c r="H59" s="31" t="s">
        <v>2</v>
      </c>
      <c r="I59" s="31" t="s">
        <v>10</v>
      </c>
      <c r="J59" s="35" t="s">
        <v>3</v>
      </c>
    </row>
    <row r="60" spans="1:10" ht="22.5" customHeight="1" x14ac:dyDescent="0.3">
      <c r="A60" s="12" t="s">
        <v>4</v>
      </c>
      <c r="B60" s="24" t="s">
        <v>65</v>
      </c>
      <c r="C60" s="12" t="s">
        <v>66</v>
      </c>
      <c r="D60" s="39">
        <v>41983</v>
      </c>
      <c r="E60" s="38">
        <v>2999</v>
      </c>
      <c r="F60" s="38">
        <v>2999</v>
      </c>
      <c r="G60" s="38">
        <v>50</v>
      </c>
      <c r="H60" s="10" t="s">
        <v>116</v>
      </c>
      <c r="I60" s="10" t="s">
        <v>22</v>
      </c>
      <c r="J60" s="16" t="s">
        <v>196</v>
      </c>
    </row>
    <row r="61" spans="1:10" ht="22.5" customHeight="1" x14ac:dyDescent="0.3">
      <c r="A61" s="12" t="s">
        <v>5</v>
      </c>
      <c r="B61" s="24" t="s">
        <v>78</v>
      </c>
      <c r="C61" s="12" t="s">
        <v>79</v>
      </c>
      <c r="D61" s="39">
        <v>36479</v>
      </c>
      <c r="E61" s="38">
        <v>119</v>
      </c>
      <c r="F61" s="38">
        <v>119</v>
      </c>
      <c r="G61" s="38">
        <v>1</v>
      </c>
      <c r="H61" s="10" t="s">
        <v>114</v>
      </c>
      <c r="I61" s="10" t="s">
        <v>22</v>
      </c>
      <c r="J61" s="16" t="s">
        <v>196</v>
      </c>
    </row>
    <row r="62" spans="1:10" ht="22.5" customHeight="1" x14ac:dyDescent="0.3">
      <c r="A62" s="12" t="s">
        <v>6</v>
      </c>
      <c r="B62" s="24" t="s">
        <v>80</v>
      </c>
      <c r="C62" s="12" t="s">
        <v>81</v>
      </c>
      <c r="D62" s="39">
        <v>36838</v>
      </c>
      <c r="E62" s="38">
        <v>94</v>
      </c>
      <c r="F62" s="38">
        <v>94</v>
      </c>
      <c r="G62" s="38">
        <v>1</v>
      </c>
      <c r="H62" s="10" t="s">
        <v>114</v>
      </c>
      <c r="I62" s="10" t="s">
        <v>22</v>
      </c>
      <c r="J62" s="16" t="s">
        <v>196</v>
      </c>
    </row>
    <row r="63" spans="1:10" ht="22.5" customHeight="1" x14ac:dyDescent="0.3">
      <c r="A63" s="12" t="s">
        <v>7</v>
      </c>
      <c r="B63" s="24" t="s">
        <v>97</v>
      </c>
      <c r="C63" s="12" t="s">
        <v>21</v>
      </c>
      <c r="D63" s="39">
        <v>40876</v>
      </c>
      <c r="E63" s="38">
        <v>139</v>
      </c>
      <c r="F63" s="38">
        <v>139</v>
      </c>
      <c r="G63" s="38">
        <v>1</v>
      </c>
      <c r="H63" s="10" t="s">
        <v>114</v>
      </c>
      <c r="I63" s="10" t="s">
        <v>22</v>
      </c>
      <c r="J63" s="16" t="s">
        <v>196</v>
      </c>
    </row>
    <row r="64" spans="1:10" ht="22.5" customHeight="1" x14ac:dyDescent="0.3">
      <c r="A64" s="12" t="s">
        <v>11</v>
      </c>
      <c r="B64" s="28" t="s">
        <v>169</v>
      </c>
      <c r="C64" s="26" t="s">
        <v>21</v>
      </c>
      <c r="D64" s="21">
        <v>41253</v>
      </c>
      <c r="E64" s="38">
        <v>0</v>
      </c>
      <c r="F64" s="38">
        <v>0</v>
      </c>
      <c r="G64" s="38">
        <v>10</v>
      </c>
      <c r="H64" s="10" t="s">
        <v>150</v>
      </c>
      <c r="I64" s="10" t="s">
        <v>22</v>
      </c>
      <c r="J64" s="16" t="s">
        <v>196</v>
      </c>
    </row>
    <row r="65" spans="1:10" ht="22.5" customHeight="1" x14ac:dyDescent="0.3">
      <c r="A65" s="12" t="s">
        <v>12</v>
      </c>
      <c r="B65" s="24" t="s">
        <v>133</v>
      </c>
      <c r="C65" s="12" t="s">
        <v>134</v>
      </c>
      <c r="D65" s="39">
        <v>39433</v>
      </c>
      <c r="E65" s="38">
        <v>599</v>
      </c>
      <c r="F65" s="38">
        <v>599</v>
      </c>
      <c r="G65" s="38">
        <v>10</v>
      </c>
      <c r="H65" s="10" t="s">
        <v>135</v>
      </c>
      <c r="I65" s="10" t="s">
        <v>22</v>
      </c>
      <c r="J65" s="16" t="s">
        <v>196</v>
      </c>
    </row>
    <row r="66" spans="1:10" ht="22.5" customHeight="1" x14ac:dyDescent="0.3">
      <c r="A66" s="12" t="s">
        <v>23</v>
      </c>
      <c r="B66" s="24" t="s">
        <v>205</v>
      </c>
      <c r="C66" s="12" t="s">
        <v>21</v>
      </c>
      <c r="D66" s="39">
        <v>40891</v>
      </c>
      <c r="E66" s="38">
        <v>159</v>
      </c>
      <c r="F66" s="38">
        <v>159</v>
      </c>
      <c r="G66" s="38">
        <v>1</v>
      </c>
      <c r="H66" s="10" t="s">
        <v>115</v>
      </c>
      <c r="I66" s="10" t="s">
        <v>22</v>
      </c>
      <c r="J66" s="16" t="s">
        <v>196</v>
      </c>
    </row>
    <row r="67" spans="1:10" ht="21" customHeight="1" x14ac:dyDescent="0.3">
      <c r="A67" s="12"/>
      <c r="B67" s="42"/>
      <c r="C67" s="2"/>
      <c r="D67" s="42"/>
      <c r="E67" s="42"/>
      <c r="F67" s="36"/>
      <c r="G67" s="36">
        <f>SUM(G60:G66)</f>
        <v>74</v>
      </c>
      <c r="H67" s="2"/>
      <c r="I67" s="2"/>
      <c r="J67" s="2"/>
    </row>
    <row r="68" spans="1:10" ht="27.75" customHeight="1" x14ac:dyDescent="0.3">
      <c r="A68" s="48" t="s">
        <v>221</v>
      </c>
      <c r="B68" s="48"/>
      <c r="C68" s="48"/>
      <c r="D68" s="48"/>
      <c r="E68" s="48"/>
      <c r="F68" s="48"/>
      <c r="G68" s="48"/>
      <c r="H68" s="48"/>
      <c r="I68" s="48"/>
      <c r="J68" s="48"/>
    </row>
    <row r="69" spans="1:10" s="45" customFormat="1" ht="24" x14ac:dyDescent="0.3">
      <c r="A69" s="30" t="s">
        <v>8</v>
      </c>
      <c r="B69" s="31" t="s">
        <v>9</v>
      </c>
      <c r="C69" s="30" t="s">
        <v>0</v>
      </c>
      <c r="D69" s="32" t="s">
        <v>213</v>
      </c>
      <c r="E69" s="33" t="s">
        <v>214</v>
      </c>
      <c r="F69" s="33" t="s">
        <v>212</v>
      </c>
      <c r="G69" s="34" t="s">
        <v>1</v>
      </c>
      <c r="H69" s="31" t="s">
        <v>2</v>
      </c>
      <c r="I69" s="31" t="s">
        <v>10</v>
      </c>
      <c r="J69" s="35" t="s">
        <v>3</v>
      </c>
    </row>
    <row r="70" spans="1:10" ht="21" customHeight="1" x14ac:dyDescent="0.3">
      <c r="A70" s="12" t="s">
        <v>4</v>
      </c>
      <c r="B70" s="24" t="s">
        <v>50</v>
      </c>
      <c r="C70" s="7" t="s">
        <v>51</v>
      </c>
      <c r="D70" s="39">
        <v>35242</v>
      </c>
      <c r="E70" s="38">
        <v>144</v>
      </c>
      <c r="F70" s="38">
        <v>144</v>
      </c>
      <c r="G70" s="38">
        <v>8</v>
      </c>
      <c r="H70" s="10" t="s">
        <v>118</v>
      </c>
      <c r="I70" s="10" t="s">
        <v>22</v>
      </c>
      <c r="J70" s="16" t="s">
        <v>196</v>
      </c>
    </row>
    <row r="71" spans="1:10" ht="21" customHeight="1" x14ac:dyDescent="0.3">
      <c r="A71" s="12" t="s">
        <v>5</v>
      </c>
      <c r="B71" s="24" t="s">
        <v>49</v>
      </c>
      <c r="C71" s="6" t="s">
        <v>48</v>
      </c>
      <c r="D71" s="39">
        <v>35989</v>
      </c>
      <c r="E71" s="38">
        <v>94</v>
      </c>
      <c r="F71" s="38">
        <v>94</v>
      </c>
      <c r="G71" s="38">
        <v>18</v>
      </c>
      <c r="H71" s="10" t="s">
        <v>119</v>
      </c>
      <c r="I71" s="10" t="s">
        <v>22</v>
      </c>
      <c r="J71" s="16" t="s">
        <v>196</v>
      </c>
    </row>
    <row r="72" spans="1:10" ht="21" customHeight="1" x14ac:dyDescent="0.3">
      <c r="A72" s="12" t="s">
        <v>6</v>
      </c>
      <c r="B72" s="24" t="s">
        <v>148</v>
      </c>
      <c r="C72" s="11" t="s">
        <v>149</v>
      </c>
      <c r="D72" s="39">
        <v>36658</v>
      </c>
      <c r="E72" s="38">
        <v>98</v>
      </c>
      <c r="F72" s="38">
        <v>98</v>
      </c>
      <c r="G72" s="38">
        <v>8</v>
      </c>
      <c r="H72" s="10" t="s">
        <v>150</v>
      </c>
      <c r="I72" s="10" t="s">
        <v>22</v>
      </c>
      <c r="J72" s="16" t="s">
        <v>196</v>
      </c>
    </row>
    <row r="73" spans="1:10" ht="21" customHeight="1" x14ac:dyDescent="0.3">
      <c r="A73" s="12" t="s">
        <v>7</v>
      </c>
      <c r="B73" s="24" t="s">
        <v>151</v>
      </c>
      <c r="C73" s="11" t="s">
        <v>153</v>
      </c>
      <c r="D73" s="21">
        <v>37831</v>
      </c>
      <c r="E73" s="38">
        <v>81</v>
      </c>
      <c r="F73" s="38">
        <v>81</v>
      </c>
      <c r="G73" s="38">
        <v>10</v>
      </c>
      <c r="H73" s="5" t="s">
        <v>190</v>
      </c>
      <c r="I73" s="10" t="s">
        <v>22</v>
      </c>
      <c r="J73" s="16" t="s">
        <v>196</v>
      </c>
    </row>
    <row r="74" spans="1:10" ht="21" customHeight="1" x14ac:dyDescent="0.3">
      <c r="A74" s="12" t="s">
        <v>11</v>
      </c>
      <c r="B74" s="24" t="s">
        <v>151</v>
      </c>
      <c r="C74" s="11" t="s">
        <v>154</v>
      </c>
      <c r="D74" s="21">
        <v>37831</v>
      </c>
      <c r="E74" s="38">
        <v>81</v>
      </c>
      <c r="F74" s="38">
        <v>81</v>
      </c>
      <c r="G74" s="38">
        <v>12</v>
      </c>
      <c r="H74" s="5" t="s">
        <v>191</v>
      </c>
      <c r="I74" s="10" t="s">
        <v>22</v>
      </c>
      <c r="J74" s="16" t="s">
        <v>196</v>
      </c>
    </row>
    <row r="75" spans="1:10" ht="21" customHeight="1" x14ac:dyDescent="0.3">
      <c r="A75" s="12" t="s">
        <v>12</v>
      </c>
      <c r="B75" s="24" t="s">
        <v>151</v>
      </c>
      <c r="C75" s="11" t="s">
        <v>155</v>
      </c>
      <c r="D75" s="21">
        <v>37831</v>
      </c>
      <c r="E75" s="38">
        <v>81</v>
      </c>
      <c r="F75" s="38">
        <v>81</v>
      </c>
      <c r="G75" s="38">
        <v>12</v>
      </c>
      <c r="H75" s="5" t="s">
        <v>192</v>
      </c>
      <c r="I75" s="10" t="s">
        <v>22</v>
      </c>
      <c r="J75" s="16" t="s">
        <v>196</v>
      </c>
    </row>
    <row r="76" spans="1:10" ht="21" customHeight="1" x14ac:dyDescent="0.3">
      <c r="A76" s="12" t="s">
        <v>23</v>
      </c>
      <c r="B76" s="24" t="s">
        <v>151</v>
      </c>
      <c r="C76" s="11" t="s">
        <v>156</v>
      </c>
      <c r="D76" s="21">
        <v>37831</v>
      </c>
      <c r="E76" s="38">
        <v>81</v>
      </c>
      <c r="F76" s="38">
        <v>81</v>
      </c>
      <c r="G76" s="38">
        <v>10</v>
      </c>
      <c r="H76" s="5" t="s">
        <v>190</v>
      </c>
      <c r="I76" s="10" t="s">
        <v>22</v>
      </c>
      <c r="J76" s="16" t="s">
        <v>196</v>
      </c>
    </row>
    <row r="77" spans="1:10" ht="21" customHeight="1" x14ac:dyDescent="0.3">
      <c r="A77" s="12" t="s">
        <v>24</v>
      </c>
      <c r="B77" s="24" t="s">
        <v>151</v>
      </c>
      <c r="C77" s="11" t="s">
        <v>157</v>
      </c>
      <c r="D77" s="21">
        <v>37831</v>
      </c>
      <c r="E77" s="38">
        <v>81</v>
      </c>
      <c r="F77" s="38">
        <v>81</v>
      </c>
      <c r="G77" s="38">
        <v>10</v>
      </c>
      <c r="H77" s="5" t="s">
        <v>190</v>
      </c>
      <c r="I77" s="10" t="s">
        <v>22</v>
      </c>
      <c r="J77" s="16" t="s">
        <v>196</v>
      </c>
    </row>
    <row r="78" spans="1:10" ht="21" customHeight="1" x14ac:dyDescent="0.3">
      <c r="A78" s="12" t="s">
        <v>25</v>
      </c>
      <c r="B78" s="24" t="s">
        <v>152</v>
      </c>
      <c r="C78" s="11" t="s">
        <v>158</v>
      </c>
      <c r="D78" s="21">
        <v>41842</v>
      </c>
      <c r="E78" s="38">
        <v>119.99</v>
      </c>
      <c r="F78" s="38">
        <v>119.99</v>
      </c>
      <c r="G78" s="38">
        <v>12</v>
      </c>
      <c r="H78" s="5" t="s">
        <v>191</v>
      </c>
      <c r="I78" s="10" t="s">
        <v>22</v>
      </c>
      <c r="J78" s="16" t="s">
        <v>196</v>
      </c>
    </row>
    <row r="79" spans="1:10" ht="21" customHeight="1" x14ac:dyDescent="0.3">
      <c r="A79" s="12" t="s">
        <v>67</v>
      </c>
      <c r="B79" s="24" t="s">
        <v>152</v>
      </c>
      <c r="C79" s="11" t="s">
        <v>159</v>
      </c>
      <c r="D79" s="21">
        <v>41842</v>
      </c>
      <c r="E79" s="38">
        <v>119.99</v>
      </c>
      <c r="F79" s="38">
        <v>119.99</v>
      </c>
      <c r="G79" s="38">
        <v>8</v>
      </c>
      <c r="H79" s="5" t="s">
        <v>150</v>
      </c>
      <c r="I79" s="10" t="s">
        <v>22</v>
      </c>
      <c r="J79" s="16" t="s">
        <v>196</v>
      </c>
    </row>
    <row r="80" spans="1:10" ht="26.25" customHeight="1" x14ac:dyDescent="0.3">
      <c r="A80" s="12" t="s">
        <v>68</v>
      </c>
      <c r="B80" s="24" t="s">
        <v>145</v>
      </c>
      <c r="C80" s="11" t="s">
        <v>146</v>
      </c>
      <c r="D80" s="39">
        <v>37568</v>
      </c>
      <c r="E80" s="38">
        <v>2592</v>
      </c>
      <c r="F80" s="38">
        <v>2592</v>
      </c>
      <c r="G80" s="38">
        <v>40</v>
      </c>
      <c r="H80" s="5" t="s">
        <v>193</v>
      </c>
      <c r="I80" s="10" t="s">
        <v>22</v>
      </c>
      <c r="J80" s="16" t="s">
        <v>196</v>
      </c>
    </row>
    <row r="81" spans="1:10" ht="21" customHeight="1" x14ac:dyDescent="0.3">
      <c r="A81" s="12" t="s">
        <v>69</v>
      </c>
      <c r="B81" s="24" t="s">
        <v>52</v>
      </c>
      <c r="C81" s="6" t="s">
        <v>21</v>
      </c>
      <c r="D81" s="39">
        <v>42503</v>
      </c>
      <c r="E81" s="38">
        <v>0</v>
      </c>
      <c r="F81" s="38">
        <v>0</v>
      </c>
      <c r="G81" s="38">
        <v>5</v>
      </c>
      <c r="H81" s="10" t="s">
        <v>119</v>
      </c>
      <c r="I81" s="10" t="s">
        <v>22</v>
      </c>
      <c r="J81" s="16" t="s">
        <v>196</v>
      </c>
    </row>
    <row r="82" spans="1:10" ht="18.75" customHeight="1" x14ac:dyDescent="0.3">
      <c r="A82" s="12" t="s">
        <v>70</v>
      </c>
      <c r="B82" s="24" t="s">
        <v>61</v>
      </c>
      <c r="C82" s="6" t="s">
        <v>62</v>
      </c>
      <c r="D82" s="39">
        <v>39399</v>
      </c>
      <c r="E82" s="38">
        <v>3480</v>
      </c>
      <c r="F82" s="38">
        <v>3480</v>
      </c>
      <c r="G82" s="38">
        <v>2</v>
      </c>
      <c r="H82" s="10" t="s">
        <v>117</v>
      </c>
      <c r="I82" s="10" t="s">
        <v>22</v>
      </c>
      <c r="J82" s="16" t="s">
        <v>196</v>
      </c>
    </row>
    <row r="83" spans="1:10" ht="21" customHeight="1" x14ac:dyDescent="0.3">
      <c r="A83" s="12"/>
      <c r="B83" s="42"/>
      <c r="C83" s="2"/>
      <c r="D83" s="42"/>
      <c r="E83" s="42"/>
      <c r="F83" s="36"/>
      <c r="G83" s="36">
        <f>SUM(G70:G82)</f>
        <v>155</v>
      </c>
      <c r="H83" s="2"/>
      <c r="I83" s="2"/>
      <c r="J83" s="2"/>
    </row>
    <row r="84" spans="1:10" ht="30.75" customHeight="1" x14ac:dyDescent="0.3">
      <c r="A84" s="48" t="s">
        <v>222</v>
      </c>
      <c r="B84" s="48"/>
      <c r="C84" s="48"/>
      <c r="D84" s="48"/>
      <c r="E84" s="48"/>
      <c r="F84" s="48"/>
      <c r="G84" s="48"/>
      <c r="H84" s="48"/>
      <c r="I84" s="48"/>
      <c r="J84" s="48"/>
    </row>
    <row r="85" spans="1:10" s="45" customFormat="1" ht="24" x14ac:dyDescent="0.3">
      <c r="A85" s="30" t="s">
        <v>8</v>
      </c>
      <c r="B85" s="31" t="s">
        <v>9</v>
      </c>
      <c r="C85" s="30" t="s">
        <v>0</v>
      </c>
      <c r="D85" s="32" t="s">
        <v>213</v>
      </c>
      <c r="E85" s="33" t="s">
        <v>214</v>
      </c>
      <c r="F85" s="33" t="s">
        <v>212</v>
      </c>
      <c r="G85" s="34" t="s">
        <v>1</v>
      </c>
      <c r="H85" s="31" t="s">
        <v>2</v>
      </c>
      <c r="I85" s="31" t="s">
        <v>10</v>
      </c>
      <c r="J85" s="35" t="s">
        <v>3</v>
      </c>
    </row>
    <row r="86" spans="1:10" ht="18.75" customHeight="1" x14ac:dyDescent="0.3">
      <c r="A86" s="12" t="s">
        <v>4</v>
      </c>
      <c r="B86" s="27" t="s">
        <v>166</v>
      </c>
      <c r="C86" s="29" t="s">
        <v>167</v>
      </c>
      <c r="D86" s="21">
        <v>35039</v>
      </c>
      <c r="E86" s="38">
        <v>640</v>
      </c>
      <c r="F86" s="38">
        <v>640</v>
      </c>
      <c r="G86" s="38">
        <v>35</v>
      </c>
      <c r="H86" s="10" t="s">
        <v>206</v>
      </c>
      <c r="I86" s="10" t="s">
        <v>22</v>
      </c>
      <c r="J86" s="16" t="s">
        <v>196</v>
      </c>
    </row>
    <row r="87" spans="1:10" ht="18.75" customHeight="1" x14ac:dyDescent="0.3">
      <c r="A87" s="12" t="s">
        <v>5</v>
      </c>
      <c r="B87" s="27" t="s">
        <v>166</v>
      </c>
      <c r="C87" s="29" t="s">
        <v>168</v>
      </c>
      <c r="D87" s="21">
        <v>35039</v>
      </c>
      <c r="E87" s="38">
        <v>640</v>
      </c>
      <c r="F87" s="38">
        <v>640</v>
      </c>
      <c r="G87" s="38">
        <v>35</v>
      </c>
      <c r="H87" s="10" t="s">
        <v>207</v>
      </c>
      <c r="I87" s="10" t="s">
        <v>22</v>
      </c>
      <c r="J87" s="16" t="s">
        <v>196</v>
      </c>
    </row>
    <row r="88" spans="1:10" ht="21.75" customHeight="1" x14ac:dyDescent="0.3">
      <c r="A88" s="12"/>
      <c r="B88" s="42"/>
      <c r="C88" s="2"/>
      <c r="D88" s="42"/>
      <c r="E88" s="42"/>
      <c r="F88" s="36"/>
      <c r="G88" s="36">
        <f>SUM(G86:G87)</f>
        <v>70</v>
      </c>
      <c r="H88" s="2"/>
      <c r="I88" s="2"/>
      <c r="J88" s="2"/>
    </row>
    <row r="89" spans="1:10" ht="30.75" customHeight="1" x14ac:dyDescent="0.3">
      <c r="A89" s="48" t="s">
        <v>223</v>
      </c>
      <c r="B89" s="48"/>
      <c r="C89" s="48"/>
      <c r="D89" s="48"/>
      <c r="E89" s="48"/>
      <c r="F89" s="48"/>
      <c r="G89" s="48"/>
      <c r="H89" s="48"/>
      <c r="I89" s="48"/>
      <c r="J89" s="48"/>
    </row>
    <row r="90" spans="1:10" s="45" customFormat="1" ht="24" x14ac:dyDescent="0.3">
      <c r="A90" s="30" t="s">
        <v>8</v>
      </c>
      <c r="B90" s="31" t="s">
        <v>9</v>
      </c>
      <c r="C90" s="30" t="s">
        <v>0</v>
      </c>
      <c r="D90" s="32" t="s">
        <v>213</v>
      </c>
      <c r="E90" s="33" t="s">
        <v>214</v>
      </c>
      <c r="F90" s="33" t="s">
        <v>212</v>
      </c>
      <c r="G90" s="34" t="s">
        <v>1</v>
      </c>
      <c r="H90" s="31" t="s">
        <v>2</v>
      </c>
      <c r="I90" s="31" t="s">
        <v>10</v>
      </c>
      <c r="J90" s="35" t="s">
        <v>3</v>
      </c>
    </row>
    <row r="91" spans="1:10" ht="18" customHeight="1" x14ac:dyDescent="0.3">
      <c r="A91" s="12" t="s">
        <v>4</v>
      </c>
      <c r="B91" s="20" t="s">
        <v>141</v>
      </c>
      <c r="C91" s="11" t="s">
        <v>21</v>
      </c>
      <c r="D91" s="21">
        <v>38590</v>
      </c>
      <c r="E91" s="38">
        <v>0</v>
      </c>
      <c r="F91" s="38">
        <v>0</v>
      </c>
      <c r="G91" s="38">
        <v>5</v>
      </c>
      <c r="H91" s="10" t="s">
        <v>207</v>
      </c>
      <c r="I91" s="10" t="s">
        <v>22</v>
      </c>
      <c r="J91" s="16" t="s">
        <v>196</v>
      </c>
    </row>
    <row r="92" spans="1:10" ht="18" customHeight="1" x14ac:dyDescent="0.3">
      <c r="A92" s="12" t="s">
        <v>5</v>
      </c>
      <c r="B92" s="20" t="s">
        <v>141</v>
      </c>
      <c r="C92" s="11" t="s">
        <v>21</v>
      </c>
      <c r="D92" s="21">
        <v>38684</v>
      </c>
      <c r="E92" s="38">
        <v>0</v>
      </c>
      <c r="F92" s="38">
        <v>0</v>
      </c>
      <c r="G92" s="38">
        <v>5</v>
      </c>
      <c r="H92" s="10" t="s">
        <v>207</v>
      </c>
      <c r="I92" s="10" t="s">
        <v>22</v>
      </c>
      <c r="J92" s="16" t="s">
        <v>196</v>
      </c>
    </row>
    <row r="93" spans="1:10" ht="18" customHeight="1" x14ac:dyDescent="0.3">
      <c r="A93" s="12" t="s">
        <v>6</v>
      </c>
      <c r="B93" s="17" t="s">
        <v>141</v>
      </c>
      <c r="C93" s="11" t="s">
        <v>142</v>
      </c>
      <c r="D93" s="39">
        <v>42737</v>
      </c>
      <c r="E93" s="38">
        <v>0</v>
      </c>
      <c r="F93" s="38">
        <v>0</v>
      </c>
      <c r="G93" s="38">
        <v>5</v>
      </c>
      <c r="H93" s="10" t="s">
        <v>208</v>
      </c>
      <c r="I93" s="10" t="s">
        <v>22</v>
      </c>
      <c r="J93" s="16" t="s">
        <v>196</v>
      </c>
    </row>
    <row r="94" spans="1:10" ht="22.5" customHeight="1" x14ac:dyDescent="0.3">
      <c r="A94" s="12"/>
      <c r="B94" s="42"/>
      <c r="C94" s="2"/>
      <c r="D94" s="42"/>
      <c r="E94" s="42"/>
      <c r="F94" s="36"/>
      <c r="G94" s="36">
        <f>SUM(G91:G93)</f>
        <v>15</v>
      </c>
      <c r="H94" s="2"/>
      <c r="I94" s="2"/>
      <c r="J94" s="2"/>
    </row>
    <row r="95" spans="1:10" ht="30.75" customHeight="1" x14ac:dyDescent="0.3">
      <c r="A95" s="48" t="s">
        <v>224</v>
      </c>
      <c r="B95" s="48"/>
      <c r="C95" s="48"/>
      <c r="D95" s="48"/>
      <c r="E95" s="48"/>
      <c r="F95" s="48"/>
      <c r="G95" s="48"/>
      <c r="H95" s="48"/>
      <c r="I95" s="48"/>
      <c r="J95" s="48"/>
    </row>
    <row r="96" spans="1:10" s="45" customFormat="1" ht="24" x14ac:dyDescent="0.3">
      <c r="A96" s="30" t="s">
        <v>8</v>
      </c>
      <c r="B96" s="31" t="s">
        <v>9</v>
      </c>
      <c r="C96" s="30" t="s">
        <v>0</v>
      </c>
      <c r="D96" s="32" t="s">
        <v>213</v>
      </c>
      <c r="E96" s="33" t="s">
        <v>214</v>
      </c>
      <c r="F96" s="33" t="s">
        <v>212</v>
      </c>
      <c r="G96" s="34" t="s">
        <v>1</v>
      </c>
      <c r="H96" s="31" t="s">
        <v>2</v>
      </c>
      <c r="I96" s="31" t="s">
        <v>10</v>
      </c>
      <c r="J96" s="35" t="s">
        <v>3</v>
      </c>
    </row>
    <row r="97" spans="1:10" ht="24" x14ac:dyDescent="0.3">
      <c r="A97" s="12" t="s">
        <v>4</v>
      </c>
      <c r="B97" s="9" t="s">
        <v>164</v>
      </c>
      <c r="C97" s="23" t="s">
        <v>165</v>
      </c>
      <c r="D97" s="21">
        <v>44074</v>
      </c>
      <c r="E97" s="38">
        <v>553.57000000000005</v>
      </c>
      <c r="F97" s="38">
        <v>553.57000000000005</v>
      </c>
      <c r="G97" s="38">
        <v>20</v>
      </c>
      <c r="H97" s="14" t="s">
        <v>195</v>
      </c>
      <c r="I97" s="10" t="s">
        <v>22</v>
      </c>
      <c r="J97" s="16" t="s">
        <v>196</v>
      </c>
    </row>
    <row r="98" spans="1:10" ht="24" x14ac:dyDescent="0.3">
      <c r="A98" s="12" t="s">
        <v>5</v>
      </c>
      <c r="B98" s="18" t="s">
        <v>74</v>
      </c>
      <c r="C98" s="17" t="s">
        <v>75</v>
      </c>
      <c r="D98" s="39">
        <v>43895</v>
      </c>
      <c r="E98" s="38">
        <v>242</v>
      </c>
      <c r="F98" s="38">
        <v>242</v>
      </c>
      <c r="G98" s="38">
        <v>5</v>
      </c>
      <c r="H98" s="5" t="s">
        <v>120</v>
      </c>
      <c r="I98" s="5" t="s">
        <v>22</v>
      </c>
      <c r="J98" s="16" t="s">
        <v>196</v>
      </c>
    </row>
    <row r="99" spans="1:10" ht="27.75" customHeight="1" x14ac:dyDescent="0.3">
      <c r="A99" s="1"/>
      <c r="B99" s="42"/>
      <c r="C99" s="2"/>
      <c r="D99" s="42"/>
      <c r="E99" s="42"/>
      <c r="F99" s="36"/>
      <c r="G99" s="36">
        <f>SUM(G97:G98)</f>
        <v>25</v>
      </c>
      <c r="H99" s="2"/>
      <c r="I99" s="2"/>
      <c r="J99" s="2"/>
    </row>
    <row r="100" spans="1:10" ht="30.75" customHeight="1" x14ac:dyDescent="0.3">
      <c r="A100" s="48" t="s">
        <v>225</v>
      </c>
      <c r="B100" s="48"/>
      <c r="C100" s="48"/>
      <c r="D100" s="48"/>
      <c r="E100" s="48"/>
      <c r="F100" s="48"/>
      <c r="G100" s="48"/>
      <c r="H100" s="48"/>
      <c r="I100" s="48"/>
      <c r="J100" s="48"/>
    </row>
    <row r="101" spans="1:10" s="45" customFormat="1" ht="24" x14ac:dyDescent="0.3">
      <c r="A101" s="30" t="s">
        <v>8</v>
      </c>
      <c r="B101" s="31" t="s">
        <v>9</v>
      </c>
      <c r="C101" s="30" t="s">
        <v>0</v>
      </c>
      <c r="D101" s="32" t="s">
        <v>213</v>
      </c>
      <c r="E101" s="33" t="s">
        <v>214</v>
      </c>
      <c r="F101" s="33" t="s">
        <v>212</v>
      </c>
      <c r="G101" s="34" t="s">
        <v>1</v>
      </c>
      <c r="H101" s="31" t="s">
        <v>2</v>
      </c>
      <c r="I101" s="31" t="s">
        <v>10</v>
      </c>
      <c r="J101" s="35" t="s">
        <v>3</v>
      </c>
    </row>
    <row r="102" spans="1:10" ht="36" x14ac:dyDescent="0.3">
      <c r="A102" s="12" t="s">
        <v>4</v>
      </c>
      <c r="B102" s="9" t="s">
        <v>197</v>
      </c>
      <c r="C102" s="17" t="s">
        <v>132</v>
      </c>
      <c r="D102" s="39">
        <v>42352</v>
      </c>
      <c r="E102" s="38">
        <v>5341.63</v>
      </c>
      <c r="F102" s="38">
        <v>5341.63</v>
      </c>
      <c r="G102" s="38">
        <v>130</v>
      </c>
      <c r="H102" s="10" t="s">
        <v>209</v>
      </c>
      <c r="I102" s="10" t="s">
        <v>178</v>
      </c>
      <c r="J102" s="16" t="s">
        <v>196</v>
      </c>
    </row>
    <row r="103" spans="1:10" ht="24" x14ac:dyDescent="0.3">
      <c r="A103" s="12" t="s">
        <v>5</v>
      </c>
      <c r="B103" s="9" t="s">
        <v>180</v>
      </c>
      <c r="C103" s="17" t="s">
        <v>179</v>
      </c>
      <c r="D103" s="39">
        <v>40505</v>
      </c>
      <c r="E103" s="38">
        <v>1200.01</v>
      </c>
      <c r="F103" s="38">
        <v>1200.01</v>
      </c>
      <c r="G103" s="38">
        <v>30</v>
      </c>
      <c r="H103" s="12" t="s">
        <v>181</v>
      </c>
      <c r="I103" s="13" t="s">
        <v>178</v>
      </c>
      <c r="J103" s="16" t="s">
        <v>196</v>
      </c>
    </row>
    <row r="104" spans="1:10" ht="24" x14ac:dyDescent="0.3">
      <c r="A104" s="12" t="s">
        <v>6</v>
      </c>
      <c r="B104" s="9" t="s">
        <v>184</v>
      </c>
      <c r="C104" s="9" t="s">
        <v>183</v>
      </c>
      <c r="D104" s="40">
        <v>39233</v>
      </c>
      <c r="E104" s="38">
        <v>453.84</v>
      </c>
      <c r="F104" s="38">
        <v>453.84</v>
      </c>
      <c r="G104" s="38">
        <v>50</v>
      </c>
      <c r="H104" s="10" t="s">
        <v>185</v>
      </c>
      <c r="I104" s="10" t="s">
        <v>177</v>
      </c>
      <c r="J104" s="16" t="s">
        <v>196</v>
      </c>
    </row>
    <row r="105" spans="1:10" ht="27" customHeight="1" x14ac:dyDescent="0.3">
      <c r="A105" s="1"/>
      <c r="B105" s="42"/>
      <c r="C105" s="2"/>
      <c r="D105" s="42"/>
      <c r="E105" s="42"/>
      <c r="F105" s="36"/>
      <c r="G105" s="36">
        <f>SUM(G102:G104)</f>
        <v>210</v>
      </c>
      <c r="H105" s="2"/>
      <c r="I105" s="2"/>
      <c r="J105" s="2"/>
    </row>
    <row r="106" spans="1:10" ht="30.75" customHeight="1" x14ac:dyDescent="0.3">
      <c r="A106" s="48" t="s">
        <v>226</v>
      </c>
      <c r="B106" s="48"/>
      <c r="C106" s="48"/>
      <c r="D106" s="48"/>
      <c r="E106" s="48"/>
      <c r="F106" s="48"/>
      <c r="G106" s="48"/>
      <c r="H106" s="48"/>
      <c r="I106" s="48"/>
      <c r="J106" s="48"/>
    </row>
    <row r="107" spans="1:10" s="45" customFormat="1" ht="24" x14ac:dyDescent="0.3">
      <c r="A107" s="30" t="s">
        <v>8</v>
      </c>
      <c r="B107" s="31" t="s">
        <v>9</v>
      </c>
      <c r="C107" s="30" t="s">
        <v>0</v>
      </c>
      <c r="D107" s="32" t="s">
        <v>213</v>
      </c>
      <c r="E107" s="33" t="s">
        <v>214</v>
      </c>
      <c r="F107" s="33" t="s">
        <v>212</v>
      </c>
      <c r="G107" s="34" t="s">
        <v>1</v>
      </c>
      <c r="H107" s="31" t="s">
        <v>2</v>
      </c>
      <c r="I107" s="31" t="s">
        <v>10</v>
      </c>
      <c r="J107" s="35" t="s">
        <v>3</v>
      </c>
    </row>
    <row r="108" spans="1:10" ht="21.75" customHeight="1" x14ac:dyDescent="0.3">
      <c r="A108" s="12" t="s">
        <v>4</v>
      </c>
      <c r="B108" s="20" t="s">
        <v>170</v>
      </c>
      <c r="C108" s="23" t="s">
        <v>21</v>
      </c>
      <c r="D108" s="21">
        <v>40526</v>
      </c>
      <c r="E108" s="38">
        <v>0</v>
      </c>
      <c r="F108" s="38">
        <v>0</v>
      </c>
      <c r="G108" s="38">
        <v>2</v>
      </c>
      <c r="H108" s="10" t="s">
        <v>182</v>
      </c>
      <c r="I108" s="10" t="s">
        <v>178</v>
      </c>
      <c r="J108" s="16" t="s">
        <v>196</v>
      </c>
    </row>
    <row r="109" spans="1:10" ht="21.75" customHeight="1" x14ac:dyDescent="0.3">
      <c r="A109" s="12" t="s">
        <v>5</v>
      </c>
      <c r="B109" s="20" t="s">
        <v>170</v>
      </c>
      <c r="C109" s="23" t="s">
        <v>21</v>
      </c>
      <c r="D109" s="21">
        <v>41380</v>
      </c>
      <c r="E109" s="38">
        <v>0</v>
      </c>
      <c r="F109" s="38">
        <v>0</v>
      </c>
      <c r="G109" s="38">
        <v>2</v>
      </c>
      <c r="H109" s="10" t="s">
        <v>182</v>
      </c>
      <c r="I109" s="10" t="s">
        <v>178</v>
      </c>
      <c r="J109" s="16" t="s">
        <v>196</v>
      </c>
    </row>
    <row r="110" spans="1:10" ht="21.75" customHeight="1" x14ac:dyDescent="0.3">
      <c r="A110" s="12" t="s">
        <v>6</v>
      </c>
      <c r="B110" s="20" t="s">
        <v>170</v>
      </c>
      <c r="C110" s="23" t="s">
        <v>21</v>
      </c>
      <c r="D110" s="21">
        <v>41380</v>
      </c>
      <c r="E110" s="38">
        <v>0</v>
      </c>
      <c r="F110" s="38">
        <v>0</v>
      </c>
      <c r="G110" s="38">
        <v>2</v>
      </c>
      <c r="H110" s="10" t="s">
        <v>182</v>
      </c>
      <c r="I110" s="10" t="s">
        <v>178</v>
      </c>
      <c r="J110" s="16" t="s">
        <v>196</v>
      </c>
    </row>
    <row r="111" spans="1:10" ht="21.75" customHeight="1" x14ac:dyDescent="0.3">
      <c r="A111" s="12" t="s">
        <v>7</v>
      </c>
      <c r="B111" s="20" t="s">
        <v>170</v>
      </c>
      <c r="C111" s="23" t="s">
        <v>21</v>
      </c>
      <c r="D111" s="21">
        <v>41380</v>
      </c>
      <c r="E111" s="38">
        <v>0</v>
      </c>
      <c r="F111" s="38">
        <v>0</v>
      </c>
      <c r="G111" s="38">
        <v>2</v>
      </c>
      <c r="H111" s="10" t="s">
        <v>182</v>
      </c>
      <c r="I111" s="10" t="s">
        <v>178</v>
      </c>
      <c r="J111" s="16" t="s">
        <v>196</v>
      </c>
    </row>
    <row r="112" spans="1:10" ht="21.75" customHeight="1" x14ac:dyDescent="0.3">
      <c r="A112" s="12" t="s">
        <v>11</v>
      </c>
      <c r="B112" s="20" t="s">
        <v>170</v>
      </c>
      <c r="C112" s="23" t="s">
        <v>21</v>
      </c>
      <c r="D112" s="21">
        <v>41380</v>
      </c>
      <c r="E112" s="38">
        <v>0</v>
      </c>
      <c r="F112" s="38">
        <v>0</v>
      </c>
      <c r="G112" s="38">
        <v>2</v>
      </c>
      <c r="H112" s="10" t="s">
        <v>182</v>
      </c>
      <c r="I112" s="10" t="s">
        <v>178</v>
      </c>
      <c r="J112" s="16" t="s">
        <v>196</v>
      </c>
    </row>
    <row r="113" spans="1:10" ht="27" customHeight="1" x14ac:dyDescent="0.3">
      <c r="A113" s="1"/>
      <c r="B113" s="42"/>
      <c r="C113" s="2"/>
      <c r="D113" s="42"/>
      <c r="E113" s="42"/>
      <c r="F113" s="36"/>
      <c r="G113" s="36">
        <f>SUM(G108:G112)</f>
        <v>10</v>
      </c>
      <c r="H113" s="2"/>
      <c r="I113" s="2"/>
      <c r="J113" s="2"/>
    </row>
    <row r="114" spans="1:10" ht="30.75" customHeight="1" x14ac:dyDescent="0.3">
      <c r="A114" s="48" t="s">
        <v>227</v>
      </c>
      <c r="B114" s="48"/>
      <c r="C114" s="48"/>
      <c r="D114" s="48"/>
      <c r="E114" s="48"/>
      <c r="F114" s="48"/>
      <c r="G114" s="48"/>
      <c r="H114" s="48"/>
      <c r="I114" s="48"/>
      <c r="J114" s="48"/>
    </row>
    <row r="115" spans="1:10" s="45" customFormat="1" ht="24" x14ac:dyDescent="0.3">
      <c r="A115" s="30" t="s">
        <v>8</v>
      </c>
      <c r="B115" s="31" t="s">
        <v>9</v>
      </c>
      <c r="C115" s="30" t="s">
        <v>0</v>
      </c>
      <c r="D115" s="32" t="s">
        <v>213</v>
      </c>
      <c r="E115" s="33" t="s">
        <v>214</v>
      </c>
      <c r="F115" s="33" t="s">
        <v>212</v>
      </c>
      <c r="G115" s="34" t="s">
        <v>1</v>
      </c>
      <c r="H115" s="31" t="s">
        <v>2</v>
      </c>
      <c r="I115" s="31" t="s">
        <v>10</v>
      </c>
      <c r="J115" s="35" t="s">
        <v>3</v>
      </c>
    </row>
    <row r="116" spans="1:10" ht="24" customHeight="1" x14ac:dyDescent="0.3">
      <c r="A116" s="12" t="s">
        <v>4</v>
      </c>
      <c r="B116" s="24" t="s">
        <v>129</v>
      </c>
      <c r="C116" s="17" t="s">
        <v>130</v>
      </c>
      <c r="D116" s="39">
        <v>34711</v>
      </c>
      <c r="E116" s="38">
        <v>26</v>
      </c>
      <c r="F116" s="38">
        <v>26</v>
      </c>
      <c r="G116" s="37">
        <v>5</v>
      </c>
      <c r="H116" s="10" t="s">
        <v>131</v>
      </c>
      <c r="I116" s="10" t="s">
        <v>22</v>
      </c>
      <c r="J116" s="16" t="s">
        <v>196</v>
      </c>
    </row>
    <row r="117" spans="1:10" ht="24" customHeight="1" x14ac:dyDescent="0.3">
      <c r="A117" s="12" t="s">
        <v>5</v>
      </c>
      <c r="B117" s="9" t="s">
        <v>93</v>
      </c>
      <c r="C117" s="9" t="s">
        <v>21</v>
      </c>
      <c r="D117" s="40">
        <v>38280</v>
      </c>
      <c r="E117" s="38">
        <v>0</v>
      </c>
      <c r="F117" s="38">
        <v>0</v>
      </c>
      <c r="G117" s="37">
        <v>2</v>
      </c>
      <c r="H117" s="10" t="s">
        <v>118</v>
      </c>
      <c r="I117" s="10" t="s">
        <v>22</v>
      </c>
      <c r="J117" s="16" t="s">
        <v>196</v>
      </c>
    </row>
    <row r="118" spans="1:10" ht="24" customHeight="1" x14ac:dyDescent="0.3">
      <c r="A118" s="12" t="s">
        <v>6</v>
      </c>
      <c r="B118" s="9" t="s">
        <v>94</v>
      </c>
      <c r="C118" s="9" t="s">
        <v>21</v>
      </c>
      <c r="D118" s="40">
        <v>39065</v>
      </c>
      <c r="E118" s="38">
        <v>0</v>
      </c>
      <c r="F118" s="38">
        <v>0</v>
      </c>
      <c r="G118" s="37">
        <v>2</v>
      </c>
      <c r="H118" s="10" t="s">
        <v>121</v>
      </c>
      <c r="I118" s="10" t="s">
        <v>22</v>
      </c>
      <c r="J118" s="16" t="s">
        <v>196</v>
      </c>
    </row>
    <row r="119" spans="1:10" ht="24" customHeight="1" x14ac:dyDescent="0.3">
      <c r="A119" s="12" t="s">
        <v>7</v>
      </c>
      <c r="B119" s="24" t="s">
        <v>76</v>
      </c>
      <c r="C119" s="17" t="s">
        <v>77</v>
      </c>
      <c r="D119" s="39">
        <v>39802</v>
      </c>
      <c r="E119" s="38">
        <v>199.99</v>
      </c>
      <c r="F119" s="38">
        <v>199.99</v>
      </c>
      <c r="G119" s="37">
        <v>60</v>
      </c>
      <c r="H119" s="10" t="s">
        <v>108</v>
      </c>
      <c r="I119" s="10" t="s">
        <v>22</v>
      </c>
      <c r="J119" s="16" t="s">
        <v>196</v>
      </c>
    </row>
    <row r="120" spans="1:10" ht="24" customHeight="1" x14ac:dyDescent="0.3">
      <c r="A120" s="12" t="s">
        <v>11</v>
      </c>
      <c r="B120" s="24" t="s">
        <v>125</v>
      </c>
      <c r="C120" s="17" t="s">
        <v>21</v>
      </c>
      <c r="D120" s="39">
        <v>39987</v>
      </c>
      <c r="E120" s="38">
        <v>69.53</v>
      </c>
      <c r="F120" s="38">
        <v>69.53</v>
      </c>
      <c r="G120" s="37">
        <v>20</v>
      </c>
      <c r="H120" s="10" t="s">
        <v>126</v>
      </c>
      <c r="I120" s="10" t="s">
        <v>22</v>
      </c>
      <c r="J120" s="16" t="s">
        <v>196</v>
      </c>
    </row>
    <row r="121" spans="1:10" ht="24" customHeight="1" x14ac:dyDescent="0.3">
      <c r="A121" s="12" t="s">
        <v>12</v>
      </c>
      <c r="B121" s="24" t="s">
        <v>86</v>
      </c>
      <c r="C121" s="19" t="s">
        <v>85</v>
      </c>
      <c r="D121" s="39">
        <v>41986</v>
      </c>
      <c r="E121" s="38">
        <v>619</v>
      </c>
      <c r="F121" s="38">
        <v>619</v>
      </c>
      <c r="G121" s="37">
        <v>150</v>
      </c>
      <c r="H121" s="10" t="s">
        <v>122</v>
      </c>
      <c r="I121" s="10" t="s">
        <v>22</v>
      </c>
      <c r="J121" s="16" t="s">
        <v>196</v>
      </c>
    </row>
    <row r="122" spans="1:10" ht="24" customHeight="1" x14ac:dyDescent="0.3">
      <c r="A122" s="12" t="s">
        <v>23</v>
      </c>
      <c r="B122" s="24" t="s">
        <v>63</v>
      </c>
      <c r="C122" s="17" t="s">
        <v>64</v>
      </c>
      <c r="D122" s="39">
        <v>43461</v>
      </c>
      <c r="E122" s="38">
        <v>143.82</v>
      </c>
      <c r="F122" s="38">
        <v>143.82</v>
      </c>
      <c r="G122" s="37">
        <v>2</v>
      </c>
      <c r="H122" s="10" t="s">
        <v>118</v>
      </c>
      <c r="I122" s="10" t="s">
        <v>22</v>
      </c>
      <c r="J122" s="16" t="s">
        <v>196</v>
      </c>
    </row>
    <row r="123" spans="1:10" ht="24" customHeight="1" x14ac:dyDescent="0.3">
      <c r="A123" s="12" t="s">
        <v>24</v>
      </c>
      <c r="B123" s="28" t="s">
        <v>172</v>
      </c>
      <c r="C123" s="23" t="s">
        <v>21</v>
      </c>
      <c r="D123" s="21">
        <v>38684</v>
      </c>
      <c r="E123" s="38">
        <v>0</v>
      </c>
      <c r="F123" s="38">
        <v>0</v>
      </c>
      <c r="G123" s="37">
        <v>2</v>
      </c>
      <c r="H123" s="10" t="s">
        <v>194</v>
      </c>
      <c r="I123" s="10" t="s">
        <v>22</v>
      </c>
      <c r="J123" s="16" t="s">
        <v>196</v>
      </c>
    </row>
    <row r="124" spans="1:10" ht="24" customHeight="1" x14ac:dyDescent="0.3">
      <c r="A124" s="12" t="s">
        <v>25</v>
      </c>
      <c r="B124" s="27" t="s">
        <v>160</v>
      </c>
      <c r="C124" s="23" t="s">
        <v>161</v>
      </c>
      <c r="D124" s="21">
        <v>36047</v>
      </c>
      <c r="E124" s="38">
        <v>173</v>
      </c>
      <c r="F124" s="38">
        <v>173</v>
      </c>
      <c r="G124" s="37">
        <v>25</v>
      </c>
      <c r="H124" s="14" t="s">
        <v>210</v>
      </c>
      <c r="I124" s="10" t="s">
        <v>22</v>
      </c>
      <c r="J124" s="16" t="s">
        <v>196</v>
      </c>
    </row>
    <row r="125" spans="1:10" ht="24" customHeight="1" x14ac:dyDescent="0.3">
      <c r="A125" s="12" t="s">
        <v>67</v>
      </c>
      <c r="B125" s="27" t="s">
        <v>143</v>
      </c>
      <c r="C125" s="23" t="s">
        <v>144</v>
      </c>
      <c r="D125" s="39">
        <v>37673</v>
      </c>
      <c r="E125" s="38">
        <v>85</v>
      </c>
      <c r="F125" s="38">
        <v>85</v>
      </c>
      <c r="G125" s="37">
        <v>25</v>
      </c>
      <c r="H125" s="14" t="s">
        <v>211</v>
      </c>
      <c r="I125" s="10" t="s">
        <v>22</v>
      </c>
      <c r="J125" s="16" t="s">
        <v>196</v>
      </c>
    </row>
    <row r="126" spans="1:10" ht="24" customHeight="1" x14ac:dyDescent="0.3">
      <c r="A126" s="12" t="s">
        <v>68</v>
      </c>
      <c r="B126" s="17" t="s">
        <v>53</v>
      </c>
      <c r="C126" s="6" t="s">
        <v>54</v>
      </c>
      <c r="D126" s="39">
        <v>43539</v>
      </c>
      <c r="E126" s="38">
        <v>225.98</v>
      </c>
      <c r="F126" s="38">
        <v>225.98</v>
      </c>
      <c r="G126" s="37">
        <v>115</v>
      </c>
      <c r="H126" s="10" t="s">
        <v>108</v>
      </c>
      <c r="I126" s="10" t="s">
        <v>22</v>
      </c>
      <c r="J126" s="16" t="s">
        <v>196</v>
      </c>
    </row>
    <row r="127" spans="1:10" ht="27" customHeight="1" x14ac:dyDescent="0.3">
      <c r="A127" s="1"/>
      <c r="B127" s="42"/>
      <c r="C127" s="2"/>
      <c r="D127" s="42"/>
      <c r="E127" s="42"/>
      <c r="F127" s="36"/>
      <c r="G127" s="36">
        <f>SUM(G116:G126)</f>
        <v>408</v>
      </c>
      <c r="H127" s="2"/>
      <c r="I127" s="2"/>
      <c r="J127" s="2"/>
    </row>
    <row r="129" spans="6:6" x14ac:dyDescent="0.3">
      <c r="F129" s="46"/>
    </row>
  </sheetData>
  <mergeCells count="14">
    <mergeCell ref="A1:J1"/>
    <mergeCell ref="A58:J58"/>
    <mergeCell ref="A68:J68"/>
    <mergeCell ref="A114:J114"/>
    <mergeCell ref="A84:J84"/>
    <mergeCell ref="A89:J89"/>
    <mergeCell ref="A95:J95"/>
    <mergeCell ref="A100:J100"/>
    <mergeCell ref="A106:J106"/>
    <mergeCell ref="A2:J2"/>
    <mergeCell ref="A10:J10"/>
    <mergeCell ref="A32:J32"/>
    <mergeCell ref="A38:J38"/>
    <mergeCell ref="A46:J46"/>
  </mergeCells>
  <pageMargins left="0.28000000000000003" right="0.47" top="0.38" bottom="0.35" header="0.17" footer="0.15748031496062992"/>
  <pageSetup paperSize="9" scale="77" fitToHeight="0" orientation="landscape" r:id="rId1"/>
  <headerFooter>
    <oddHeader xml:space="preserve">&amp;RZałącznik nr 1 </oddHeader>
    <oddFooter>Strona &amp;P z &amp;N</oddFooter>
  </headerFooter>
  <rowBreaks count="4" manualBreakCount="4">
    <brk id="31" max="9" man="1"/>
    <brk id="57" max="16383" man="1"/>
    <brk id="88" max="9" man="1"/>
    <brk id="11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Zespoły</vt:lpstr>
      <vt:lpstr>Zespoły!Obszar_wydruku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2024-05-16T09:17:43Z</dcterms:modified>
</cp:coreProperties>
</file>