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II_2022" sheetId="23" r:id="rId9"/>
    <sheet name="eksport_VII_2022" sheetId="24" r:id="rId10"/>
    <sheet name="import_V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9" l="1"/>
  <c r="P13" i="19"/>
  <c r="P12" i="19"/>
  <c r="K12" i="19"/>
  <c r="P11" i="19"/>
  <c r="K11" i="19"/>
  <c r="P10" i="19"/>
  <c r="K10" i="19"/>
  <c r="D22" i="19"/>
  <c r="D19" i="19"/>
  <c r="D16" i="19"/>
  <c r="D14" i="19"/>
  <c r="D12" i="19"/>
  <c r="D10" i="19"/>
</calcChain>
</file>

<file path=xl/sharedStrings.xml><?xml version="1.0" encoding="utf-8"?>
<sst xmlns="http://schemas.openxmlformats.org/spreadsheetml/2006/main" count="965" uniqueCount="313">
  <si>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</si>
  <si>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</si>
  <si>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</si>
  <si>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</si>
  <si>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</si>
  <si>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</si>
  <si>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</si>
  <si>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</si>
  <si>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</si>
  <si>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</si>
  <si>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</si>
  <si>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</si>
  <si>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</si>
  <si>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</si>
  <si>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</si>
  <si>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</si>
  <si>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</si>
  <si>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</si>
  <si>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</si>
  <si>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</si>
  <si>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</si>
  <si>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</si>
  <si>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</si>
  <si>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</si>
  <si>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</si>
  <si>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</si>
  <si>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</si>
  <si>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</si>
  <si>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</si>
  <si>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</si>
  <si>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</si>
  <si>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</si>
  <si>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</si>
  <si>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</si>
  <si>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</si>
  <si>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</si>
  <si>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</si>
  <si>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</si>
  <si>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</si>
  <si>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</si>
  <si>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</si>
  <si>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</si>
  <si>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</si>
  <si>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</si>
  <si>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</si>
  <si>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</si>
  <si>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</si>
  <si>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</si>
  <si>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</si>
  <si>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</si>
  <si>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</si>
  <si>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</si>
  <si>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</si>
  <si>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</si>
  <si>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</si>
  <si>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</si>
  <si>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</si>
  <si>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</si>
  <si>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</si>
  <si>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</si>
  <si>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</si>
  <si>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</si>
  <si>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</si>
  <si>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</si>
  <si>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</si>
  <si>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</si>
  <si>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</si>
  <si>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</si>
  <si>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</si>
  <si>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</si>
  <si>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</si>
  <si>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</si>
  <si>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</si>
  <si>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</si>
  <si>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</si>
  <si>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</si>
  <si>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</si>
  <si>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</si>
  <si>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</si>
  <si>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</si>
  <si>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</si>
  <si>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</si>
  <si>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</si>
  <si>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</si>
  <si>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</si>
  <si>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</si>
  <si>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</si>
  <si>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</si>
  <si>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</si>
  <si>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</si>
  <si>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</si>
  <si>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</si>
  <si>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</si>
  <si>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</si>
  <si>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</si>
  <si>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</si>
  <si>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</si>
  <si>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</si>
  <si>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</si>
  <si>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</si>
  <si>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</si>
  <si>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</si>
  <si>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</si>
  <si>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</si>
  <si>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</si>
  <si>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</si>
  <si>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</si>
  <si>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</si>
  <si>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</si>
  <si>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</si>
  <si>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</si>
  <si>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</si>
  <si>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</si>
  <si>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</si>
  <si>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</si>
  <si>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</si>
  <si>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</si>
  <si>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</si>
  <si>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</si>
  <si>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</si>
  <si>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</si>
  <si>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</si>
  <si>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</si>
  <si>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</si>
  <si>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</si>
  <si>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</si>
  <si>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</si>
  <si>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</si>
  <si>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</si>
  <si>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</si>
  <si>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</si>
  <si>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</si>
  <si>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</si>
  <si>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</si>
  <si>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</si>
  <si>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</si>
  <si>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</si>
  <si>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</si>
  <si>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</si>
  <si>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</si>
  <si>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</si>
  <si>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</si>
  <si>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</si>
  <si>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</si>
  <si>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</si>
  <si>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</si>
  <si>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</si>
  <si>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</si>
  <si>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</si>
  <si>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</si>
  <si>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</si>
  <si>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</si>
  <si>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</si>
  <si>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</si>
  <si>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</si>
  <si>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</si>
  <si>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</si>
  <si>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</si>
  <si>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</si>
  <si>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</si>
  <si>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</si>
  <si>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</si>
  <si>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</si>
  <si>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</si>
  <si>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</si>
  <si>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</si>
  <si>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</si>
  <si>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</si>
  <si>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</si>
  <si>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</si>
  <si>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</si>
  <si>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</si>
  <si>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</si>
  <si>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</si>
  <si>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</si>
  <si>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</si>
  <si>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</si>
  <si>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</si>
  <si>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</si>
  <si>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</si>
  <si>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</si>
  <si>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</si>
  <si>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</si>
  <si>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</si>
  <si>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</si>
  <si>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</si>
  <si>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</si>
  <si>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</si>
  <si>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</si>
  <si>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</si>
  <si>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</si>
  <si>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</si>
  <si>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</si>
  <si>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</si>
  <si>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</si>
  <si>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</si>
  <si>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</si>
  <si>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</si>
  <si>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</si>
  <si>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</si>
  <si>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</si>
  <si>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</si>
  <si>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</si>
  <si>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</si>
  <si>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</si>
  <si>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</si>
  <si>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</si>
  <si>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</si>
  <si>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</si>
  <si>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</si>
  <si>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</si>
  <si>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</si>
  <si>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</si>
  <si>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</si>
  <si>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</si>
  <si>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</si>
  <si>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</si>
  <si>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</si>
  <si>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</si>
  <si>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</si>
  <si>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</si>
  <si>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</si>
  <si>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</si>
  <si>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</si>
  <si>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</si>
  <si>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</si>
  <si>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</si>
  <si>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</si>
  <si>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</si>
  <si>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</si>
  <si>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</si>
  <si>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</si>
  <si>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</si>
  <si>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</si>
  <si>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</si>
  <si>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</si>
  <si>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</si>
  <si>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</si>
  <si>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</si>
  <si>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</si>
  <si>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</si>
  <si>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</si>
  <si>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</si>
  <si>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</si>
  <si>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</si>
  <si>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</si>
  <si>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Samoa</t>
  </si>
  <si>
    <t>Namibia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</si>
  <si>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</si>
  <si>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</si>
  <si>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</si>
  <si>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</si>
  <si>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</si>
  <si>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</si>
  <si>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</si>
  <si>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</si>
  <si>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</si>
  <si>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</si>
  <si>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</si>
  <si>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</si>
  <si>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Morele</t>
  </si>
  <si>
    <t>Brzoskwinie (import):</t>
  </si>
  <si>
    <t>Maliny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</si>
  <si>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</si>
  <si>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</si>
  <si>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</si>
  <si>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</si>
  <si>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</si>
  <si>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</si>
  <si>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</si>
  <si>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</si>
  <si>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</si>
  <si>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</si>
  <si>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</si>
  <si>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Kalisz</t>
  </si>
  <si>
    <t>Łódź</t>
  </si>
  <si>
    <t>Radom</t>
  </si>
  <si>
    <t>Pomidory gruntowe</t>
  </si>
  <si>
    <t>2021r.</t>
  </si>
  <si>
    <t>Rosja</t>
  </si>
  <si>
    <t>Celesta</t>
  </si>
  <si>
    <t>Delikates</t>
  </si>
  <si>
    <t>Paulared</t>
  </si>
  <si>
    <t>Lublin</t>
  </si>
  <si>
    <t>Lobo</t>
  </si>
  <si>
    <t xml:space="preserve">Tomasz Chruśliński </t>
  </si>
  <si>
    <t xml:space="preserve">Skup jabłek przez organizacje producentów  - główne odmiany </t>
  </si>
  <si>
    <t>Szczecin</t>
  </si>
  <si>
    <t>Antonówka</t>
  </si>
  <si>
    <t>tel. (022) 623-27-67</t>
  </si>
  <si>
    <t>I-VII 2021r.</t>
  </si>
  <si>
    <t>I-VII 2022r.*</t>
  </si>
  <si>
    <t>I-VII 2022r.</t>
  </si>
  <si>
    <t>Argentyna</t>
  </si>
  <si>
    <t>Cortland</t>
  </si>
  <si>
    <t>--</t>
  </si>
  <si>
    <t>Kraków</t>
  </si>
  <si>
    <t>19 -25.09</t>
  </si>
  <si>
    <t>NR 39/2022</t>
  </si>
  <si>
    <t>06 października 2022 r.</t>
  </si>
  <si>
    <t>Gdańsk</t>
  </si>
  <si>
    <t>Alwa</t>
  </si>
  <si>
    <t>Gloster</t>
  </si>
  <si>
    <t>Golden</t>
  </si>
  <si>
    <t>Jonagold</t>
  </si>
  <si>
    <t>Jonagored</t>
  </si>
  <si>
    <t>Szara Reneta</t>
  </si>
  <si>
    <t>26.09 -02.10</t>
  </si>
  <si>
    <t>Średnie ceny zakupu owoców i warzyw płacone przez podmioty handlu detalicznego w okresie 26 września - 2 października 2022 r.</t>
  </si>
  <si>
    <t>z importu</t>
  </si>
  <si>
    <t>26.09 - 02.10.2022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</si>
  <si>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30.09- 05.10.2022r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</si>
  <si>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30.09- 05.10.2022r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</si>
</sst>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5" xfId="4" applyFont="1" applyBorder="1" applyAlignment="1">
      <alignment horizontal="center" vertical="center"/>
    </xf>
    <xf numFmtId="0" fontId="20" fillId="0" borderId="116" xfId="4" applyFont="1" applyBorder="1" applyAlignment="1">
      <alignment horizontal="center" vertical="center" wrapText="1"/>
    </xf>
    <xf numFmtId="0" fontId="21" fillId="0" borderId="117" xfId="4" applyFont="1" applyBorder="1" applyAlignment="1">
      <alignment vertical="center"/>
    </xf>
    <xf numFmtId="3" fontId="21" fillId="0" borderId="118" xfId="4" applyNumberFormat="1" applyFont="1" applyBorder="1" applyAlignment="1">
      <alignment vertical="center"/>
    </xf>
    <xf numFmtId="0" fontId="23" fillId="0" borderId="119" xfId="4" applyFont="1" applyBorder="1"/>
    <xf numFmtId="0" fontId="23" fillId="0" borderId="120" xfId="4" applyFont="1" applyBorder="1"/>
    <xf numFmtId="3" fontId="23" fillId="3" borderId="121" xfId="4" applyNumberFormat="1" applyFont="1" applyFill="1" applyBorder="1"/>
    <xf numFmtId="3" fontId="23" fillId="0" borderId="122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4" xfId="0" quotePrefix="1" applyNumberFormat="1" applyFont="1" applyFill="1" applyBorder="1" applyAlignment="1">
      <alignment horizontal="center" vertical="center"/>
    </xf>
    <xf numFmtId="16" fontId="21" fillId="3" borderId="124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5" xfId="0" applyFont="1" applyFill="1" applyBorder="1" applyAlignment="1">
      <alignment wrapText="1"/>
    </xf>
    <xf numFmtId="16" fontId="37" fillId="3" borderId="124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8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7" xfId="0" applyFont="1" applyBorder="1"/>
    <xf numFmtId="2" fontId="41" fillId="5" borderId="53" xfId="0" quotePrefix="1" applyNumberFormat="1" applyFont="1" applyFill="1" applyBorder="1" applyAlignment="1"/>
    <xf numFmtId="2" fontId="42" fillId="2" borderId="14" xfId="0" applyNumberFormat="1" applyFont="1" applyFill="1" applyBorder="1" applyAlignment="1"/>
    <xf numFmtId="164" fontId="40" fillId="0" borderId="14" xfId="0" applyNumberFormat="1" applyFont="1" applyBorder="1" applyAlignment="1">
      <alignment horizontal="right"/>
    </xf>
    <xf numFmtId="0" fontId="42" fillId="0" borderId="105" xfId="0" applyFont="1" applyBorder="1"/>
    <xf numFmtId="2" fontId="41" fillId="5" borderId="5" xfId="0" applyNumberFormat="1" applyFont="1" applyFill="1" applyBorder="1" applyAlignment="1"/>
    <xf numFmtId="2" fontId="42" fillId="2" borderId="106" xfId="0" applyNumberFormat="1" applyFont="1" applyFill="1" applyBorder="1" applyAlignment="1"/>
    <xf numFmtId="164" fontId="40" fillId="0" borderId="106" xfId="0" applyNumberFormat="1" applyFont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8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9" fillId="0" borderId="0" xfId="0" applyFont="1" applyAlignment="1">
      <alignment vertical="center"/>
    </xf>
    <xf numFmtId="0" fontId="50" fillId="0" borderId="0" xfId="8" applyFont="1"/>
    <xf numFmtId="0" fontId="51" fillId="0" borderId="0" xfId="8" applyFont="1"/>
    <xf numFmtId="0" fontId="52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5" fillId="3" borderId="0" xfId="8" applyFont="1" applyFill="1" applyAlignment="1"/>
    <xf numFmtId="0" fontId="46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7" fillId="0" borderId="0" xfId="8" applyFont="1"/>
    <xf numFmtId="0" fontId="26" fillId="0" borderId="0" xfId="8" applyFont="1" applyFill="1"/>
    <xf numFmtId="0" fontId="47" fillId="0" borderId="0" xfId="8" applyFont="1" applyFill="1"/>
    <xf numFmtId="0" fontId="20" fillId="0" borderId="0" xfId="8" applyFont="1"/>
    <xf numFmtId="0" fontId="55" fillId="0" borderId="0" xfId="8" applyFont="1"/>
    <xf numFmtId="0" fontId="56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7" fillId="0" borderId="30" xfId="2" applyNumberFormat="1" applyFont="1" applyBorder="1" applyAlignment="1">
      <alignment horizontal="centerContinuous"/>
    </xf>
    <xf numFmtId="2" fontId="57" fillId="0" borderId="31" xfId="2" applyNumberFormat="1" applyFont="1" applyBorder="1" applyAlignment="1">
      <alignment horizontal="centerContinuous"/>
    </xf>
    <xf numFmtId="2" fontId="57" fillId="0" borderId="13" xfId="2" applyNumberFormat="1" applyFont="1" applyBorder="1" applyAlignment="1">
      <alignment horizontal="centerContinuous"/>
    </xf>
    <xf numFmtId="2" fontId="57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7" fillId="0" borderId="17" xfId="2" applyNumberFormat="1" applyFont="1" applyBorder="1" applyAlignment="1">
      <alignment horizontal="centerContinuous"/>
    </xf>
    <xf numFmtId="14" fontId="57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7" fillId="0" borderId="69" xfId="2" applyNumberFormat="1" applyFont="1" applyBorder="1" applyAlignment="1">
      <alignment horizontal="center"/>
    </xf>
    <xf numFmtId="2" fontId="57" fillId="0" borderId="38" xfId="2" applyNumberFormat="1" applyFont="1" applyBorder="1" applyAlignment="1">
      <alignment horizontal="center"/>
    </xf>
    <xf numFmtId="2" fontId="57" fillId="0" borderId="39" xfId="2" applyNumberFormat="1" applyFont="1" applyBorder="1" applyAlignment="1">
      <alignment horizontal="center"/>
    </xf>
    <xf numFmtId="2" fontId="57" fillId="0" borderId="113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5" fillId="0" borderId="2" xfId="2" applyNumberFormat="1" applyFont="1" applyBorder="1"/>
    <xf numFmtId="2" fontId="55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5" fillId="0" borderId="42" xfId="2" applyNumberFormat="1" applyFont="1" applyBorder="1"/>
    <xf numFmtId="2" fontId="55" fillId="0" borderId="41" xfId="2" applyNumberFormat="1" applyFont="1" applyBorder="1"/>
    <xf numFmtId="2" fontId="55" fillId="0" borderId="63" xfId="2" applyNumberFormat="1" applyFont="1" applyBorder="1"/>
    <xf numFmtId="2" fontId="55" fillId="0" borderId="64" xfId="2" applyNumberFormat="1" applyFont="1" applyBorder="1"/>
    <xf numFmtId="2" fontId="55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7" fillId="0" borderId="68" xfId="2" applyNumberFormat="1" applyFont="1" applyBorder="1" applyAlignment="1">
      <alignment horizontal="center"/>
    </xf>
    <xf numFmtId="2" fontId="57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7" fillId="0" borderId="110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5" fillId="0" borderId="34" xfId="2" applyNumberFormat="1" applyFont="1" applyBorder="1"/>
    <xf numFmtId="2" fontId="55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5" fillId="0" borderId="102" xfId="2" applyNumberFormat="1" applyFont="1" applyBorder="1"/>
    <xf numFmtId="2" fontId="55" fillId="0" borderId="127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5" fillId="0" borderId="98" xfId="2" applyNumberFormat="1" applyFont="1" applyBorder="1"/>
    <xf numFmtId="2" fontId="55" fillId="0" borderId="99" xfId="2" applyNumberFormat="1" applyFont="1" applyBorder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59" fillId="0" borderId="20" xfId="0" applyNumberFormat="1" applyFont="1" applyBorder="1" applyAlignment="1">
      <alignment horizontal="centerContinuous"/>
    </xf>
    <xf numFmtId="0" fontId="60" fillId="0" borderId="19" xfId="3" applyNumberFormat="1" applyFont="1" applyBorder="1" applyAlignment="1">
      <alignment horizontal="centerContinuous"/>
    </xf>
    <xf numFmtId="0" fontId="60" fillId="0" borderId="21" xfId="3" applyNumberFormat="1" applyFont="1" applyBorder="1" applyAlignment="1">
      <alignment horizontal="centerContinuous"/>
    </xf>
    <xf numFmtId="0" fontId="61" fillId="0" borderId="21" xfId="0" applyNumberFormat="1" applyFont="1" applyBorder="1" applyAlignment="1">
      <alignment horizontal="centerContinuous"/>
    </xf>
    <xf numFmtId="0" fontId="61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2" fillId="0" borderId="53" xfId="3" applyNumberFormat="1" applyFont="1" applyBorder="1" applyAlignment="1">
      <alignment horizontal="centerContinuous" vertical="center"/>
    </xf>
    <xf numFmtId="14" fontId="62" fillId="0" borderId="25" xfId="3" applyNumberFormat="1" applyFont="1" applyBorder="1" applyAlignment="1">
      <alignment horizontal="centerContinuous" vertical="center"/>
    </xf>
    <xf numFmtId="14" fontId="62" fillId="0" borderId="26" xfId="3" applyNumberFormat="1" applyFont="1" applyBorder="1" applyAlignment="1">
      <alignment horizontal="centerContinuous" vertical="center"/>
    </xf>
    <xf numFmtId="165" fontId="59" fillId="0" borderId="54" xfId="0" applyNumberFormat="1" applyFont="1" applyBorder="1" applyAlignment="1">
      <alignment horizontal="centerContinuous"/>
    </xf>
    <xf numFmtId="165" fontId="63" fillId="0" borderId="25" xfId="3" applyNumberFormat="1" applyFont="1" applyBorder="1" applyAlignment="1">
      <alignment horizontal="centerContinuous" vertical="center" wrapText="1"/>
    </xf>
    <xf numFmtId="165" fontId="61" fillId="0" borderId="26" xfId="0" applyNumberFormat="1" applyFont="1" applyBorder="1" applyAlignment="1">
      <alignment horizontal="centerContinuous"/>
    </xf>
    <xf numFmtId="165" fontId="63" fillId="0" borderId="26" xfId="3" applyNumberFormat="1" applyFont="1" applyBorder="1" applyAlignment="1">
      <alignment horizontal="centerContinuous" vertical="center"/>
    </xf>
    <xf numFmtId="165" fontId="61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2" fillId="0" borderId="55" xfId="3" applyNumberFormat="1" applyFont="1" applyBorder="1" applyAlignment="1">
      <alignment horizontal="center" vertical="center" wrapText="1"/>
    </xf>
    <xf numFmtId="0" fontId="64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4" fillId="0" borderId="56" xfId="0" applyNumberFormat="1" applyFont="1" applyBorder="1" applyAlignment="1">
      <alignment horizontal="center"/>
    </xf>
    <xf numFmtId="0" fontId="63" fillId="0" borderId="29" xfId="3" applyNumberFormat="1" applyFont="1" applyBorder="1" applyAlignment="1">
      <alignment horizontal="center" vertical="center" wrapText="1"/>
    </xf>
    <xf numFmtId="0" fontId="61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1" fillId="0" borderId="16" xfId="0" applyNumberFormat="1" applyFont="1" applyBorder="1" applyAlignment="1">
      <alignment horizontal="center"/>
    </xf>
    <xf numFmtId="0" fontId="62" fillId="0" borderId="10" xfId="3" applyNumberFormat="1" applyFont="1" applyBorder="1" applyAlignment="1">
      <alignment horizontal="center" vertical="top"/>
    </xf>
    <xf numFmtId="0" fontId="62" fillId="0" borderId="11" xfId="3" applyNumberFormat="1" applyFont="1" applyBorder="1" applyAlignment="1">
      <alignment horizontal="center" vertical="top"/>
    </xf>
    <xf numFmtId="0" fontId="62" fillId="0" borderId="57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58" xfId="3" applyNumberFormat="1" applyFont="1" applyBorder="1" applyAlignment="1">
      <alignment horizontal="center" vertical="top"/>
    </xf>
    <xf numFmtId="0" fontId="63" fillId="0" borderId="3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32" xfId="3" applyNumberFormat="1" applyFont="1" applyBorder="1" applyAlignment="1">
      <alignment horizontal="center" vertical="top"/>
    </xf>
    <xf numFmtId="0" fontId="65" fillId="0" borderId="1" xfId="3" applyNumberFormat="1" applyFont="1" applyBorder="1"/>
    <xf numFmtId="0" fontId="66" fillId="0" borderId="59" xfId="3" applyNumberFormat="1" applyFont="1" applyBorder="1" applyAlignment="1">
      <alignment horizontal="left" vertical="top"/>
    </xf>
    <xf numFmtId="2" fontId="62" fillId="0" borderId="2" xfId="3" applyNumberFormat="1" applyFont="1" applyBorder="1" applyAlignment="1">
      <alignment horizontal="center" vertical="top"/>
    </xf>
    <xf numFmtId="164" fontId="63" fillId="0" borderId="1" xfId="3" applyNumberFormat="1" applyFont="1" applyBorder="1" applyAlignment="1">
      <alignment horizontal="center" vertical="top"/>
    </xf>
    <xf numFmtId="164" fontId="63" fillId="0" borderId="2" xfId="3" applyNumberFormat="1" applyFont="1" applyBorder="1" applyAlignment="1">
      <alignment horizontal="center" vertical="top"/>
    </xf>
    <xf numFmtId="164" fontId="63" fillId="0" borderId="33" xfId="3" applyNumberFormat="1" applyFont="1" applyBorder="1" applyAlignment="1">
      <alignment horizontal="center" vertical="top"/>
    </xf>
    <xf numFmtId="0" fontId="59" fillId="0" borderId="50" xfId="0" applyFont="1" applyFill="1" applyBorder="1"/>
    <xf numFmtId="0" fontId="66" fillId="0" borderId="40" xfId="3" applyNumberFormat="1" applyFont="1" applyBorder="1" applyAlignment="1">
      <alignment horizontal="left" vertical="top"/>
    </xf>
    <xf numFmtId="2" fontId="66" fillId="0" borderId="60" xfId="3" applyNumberFormat="1" applyFont="1" applyBorder="1" applyAlignment="1">
      <alignment horizontal="right" vertical="top"/>
    </xf>
    <xf numFmtId="2" fontId="66" fillId="0" borderId="36" xfId="3" applyNumberFormat="1" applyFont="1" applyBorder="1" applyAlignment="1">
      <alignment horizontal="right" vertical="top"/>
    </xf>
    <xf numFmtId="2" fontId="66" fillId="0" borderId="35" xfId="3" applyNumberFormat="1" applyFont="1" applyBorder="1" applyAlignment="1">
      <alignment horizontal="right" vertical="top"/>
    </xf>
    <xf numFmtId="2" fontId="66" fillId="0" borderId="61" xfId="3" applyNumberFormat="1" applyFont="1" applyBorder="1" applyAlignment="1">
      <alignment horizontal="right" vertical="top"/>
    </xf>
    <xf numFmtId="164" fontId="63" fillId="0" borderId="49" xfId="3" applyNumberFormat="1" applyFont="1" applyBorder="1" applyAlignment="1">
      <alignment horizontal="right" vertical="top"/>
    </xf>
    <xf numFmtId="164" fontId="63" fillId="0" borderId="36" xfId="3" applyNumberFormat="1" applyFont="1" applyBorder="1" applyAlignment="1">
      <alignment horizontal="right" vertical="top"/>
    </xf>
    <xf numFmtId="164" fontId="63" fillId="0" borderId="35" xfId="3" applyNumberFormat="1" applyFont="1" applyBorder="1" applyAlignment="1">
      <alignment horizontal="right" vertical="top"/>
    </xf>
    <xf numFmtId="164" fontId="63" fillId="0" borderId="37" xfId="3" applyNumberFormat="1" applyFont="1" applyBorder="1" applyAlignment="1">
      <alignment horizontal="right" vertical="top"/>
    </xf>
    <xf numFmtId="0" fontId="59" fillId="0" borderId="62" xfId="0" applyFont="1" applyFill="1" applyBorder="1"/>
    <xf numFmtId="0" fontId="59" fillId="0" borderId="62" xfId="0" applyNumberFormat="1" applyFont="1" applyBorder="1"/>
    <xf numFmtId="0" fontId="66" fillId="0" borderId="2" xfId="3" applyNumberFormat="1" applyFont="1" applyBorder="1" applyAlignment="1">
      <alignment horizontal="left" vertical="top"/>
    </xf>
    <xf numFmtId="0" fontId="65" fillId="0" borderId="70" xfId="3" applyNumberFormat="1" applyFont="1" applyBorder="1" applyAlignment="1">
      <alignment horizontal="right"/>
    </xf>
    <xf numFmtId="0" fontId="66" fillId="0" borderId="114" xfId="3" applyNumberFormat="1" applyFont="1" applyBorder="1" applyAlignment="1">
      <alignment horizontal="left" vertical="top"/>
    </xf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5" fillId="0" borderId="45" xfId="2" applyNumberFormat="1" applyFont="1" applyBorder="1"/>
    <xf numFmtId="2" fontId="55" fillId="0" borderId="44" xfId="2" applyNumberFormat="1" applyFont="1" applyBorder="1"/>
    <xf numFmtId="2" fontId="55" fillId="0" borderId="51" xfId="2" applyNumberFormat="1" applyFont="1" applyBorder="1"/>
    <xf numFmtId="2" fontId="55" fillId="0" borderId="52" xfId="2" applyNumberFormat="1" applyFont="1" applyBorder="1"/>
    <xf numFmtId="2" fontId="55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2" fontId="27" fillId="0" borderId="23" xfId="0" applyNumberFormat="1" applyFont="1" applyBorder="1" applyAlignment="1">
      <alignment horizontal="center"/>
    </xf>
    <xf numFmtId="2" fontId="66" fillId="0" borderId="45" xfId="3" applyNumberFormat="1" applyFont="1" applyBorder="1" applyAlignment="1">
      <alignment horizontal="right" vertical="top"/>
    </xf>
    <xf numFmtId="2" fontId="66" fillId="0" borderId="52" xfId="3" applyNumberFormat="1" applyFont="1" applyBorder="1" applyAlignment="1">
      <alignment horizontal="right" vertical="top"/>
    </xf>
    <xf numFmtId="2" fontId="66" fillId="0" borderId="51" xfId="3" applyNumberFormat="1" applyFont="1" applyBorder="1" applyAlignment="1">
      <alignment horizontal="right" vertical="top"/>
    </xf>
    <xf numFmtId="2" fontId="66" fillId="0" borderId="44" xfId="3" applyNumberFormat="1" applyFont="1" applyBorder="1" applyAlignment="1">
      <alignment horizontal="right" vertical="top"/>
    </xf>
    <xf numFmtId="0" fontId="66" fillId="0" borderId="50" xfId="3" applyNumberFormat="1" applyFont="1" applyBorder="1"/>
    <xf numFmtId="2" fontId="66" fillId="0" borderId="129" xfId="3" applyNumberFormat="1" applyFont="1" applyBorder="1" applyAlignment="1">
      <alignment vertical="top"/>
    </xf>
    <xf numFmtId="0" fontId="66" fillId="0" borderId="112" xfId="3" applyNumberFormat="1" applyFont="1" applyBorder="1"/>
    <xf numFmtId="2" fontId="20" fillId="0" borderId="94" xfId="2" applyNumberFormat="1" applyFont="1" applyBorder="1"/>
    <xf numFmtId="164" fontId="40" fillId="0" borderId="16" xfId="0" applyNumberFormat="1" applyFont="1" applyBorder="1" applyAlignment="1">
      <alignment horizontal="right"/>
    </xf>
    <xf numFmtId="0" fontId="41" fillId="0" borderId="32" xfId="0" applyFont="1" applyBorder="1" applyAlignment="1">
      <alignment horizontal="center" vertical="center" wrapText="1"/>
    </xf>
    <xf numFmtId="0" fontId="41" fillId="0" borderId="123" xfId="0" applyFont="1" applyBorder="1" applyAlignment="1">
      <alignment horizontal="center" vertical="center" wrapText="1"/>
    </xf>
    <xf numFmtId="164" fontId="63" fillId="0" borderId="130" xfId="3" applyNumberFormat="1" applyFont="1" applyBorder="1" applyAlignment="1">
      <alignment horizontal="right" vertical="top"/>
    </xf>
    <xf numFmtId="164" fontId="63" fillId="0" borderId="131" xfId="3" applyNumberFormat="1" applyFont="1" applyBorder="1" applyAlignment="1">
      <alignment horizontal="right" vertical="top"/>
    </xf>
    <xf numFmtId="164" fontId="63" fillId="0" borderId="132" xfId="3" applyNumberFormat="1" applyFont="1" applyBorder="1" applyAlignment="1">
      <alignment horizontal="right" vertical="top"/>
    </xf>
    <xf numFmtId="164" fontId="63" fillId="0" borderId="133" xfId="3" applyNumberFormat="1" applyFont="1" applyBorder="1" applyAlignment="1">
      <alignment horizontal="right" vertical="top"/>
    </xf>
    <xf numFmtId="0" fontId="23" fillId="0" borderId="23" xfId="0" applyFont="1" applyBorder="1"/>
    <xf numFmtId="0" fontId="23" fillId="0" borderId="134" xfId="0" applyFont="1" applyBorder="1"/>
    <xf numFmtId="0" fontId="23" fillId="0" borderId="0" xfId="0" applyFont="1" applyAlignment="1">
      <alignment horizontal="left" wrapText="1"/>
    </xf>
    <xf numFmtId="0" fontId="38" fillId="0" borderId="111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23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2022-10-02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2.91</c:v>
                </c:pt>
                <c:pt idx="2">
                  <c:v>2.38</c:v>
                </c:pt>
                <c:pt idx="3">
                  <c:v>2.76</c:v>
                </c:pt>
                <c:pt idx="4">
                  <c:v>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2022-09-25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2.91</c:v>
                </c:pt>
                <c:pt idx="2">
                  <c:v>2.5</c:v>
                </c:pt>
                <c:pt idx="3">
                  <c:v>2.5499999999999998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2022-10-02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1.79</c:v>
                </c:pt>
                <c:pt idx="2">
                  <c:v>6.81</c:v>
                </c:pt>
                <c:pt idx="4" formatCode="General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2022-09-25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1.97</c:v>
                </c:pt>
                <c:pt idx="1">
                  <c:v>9.3800000000000008</c:v>
                </c:pt>
                <c:pt idx="2">
                  <c:v>6.28</c:v>
                </c:pt>
                <c:pt idx="3" formatCode="General">
                  <c:v>21.3</c:v>
                </c:pt>
                <c:pt idx="4" formatCode="General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G6" sqref="G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8"/>
      <c r="B1" s="199"/>
      <c r="C1" s="199"/>
      <c r="D1" s="199"/>
      <c r="E1" s="200"/>
      <c r="F1" s="200"/>
      <c r="G1" s="201"/>
      <c r="H1" s="198"/>
      <c r="I1" s="198"/>
      <c r="J1" s="198"/>
      <c r="K1" s="198"/>
      <c r="L1"/>
      <c r="M1"/>
      <c r="N1"/>
      <c r="O1"/>
      <c r="P1"/>
    </row>
    <row r="2" spans="1:18" ht="18" customHeight="1" x14ac:dyDescent="0.25">
      <c r="A2" s="198"/>
      <c r="B2" s="199"/>
      <c r="C2" s="199"/>
      <c r="D2" s="202" t="s">
        <v>215</v>
      </c>
      <c r="E2" s="200"/>
      <c r="F2" s="200"/>
      <c r="G2" s="201"/>
      <c r="H2" s="198"/>
      <c r="I2" s="198"/>
      <c r="J2" s="198"/>
      <c r="K2" s="198"/>
      <c r="L2"/>
      <c r="M2"/>
      <c r="N2"/>
      <c r="O2"/>
      <c r="P2"/>
    </row>
    <row r="3" spans="1:18" ht="18" customHeight="1" x14ac:dyDescent="0.2">
      <c r="A3" s="198"/>
      <c r="B3" s="199"/>
      <c r="C3" s="199"/>
      <c r="D3" s="203" t="s">
        <v>264</v>
      </c>
      <c r="E3" s="199"/>
      <c r="F3" s="200"/>
      <c r="G3" s="204"/>
      <c r="H3" s="193"/>
      <c r="I3" s="193"/>
      <c r="J3" s="193"/>
      <c r="K3" s="198"/>
      <c r="L3"/>
      <c r="M3"/>
      <c r="N3"/>
      <c r="O3"/>
      <c r="P3"/>
    </row>
    <row r="4" spans="1:18" ht="18" customHeight="1" x14ac:dyDescent="0.2">
      <c r="A4" s="198"/>
      <c r="B4" s="200"/>
      <c r="C4" s="200"/>
      <c r="D4" s="200"/>
      <c r="E4" s="200"/>
      <c r="F4" s="200"/>
      <c r="G4" s="204"/>
      <c r="H4" s="205"/>
      <c r="I4" s="193"/>
      <c r="J4" s="193"/>
      <c r="K4" s="198"/>
      <c r="L4"/>
      <c r="M4"/>
      <c r="N4"/>
      <c r="O4"/>
      <c r="P4"/>
    </row>
    <row r="5" spans="1:18" s="28" customFormat="1" ht="18" customHeight="1" x14ac:dyDescent="0.2">
      <c r="A5" s="198"/>
      <c r="B5" s="204"/>
      <c r="C5" s="204"/>
      <c r="D5" s="204"/>
      <c r="E5" s="204"/>
      <c r="F5" s="204"/>
      <c r="G5" s="204"/>
      <c r="H5" s="205"/>
      <c r="I5" s="193"/>
      <c r="J5" s="193"/>
      <c r="K5" s="198"/>
      <c r="L5"/>
      <c r="M5"/>
      <c r="N5"/>
      <c r="O5"/>
      <c r="P5"/>
    </row>
    <row r="6" spans="1:18" ht="15" customHeight="1" x14ac:dyDescent="0.25">
      <c r="A6" s="198"/>
      <c r="B6" s="206" t="s">
        <v>0</v>
      </c>
      <c r="C6" s="193"/>
      <c r="D6" s="193"/>
      <c r="E6" s="193"/>
      <c r="F6" s="193"/>
      <c r="G6" s="204"/>
      <c r="H6" s="205"/>
      <c r="I6" s="193"/>
      <c r="J6" s="193"/>
      <c r="K6" s="198"/>
      <c r="L6"/>
      <c r="M6"/>
      <c r="N6"/>
      <c r="O6"/>
      <c r="P6"/>
    </row>
    <row r="7" spans="1:18" ht="15" customHeight="1" x14ac:dyDescent="0.2">
      <c r="A7" s="198"/>
      <c r="B7" s="193" t="s">
        <v>1</v>
      </c>
      <c r="C7" s="193"/>
      <c r="D7" s="193"/>
      <c r="E7" s="193"/>
      <c r="F7" s="193"/>
      <c r="G7" s="204"/>
      <c r="H7" s="193"/>
      <c r="I7" s="193"/>
      <c r="J7" s="193"/>
      <c r="K7" s="198"/>
      <c r="L7"/>
      <c r="M7"/>
      <c r="N7"/>
      <c r="O7"/>
      <c r="P7"/>
    </row>
    <row r="8" spans="1:18" s="95" customFormat="1" ht="26.25" x14ac:dyDescent="0.4">
      <c r="A8" s="198"/>
      <c r="B8" s="193"/>
      <c r="C8" s="193"/>
      <c r="D8" s="193"/>
      <c r="E8" s="193"/>
      <c r="F8" s="193"/>
      <c r="G8" s="204"/>
      <c r="H8" s="193"/>
      <c r="I8" s="193"/>
      <c r="J8" s="193"/>
      <c r="K8" s="198"/>
      <c r="L8"/>
      <c r="M8"/>
      <c r="N8"/>
      <c r="O8"/>
      <c r="P8"/>
    </row>
    <row r="9" spans="1:18" s="95" customFormat="1" ht="31.5" x14ac:dyDescent="0.5">
      <c r="A9" s="201"/>
      <c r="B9" s="182" t="s">
        <v>236</v>
      </c>
      <c r="C9" s="182"/>
      <c r="D9" s="182"/>
      <c r="E9" s="182"/>
      <c r="F9" s="182"/>
      <c r="G9" s="182"/>
      <c r="H9" s="182"/>
      <c r="I9" s="204"/>
      <c r="J9" s="204"/>
      <c r="K9" s="201"/>
      <c r="L9"/>
      <c r="M9"/>
      <c r="N9"/>
      <c r="O9"/>
      <c r="P9"/>
    </row>
    <row r="10" spans="1:18" ht="37.5" customHeight="1" x14ac:dyDescent="0.5">
      <c r="A10" s="201"/>
      <c r="B10" s="183"/>
      <c r="C10" s="204"/>
      <c r="D10" s="204"/>
      <c r="E10" s="204"/>
      <c r="F10" s="204"/>
      <c r="G10" s="204"/>
      <c r="H10" s="204"/>
      <c r="I10" s="204"/>
      <c r="J10" s="204"/>
      <c r="K10" s="201"/>
      <c r="L10"/>
      <c r="M10"/>
      <c r="N10"/>
      <c r="O10"/>
      <c r="P10"/>
    </row>
    <row r="11" spans="1:18" ht="18" customHeight="1" x14ac:dyDescent="0.2">
      <c r="A11" s="198"/>
      <c r="B11" s="193"/>
      <c r="C11" s="193"/>
      <c r="D11" s="193"/>
      <c r="E11" s="193"/>
      <c r="F11" s="193"/>
      <c r="G11" s="204"/>
      <c r="H11" s="193"/>
      <c r="I11" s="193"/>
      <c r="J11" s="193"/>
      <c r="K11" s="198"/>
      <c r="L11"/>
      <c r="M11"/>
      <c r="N11"/>
      <c r="O11"/>
      <c r="P11"/>
    </row>
    <row r="12" spans="1:18" ht="23.25" customHeight="1" x14ac:dyDescent="0.35">
      <c r="A12" s="198"/>
      <c r="B12" s="184" t="s">
        <v>298</v>
      </c>
      <c r="C12" s="185"/>
      <c r="D12" s="207"/>
      <c r="E12" s="186" t="s">
        <v>299</v>
      </c>
      <c r="F12" s="208"/>
      <c r="G12" s="209"/>
      <c r="H12" s="198"/>
      <c r="I12" s="198"/>
      <c r="J12" s="198"/>
      <c r="K12" s="198"/>
      <c r="L12"/>
      <c r="M12"/>
      <c r="N12"/>
      <c r="O12"/>
      <c r="P12"/>
    </row>
    <row r="13" spans="1:18" x14ac:dyDescent="0.2">
      <c r="A13" s="198"/>
      <c r="B13" s="193"/>
      <c r="C13" s="193"/>
      <c r="D13" s="193"/>
      <c r="E13" s="193"/>
      <c r="F13" s="193"/>
      <c r="G13" s="204"/>
      <c r="H13" s="193"/>
      <c r="I13" s="193"/>
      <c r="J13" s="193"/>
      <c r="K13" s="198"/>
      <c r="L13"/>
      <c r="M13"/>
      <c r="N13"/>
      <c r="O13"/>
      <c r="P13"/>
    </row>
    <row r="14" spans="1:18" x14ac:dyDescent="0.2">
      <c r="A14" s="198"/>
      <c r="B14" s="193"/>
      <c r="C14" s="193"/>
      <c r="D14" s="193"/>
      <c r="E14" s="193"/>
      <c r="F14" s="193"/>
      <c r="G14" s="204"/>
      <c r="H14" s="193"/>
      <c r="I14" s="193"/>
      <c r="J14" s="193"/>
      <c r="K14" s="198"/>
      <c r="L14"/>
      <c r="M14"/>
      <c r="N14"/>
      <c r="O14"/>
      <c r="P14"/>
    </row>
    <row r="15" spans="1:18" ht="22.5" customHeight="1" x14ac:dyDescent="0.4">
      <c r="A15" s="198"/>
      <c r="B15" s="187" t="s">
        <v>237</v>
      </c>
      <c r="C15" s="188"/>
      <c r="D15" s="189" t="s">
        <v>310</v>
      </c>
      <c r="E15" s="188"/>
      <c r="F15" s="188"/>
      <c r="G15" s="187"/>
      <c r="H15" s="193"/>
      <c r="I15" s="193"/>
      <c r="J15" s="193"/>
      <c r="K15" s="198"/>
      <c r="L15"/>
      <c r="M15"/>
      <c r="N15"/>
      <c r="O15"/>
      <c r="P15"/>
      <c r="Q15" s="104"/>
      <c r="R15" s="104"/>
    </row>
    <row r="16" spans="1:18" ht="15.75" x14ac:dyDescent="0.25">
      <c r="A16" s="198"/>
      <c r="B16" s="192"/>
      <c r="C16" s="192"/>
      <c r="D16" s="192"/>
      <c r="E16" s="192"/>
      <c r="F16" s="192"/>
      <c r="G16" s="204"/>
      <c r="H16" s="193"/>
      <c r="I16" s="193"/>
      <c r="J16" s="193"/>
      <c r="K16" s="198"/>
      <c r="L16"/>
      <c r="M16"/>
      <c r="N16"/>
      <c r="O16"/>
      <c r="P16"/>
      <c r="Q16" s="104"/>
      <c r="R16" s="104"/>
    </row>
    <row r="17" spans="1:18" ht="15.75" x14ac:dyDescent="0.25">
      <c r="A17" s="198"/>
      <c r="B17" s="192" t="s">
        <v>265</v>
      </c>
      <c r="C17" s="192"/>
      <c r="D17" s="192"/>
      <c r="E17" s="192"/>
      <c r="F17" s="192"/>
      <c r="G17" s="193"/>
      <c r="H17" s="193"/>
      <c r="I17" s="193"/>
      <c r="J17" s="193"/>
      <c r="K17" s="198"/>
      <c r="L17"/>
      <c r="M17"/>
      <c r="N17"/>
      <c r="O17"/>
      <c r="P17"/>
      <c r="Q17" s="104"/>
      <c r="R17" s="104"/>
    </row>
    <row r="18" spans="1:18" ht="15.75" x14ac:dyDescent="0.25">
      <c r="A18" s="198"/>
      <c r="B18" s="192" t="s">
        <v>238</v>
      </c>
      <c r="C18" s="192"/>
      <c r="D18" s="192"/>
      <c r="E18" s="192"/>
      <c r="F18" s="192"/>
      <c r="G18" s="193"/>
      <c r="H18" s="193"/>
      <c r="I18" s="193"/>
      <c r="J18" s="193"/>
      <c r="K18" s="198"/>
      <c r="L18"/>
      <c r="M18"/>
      <c r="N18"/>
      <c r="O18"/>
      <c r="P18"/>
      <c r="Q18" s="104"/>
      <c r="R18" s="104"/>
    </row>
    <row r="19" spans="1:18" ht="15.75" x14ac:dyDescent="0.25">
      <c r="A19" s="198"/>
      <c r="B19" s="210" t="s">
        <v>241</v>
      </c>
      <c r="C19" s="210"/>
      <c r="D19" s="210"/>
      <c r="E19" s="210"/>
      <c r="F19" s="210"/>
      <c r="G19" s="211"/>
      <c r="H19" s="211"/>
      <c r="I19" s="211"/>
      <c r="J19" s="211"/>
      <c r="K19" s="198"/>
      <c r="L19"/>
      <c r="M19"/>
      <c r="N19"/>
      <c r="O19"/>
      <c r="P19"/>
      <c r="Q19" s="104"/>
      <c r="R19" s="104"/>
    </row>
    <row r="20" spans="1:18" ht="15.75" x14ac:dyDescent="0.25">
      <c r="A20" s="198"/>
      <c r="B20" s="192" t="s">
        <v>239</v>
      </c>
      <c r="C20" s="192"/>
      <c r="D20" s="192"/>
      <c r="E20" s="192"/>
      <c r="F20" s="192"/>
      <c r="G20" s="193"/>
      <c r="H20" s="193"/>
      <c r="I20" s="193"/>
      <c r="J20" s="193"/>
      <c r="K20" s="198"/>
      <c r="L20"/>
      <c r="M20"/>
      <c r="N20"/>
      <c r="O20"/>
      <c r="P20"/>
      <c r="Q20" s="104"/>
      <c r="R20" s="104"/>
    </row>
    <row r="21" spans="1:18" ht="15.75" x14ac:dyDescent="0.25">
      <c r="A21" s="198"/>
      <c r="B21" s="192" t="s">
        <v>240</v>
      </c>
      <c r="C21" s="192"/>
      <c r="D21" s="192"/>
      <c r="E21" s="192"/>
      <c r="F21" s="192"/>
      <c r="G21" s="193"/>
      <c r="H21" s="193"/>
      <c r="I21" s="193"/>
      <c r="J21" s="193"/>
      <c r="K21" s="198"/>
      <c r="L21"/>
      <c r="M21"/>
      <c r="N21"/>
      <c r="O21"/>
      <c r="P21"/>
      <c r="Q21" s="104"/>
      <c r="R21" s="104"/>
    </row>
    <row r="22" spans="1:18" ht="15.75" x14ac:dyDescent="0.25">
      <c r="A22" s="198"/>
      <c r="B22" s="192" t="s">
        <v>289</v>
      </c>
      <c r="C22" s="192"/>
      <c r="D22" s="192"/>
      <c r="E22" s="192"/>
      <c r="F22" s="192"/>
      <c r="G22" s="193"/>
      <c r="H22" s="193"/>
      <c r="I22" s="193"/>
      <c r="J22" s="193"/>
      <c r="K22" s="198"/>
      <c r="L22"/>
      <c r="M22"/>
      <c r="N22"/>
      <c r="O22"/>
      <c r="P22"/>
      <c r="Q22" s="104"/>
      <c r="R22" s="104"/>
    </row>
    <row r="23" spans="1:18" ht="15.75" customHeight="1" x14ac:dyDescent="0.25">
      <c r="A23" s="198"/>
      <c r="B23" s="192"/>
      <c r="C23" s="192"/>
      <c r="D23" s="192"/>
      <c r="E23" s="192"/>
      <c r="F23" s="192"/>
      <c r="G23" s="193"/>
      <c r="H23" s="193"/>
      <c r="I23" s="193"/>
      <c r="J23" s="193"/>
      <c r="K23" s="198"/>
      <c r="L23"/>
      <c r="M23"/>
      <c r="N23"/>
      <c r="O23"/>
      <c r="P23"/>
      <c r="Q23" s="104"/>
      <c r="R23" s="104"/>
    </row>
    <row r="24" spans="1:18" ht="15.75" x14ac:dyDescent="0.25">
      <c r="A24" s="198"/>
      <c r="B24" s="192"/>
      <c r="C24" s="190"/>
      <c r="D24" s="192"/>
      <c r="E24" s="192"/>
      <c r="F24" s="192"/>
      <c r="G24" s="193"/>
      <c r="H24" s="193"/>
      <c r="I24" s="193"/>
      <c r="J24" s="193"/>
      <c r="K24" s="198"/>
      <c r="L24"/>
      <c r="M24"/>
      <c r="N24"/>
      <c r="O24"/>
      <c r="P24"/>
      <c r="Q24" s="105"/>
      <c r="R24" s="104"/>
    </row>
    <row r="25" spans="1:18" ht="15.75" x14ac:dyDescent="0.25">
      <c r="A25" s="198"/>
      <c r="B25" s="192"/>
      <c r="C25" s="190"/>
      <c r="D25" s="192"/>
      <c r="E25" s="192"/>
      <c r="F25" s="192"/>
      <c r="G25" s="193"/>
      <c r="H25" s="193"/>
      <c r="I25" s="193"/>
      <c r="J25" s="193"/>
      <c r="K25" s="198"/>
      <c r="L25"/>
      <c r="M25"/>
      <c r="N25"/>
      <c r="O25"/>
      <c r="P25"/>
      <c r="Q25" s="105"/>
      <c r="R25" s="104"/>
    </row>
    <row r="26" spans="1:18" ht="15.75" x14ac:dyDescent="0.25">
      <c r="A26" s="198"/>
      <c r="B26" s="210" t="s">
        <v>266</v>
      </c>
      <c r="C26" s="192"/>
      <c r="D26" s="192"/>
      <c r="E26" s="192"/>
      <c r="F26" s="192"/>
      <c r="G26" s="193"/>
      <c r="H26" s="193"/>
      <c r="I26" s="193"/>
      <c r="J26" s="193"/>
      <c r="K26" s="198"/>
      <c r="L26"/>
      <c r="M26"/>
      <c r="N26"/>
      <c r="O26"/>
      <c r="P26"/>
      <c r="Q26" s="104"/>
      <c r="R26" s="104"/>
    </row>
    <row r="27" spans="1:18" ht="15.75" x14ac:dyDescent="0.25">
      <c r="A27" s="198"/>
      <c r="B27" s="210" t="s">
        <v>285</v>
      </c>
      <c r="C27" s="210"/>
      <c r="D27" s="210"/>
      <c r="E27" s="210"/>
      <c r="F27" s="210"/>
      <c r="G27" s="211"/>
      <c r="H27" s="211"/>
      <c r="I27" s="211"/>
      <c r="J27" s="211"/>
      <c r="K27" s="198"/>
      <c r="L27"/>
      <c r="M27"/>
      <c r="N27"/>
      <c r="O27"/>
      <c r="P27"/>
      <c r="Q27" s="104"/>
      <c r="R27" s="104"/>
    </row>
    <row r="28" spans="1:18" ht="15.75" x14ac:dyDescent="0.25">
      <c r="A28" s="198"/>
      <c r="B28" s="192" t="s">
        <v>267</v>
      </c>
      <c r="C28" s="212" t="s">
        <v>268</v>
      </c>
      <c r="D28" s="192"/>
      <c r="E28" s="192"/>
      <c r="F28" s="192"/>
      <c r="G28" s="193"/>
      <c r="H28" s="193"/>
      <c r="I28" s="193"/>
      <c r="J28" s="193"/>
      <c r="K28" s="198"/>
      <c r="L28"/>
      <c r="M28"/>
      <c r="N28"/>
      <c r="O28"/>
      <c r="P28"/>
      <c r="Q28" s="104"/>
      <c r="R28" s="104"/>
    </row>
    <row r="29" spans="1:18" ht="15.75" x14ac:dyDescent="0.25">
      <c r="A29" s="198"/>
      <c r="B29" s="192" t="s">
        <v>269</v>
      </c>
      <c r="C29" s="192"/>
      <c r="D29" s="192"/>
      <c r="E29" s="192"/>
      <c r="F29" s="192"/>
      <c r="G29" s="193"/>
      <c r="H29" s="193"/>
      <c r="I29" s="193"/>
      <c r="J29" s="193"/>
      <c r="K29" s="198"/>
      <c r="L29"/>
      <c r="M29"/>
      <c r="N29"/>
      <c r="O29"/>
      <c r="P29"/>
      <c r="Q29" s="104"/>
      <c r="R29" s="104"/>
    </row>
    <row r="30" spans="1:18" ht="15" x14ac:dyDescent="0.25">
      <c r="A30" s="198"/>
      <c r="B30" s="192" t="s">
        <v>270</v>
      </c>
      <c r="C30" s="192"/>
      <c r="D30" s="192"/>
      <c r="E30" s="192"/>
      <c r="F30" s="192"/>
      <c r="G30" s="193"/>
      <c r="H30" s="193"/>
      <c r="I30" s="193"/>
      <c r="J30" s="193"/>
      <c r="K30" s="198"/>
      <c r="L30"/>
      <c r="M30"/>
      <c r="N30"/>
      <c r="O30"/>
      <c r="P30"/>
    </row>
    <row r="31" spans="1:18" ht="15" x14ac:dyDescent="0.25">
      <c r="A31" s="198"/>
      <c r="B31" s="194" t="s">
        <v>271</v>
      </c>
      <c r="C31" s="195"/>
      <c r="D31" s="195"/>
      <c r="E31" s="195"/>
      <c r="F31" s="195"/>
      <c r="G31" s="196"/>
      <c r="H31" s="196"/>
      <c r="I31" s="196"/>
      <c r="J31" s="196"/>
      <c r="K31" s="198"/>
    </row>
    <row r="32" spans="1:18" ht="15" x14ac:dyDescent="0.25">
      <c r="A32" s="198"/>
      <c r="B32" s="197" t="s">
        <v>272</v>
      </c>
      <c r="C32" s="195"/>
      <c r="D32" s="195"/>
      <c r="E32" s="195"/>
      <c r="F32" s="195"/>
      <c r="G32" s="196"/>
      <c r="H32" s="196"/>
      <c r="I32" s="196"/>
      <c r="J32" s="196"/>
      <c r="K32" s="198"/>
    </row>
    <row r="33" spans="2:10" ht="15" x14ac:dyDescent="0.25">
      <c r="B33" s="192"/>
      <c r="C33" s="192"/>
      <c r="D33" s="192"/>
      <c r="E33" s="192"/>
      <c r="F33" s="192"/>
      <c r="G33" s="193"/>
      <c r="H33" s="193"/>
      <c r="I33" s="193"/>
      <c r="J33" s="193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F13" sqref="F13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290</v>
      </c>
      <c r="B7" s="70"/>
      <c r="C7" s="71"/>
      <c r="D7" s="72"/>
      <c r="E7" s="69" t="s">
        <v>292</v>
      </c>
      <c r="F7" s="70"/>
      <c r="G7" s="71"/>
      <c r="H7" s="68"/>
      <c r="I7" s="69" t="s">
        <v>290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226906.079</v>
      </c>
      <c r="C9" s="76">
        <v>560932.924</v>
      </c>
      <c r="D9" s="77"/>
      <c r="E9" s="93" t="s">
        <v>121</v>
      </c>
      <c r="F9" s="84">
        <v>187203.68299999999</v>
      </c>
      <c r="G9" s="76">
        <v>443715.73100000003</v>
      </c>
      <c r="H9" s="68"/>
      <c r="I9" s="93" t="s">
        <v>121</v>
      </c>
      <c r="J9" s="84">
        <v>38031.232000000004</v>
      </c>
      <c r="K9" s="76">
        <v>34912.300999999999</v>
      </c>
      <c r="L9" s="77"/>
      <c r="M9" s="93" t="s">
        <v>121</v>
      </c>
      <c r="N9" s="84">
        <v>53118.010999999999</v>
      </c>
      <c r="O9" s="76">
        <v>43649.932999999997</v>
      </c>
    </row>
    <row r="10" spans="1:15" ht="15.75" x14ac:dyDescent="0.25">
      <c r="A10" s="91" t="s">
        <v>123</v>
      </c>
      <c r="B10" s="85">
        <v>28420.726999999999</v>
      </c>
      <c r="C10" s="78">
        <v>87638.387000000002</v>
      </c>
      <c r="D10" s="79"/>
      <c r="E10" s="91" t="s">
        <v>122</v>
      </c>
      <c r="F10" s="85">
        <v>21743.314999999999</v>
      </c>
      <c r="G10" s="78">
        <v>56994.858</v>
      </c>
      <c r="H10" s="68"/>
      <c r="I10" s="91" t="s">
        <v>128</v>
      </c>
      <c r="J10" s="85">
        <v>12759.252</v>
      </c>
      <c r="K10" s="78">
        <v>7730.4870000000001</v>
      </c>
      <c r="L10" s="79">
        <v>0</v>
      </c>
      <c r="M10" s="91" t="s">
        <v>181</v>
      </c>
      <c r="N10" s="85">
        <v>17237.862000000001</v>
      </c>
      <c r="O10" s="78">
        <v>18740.893</v>
      </c>
    </row>
    <row r="11" spans="1:15" ht="15.75" x14ac:dyDescent="0.25">
      <c r="A11" s="91" t="s">
        <v>122</v>
      </c>
      <c r="B11" s="85">
        <v>27592.527999999998</v>
      </c>
      <c r="C11" s="78">
        <v>60950.887000000002</v>
      </c>
      <c r="D11" s="79"/>
      <c r="E11" s="91" t="s">
        <v>124</v>
      </c>
      <c r="F11" s="85">
        <v>19720.365000000002</v>
      </c>
      <c r="G11" s="78">
        <v>43641.123</v>
      </c>
      <c r="H11" s="68"/>
      <c r="I11" s="91" t="s">
        <v>131</v>
      </c>
      <c r="J11" s="85">
        <v>7373.7879999999996</v>
      </c>
      <c r="K11" s="78">
        <v>5915.32</v>
      </c>
      <c r="L11" s="79">
        <v>0</v>
      </c>
      <c r="M11" s="91" t="s">
        <v>128</v>
      </c>
      <c r="N11" s="85">
        <v>12327.174000000001</v>
      </c>
      <c r="O11" s="78">
        <v>6599.0039999999999</v>
      </c>
    </row>
    <row r="12" spans="1:15" ht="15.75" x14ac:dyDescent="0.25">
      <c r="A12" s="91" t="s">
        <v>124</v>
      </c>
      <c r="B12" s="85">
        <v>25263.952000000001</v>
      </c>
      <c r="C12" s="78">
        <v>52309.108</v>
      </c>
      <c r="D12" s="79"/>
      <c r="E12" s="91" t="s">
        <v>126</v>
      </c>
      <c r="F12" s="85">
        <v>14298.021000000001</v>
      </c>
      <c r="G12" s="78">
        <v>41460.987000000001</v>
      </c>
      <c r="H12" s="68"/>
      <c r="I12" s="91" t="s">
        <v>181</v>
      </c>
      <c r="J12" s="85">
        <v>2744.6480000000001</v>
      </c>
      <c r="K12" s="78">
        <v>3912.8209999999999</v>
      </c>
      <c r="L12" s="79">
        <v>0</v>
      </c>
      <c r="M12" s="91" t="s">
        <v>131</v>
      </c>
      <c r="N12" s="85">
        <v>8851.5409999999993</v>
      </c>
      <c r="O12" s="78">
        <v>5621.2370000000001</v>
      </c>
    </row>
    <row r="13" spans="1:15" ht="15.75" x14ac:dyDescent="0.25">
      <c r="A13" s="91" t="s">
        <v>128</v>
      </c>
      <c r="B13" s="85">
        <v>14613.351000000001</v>
      </c>
      <c r="C13" s="78">
        <v>46334.603999999999</v>
      </c>
      <c r="D13" s="79"/>
      <c r="E13" s="91" t="s">
        <v>123</v>
      </c>
      <c r="F13" s="85">
        <v>12806.341</v>
      </c>
      <c r="G13" s="78">
        <v>31043.155999999999</v>
      </c>
      <c r="H13" s="68"/>
      <c r="I13" s="91" t="s">
        <v>123</v>
      </c>
      <c r="J13" s="85">
        <v>2401.942</v>
      </c>
      <c r="K13" s="78">
        <v>3468.527</v>
      </c>
      <c r="L13" s="79">
        <v>0</v>
      </c>
      <c r="M13" s="91" t="s">
        <v>183</v>
      </c>
      <c r="N13" s="85">
        <v>3367.4670000000001</v>
      </c>
      <c r="O13" s="78">
        <v>2072.7089999999998</v>
      </c>
    </row>
    <row r="14" spans="1:15" ht="15.75" x14ac:dyDescent="0.25">
      <c r="A14" s="91" t="s">
        <v>126</v>
      </c>
      <c r="B14" s="85">
        <v>13978.366</v>
      </c>
      <c r="C14" s="78">
        <v>40291.724000000002</v>
      </c>
      <c r="D14" s="79"/>
      <c r="E14" s="91" t="s">
        <v>128</v>
      </c>
      <c r="F14" s="85">
        <v>12222.273999999999</v>
      </c>
      <c r="G14" s="78">
        <v>33288.966</v>
      </c>
      <c r="H14" s="68"/>
      <c r="I14" s="91" t="s">
        <v>183</v>
      </c>
      <c r="J14" s="85">
        <v>2342.1950000000002</v>
      </c>
      <c r="K14" s="78">
        <v>2142.77</v>
      </c>
      <c r="L14" s="79">
        <v>0</v>
      </c>
      <c r="M14" s="91" t="s">
        <v>138</v>
      </c>
      <c r="N14" s="85">
        <v>2063.94</v>
      </c>
      <c r="O14" s="78">
        <v>1901.48</v>
      </c>
    </row>
    <row r="15" spans="1:15" ht="15.75" x14ac:dyDescent="0.25">
      <c r="A15" s="91" t="s">
        <v>192</v>
      </c>
      <c r="B15" s="85">
        <v>13167.654</v>
      </c>
      <c r="C15" s="78">
        <v>36148.775000000001</v>
      </c>
      <c r="D15" s="79"/>
      <c r="E15" s="91" t="s">
        <v>127</v>
      </c>
      <c r="F15" s="85">
        <v>7723.0079999999998</v>
      </c>
      <c r="G15" s="78">
        <v>16416.098000000002</v>
      </c>
      <c r="H15" s="68"/>
      <c r="I15" s="91" t="s">
        <v>138</v>
      </c>
      <c r="J15" s="85">
        <v>1719.05</v>
      </c>
      <c r="K15" s="78">
        <v>2014.662</v>
      </c>
      <c r="L15" s="79">
        <v>0</v>
      </c>
      <c r="M15" s="91" t="s">
        <v>127</v>
      </c>
      <c r="N15" s="85">
        <v>1792.1849999999999</v>
      </c>
      <c r="O15" s="78">
        <v>1770.634</v>
      </c>
    </row>
    <row r="16" spans="1:15" ht="15.75" x14ac:dyDescent="0.25">
      <c r="A16" s="91" t="s">
        <v>130</v>
      </c>
      <c r="B16" s="85">
        <v>11357.46</v>
      </c>
      <c r="C16" s="78">
        <v>21560.370999999999</v>
      </c>
      <c r="D16" s="79"/>
      <c r="E16" s="91" t="s">
        <v>192</v>
      </c>
      <c r="F16" s="85">
        <v>6499.2839999999997</v>
      </c>
      <c r="G16" s="78">
        <v>16459.024000000001</v>
      </c>
      <c r="H16" s="68"/>
      <c r="I16" s="91" t="s">
        <v>139</v>
      </c>
      <c r="J16" s="85">
        <v>1554.354</v>
      </c>
      <c r="K16" s="78">
        <v>1670.0550000000001</v>
      </c>
      <c r="L16" s="79">
        <v>0</v>
      </c>
      <c r="M16" s="91" t="s">
        <v>133</v>
      </c>
      <c r="N16" s="85">
        <v>1486.799</v>
      </c>
      <c r="O16" s="78">
        <v>1411.7</v>
      </c>
    </row>
    <row r="17" spans="1:15" ht="15.75" x14ac:dyDescent="0.25">
      <c r="A17" s="91" t="s">
        <v>127</v>
      </c>
      <c r="B17" s="85">
        <v>8865.5789999999997</v>
      </c>
      <c r="C17" s="78">
        <v>17003.677</v>
      </c>
      <c r="D17" s="79"/>
      <c r="E17" s="91" t="s">
        <v>132</v>
      </c>
      <c r="F17" s="85">
        <v>6068.0429999999997</v>
      </c>
      <c r="G17" s="78">
        <v>12421.111999999999</v>
      </c>
      <c r="H17" s="68"/>
      <c r="I17" s="91" t="s">
        <v>133</v>
      </c>
      <c r="J17" s="85">
        <v>1231.2639999999999</v>
      </c>
      <c r="K17" s="78">
        <v>1377.5530000000001</v>
      </c>
      <c r="L17" s="79">
        <v>0</v>
      </c>
      <c r="M17" s="91" t="s">
        <v>139</v>
      </c>
      <c r="N17" s="85">
        <v>1050.242</v>
      </c>
      <c r="O17" s="78">
        <v>856.38099999999997</v>
      </c>
    </row>
    <row r="18" spans="1:15" ht="15.75" x14ac:dyDescent="0.25">
      <c r="A18" s="91" t="s">
        <v>138</v>
      </c>
      <c r="B18" s="85">
        <v>8508.32</v>
      </c>
      <c r="C18" s="78">
        <v>27620.752</v>
      </c>
      <c r="D18" s="79"/>
      <c r="E18" s="91" t="s">
        <v>279</v>
      </c>
      <c r="F18" s="85">
        <v>5981.3909999999996</v>
      </c>
      <c r="G18" s="78">
        <v>10819.406999999999</v>
      </c>
      <c r="H18" s="68"/>
      <c r="I18" s="91" t="s">
        <v>127</v>
      </c>
      <c r="J18" s="85">
        <v>1216.52</v>
      </c>
      <c r="K18" s="78">
        <v>1454.481</v>
      </c>
      <c r="L18" s="79">
        <v>0</v>
      </c>
      <c r="M18" s="91" t="s">
        <v>144</v>
      </c>
      <c r="N18" s="85">
        <v>1013.756</v>
      </c>
      <c r="O18" s="78">
        <v>904.97400000000005</v>
      </c>
    </row>
    <row r="19" spans="1:15" ht="15.75" x14ac:dyDescent="0.25">
      <c r="A19" s="91" t="s">
        <v>132</v>
      </c>
      <c r="B19" s="85">
        <v>6480.3540000000003</v>
      </c>
      <c r="C19" s="78">
        <v>12931.24</v>
      </c>
      <c r="D19" s="79"/>
      <c r="E19" s="91" t="s">
        <v>138</v>
      </c>
      <c r="F19" s="85">
        <v>5709.26</v>
      </c>
      <c r="G19" s="78">
        <v>15321.666999999999</v>
      </c>
      <c r="H19" s="68"/>
      <c r="I19" s="91" t="s">
        <v>144</v>
      </c>
      <c r="J19" s="85">
        <v>921.16</v>
      </c>
      <c r="K19" s="78">
        <v>1080.655</v>
      </c>
      <c r="L19" s="79">
        <v>0</v>
      </c>
      <c r="M19" s="91" t="s">
        <v>216</v>
      </c>
      <c r="N19" s="85">
        <v>606.72400000000005</v>
      </c>
      <c r="O19" s="78">
        <v>644.19600000000003</v>
      </c>
    </row>
    <row r="20" spans="1:15" ht="16.5" thickBot="1" x14ac:dyDescent="0.3">
      <c r="A20" s="92" t="s">
        <v>129</v>
      </c>
      <c r="B20" s="86">
        <v>6155.29</v>
      </c>
      <c r="C20" s="80">
        <v>12375.957</v>
      </c>
      <c r="D20" s="81"/>
      <c r="E20" s="92" t="s">
        <v>131</v>
      </c>
      <c r="F20" s="86">
        <v>5703.9380000000001</v>
      </c>
      <c r="G20" s="80">
        <v>10193.725</v>
      </c>
      <c r="H20" s="26"/>
      <c r="I20" s="92" t="s">
        <v>192</v>
      </c>
      <c r="J20" s="86">
        <v>624.42200000000003</v>
      </c>
      <c r="K20" s="80">
        <v>622.48099999999999</v>
      </c>
      <c r="L20" s="81">
        <v>0</v>
      </c>
      <c r="M20" s="92" t="s">
        <v>132</v>
      </c>
      <c r="N20" s="86">
        <v>401.88299999999998</v>
      </c>
      <c r="O20" s="80">
        <v>314.87599999999998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290</v>
      </c>
      <c r="B24" s="70"/>
      <c r="C24" s="71"/>
      <c r="D24" s="72"/>
      <c r="E24" s="69" t="s">
        <v>292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37756.779000000002</v>
      </c>
      <c r="C26" s="76">
        <v>87108.793999999994</v>
      </c>
      <c r="D26" s="77"/>
      <c r="E26" s="93" t="s">
        <v>121</v>
      </c>
      <c r="F26" s="84">
        <v>56054.362000000001</v>
      </c>
      <c r="G26" s="76">
        <v>120181.005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11553.232</v>
      </c>
      <c r="C27" s="78">
        <v>24903.199000000001</v>
      </c>
      <c r="D27" s="79"/>
      <c r="E27" s="91" t="s">
        <v>192</v>
      </c>
      <c r="F27" s="85">
        <v>17057.317999999999</v>
      </c>
      <c r="G27" s="78">
        <v>29539.18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9180.7819999999992</v>
      </c>
      <c r="C28" s="78">
        <v>20013.766</v>
      </c>
      <c r="D28" s="79"/>
      <c r="E28" s="91" t="s">
        <v>131</v>
      </c>
      <c r="F28" s="85">
        <v>11594.626</v>
      </c>
      <c r="G28" s="78">
        <v>21156.867999999999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3384.259</v>
      </c>
      <c r="C29" s="78">
        <v>6533.9660000000003</v>
      </c>
      <c r="D29" s="79"/>
      <c r="E29" s="91" t="s">
        <v>181</v>
      </c>
      <c r="F29" s="85">
        <v>10310.378000000001</v>
      </c>
      <c r="G29" s="78">
        <v>35476.521000000001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136</v>
      </c>
      <c r="B30" s="85">
        <v>3361.2179999999998</v>
      </c>
      <c r="C30" s="78">
        <v>10687.522999999999</v>
      </c>
      <c r="D30" s="79"/>
      <c r="E30" s="91" t="s">
        <v>128</v>
      </c>
      <c r="F30" s="85">
        <v>4940.0969999999998</v>
      </c>
      <c r="G30" s="78">
        <v>9016.8169999999991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3037.4409999999998</v>
      </c>
      <c r="C31" s="78">
        <v>7092.23</v>
      </c>
      <c r="D31" s="79"/>
      <c r="E31" s="91" t="s">
        <v>136</v>
      </c>
      <c r="F31" s="85">
        <v>2545.1289999999999</v>
      </c>
      <c r="G31" s="78">
        <v>5576.0190000000002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1957.021</v>
      </c>
      <c r="C32" s="78">
        <v>5226.3019999999997</v>
      </c>
      <c r="D32" s="79"/>
      <c r="E32" s="91" t="s">
        <v>138</v>
      </c>
      <c r="F32" s="85">
        <v>2334.2159999999999</v>
      </c>
      <c r="G32" s="78">
        <v>3888.7640000000001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1141.569</v>
      </c>
      <c r="C33" s="78">
        <v>2348.5210000000002</v>
      </c>
      <c r="D33" s="79"/>
      <c r="E33" s="91" t="s">
        <v>144</v>
      </c>
      <c r="F33" s="85">
        <v>1303.375</v>
      </c>
      <c r="G33" s="78">
        <v>1942.1569999999999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975.25300000000004</v>
      </c>
      <c r="C34" s="78">
        <v>1458.7239999999999</v>
      </c>
      <c r="D34" s="79"/>
      <c r="E34" s="91" t="s">
        <v>183</v>
      </c>
      <c r="F34" s="85">
        <v>1003.764</v>
      </c>
      <c r="G34" s="78">
        <v>2407.2919999999999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768.96799999999996</v>
      </c>
      <c r="C35" s="78">
        <v>1973.518</v>
      </c>
      <c r="D35" s="79"/>
      <c r="E35" s="91" t="s">
        <v>124</v>
      </c>
      <c r="F35" s="85">
        <v>856.50800000000004</v>
      </c>
      <c r="G35" s="78">
        <v>1911.105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680.10199999999998</v>
      </c>
      <c r="C36" s="78">
        <v>1857.3409999999999</v>
      </c>
      <c r="D36" s="79"/>
      <c r="E36" s="91" t="s">
        <v>127</v>
      </c>
      <c r="F36" s="85">
        <v>730.00599999999997</v>
      </c>
      <c r="G36" s="78">
        <v>1424.9069999999999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379.36599999999999</v>
      </c>
      <c r="C37" s="80">
        <v>1094.2429999999999</v>
      </c>
      <c r="D37" s="81"/>
      <c r="E37" s="92" t="s">
        <v>133</v>
      </c>
      <c r="F37" s="86">
        <v>688.34799999999996</v>
      </c>
      <c r="G37" s="80">
        <v>1517.9849999999999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32" sqref="I3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290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290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71129.17</v>
      </c>
      <c r="C9" s="76">
        <v>104102.667</v>
      </c>
      <c r="D9" s="77"/>
      <c r="E9" s="93" t="s">
        <v>121</v>
      </c>
      <c r="F9" s="84">
        <v>68883.16</v>
      </c>
      <c r="G9" s="76">
        <v>106363.682</v>
      </c>
      <c r="H9" s="26"/>
      <c r="I9" s="26"/>
      <c r="J9" s="93" t="s">
        <v>121</v>
      </c>
      <c r="K9" s="84">
        <v>93217.032999999996</v>
      </c>
      <c r="L9" s="76">
        <v>51945.050999999999</v>
      </c>
      <c r="M9" s="77"/>
      <c r="N9" s="98" t="s">
        <v>121</v>
      </c>
      <c r="O9" s="84">
        <v>99093.157999999996</v>
      </c>
      <c r="P9" s="99">
        <v>49053.156000000003</v>
      </c>
      <c r="Q9" s="26"/>
    </row>
    <row r="10" spans="1:17" ht="15.75" x14ac:dyDescent="0.25">
      <c r="A10" s="91" t="s">
        <v>130</v>
      </c>
      <c r="B10" s="85">
        <v>30837.649000000001</v>
      </c>
      <c r="C10" s="87">
        <v>42199.362000000001</v>
      </c>
      <c r="D10" s="79">
        <v>0</v>
      </c>
      <c r="E10" s="91" t="s">
        <v>130</v>
      </c>
      <c r="F10" s="85">
        <v>37254.061999999998</v>
      </c>
      <c r="G10" s="87">
        <v>59741.118000000002</v>
      </c>
      <c r="H10" s="26"/>
      <c r="I10" s="26"/>
      <c r="J10" s="91" t="s">
        <v>144</v>
      </c>
      <c r="K10" s="85">
        <v>17349.607</v>
      </c>
      <c r="L10" s="87">
        <v>10754.352000000001</v>
      </c>
      <c r="M10" s="79"/>
      <c r="N10" s="100" t="s">
        <v>128</v>
      </c>
      <c r="O10" s="85">
        <v>17714.688999999998</v>
      </c>
      <c r="P10" s="87">
        <v>7051.1450000000004</v>
      </c>
      <c r="Q10" s="26"/>
    </row>
    <row r="11" spans="1:17" ht="15.75" x14ac:dyDescent="0.25">
      <c r="A11" s="91" t="s">
        <v>139</v>
      </c>
      <c r="B11" s="85">
        <v>14282.06</v>
      </c>
      <c r="C11" s="78">
        <v>23438.267</v>
      </c>
      <c r="D11" s="79">
        <v>0</v>
      </c>
      <c r="E11" s="91" t="s">
        <v>128</v>
      </c>
      <c r="F11" s="85">
        <v>10250.567999999999</v>
      </c>
      <c r="G11" s="78">
        <v>12573.817999999999</v>
      </c>
      <c r="H11" s="26"/>
      <c r="I11" s="26"/>
      <c r="J11" s="91" t="s">
        <v>192</v>
      </c>
      <c r="K11" s="85">
        <v>14997.344999999999</v>
      </c>
      <c r="L11" s="78">
        <v>6867.3969999999999</v>
      </c>
      <c r="M11" s="79"/>
      <c r="N11" s="100" t="s">
        <v>192</v>
      </c>
      <c r="O11" s="85">
        <v>13562.554</v>
      </c>
      <c r="P11" s="87">
        <v>5461.0410000000002</v>
      </c>
      <c r="Q11" s="26"/>
    </row>
    <row r="12" spans="1:17" ht="15.75" x14ac:dyDescent="0.25">
      <c r="A12" s="91" t="s">
        <v>128</v>
      </c>
      <c r="B12" s="85">
        <v>10273.259</v>
      </c>
      <c r="C12" s="78">
        <v>12711.61</v>
      </c>
      <c r="D12" s="79">
        <v>0</v>
      </c>
      <c r="E12" s="91" t="s">
        <v>122</v>
      </c>
      <c r="F12" s="85">
        <v>8750.4650000000001</v>
      </c>
      <c r="G12" s="78">
        <v>16001.957</v>
      </c>
      <c r="H12" s="26"/>
      <c r="I12" s="26"/>
      <c r="J12" s="91" t="s">
        <v>145</v>
      </c>
      <c r="K12" s="85">
        <v>12803.343999999999</v>
      </c>
      <c r="L12" s="78">
        <v>7696.9539999999997</v>
      </c>
      <c r="M12" s="79"/>
      <c r="N12" s="100" t="s">
        <v>145</v>
      </c>
      <c r="O12" s="85">
        <v>13040.482</v>
      </c>
      <c r="P12" s="87">
        <v>6049.0529999999999</v>
      </c>
      <c r="Q12" s="26"/>
    </row>
    <row r="13" spans="1:17" ht="15.75" x14ac:dyDescent="0.25">
      <c r="A13" s="91" t="s">
        <v>122</v>
      </c>
      <c r="B13" s="85">
        <v>9592.5709999999999</v>
      </c>
      <c r="C13" s="78">
        <v>18099.754000000001</v>
      </c>
      <c r="D13" s="79">
        <v>0</v>
      </c>
      <c r="E13" s="91" t="s">
        <v>139</v>
      </c>
      <c r="F13" s="85">
        <v>7109.7920000000004</v>
      </c>
      <c r="G13" s="78">
        <v>11746.821</v>
      </c>
      <c r="H13" s="26"/>
      <c r="I13" s="26"/>
      <c r="J13" s="91" t="s">
        <v>128</v>
      </c>
      <c r="K13" s="85">
        <v>11865.259</v>
      </c>
      <c r="L13" s="78">
        <v>5274.9350000000004</v>
      </c>
      <c r="M13" s="79"/>
      <c r="N13" s="100" t="s">
        <v>144</v>
      </c>
      <c r="O13" s="85">
        <v>11819.93</v>
      </c>
      <c r="P13" s="87">
        <v>7435.643</v>
      </c>
      <c r="Q13" s="26"/>
    </row>
    <row r="14" spans="1:17" ht="15.75" x14ac:dyDescent="0.25">
      <c r="A14" s="91" t="s">
        <v>144</v>
      </c>
      <c r="B14" s="85">
        <v>2318.65</v>
      </c>
      <c r="C14" s="78">
        <v>3046.8989999999999</v>
      </c>
      <c r="D14" s="79">
        <v>0</v>
      </c>
      <c r="E14" s="91" t="s">
        <v>141</v>
      </c>
      <c r="F14" s="85">
        <v>1925.2909999999999</v>
      </c>
      <c r="G14" s="78">
        <v>2507.386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10181.724</v>
      </c>
      <c r="P14" s="87">
        <v>5134.4889999999996</v>
      </c>
      <c r="Q14" s="26"/>
    </row>
    <row r="15" spans="1:17" ht="15.75" x14ac:dyDescent="0.25">
      <c r="A15" s="91" t="s">
        <v>141</v>
      </c>
      <c r="B15" s="85">
        <v>1799.6110000000001</v>
      </c>
      <c r="C15" s="78">
        <v>2186.8000000000002</v>
      </c>
      <c r="D15" s="79">
        <v>0</v>
      </c>
      <c r="E15" s="91" t="s">
        <v>144</v>
      </c>
      <c r="F15" s="85">
        <v>1439.8620000000001</v>
      </c>
      <c r="G15" s="78">
        <v>1579.1220000000001</v>
      </c>
      <c r="H15" s="26"/>
      <c r="I15" s="26"/>
      <c r="J15" s="91" t="s">
        <v>125</v>
      </c>
      <c r="K15" s="85">
        <v>7646.46</v>
      </c>
      <c r="L15" s="78">
        <v>4524.84</v>
      </c>
      <c r="M15" s="79"/>
      <c r="N15" s="100" t="s">
        <v>137</v>
      </c>
      <c r="O15" s="85">
        <v>9809.5439999999999</v>
      </c>
      <c r="P15" s="87">
        <v>5464.3509999999997</v>
      </c>
      <c r="Q15" s="26"/>
    </row>
    <row r="16" spans="1:17" ht="15.75" x14ac:dyDescent="0.25">
      <c r="A16" s="91" t="s">
        <v>142</v>
      </c>
      <c r="B16" s="85">
        <v>768.50900000000001</v>
      </c>
      <c r="C16" s="78">
        <v>909.47799999999995</v>
      </c>
      <c r="D16" s="79">
        <v>0</v>
      </c>
      <c r="E16" s="91" t="s">
        <v>192</v>
      </c>
      <c r="F16" s="85">
        <v>826.58900000000006</v>
      </c>
      <c r="G16" s="78">
        <v>526.89</v>
      </c>
      <c r="H16" s="26"/>
      <c r="I16" s="26"/>
      <c r="J16" s="91" t="s">
        <v>142</v>
      </c>
      <c r="K16" s="85">
        <v>6721.674</v>
      </c>
      <c r="L16" s="78">
        <v>3827.8240000000001</v>
      </c>
      <c r="M16" s="79"/>
      <c r="N16" s="100" t="s">
        <v>125</v>
      </c>
      <c r="O16" s="85">
        <v>8187.9669999999996</v>
      </c>
      <c r="P16" s="87">
        <v>4693.8019999999997</v>
      </c>
      <c r="Q16" s="26"/>
    </row>
    <row r="17" spans="1:17" ht="15.75" x14ac:dyDescent="0.25">
      <c r="A17" s="91" t="s">
        <v>192</v>
      </c>
      <c r="B17" s="85">
        <v>628.72199999999998</v>
      </c>
      <c r="C17" s="78">
        <v>702.08500000000004</v>
      </c>
      <c r="D17" s="79">
        <v>0</v>
      </c>
      <c r="E17" s="91" t="s">
        <v>142</v>
      </c>
      <c r="F17" s="85">
        <v>764.97199999999998</v>
      </c>
      <c r="G17" s="78">
        <v>787.68600000000004</v>
      </c>
      <c r="H17" s="26"/>
      <c r="I17" s="26"/>
      <c r="J17" s="91" t="s">
        <v>130</v>
      </c>
      <c r="K17" s="85">
        <v>4387.8969999999999</v>
      </c>
      <c r="L17" s="78">
        <v>2195.7440000000001</v>
      </c>
      <c r="M17" s="79"/>
      <c r="N17" s="100" t="s">
        <v>130</v>
      </c>
      <c r="O17" s="85">
        <v>5872.0940000000001</v>
      </c>
      <c r="P17" s="87">
        <v>2570.1709999999998</v>
      </c>
      <c r="Q17" s="26"/>
    </row>
    <row r="18" spans="1:17" ht="15.75" x14ac:dyDescent="0.25">
      <c r="A18" s="91" t="s">
        <v>246</v>
      </c>
      <c r="B18" s="85">
        <v>143.524</v>
      </c>
      <c r="C18" s="78">
        <v>178.62899999999999</v>
      </c>
      <c r="D18" s="79">
        <v>0</v>
      </c>
      <c r="E18" s="91" t="s">
        <v>140</v>
      </c>
      <c r="F18" s="85">
        <v>292.93200000000002</v>
      </c>
      <c r="G18" s="78">
        <v>480.34899999999999</v>
      </c>
      <c r="H18" s="26"/>
      <c r="I18" s="26"/>
      <c r="J18" s="91" t="s">
        <v>122</v>
      </c>
      <c r="K18" s="85">
        <v>3498.8719999999998</v>
      </c>
      <c r="L18" s="78">
        <v>1943.3710000000001</v>
      </c>
      <c r="M18" s="79"/>
      <c r="N18" s="100" t="s">
        <v>122</v>
      </c>
      <c r="O18" s="85">
        <v>3693.808</v>
      </c>
      <c r="P18" s="87">
        <v>1877.375</v>
      </c>
      <c r="Q18" s="26"/>
    </row>
    <row r="19" spans="1:17" ht="15.75" x14ac:dyDescent="0.25">
      <c r="A19" s="91" t="s">
        <v>140</v>
      </c>
      <c r="B19" s="85">
        <v>128.59</v>
      </c>
      <c r="C19" s="78">
        <v>270.75599999999997</v>
      </c>
      <c r="D19" s="79">
        <v>0</v>
      </c>
      <c r="E19" s="91" t="s">
        <v>143</v>
      </c>
      <c r="F19" s="85">
        <v>139.571</v>
      </c>
      <c r="G19" s="78">
        <v>235.48599999999999</v>
      </c>
      <c r="H19" s="26"/>
      <c r="I19" s="26"/>
      <c r="J19" s="91" t="s">
        <v>183</v>
      </c>
      <c r="K19" s="85">
        <v>2187.3409999999999</v>
      </c>
      <c r="L19" s="78">
        <v>1060.3499999999999</v>
      </c>
      <c r="M19" s="79"/>
      <c r="N19" s="100" t="s">
        <v>183</v>
      </c>
      <c r="O19" s="85">
        <v>1883.0329999999999</v>
      </c>
      <c r="P19" s="87">
        <v>804.66800000000001</v>
      </c>
      <c r="Q19" s="26"/>
    </row>
    <row r="20" spans="1:17" ht="16.5" thickBot="1" x14ac:dyDescent="0.3">
      <c r="A20" s="92" t="s">
        <v>143</v>
      </c>
      <c r="B20" s="86">
        <v>109.613</v>
      </c>
      <c r="C20" s="80">
        <v>157.93</v>
      </c>
      <c r="D20" s="79">
        <v>0</v>
      </c>
      <c r="E20" s="92" t="s">
        <v>293</v>
      </c>
      <c r="F20" s="86">
        <v>39.567</v>
      </c>
      <c r="G20" s="80">
        <v>40.256999999999998</v>
      </c>
      <c r="H20" s="26"/>
      <c r="I20" s="26"/>
      <c r="J20" s="92" t="s">
        <v>247</v>
      </c>
      <c r="K20" s="86">
        <v>1291.8309999999999</v>
      </c>
      <c r="L20" s="80">
        <v>566.42399999999998</v>
      </c>
      <c r="M20" s="79"/>
      <c r="N20" s="101" t="s">
        <v>245</v>
      </c>
      <c r="O20" s="102">
        <v>1323.085</v>
      </c>
      <c r="P20" s="103">
        <v>1373.3589999999999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278</v>
      </c>
      <c r="E6" s="49" t="s">
        <v>243</v>
      </c>
      <c r="F6" s="50" t="s">
        <v>278</v>
      </c>
      <c r="G6" s="49" t="s">
        <v>243</v>
      </c>
      <c r="H6" s="50" t="s">
        <v>278</v>
      </c>
      <c r="I6" s="49" t="s">
        <v>243</v>
      </c>
      <c r="J6" s="50" t="s">
        <v>278</v>
      </c>
      <c r="K6" s="49" t="s">
        <v>243</v>
      </c>
      <c r="L6" s="51" t="s">
        <v>278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9"/>
  <sheetViews>
    <sheetView showGridLines="0" zoomScale="90" zoomScaleNormal="90" workbookViewId="0">
      <selection activeCell="H42" sqref="H42"/>
    </sheetView>
  </sheetViews>
  <sheetFormatPr defaultColWidth="9.140625" defaultRowHeight="21" x14ac:dyDescent="0.35"/>
  <cols>
    <col min="1" max="1" width="4.42578125" style="181" customWidth="1"/>
    <col min="2" max="2" width="27.28515625" style="181" customWidth="1"/>
    <col min="3" max="3" width="10.140625" style="181" customWidth="1"/>
    <col min="4" max="6" width="10.140625" style="181" bestFit="1" customWidth="1"/>
    <col min="7" max="7" width="11.42578125" style="181" customWidth="1"/>
    <col min="8" max="8" width="10.140625" style="181" customWidth="1"/>
    <col min="9" max="9" width="10.5703125" style="181" customWidth="1"/>
    <col min="10" max="10" width="12.140625" style="181" customWidth="1"/>
    <col min="11" max="11" width="11.140625" style="181" customWidth="1"/>
    <col min="12" max="12" width="11.7109375" style="181" customWidth="1"/>
    <col min="13" max="13" width="10.28515625" style="181" customWidth="1"/>
    <col min="14" max="14" width="10.7109375" style="181" customWidth="1"/>
    <col min="15" max="15" width="10" style="181" customWidth="1"/>
    <col min="16" max="22" width="9.140625" style="181"/>
    <col min="23" max="23" width="10.7109375" style="181" bestFit="1" customWidth="1"/>
    <col min="24" max="16384" width="9.140625" style="181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6"/>
      <c r="C2" s="277"/>
      <c r="D2" s="278" t="s">
        <v>103</v>
      </c>
      <c r="E2" s="279"/>
      <c r="F2" s="278"/>
      <c r="G2" s="278"/>
      <c r="H2" s="280" t="s">
        <v>104</v>
      </c>
      <c r="I2" s="281"/>
      <c r="J2" s="281"/>
      <c r="K2" s="281"/>
      <c r="L2" s="282"/>
      <c r="M2" s="282"/>
      <c r="N2" s="282"/>
      <c r="O2" s="283"/>
    </row>
    <row r="3" spans="2:15" ht="60.75" x14ac:dyDescent="0.35">
      <c r="B3" s="284" t="s">
        <v>105</v>
      </c>
      <c r="C3" s="285" t="s">
        <v>3</v>
      </c>
      <c r="D3" s="286">
        <v>44840</v>
      </c>
      <c r="E3" s="287"/>
      <c r="F3" s="288">
        <v>44826</v>
      </c>
      <c r="G3" s="289"/>
      <c r="H3" s="290" t="s">
        <v>106</v>
      </c>
      <c r="I3" s="291"/>
      <c r="J3" s="292" t="s">
        <v>107</v>
      </c>
      <c r="K3" s="291"/>
      <c r="L3" s="292" t="s">
        <v>108</v>
      </c>
      <c r="M3" s="291"/>
      <c r="N3" s="292" t="s">
        <v>109</v>
      </c>
      <c r="O3" s="293"/>
    </row>
    <row r="4" spans="2:15" ht="21.75" thickBot="1" x14ac:dyDescent="0.4">
      <c r="B4" s="294"/>
      <c r="C4" s="295"/>
      <c r="D4" s="296" t="s">
        <v>4</v>
      </c>
      <c r="E4" s="297" t="s">
        <v>5</v>
      </c>
      <c r="F4" s="298" t="s">
        <v>4</v>
      </c>
      <c r="G4" s="299" t="s">
        <v>5</v>
      </c>
      <c r="H4" s="300" t="s">
        <v>4</v>
      </c>
      <c r="I4" s="301" t="s">
        <v>5</v>
      </c>
      <c r="J4" s="302" t="s">
        <v>4</v>
      </c>
      <c r="K4" s="301" t="s">
        <v>5</v>
      </c>
      <c r="L4" s="302" t="s">
        <v>4</v>
      </c>
      <c r="M4" s="301" t="s">
        <v>5</v>
      </c>
      <c r="N4" s="302" t="s">
        <v>4</v>
      </c>
      <c r="O4" s="303" t="s">
        <v>5</v>
      </c>
    </row>
    <row r="5" spans="2:15" ht="21.75" thickBot="1" x14ac:dyDescent="0.4">
      <c r="B5" s="304">
        <v>1</v>
      </c>
      <c r="C5" s="305">
        <v>2</v>
      </c>
      <c r="D5" s="306">
        <v>3</v>
      </c>
      <c r="E5" s="307">
        <v>4</v>
      </c>
      <c r="F5" s="307">
        <v>5</v>
      </c>
      <c r="G5" s="308">
        <v>6</v>
      </c>
      <c r="H5" s="309">
        <v>7</v>
      </c>
      <c r="I5" s="310">
        <v>8</v>
      </c>
      <c r="J5" s="310">
        <v>9</v>
      </c>
      <c r="K5" s="310">
        <v>10</v>
      </c>
      <c r="L5" s="310">
        <v>11</v>
      </c>
      <c r="M5" s="310">
        <v>12</v>
      </c>
      <c r="N5" s="310">
        <v>13</v>
      </c>
      <c r="O5" s="311">
        <v>14</v>
      </c>
    </row>
    <row r="6" spans="2:15" ht="21.75" thickBot="1" x14ac:dyDescent="0.4">
      <c r="B6" s="312" t="s">
        <v>110</v>
      </c>
      <c r="C6" s="313"/>
      <c r="D6" s="314"/>
      <c r="E6" s="314"/>
      <c r="F6" s="314"/>
      <c r="G6" s="314"/>
      <c r="H6" s="315"/>
      <c r="I6" s="316"/>
      <c r="J6" s="316"/>
      <c r="K6" s="316"/>
      <c r="L6" s="316"/>
      <c r="M6" s="316"/>
      <c r="N6" s="316"/>
      <c r="O6" s="317"/>
    </row>
    <row r="7" spans="2:15" x14ac:dyDescent="0.35">
      <c r="B7" s="318" t="s">
        <v>7</v>
      </c>
      <c r="C7" s="319" t="s">
        <v>6</v>
      </c>
      <c r="D7" s="320">
        <v>15.75</v>
      </c>
      <c r="E7" s="321">
        <v>19.335000000000001</v>
      </c>
      <c r="F7" s="322">
        <v>16.2925</v>
      </c>
      <c r="G7" s="323">
        <v>19.5425</v>
      </c>
      <c r="H7" s="324">
        <v>0</v>
      </c>
      <c r="I7" s="325">
        <v>0</v>
      </c>
      <c r="J7" s="326">
        <v>0</v>
      </c>
      <c r="K7" s="325">
        <v>0</v>
      </c>
      <c r="L7" s="326">
        <v>0</v>
      </c>
      <c r="M7" s="325">
        <v>0</v>
      </c>
      <c r="N7" s="326">
        <v>0</v>
      </c>
      <c r="O7" s="327">
        <v>0</v>
      </c>
    </row>
    <row r="8" spans="2:15" x14ac:dyDescent="0.35">
      <c r="B8" s="328" t="s">
        <v>111</v>
      </c>
      <c r="C8" s="319" t="s">
        <v>6</v>
      </c>
      <c r="D8" s="320">
        <v>1.2</v>
      </c>
      <c r="E8" s="321">
        <v>1.7</v>
      </c>
      <c r="F8" s="322">
        <v>1.22</v>
      </c>
      <c r="G8" s="323">
        <v>1.7900000000000003</v>
      </c>
      <c r="H8" s="324">
        <v>-1.6393442622950833</v>
      </c>
      <c r="I8" s="325">
        <v>-5.027932960893871</v>
      </c>
      <c r="J8" s="326">
        <v>-8.4745762711864447</v>
      </c>
      <c r="K8" s="325">
        <v>-2.5477707006369461</v>
      </c>
      <c r="L8" s="326">
        <v>-16.279069767441865</v>
      </c>
      <c r="M8" s="325">
        <v>-8.9285714285714111</v>
      </c>
      <c r="N8" s="326">
        <v>3.7037037037036904</v>
      </c>
      <c r="O8" s="327">
        <v>23.958333333333329</v>
      </c>
    </row>
    <row r="9" spans="2:15" x14ac:dyDescent="0.35">
      <c r="B9" s="328" t="s">
        <v>8</v>
      </c>
      <c r="C9" s="319" t="s">
        <v>6</v>
      </c>
      <c r="D9" s="320">
        <v>1.8666666666666667</v>
      </c>
      <c r="E9" s="321">
        <v>2.2411111111111111</v>
      </c>
      <c r="F9" s="322">
        <v>1.9870000000000001</v>
      </c>
      <c r="G9" s="323">
        <v>2.585</v>
      </c>
      <c r="H9" s="324">
        <v>-6.0560308673041474</v>
      </c>
      <c r="I9" s="325">
        <v>-13.303245218138837</v>
      </c>
      <c r="J9" s="326">
        <v>-10.543130990415325</v>
      </c>
      <c r="K9" s="325">
        <v>-11.301671064204054</v>
      </c>
      <c r="L9" s="326">
        <v>-7.5907590759075898</v>
      </c>
      <c r="M9" s="325">
        <v>-8.4845735027223252</v>
      </c>
      <c r="N9" s="326">
        <v>-6.8219633943427436</v>
      </c>
      <c r="O9" s="327">
        <v>-6.3602599814298904</v>
      </c>
    </row>
    <row r="10" spans="2:15" x14ac:dyDescent="0.35">
      <c r="B10" s="328" t="s">
        <v>23</v>
      </c>
      <c r="C10" s="319" t="s">
        <v>19</v>
      </c>
      <c r="D10" s="320">
        <v>4.6444444444444439</v>
      </c>
      <c r="E10" s="321">
        <v>5.9222222222222216</v>
      </c>
      <c r="F10" s="322">
        <v>4.891</v>
      </c>
      <c r="G10" s="323">
        <v>6.1159999999999997</v>
      </c>
      <c r="H10" s="324">
        <v>-5.0410050205593144</v>
      </c>
      <c r="I10" s="325">
        <v>-3.1683743913959792</v>
      </c>
      <c r="J10" s="326">
        <v>1.951219512195115</v>
      </c>
      <c r="K10" s="325">
        <v>-2.2018348623853283</v>
      </c>
      <c r="L10" s="326">
        <v>9.2810457516339753</v>
      </c>
      <c r="M10" s="325">
        <v>4.1269841269841168</v>
      </c>
      <c r="N10" s="326">
        <v>12.049323147031227</v>
      </c>
      <c r="O10" s="327">
        <v>14.163319946452466</v>
      </c>
    </row>
    <row r="11" spans="2:15" x14ac:dyDescent="0.35">
      <c r="B11" s="328" t="s">
        <v>9</v>
      </c>
      <c r="C11" s="319" t="s">
        <v>6</v>
      </c>
      <c r="D11" s="320">
        <v>1.01</v>
      </c>
      <c r="E11" s="321">
        <v>1.3</v>
      </c>
      <c r="F11" s="322">
        <v>1.8071428571428572</v>
      </c>
      <c r="G11" s="323">
        <v>2.2142857142857144</v>
      </c>
      <c r="H11" s="324">
        <v>-44.110671936758891</v>
      </c>
      <c r="I11" s="325">
        <v>-41.29032258064516</v>
      </c>
      <c r="J11" s="326">
        <v>-47.395833333333329</v>
      </c>
      <c r="K11" s="325">
        <v>-42.222222222222221</v>
      </c>
      <c r="L11" s="326">
        <v>-55.534591194968556</v>
      </c>
      <c r="M11" s="325">
        <v>-50.136986301369866</v>
      </c>
      <c r="N11" s="326">
        <v>-47.532467532467528</v>
      </c>
      <c r="O11" s="327">
        <v>-47.118644067796609</v>
      </c>
    </row>
    <row r="12" spans="2:15" x14ac:dyDescent="0.35">
      <c r="B12" s="328" t="s">
        <v>10</v>
      </c>
      <c r="C12" s="319" t="s">
        <v>6</v>
      </c>
      <c r="D12" s="320">
        <v>1.3555555555555556</v>
      </c>
      <c r="E12" s="321">
        <v>1.6777777777777776</v>
      </c>
      <c r="F12" s="322">
        <v>1.4700000000000002</v>
      </c>
      <c r="G12" s="323">
        <v>1.9099999999999997</v>
      </c>
      <c r="H12" s="324">
        <v>-7.785336356764935</v>
      </c>
      <c r="I12" s="325">
        <v>-12.158231529959275</v>
      </c>
      <c r="J12" s="326">
        <v>-5.426356589147268</v>
      </c>
      <c r="K12" s="325">
        <v>-6.7901234567901243</v>
      </c>
      <c r="L12" s="326">
        <v>-12.230215827338128</v>
      </c>
      <c r="M12" s="325">
        <v>-12.209302325581421</v>
      </c>
      <c r="N12" s="326">
        <v>0.87855297157623247</v>
      </c>
      <c r="O12" s="327">
        <v>-2.7375201288244928</v>
      </c>
    </row>
    <row r="13" spans="2:15" x14ac:dyDescent="0.35">
      <c r="B13" s="328" t="s">
        <v>12</v>
      </c>
      <c r="C13" s="319" t="s">
        <v>6</v>
      </c>
      <c r="D13" s="320">
        <v>5.25</v>
      </c>
      <c r="E13" s="321">
        <v>6.875</v>
      </c>
      <c r="F13" s="322">
        <v>4.7142857142857144</v>
      </c>
      <c r="G13" s="323">
        <v>6.3571428571428568</v>
      </c>
      <c r="H13" s="324">
        <v>11.36363636363636</v>
      </c>
      <c r="I13" s="325">
        <v>8.146067415730343</v>
      </c>
      <c r="J13" s="326">
        <v>34.61538461538462</v>
      </c>
      <c r="K13" s="325">
        <v>22.767857142857149</v>
      </c>
      <c r="L13" s="326">
        <v>40</v>
      </c>
      <c r="M13" s="325">
        <v>34.146341463414636</v>
      </c>
      <c r="N13" s="326">
        <v>34.61538461538462</v>
      </c>
      <c r="O13" s="327">
        <v>37.5</v>
      </c>
    </row>
    <row r="14" spans="2:15" x14ac:dyDescent="0.35">
      <c r="B14" s="328" t="s">
        <v>13</v>
      </c>
      <c r="C14" s="319" t="s">
        <v>6</v>
      </c>
      <c r="D14" s="320">
        <v>7.375</v>
      </c>
      <c r="E14" s="321">
        <v>8.75</v>
      </c>
      <c r="F14" s="322">
        <v>6.5</v>
      </c>
      <c r="G14" s="323">
        <v>7.7</v>
      </c>
      <c r="H14" s="324">
        <v>13.461538461538462</v>
      </c>
      <c r="I14" s="325">
        <v>13.636363636363633</v>
      </c>
      <c r="J14" s="326">
        <v>40.476190476190474</v>
      </c>
      <c r="K14" s="325">
        <v>32.075471698113205</v>
      </c>
      <c r="L14" s="326">
        <v>47.5</v>
      </c>
      <c r="M14" s="325">
        <v>38.888888888888893</v>
      </c>
      <c r="N14" s="326">
        <v>86.708860759493689</v>
      </c>
      <c r="O14" s="327">
        <v>64.062500000000014</v>
      </c>
    </row>
    <row r="15" spans="2:15" x14ac:dyDescent="0.35">
      <c r="B15" s="328" t="s">
        <v>24</v>
      </c>
      <c r="C15" s="319" t="s">
        <v>6</v>
      </c>
      <c r="D15" s="320">
        <v>5.7777777777777777</v>
      </c>
      <c r="E15" s="321">
        <v>7.4222222222222216</v>
      </c>
      <c r="F15" s="322">
        <v>5.9</v>
      </c>
      <c r="G15" s="323">
        <v>7.4222222222222216</v>
      </c>
      <c r="H15" s="324">
        <v>-2.0715630885122489</v>
      </c>
      <c r="I15" s="325">
        <v>0</v>
      </c>
      <c r="J15" s="326">
        <v>7.438016528925627</v>
      </c>
      <c r="K15" s="325">
        <v>5.5292259083728208</v>
      </c>
      <c r="L15" s="326">
        <v>15.22633744855969</v>
      </c>
      <c r="M15" s="325">
        <v>13.192931493585084</v>
      </c>
      <c r="N15" s="326">
        <v>21.09115103127079</v>
      </c>
      <c r="O15" s="327">
        <v>23.703703703703695</v>
      </c>
    </row>
    <row r="16" spans="2:15" x14ac:dyDescent="0.35">
      <c r="B16" s="328" t="s">
        <v>25</v>
      </c>
      <c r="C16" s="319" t="s">
        <v>6</v>
      </c>
      <c r="D16" s="320">
        <v>4.7142857142857144</v>
      </c>
      <c r="E16" s="321">
        <v>5.2857142857142856</v>
      </c>
      <c r="F16" s="322">
        <v>4.5714285714285712</v>
      </c>
      <c r="G16" s="323">
        <v>5.2857142857142856</v>
      </c>
      <c r="H16" s="324">
        <v>3.1250000000000084</v>
      </c>
      <c r="I16" s="325">
        <v>0</v>
      </c>
      <c r="J16" s="326">
        <v>11.111111111111112</v>
      </c>
      <c r="K16" s="325">
        <v>6.6282420749279485</v>
      </c>
      <c r="L16" s="326">
        <v>9.6345514950166198</v>
      </c>
      <c r="M16" s="325">
        <v>4.2253521126760587</v>
      </c>
      <c r="N16" s="326">
        <v>28.906249999999993</v>
      </c>
      <c r="O16" s="327">
        <v>15.625000000000004</v>
      </c>
    </row>
    <row r="17" spans="2:15" x14ac:dyDescent="0.35">
      <c r="B17" s="328" t="s">
        <v>26</v>
      </c>
      <c r="C17" s="319" t="s">
        <v>6</v>
      </c>
      <c r="D17" s="320">
        <v>6.3375000000000004</v>
      </c>
      <c r="E17" s="321">
        <v>7.75</v>
      </c>
      <c r="F17" s="322">
        <v>6.45</v>
      </c>
      <c r="G17" s="323">
        <v>7.416666666666667</v>
      </c>
      <c r="H17" s="324">
        <v>-1.744186046511625</v>
      </c>
      <c r="I17" s="325">
        <v>4.494382022471906</v>
      </c>
      <c r="J17" s="326">
        <v>5.1867219917012441</v>
      </c>
      <c r="K17" s="325">
        <v>14.814814814814813</v>
      </c>
      <c r="L17" s="326">
        <v>12.31012658227848</v>
      </c>
      <c r="M17" s="325">
        <v>20.288248337028822</v>
      </c>
      <c r="N17" s="326">
        <v>19.89864864864866</v>
      </c>
      <c r="O17" s="327">
        <v>26.16279069767441</v>
      </c>
    </row>
    <row r="18" spans="2:15" x14ac:dyDescent="0.35">
      <c r="B18" s="328" t="s">
        <v>15</v>
      </c>
      <c r="C18" s="319" t="s">
        <v>6</v>
      </c>
      <c r="D18" s="320">
        <v>4.1222222222222218</v>
      </c>
      <c r="E18" s="321">
        <v>4.844444444444445</v>
      </c>
      <c r="F18" s="322">
        <v>4.3099999999999996</v>
      </c>
      <c r="G18" s="323">
        <v>5.4399999999999995</v>
      </c>
      <c r="H18" s="324">
        <v>-4.3567929878834768</v>
      </c>
      <c r="I18" s="325">
        <v>-10.947712418300636</v>
      </c>
      <c r="J18" s="326">
        <v>-7.7114427860696635</v>
      </c>
      <c r="K18" s="325">
        <v>-9.7308488612836275</v>
      </c>
      <c r="L18" s="326">
        <v>-15.873015873015889</v>
      </c>
      <c r="M18" s="325">
        <v>-18.045112781954884</v>
      </c>
      <c r="N18" s="326">
        <v>-6.9008782936010187</v>
      </c>
      <c r="O18" s="327">
        <v>-9.4496365524402748</v>
      </c>
    </row>
    <row r="19" spans="2:15" x14ac:dyDescent="0.35">
      <c r="B19" s="328" t="s">
        <v>16</v>
      </c>
      <c r="C19" s="319" t="s">
        <v>6</v>
      </c>
      <c r="D19" s="320">
        <v>6.333333333333333</v>
      </c>
      <c r="E19" s="321">
        <v>7.2781481481481478</v>
      </c>
      <c r="F19" s="322">
        <v>5.4214814814814822</v>
      </c>
      <c r="G19" s="323">
        <v>6.7844444444444445</v>
      </c>
      <c r="H19" s="324">
        <v>0</v>
      </c>
      <c r="I19" s="325">
        <v>0</v>
      </c>
      <c r="J19" s="326">
        <v>0</v>
      </c>
      <c r="K19" s="325">
        <v>0</v>
      </c>
      <c r="L19" s="326">
        <v>0</v>
      </c>
      <c r="M19" s="325">
        <v>0</v>
      </c>
      <c r="N19" s="326">
        <v>0</v>
      </c>
      <c r="O19" s="327">
        <v>0</v>
      </c>
    </row>
    <row r="20" spans="2:15" x14ac:dyDescent="0.35">
      <c r="B20" s="328" t="s">
        <v>277</v>
      </c>
      <c r="C20" s="319" t="s">
        <v>6</v>
      </c>
      <c r="D20" s="320">
        <v>1.2962962962962963</v>
      </c>
      <c r="E20" s="321">
        <v>2.4185185185185185</v>
      </c>
      <c r="F20" s="322">
        <v>1.2962962962962963</v>
      </c>
      <c r="G20" s="323">
        <v>2.4185185185185185</v>
      </c>
      <c r="H20" s="324">
        <v>0</v>
      </c>
      <c r="I20" s="325">
        <v>0</v>
      </c>
      <c r="J20" s="326">
        <v>-22.97535211267607</v>
      </c>
      <c r="K20" s="325">
        <v>-12.348993288590613</v>
      </c>
      <c r="L20" s="326">
        <v>-18.414918414918411</v>
      </c>
      <c r="M20" s="325">
        <v>-0.30534351145038668</v>
      </c>
      <c r="N20" s="326">
        <v>5.1051051051050989</v>
      </c>
      <c r="O20" s="327">
        <v>8.0231596360628608</v>
      </c>
    </row>
    <row r="21" spans="2:15" x14ac:dyDescent="0.35">
      <c r="B21" s="329" t="s">
        <v>116</v>
      </c>
      <c r="C21" s="319" t="s">
        <v>6</v>
      </c>
      <c r="D21" s="320">
        <v>6</v>
      </c>
      <c r="E21" s="321">
        <v>7.5947619047619046</v>
      </c>
      <c r="F21" s="322">
        <v>5.2809523809523808</v>
      </c>
      <c r="G21" s="323">
        <v>7.1428571428571432</v>
      </c>
      <c r="H21" s="324">
        <v>0</v>
      </c>
      <c r="I21" s="325">
        <v>0</v>
      </c>
      <c r="J21" s="326">
        <v>0</v>
      </c>
      <c r="K21" s="325">
        <v>0</v>
      </c>
      <c r="L21" s="326">
        <v>0</v>
      </c>
      <c r="M21" s="325">
        <v>0</v>
      </c>
      <c r="N21" s="326">
        <v>0</v>
      </c>
      <c r="O21" s="327">
        <v>0</v>
      </c>
    </row>
    <row r="22" spans="2:15" x14ac:dyDescent="0.35">
      <c r="B22" s="328" t="s">
        <v>27</v>
      </c>
      <c r="C22" s="319" t="s">
        <v>19</v>
      </c>
      <c r="D22" s="320">
        <v>1.6583333333333332</v>
      </c>
      <c r="E22" s="321">
        <v>2.2166666666666668</v>
      </c>
      <c r="F22" s="322">
        <v>1.90625</v>
      </c>
      <c r="G22" s="323">
        <v>2.5874999999999999</v>
      </c>
      <c r="H22" s="324">
        <v>-13.005464480874323</v>
      </c>
      <c r="I22" s="325">
        <v>-14.331723027375192</v>
      </c>
      <c r="J22" s="326">
        <v>-8.2949308755760551</v>
      </c>
      <c r="K22" s="325">
        <v>-6.3380281690140805</v>
      </c>
      <c r="L22" s="326">
        <v>-1.970443349753688</v>
      </c>
      <c r="M22" s="325">
        <v>-2.9197080291970701</v>
      </c>
      <c r="N22" s="326">
        <v>-6.3088512241054691</v>
      </c>
      <c r="O22" s="327">
        <v>-1.4814814814814761</v>
      </c>
    </row>
    <row r="23" spans="2:15" x14ac:dyDescent="0.35">
      <c r="B23" s="328" t="s">
        <v>17</v>
      </c>
      <c r="C23" s="319" t="s">
        <v>196</v>
      </c>
      <c r="D23" s="320">
        <v>1.70625</v>
      </c>
      <c r="E23" s="321">
        <v>1.9874999999999998</v>
      </c>
      <c r="F23" s="322">
        <v>1.6850000000000001</v>
      </c>
      <c r="G23" s="323">
        <v>2.1100000000000003</v>
      </c>
      <c r="H23" s="324">
        <v>1.2611275964391686</v>
      </c>
      <c r="I23" s="325">
        <v>-5.8056872037914919</v>
      </c>
      <c r="J23" s="326">
        <v>12.089416058394169</v>
      </c>
      <c r="K23" s="325">
        <v>-1.7170329670329936</v>
      </c>
      <c r="L23" s="326">
        <v>10.080645161290338</v>
      </c>
      <c r="M23" s="325">
        <v>4.6052631578947327</v>
      </c>
      <c r="N23" s="326">
        <v>11.277173913043475</v>
      </c>
      <c r="O23" s="327">
        <v>2.8017241379310125</v>
      </c>
    </row>
    <row r="24" spans="2:15" x14ac:dyDescent="0.35">
      <c r="B24" s="328" t="s">
        <v>18</v>
      </c>
      <c r="C24" s="319" t="s">
        <v>19</v>
      </c>
      <c r="D24" s="320">
        <v>2.3250000000000002</v>
      </c>
      <c r="E24" s="321">
        <v>2.7808333333333333</v>
      </c>
      <c r="F24" s="322">
        <v>2.3260000000000001</v>
      </c>
      <c r="G24" s="323">
        <v>2.7906666666666666</v>
      </c>
      <c r="H24" s="324">
        <v>-4.2992261392944535E-2</v>
      </c>
      <c r="I24" s="325">
        <v>-0.35236502627807076</v>
      </c>
      <c r="J24" s="326">
        <v>8.9686098654703408E-2</v>
      </c>
      <c r="K24" s="325">
        <v>-2.1981242672919112</v>
      </c>
      <c r="L24" s="326">
        <v>-5.021276595744685</v>
      </c>
      <c r="M24" s="325">
        <v>-4.7115933752141697</v>
      </c>
      <c r="N24" s="326">
        <v>3.333333333333341</v>
      </c>
      <c r="O24" s="327">
        <v>6.9703661490240609</v>
      </c>
    </row>
    <row r="25" spans="2:15" x14ac:dyDescent="0.35">
      <c r="B25" s="328" t="s">
        <v>42</v>
      </c>
      <c r="C25" s="319" t="s">
        <v>6</v>
      </c>
      <c r="D25" s="320">
        <v>3.3333333333333335</v>
      </c>
      <c r="E25" s="321">
        <v>4.0277777777777777</v>
      </c>
      <c r="F25" s="322">
        <v>3.6100000000000003</v>
      </c>
      <c r="G25" s="323">
        <v>4.54</v>
      </c>
      <c r="H25" s="324">
        <v>-7.6638965835641777</v>
      </c>
      <c r="I25" s="325">
        <v>-11.282427802251593</v>
      </c>
      <c r="J25" s="326">
        <v>-12.023460410557188</v>
      </c>
      <c r="K25" s="325">
        <v>-12.01456310679613</v>
      </c>
      <c r="L25" s="326">
        <v>-10.514541387024606</v>
      </c>
      <c r="M25" s="325">
        <v>-11.233547597183955</v>
      </c>
      <c r="N25" s="326">
        <v>-1.7802332719459826</v>
      </c>
      <c r="O25" s="327">
        <v>1.8079691065472963</v>
      </c>
    </row>
    <row r="26" spans="2:15" ht="21.75" thickBot="1" x14ac:dyDescent="0.4">
      <c r="B26" s="328" t="s">
        <v>20</v>
      </c>
      <c r="C26" s="319" t="s">
        <v>6</v>
      </c>
      <c r="D26" s="320">
        <v>1.0222222222222221</v>
      </c>
      <c r="E26" s="321">
        <v>1.2933333333333334</v>
      </c>
      <c r="F26" s="322">
        <v>1.1126666666666667</v>
      </c>
      <c r="G26" s="323">
        <v>1.444</v>
      </c>
      <c r="H26" s="324">
        <v>-8.1286199320950754</v>
      </c>
      <c r="I26" s="325">
        <v>-10.433979686057238</v>
      </c>
      <c r="J26" s="326">
        <v>-6.0585432266848223</v>
      </c>
      <c r="K26" s="325">
        <v>-3.562551781275868</v>
      </c>
      <c r="L26" s="326">
        <v>-9.1806515301086016</v>
      </c>
      <c r="M26" s="325">
        <v>-7.2509960159362574</v>
      </c>
      <c r="N26" s="326">
        <v>12.676056338028156</v>
      </c>
      <c r="O26" s="327">
        <v>21.566579634464762</v>
      </c>
    </row>
    <row r="27" spans="2:15" ht="21.75" thickBot="1" x14ac:dyDescent="0.4">
      <c r="B27" s="312" t="s">
        <v>191</v>
      </c>
      <c r="C27" s="330"/>
      <c r="D27" s="314"/>
      <c r="E27" s="314"/>
      <c r="F27" s="314"/>
      <c r="G27" s="314"/>
      <c r="H27" s="316"/>
      <c r="I27" s="316"/>
      <c r="J27" s="316"/>
      <c r="K27" s="316"/>
      <c r="L27" s="316"/>
      <c r="M27" s="316"/>
      <c r="N27" s="316"/>
      <c r="O27" s="317"/>
    </row>
    <row r="28" spans="2:15" x14ac:dyDescent="0.35">
      <c r="B28" s="328" t="s">
        <v>21</v>
      </c>
      <c r="C28" s="319" t="s">
        <v>6</v>
      </c>
      <c r="D28" s="320">
        <v>2.9285714285714284</v>
      </c>
      <c r="E28" s="321">
        <v>4.3571428571428568</v>
      </c>
      <c r="F28" s="322">
        <v>3.1666666666666665</v>
      </c>
      <c r="G28" s="323">
        <v>4.7222222222222223</v>
      </c>
      <c r="H28" s="324">
        <v>-7.5187969924812057</v>
      </c>
      <c r="I28" s="325">
        <v>-7.7310924369747998</v>
      </c>
      <c r="J28" s="326">
        <v>-16.326530612244902</v>
      </c>
      <c r="K28" s="325">
        <v>-7.5757575757575859</v>
      </c>
      <c r="L28" s="326">
        <v>-20.581113801452787</v>
      </c>
      <c r="M28" s="325">
        <v>-11.754068716094041</v>
      </c>
      <c r="N28" s="326">
        <v>-10.869565217391306</v>
      </c>
      <c r="O28" s="327">
        <v>-3.1746031746031829</v>
      </c>
    </row>
    <row r="29" spans="2:15" ht="21.75" thickBot="1" x14ac:dyDescent="0.4">
      <c r="B29" s="328" t="s">
        <v>262</v>
      </c>
      <c r="C29" s="319" t="s">
        <v>6</v>
      </c>
      <c r="D29" s="320">
        <v>24.625</v>
      </c>
      <c r="E29" s="321">
        <v>31.375</v>
      </c>
      <c r="F29" s="322">
        <v>25.444444444444443</v>
      </c>
      <c r="G29" s="323">
        <v>31</v>
      </c>
      <c r="H29" s="324">
        <v>-3.2205240174672434</v>
      </c>
      <c r="I29" s="325">
        <v>1.2096774193548387</v>
      </c>
      <c r="J29" s="326">
        <v>1.5463917525773196</v>
      </c>
      <c r="K29" s="325">
        <v>4.1493775933609953</v>
      </c>
      <c r="L29" s="326">
        <v>1.3970588235294159</v>
      </c>
      <c r="M29" s="325">
        <v>-5.7403433476394827</v>
      </c>
      <c r="N29" s="326">
        <v>7.8467153284671589</v>
      </c>
      <c r="O29" s="327">
        <v>0.13297872340425912</v>
      </c>
    </row>
    <row r="30" spans="2:15" ht="21.75" thickBot="1" x14ac:dyDescent="0.4">
      <c r="B30" s="312" t="s">
        <v>115</v>
      </c>
      <c r="C30" s="330"/>
      <c r="D30" s="314"/>
      <c r="E30" s="314"/>
      <c r="F30" s="314"/>
      <c r="G30" s="314"/>
      <c r="H30" s="316"/>
      <c r="I30" s="316"/>
      <c r="J30" s="316"/>
      <c r="K30" s="316"/>
      <c r="L30" s="316"/>
      <c r="M30" s="316"/>
      <c r="N30" s="316"/>
      <c r="O30" s="317"/>
    </row>
    <row r="31" spans="2:15" x14ac:dyDescent="0.35">
      <c r="B31" s="331" t="s">
        <v>288</v>
      </c>
      <c r="C31" s="319" t="s">
        <v>6</v>
      </c>
      <c r="D31" s="320">
        <v>2.041666666666667</v>
      </c>
      <c r="E31" s="321">
        <v>2.74</v>
      </c>
      <c r="F31" s="322">
        <v>2.3326666666666669</v>
      </c>
      <c r="G31" s="323">
        <v>2.9340000000000002</v>
      </c>
      <c r="H31" s="324">
        <v>-12.474992855101453</v>
      </c>
      <c r="I31" s="325">
        <v>-6.6121336059986353</v>
      </c>
      <c r="J31" s="326">
        <v>-12.474992855101453</v>
      </c>
      <c r="K31" s="325">
        <v>-6.6121336059986353</v>
      </c>
      <c r="L31" s="326">
        <v>-14.906918588496792</v>
      </c>
      <c r="M31" s="325">
        <v>-6.6121336059986353</v>
      </c>
      <c r="N31" s="326"/>
      <c r="O31" s="327"/>
    </row>
    <row r="32" spans="2:15" x14ac:dyDescent="0.35">
      <c r="B32" s="331" t="s">
        <v>280</v>
      </c>
      <c r="C32" s="319" t="s">
        <v>6</v>
      </c>
      <c r="D32" s="320">
        <v>2.5611111111111113</v>
      </c>
      <c r="E32" s="321">
        <v>2.8611111111111112</v>
      </c>
      <c r="F32" s="322">
        <v>2.4911111111111115</v>
      </c>
      <c r="G32" s="323">
        <v>2.9911111111111111</v>
      </c>
      <c r="H32" s="324">
        <v>2.8099910793933915</v>
      </c>
      <c r="I32" s="325">
        <v>-4.3462109955423438</v>
      </c>
      <c r="J32" s="326">
        <v>2.8099910793933915</v>
      </c>
      <c r="K32" s="325">
        <v>-4.3462109955423438</v>
      </c>
      <c r="L32" s="326">
        <v>8.139807647196827</v>
      </c>
      <c r="M32" s="325">
        <v>1.2185534591194829</v>
      </c>
      <c r="N32" s="326">
        <v>12.411606925140219</v>
      </c>
      <c r="O32" s="327">
        <v>23.412413132039301</v>
      </c>
    </row>
    <row r="33" spans="2:15" x14ac:dyDescent="0.35">
      <c r="B33" s="331" t="s">
        <v>193</v>
      </c>
      <c r="C33" s="319" t="s">
        <v>6</v>
      </c>
      <c r="D33" s="320">
        <v>1.8800000000000001</v>
      </c>
      <c r="E33" s="321">
        <v>2.1966666666666668</v>
      </c>
      <c r="F33" s="322">
        <v>1.8333333333333333</v>
      </c>
      <c r="G33" s="323">
        <v>2.4444444444444446</v>
      </c>
      <c r="H33" s="324">
        <v>2.5454545454545561</v>
      </c>
      <c r="I33" s="325">
        <v>-10.136363636363638</v>
      </c>
      <c r="J33" s="326">
        <v>-19.428571428571427</v>
      </c>
      <c r="K33" s="325">
        <v>-15.872340425531913</v>
      </c>
      <c r="L33" s="326">
        <v>25.333333333333343</v>
      </c>
      <c r="M33" s="325">
        <v>9.8333333333333393</v>
      </c>
      <c r="N33" s="326">
        <v>44.61538461538462</v>
      </c>
      <c r="O33" s="327">
        <v>-26.777777777777771</v>
      </c>
    </row>
    <row r="34" spans="2:15" x14ac:dyDescent="0.35">
      <c r="B34" s="331" t="s">
        <v>284</v>
      </c>
      <c r="C34" s="319" t="s">
        <v>6</v>
      </c>
      <c r="D34" s="320">
        <v>1.9583333333333335</v>
      </c>
      <c r="E34" s="321">
        <v>2.5</v>
      </c>
      <c r="F34" s="322">
        <v>1.3666666666666665</v>
      </c>
      <c r="G34" s="323">
        <v>1.8333333333333333</v>
      </c>
      <c r="H34" s="324">
        <v>43.292682926829301</v>
      </c>
      <c r="I34" s="325">
        <v>36.363636363636367</v>
      </c>
      <c r="J34" s="326">
        <v>26.34408602150538</v>
      </c>
      <c r="K34" s="325">
        <v>42.857142857142854</v>
      </c>
      <c r="L34" s="326">
        <v>30.555555555555564</v>
      </c>
      <c r="M34" s="325">
        <v>0</v>
      </c>
      <c r="N34" s="326">
        <v>50.641025641025649</v>
      </c>
      <c r="O34" s="327">
        <v>-16.666666666666664</v>
      </c>
    </row>
    <row r="35" spans="2:15" x14ac:dyDescent="0.35">
      <c r="B35" s="331" t="s">
        <v>282</v>
      </c>
      <c r="C35" s="319" t="s">
        <v>6</v>
      </c>
      <c r="D35" s="320">
        <v>2.1111111111111112</v>
      </c>
      <c r="E35" s="321">
        <v>2.5444444444444443</v>
      </c>
      <c r="F35" s="322">
        <v>2.2777777777777781</v>
      </c>
      <c r="G35" s="323">
        <v>2.6411111111111114</v>
      </c>
      <c r="H35" s="324">
        <v>-7.3170731707317191</v>
      </c>
      <c r="I35" s="325">
        <v>-3.6600757257046865</v>
      </c>
      <c r="J35" s="326">
        <v>15.151515151515158</v>
      </c>
      <c r="K35" s="325">
        <v>3.7983863656966657</v>
      </c>
      <c r="L35" s="326">
        <v>7.3446327683615777</v>
      </c>
      <c r="M35" s="325">
        <v>1.0502162209866579</v>
      </c>
      <c r="N35" s="326">
        <v>14.803625377643485</v>
      </c>
      <c r="O35" s="327">
        <v>-0.52128583840140208</v>
      </c>
    </row>
    <row r="36" spans="2:15" ht="21.75" thickBot="1" x14ac:dyDescent="0.4">
      <c r="B36" s="331" t="s">
        <v>194</v>
      </c>
      <c r="C36" s="319" t="s">
        <v>6</v>
      </c>
      <c r="D36" s="320">
        <v>1.7466666666666666</v>
      </c>
      <c r="E36" s="321">
        <v>2.1966666666666668</v>
      </c>
      <c r="F36" s="322">
        <v>1.7916666666666665</v>
      </c>
      <c r="G36" s="323">
        <v>2.3333333333333335</v>
      </c>
      <c r="H36" s="324">
        <v>-2.5116279069767407</v>
      </c>
      <c r="I36" s="325">
        <v>-5.8571428571428585</v>
      </c>
      <c r="J36" s="326">
        <v>4.7999999999999901</v>
      </c>
      <c r="K36" s="325">
        <v>6.8648648648648569</v>
      </c>
      <c r="L36" s="326">
        <v>16.444444444444439</v>
      </c>
      <c r="M36" s="325">
        <v>9.8333333333333393</v>
      </c>
      <c r="N36" s="326">
        <v>34.358974358974351</v>
      </c>
      <c r="O36" s="327">
        <v>-26.777777777777771</v>
      </c>
    </row>
    <row r="37" spans="2:15" ht="21.75" thickBot="1" x14ac:dyDescent="0.4">
      <c r="B37" s="312" t="s">
        <v>233</v>
      </c>
      <c r="C37" s="330"/>
      <c r="D37" s="314"/>
      <c r="E37" s="314"/>
      <c r="F37" s="314"/>
      <c r="G37" s="314"/>
      <c r="H37" s="316"/>
      <c r="I37" s="316"/>
      <c r="J37" s="316"/>
      <c r="K37" s="316"/>
      <c r="L37" s="316"/>
      <c r="M37" s="316"/>
      <c r="N37" s="316"/>
      <c r="O37" s="317"/>
    </row>
    <row r="38" spans="2:15" ht="21.75" thickBot="1" x14ac:dyDescent="0.4">
      <c r="B38" s="347" t="s">
        <v>22</v>
      </c>
      <c r="C38" s="348" t="s">
        <v>6</v>
      </c>
      <c r="D38" s="320">
        <v>13</v>
      </c>
      <c r="E38" s="321">
        <v>16.666666666666668</v>
      </c>
      <c r="F38" s="322">
        <v>13</v>
      </c>
      <c r="G38" s="323">
        <v>13.666666666666666</v>
      </c>
      <c r="H38" s="324">
        <v>0</v>
      </c>
      <c r="I38" s="325">
        <v>21.951219512195134</v>
      </c>
      <c r="J38" s="326">
        <v>-7.1428571428571423</v>
      </c>
      <c r="K38" s="325">
        <v>19.047619047619055</v>
      </c>
      <c r="L38" s="326">
        <v>-7.1428571428571423</v>
      </c>
      <c r="M38" s="325">
        <v>19.047619047619055</v>
      </c>
      <c r="N38" s="326">
        <v>-18.75</v>
      </c>
      <c r="O38" s="327">
        <v>4.1666666666666741</v>
      </c>
    </row>
    <row r="39" spans="2:15" ht="21.75" thickBot="1" x14ac:dyDescent="0.4">
      <c r="B39" s="312" t="s">
        <v>197</v>
      </c>
      <c r="C39" s="330"/>
      <c r="D39" s="314"/>
      <c r="E39" s="314"/>
      <c r="F39" s="314"/>
      <c r="G39" s="314"/>
      <c r="H39" s="316"/>
      <c r="I39" s="316"/>
      <c r="J39" s="316"/>
      <c r="K39" s="316"/>
      <c r="L39" s="316"/>
      <c r="M39" s="316"/>
      <c r="N39" s="316"/>
      <c r="O39" s="317"/>
    </row>
    <row r="40" spans="2:15" x14ac:dyDescent="0.35">
      <c r="B40" s="347" t="s">
        <v>28</v>
      </c>
      <c r="C40" s="348" t="s">
        <v>19</v>
      </c>
      <c r="D40" s="320">
        <v>6.5625</v>
      </c>
      <c r="E40" s="321">
        <v>9.875</v>
      </c>
      <c r="F40" s="322">
        <v>6.6111111111111107</v>
      </c>
      <c r="G40" s="323">
        <v>9.4444444444444446</v>
      </c>
      <c r="H40" s="324">
        <v>-0.73529411764705288</v>
      </c>
      <c r="I40" s="325">
        <v>4.5588235294117627</v>
      </c>
      <c r="J40" s="326">
        <v>-1.8691588785046727</v>
      </c>
      <c r="K40" s="325">
        <v>0</v>
      </c>
      <c r="L40" s="326">
        <v>-7.1969696969696937</v>
      </c>
      <c r="M40" s="325">
        <v>-2.6408450704225301</v>
      </c>
      <c r="N40" s="326">
        <v>-14.634146341463413</v>
      </c>
      <c r="O40" s="327">
        <v>1.935483870967742</v>
      </c>
    </row>
    <row r="41" spans="2:15" x14ac:dyDescent="0.35">
      <c r="B41" s="347" t="s">
        <v>30</v>
      </c>
      <c r="C41" s="348" t="s">
        <v>6</v>
      </c>
      <c r="D41" s="320">
        <v>6.2051851851851847</v>
      </c>
      <c r="E41" s="321">
        <v>6.6530864197530866</v>
      </c>
      <c r="F41" s="322">
        <v>5.7784444444444443</v>
      </c>
      <c r="G41" s="323">
        <v>6.5275555555555558</v>
      </c>
      <c r="H41" s="324">
        <v>7.3850453152841293</v>
      </c>
      <c r="I41" s="325">
        <v>1.9230914716718477</v>
      </c>
      <c r="J41" s="326">
        <v>5.5902186928845898</v>
      </c>
      <c r="K41" s="325">
        <v>4.9975645396979989</v>
      </c>
      <c r="L41" s="326">
        <v>10.900395505469223</v>
      </c>
      <c r="M41" s="325">
        <v>2.993382546166897</v>
      </c>
      <c r="N41" s="326">
        <v>16.185852981969472</v>
      </c>
      <c r="O41" s="327">
        <v>10.657084188911705</v>
      </c>
    </row>
    <row r="42" spans="2:15" x14ac:dyDescent="0.35">
      <c r="B42" s="347" t="s">
        <v>31</v>
      </c>
      <c r="C42" s="348" t="s">
        <v>6</v>
      </c>
      <c r="D42" s="320">
        <v>6.1428571428571432</v>
      </c>
      <c r="E42" s="321">
        <v>7.4285714285714288</v>
      </c>
      <c r="F42" s="322">
        <v>6.1428571428571432</v>
      </c>
      <c r="G42" s="323">
        <v>7.6428571428571432</v>
      </c>
      <c r="H42" s="324">
        <v>0</v>
      </c>
      <c r="I42" s="325">
        <v>-2.8037383177570105</v>
      </c>
      <c r="J42" s="326">
        <v>-3.8509316770186333</v>
      </c>
      <c r="K42" s="325">
        <v>-5.1671732522796283</v>
      </c>
      <c r="L42" s="326">
        <v>0.97847358121331851</v>
      </c>
      <c r="M42" s="325">
        <v>-5.1671732522796283</v>
      </c>
      <c r="N42" s="326">
        <v>0.97847358121331851</v>
      </c>
      <c r="O42" s="327">
        <v>-6.1654135338345872</v>
      </c>
    </row>
    <row r="43" spans="2:15" x14ac:dyDescent="0.35">
      <c r="B43" s="347" t="s">
        <v>32</v>
      </c>
      <c r="C43" s="348" t="s">
        <v>6</v>
      </c>
      <c r="D43" s="320">
        <v>6.5777777777777775</v>
      </c>
      <c r="E43" s="321">
        <v>7.4444444444444446</v>
      </c>
      <c r="F43" s="322">
        <v>6.38</v>
      </c>
      <c r="G43" s="323">
        <v>7.45</v>
      </c>
      <c r="H43" s="324">
        <v>3.0999651689306837</v>
      </c>
      <c r="I43" s="325">
        <v>-7.4571215510812555E-2</v>
      </c>
      <c r="J43" s="326">
        <v>2.9565217391304239</v>
      </c>
      <c r="K43" s="325">
        <v>1.515151515151522</v>
      </c>
      <c r="L43" s="326">
        <v>6.7387874690105942</v>
      </c>
      <c r="M43" s="325">
        <v>5.7825143082692012</v>
      </c>
      <c r="N43" s="326">
        <v>6.0931899641577134</v>
      </c>
      <c r="O43" s="327">
        <v>2.6033690658499262</v>
      </c>
    </row>
    <row r="44" spans="2:15" x14ac:dyDescent="0.35">
      <c r="B44" s="347" t="s">
        <v>33</v>
      </c>
      <c r="C44" s="348" t="s">
        <v>6</v>
      </c>
      <c r="D44" s="320">
        <v>5.7030812324929974</v>
      </c>
      <c r="E44" s="321">
        <v>6.8954248366013076</v>
      </c>
      <c r="F44" s="322">
        <v>5.5327731092436974</v>
      </c>
      <c r="G44" s="323">
        <v>7.7058823529411766</v>
      </c>
      <c r="H44" s="324">
        <v>3.0781692993114671</v>
      </c>
      <c r="I44" s="325">
        <v>-10.517387616624255</v>
      </c>
      <c r="J44" s="326">
        <v>-0.96473449533846445</v>
      </c>
      <c r="K44" s="325">
        <v>-11.418975650713691</v>
      </c>
      <c r="L44" s="326">
        <v>1.7777361202236985</v>
      </c>
      <c r="M44" s="325">
        <v>-0.7117228398329517</v>
      </c>
      <c r="N44" s="326">
        <v>4.0545144804088604</v>
      </c>
      <c r="O44" s="327">
        <v>2.6464292663942577</v>
      </c>
    </row>
    <row r="45" spans="2:15" x14ac:dyDescent="0.35">
      <c r="B45" s="347" t="s">
        <v>21</v>
      </c>
      <c r="C45" s="348" t="s">
        <v>6</v>
      </c>
      <c r="D45" s="320">
        <v>5.5083333333333329</v>
      </c>
      <c r="E45" s="321">
        <v>6.4305555555555562</v>
      </c>
      <c r="F45" s="322">
        <v>5.875</v>
      </c>
      <c r="G45" s="323">
        <v>6.4305555555555545</v>
      </c>
      <c r="H45" s="324">
        <v>-6.2411347517730578</v>
      </c>
      <c r="I45" s="325">
        <v>2.7623691671019018E-14</v>
      </c>
      <c r="J45" s="326">
        <v>-0.60150375939851008</v>
      </c>
      <c r="K45" s="325">
        <v>-7.2144288577154061</v>
      </c>
      <c r="L45" s="326">
        <v>-7.3364485981308389</v>
      </c>
      <c r="M45" s="325">
        <v>-5.8943089430894169</v>
      </c>
      <c r="N45" s="326">
        <v>-6.4622641509433958</v>
      </c>
      <c r="O45" s="327">
        <v>-2.7310924369747869</v>
      </c>
    </row>
    <row r="46" spans="2:15" x14ac:dyDescent="0.35">
      <c r="B46" s="347" t="s">
        <v>35</v>
      </c>
      <c r="C46" s="319" t="s">
        <v>6</v>
      </c>
      <c r="D46" s="320">
        <v>8.5</v>
      </c>
      <c r="E46" s="321">
        <v>10.690000000000001</v>
      </c>
      <c r="F46" s="322">
        <v>7.6818181818181817</v>
      </c>
      <c r="G46" s="323">
        <v>9.2272727272727266</v>
      </c>
      <c r="H46" s="324">
        <v>10.650887573964498</v>
      </c>
      <c r="I46" s="325">
        <v>15.852216748768495</v>
      </c>
      <c r="J46" s="326">
        <v>11.678832116788326</v>
      </c>
      <c r="K46" s="325">
        <v>16.759708737864077</v>
      </c>
      <c r="L46" s="326">
        <v>18.260869565217391</v>
      </c>
      <c r="M46" s="325">
        <v>19.775910364145663</v>
      </c>
      <c r="N46" s="326">
        <v>19.531250000000007</v>
      </c>
      <c r="O46" s="327">
        <v>24.948051948051965</v>
      </c>
    </row>
    <row r="47" spans="2:15" x14ac:dyDescent="0.35">
      <c r="B47" s="347" t="s">
        <v>260</v>
      </c>
      <c r="C47" s="319" t="s">
        <v>6</v>
      </c>
      <c r="D47" s="320">
        <v>9.3333333333333339</v>
      </c>
      <c r="E47" s="321">
        <v>10.666666666666666</v>
      </c>
      <c r="F47" s="322">
        <v>9</v>
      </c>
      <c r="G47" s="323">
        <v>10.6</v>
      </c>
      <c r="H47" s="324">
        <v>3.7037037037037104</v>
      </c>
      <c r="I47" s="325">
        <v>0.62893081761006064</v>
      </c>
      <c r="J47" s="326">
        <v>-4.2735042735042672</v>
      </c>
      <c r="K47" s="325">
        <v>-5.1851851851851904</v>
      </c>
      <c r="L47" s="326">
        <v>0.90090090090090735</v>
      </c>
      <c r="M47" s="325">
        <v>-5.1851851851851904</v>
      </c>
      <c r="N47" s="326">
        <v>-5.4852320675105428</v>
      </c>
      <c r="O47" s="327">
        <v>-8.2437275985663145</v>
      </c>
    </row>
    <row r="48" spans="2:15" x14ac:dyDescent="0.35">
      <c r="B48" s="347" t="s">
        <v>257</v>
      </c>
      <c r="C48" s="319" t="s">
        <v>6</v>
      </c>
      <c r="D48" s="320">
        <v>6.666666666666667</v>
      </c>
      <c r="E48" s="321">
        <v>8.5555555555555554</v>
      </c>
      <c r="F48" s="322">
        <v>6.6111111111111107</v>
      </c>
      <c r="G48" s="323">
        <v>8.8888888888888893</v>
      </c>
      <c r="H48" s="324">
        <v>0.84033613445379207</v>
      </c>
      <c r="I48" s="325">
        <v>-3.7500000000000067</v>
      </c>
      <c r="J48" s="326">
        <v>-6.9767441860465116</v>
      </c>
      <c r="K48" s="325">
        <v>-6.6666666666666625</v>
      </c>
      <c r="L48" s="326">
        <v>-8.4967320261437855</v>
      </c>
      <c r="M48" s="325">
        <v>-8.5665818490246046</v>
      </c>
      <c r="N48" s="326">
        <v>-1.2345679012345634</v>
      </c>
      <c r="O48" s="327">
        <v>-4.0498442367601202</v>
      </c>
    </row>
    <row r="49" spans="1:16" ht="21.75" thickBot="1" x14ac:dyDescent="0.4">
      <c r="B49" s="349" t="s">
        <v>37</v>
      </c>
      <c r="C49" s="332" t="s">
        <v>6</v>
      </c>
      <c r="D49" s="343">
        <v>6.1112698412698414</v>
      </c>
      <c r="E49" s="344">
        <v>8.9682539682539684</v>
      </c>
      <c r="F49" s="345">
        <v>6.9571428571428573</v>
      </c>
      <c r="G49" s="346">
        <v>9.4214285714285726</v>
      </c>
      <c r="H49" s="354">
        <v>-12.158339037189139</v>
      </c>
      <c r="I49" s="355">
        <v>-4.8100412770617575</v>
      </c>
      <c r="J49" s="356">
        <v>-8.1340968742543449</v>
      </c>
      <c r="K49" s="355">
        <v>-8.2836874827524678</v>
      </c>
      <c r="L49" s="356">
        <v>-7.5300969707886649</v>
      </c>
      <c r="M49" s="355">
        <v>-1.7235343869788022</v>
      </c>
      <c r="N49" s="356">
        <v>-14.79251964147393</v>
      </c>
      <c r="O49" s="357">
        <v>-2.507204113678315</v>
      </c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</sheetData>
  <phoneticPr fontId="14" type="noConversion"/>
  <conditionalFormatting sqref="H7:I11 H35:I35 H48:I49">
    <cfRule type="cellIs" dxfId="63" priority="245" operator="lessThan">
      <formula>0</formula>
    </cfRule>
    <cfRule type="cellIs" dxfId="62" priority="246" operator="greaterThan">
      <formula>0</formula>
    </cfRule>
  </conditionalFormatting>
  <conditionalFormatting sqref="H46:I46">
    <cfRule type="cellIs" dxfId="61" priority="237" operator="lessThan">
      <formula>0</formula>
    </cfRule>
    <cfRule type="cellIs" dxfId="60" priority="238" operator="greaterThan">
      <formula>0</formula>
    </cfRule>
  </conditionalFormatting>
  <conditionalFormatting sqref="H46:I47">
    <cfRule type="cellIs" dxfId="59" priority="207" operator="lessThan">
      <formula>0</formula>
    </cfRule>
    <cfRule type="cellIs" dxfId="58" priority="208" operator="greaterThan">
      <formula>0</formula>
    </cfRule>
  </conditionalFormatting>
  <conditionalFormatting sqref="H47">
    <cfRule type="cellIs" dxfId="57" priority="209" operator="lessThan">
      <formula>0</formula>
    </cfRule>
    <cfRule type="cellIs" dxfId="56" priority="210" operator="greaterThan">
      <formula>0</formula>
    </cfRule>
  </conditionalFormatting>
  <conditionalFormatting sqref="H37:I37">
    <cfRule type="cellIs" dxfId="55" priority="147" operator="lessThan">
      <formula>0</formula>
    </cfRule>
    <cfRule type="cellIs" dxfId="54" priority="148" operator="greaterThan">
      <formula>0</formula>
    </cfRule>
  </conditionalFormatting>
  <conditionalFormatting sqref="H36:I36">
    <cfRule type="cellIs" dxfId="53" priority="151" operator="lessThan">
      <formula>0</formula>
    </cfRule>
    <cfRule type="cellIs" dxfId="52" priority="152" operator="greaterThan">
      <formula>0</formula>
    </cfRule>
  </conditionalFormatting>
  <conditionalFormatting sqref="H28:I31 H12:I26">
    <cfRule type="cellIs" dxfId="51" priority="127" operator="lessThan">
      <formula>0</formula>
    </cfRule>
    <cfRule type="cellIs" dxfId="50" priority="128" operator="greaterThan">
      <formula>0</formula>
    </cfRule>
  </conditionalFormatting>
  <conditionalFormatting sqref="H38:I38">
    <cfRule type="cellIs" dxfId="49" priority="125" operator="lessThan">
      <formula>0</formula>
    </cfRule>
    <cfRule type="cellIs" dxfId="48" priority="126" operator="greaterThan">
      <formula>0</formula>
    </cfRule>
  </conditionalFormatting>
  <conditionalFormatting sqref="H39:I39">
    <cfRule type="cellIs" dxfId="47" priority="123" operator="lessThan">
      <formula>0</formula>
    </cfRule>
    <cfRule type="cellIs" dxfId="46" priority="124" operator="greaterThan">
      <formula>0</formula>
    </cfRule>
  </conditionalFormatting>
  <conditionalFormatting sqref="H34">
    <cfRule type="cellIs" dxfId="45" priority="95" operator="lessThan">
      <formula>0</formula>
    </cfRule>
    <cfRule type="cellIs" dxfId="44" priority="96" operator="greaterThan">
      <formula>0</formula>
    </cfRule>
  </conditionalFormatting>
  <conditionalFormatting sqref="I34">
    <cfRule type="cellIs" dxfId="43" priority="93" operator="lessThan">
      <formula>0</formula>
    </cfRule>
    <cfRule type="cellIs" dxfId="42" priority="94" operator="greaterThan">
      <formula>0</formula>
    </cfRule>
  </conditionalFormatting>
  <conditionalFormatting sqref="H34:I34">
    <cfRule type="cellIs" dxfId="41" priority="61" operator="lessThan">
      <formula>0</formula>
    </cfRule>
    <cfRule type="cellIs" dxfId="40" priority="62" operator="greaterThan">
      <formula>0</formula>
    </cfRule>
  </conditionalFormatting>
  <conditionalFormatting sqref="H35:I35">
    <cfRule type="cellIs" dxfId="39" priority="59" operator="lessThan">
      <formula>0</formula>
    </cfRule>
    <cfRule type="cellIs" dxfId="38" priority="60" operator="greaterThan">
      <formula>0</formula>
    </cfRule>
  </conditionalFormatting>
  <conditionalFormatting sqref="H46:I49">
    <cfRule type="cellIs" dxfId="37" priority="53" operator="lessThan">
      <formula>0</formula>
    </cfRule>
    <cfRule type="cellIs" dxfId="36" priority="54" operator="greaterThan">
      <formula>0</formula>
    </cfRule>
  </conditionalFormatting>
  <conditionalFormatting sqref="H36:I36">
    <cfRule type="cellIs" dxfId="35" priority="57" operator="lessThan">
      <formula>0</formula>
    </cfRule>
    <cfRule type="cellIs" dxfId="34" priority="58" operator="greaterThan">
      <formula>0</formula>
    </cfRule>
  </conditionalFormatting>
  <conditionalFormatting sqref="H34:I39">
    <cfRule type="cellIs" dxfId="33" priority="55" operator="lessThan">
      <formula>0</formula>
    </cfRule>
    <cfRule type="cellIs" dxfId="32" priority="56" operator="greaterThan">
      <formula>0</formula>
    </cfRule>
  </conditionalFormatting>
  <conditionalFormatting sqref="H33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I33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H42:I42">
    <cfRule type="cellIs" dxfId="27" priority="11" operator="lessThan">
      <formula>0</formula>
    </cfRule>
    <cfRule type="cellIs" dxfId="26" priority="12" operator="greaterThan">
      <formula>0</formula>
    </cfRule>
  </conditionalFormatting>
  <conditionalFormatting sqref="H42:I42">
    <cfRule type="cellIs" dxfId="25" priority="9" operator="lessThan">
      <formula>0</formula>
    </cfRule>
    <cfRule type="cellIs" dxfId="24" priority="10" operator="greaterThan">
      <formula>0</formula>
    </cfRule>
  </conditionalFormatting>
  <conditionalFormatting sqref="H44:I45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44:I45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H27"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I27">
    <cfRule type="cellIs" dxfId="17" priority="37" operator="lessThan">
      <formula>0</formula>
    </cfRule>
    <cfRule type="cellIs" dxfId="16" priority="38" operator="greaterThan">
      <formula>0</formula>
    </cfRule>
  </conditionalFormatting>
  <conditionalFormatting sqref="H32:I32"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H41:I41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H41:I4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42:I4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43:I4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3:I4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40:I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0:I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U31"/>
  <sheetViews>
    <sheetView showGridLines="0" showZeros="0" zoomScaleNormal="100" workbookViewId="0">
      <selection activeCell="O12" sqref="O12"/>
    </sheetView>
  </sheetViews>
  <sheetFormatPr defaultColWidth="9.140625" defaultRowHeight="18.75" x14ac:dyDescent="0.3"/>
  <cols>
    <col min="1" max="1" width="17.42578125" style="180" customWidth="1"/>
    <col min="2" max="2" width="9.42578125" style="180" customWidth="1"/>
    <col min="3" max="3" width="8.42578125" style="180" customWidth="1"/>
    <col min="4" max="11" width="11.7109375" style="180" customWidth="1"/>
    <col min="12" max="16384" width="9.140625" style="180"/>
  </cols>
  <sheetData>
    <row r="2" spans="1:21" ht="21.75" thickBot="1" x14ac:dyDescent="0.35">
      <c r="A2" s="30" t="s">
        <v>311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21" ht="19.5" thickBot="1" x14ac:dyDescent="0.35">
      <c r="A3" s="213" t="s">
        <v>2</v>
      </c>
      <c r="B3" s="214"/>
      <c r="C3" s="215"/>
      <c r="D3" s="216" t="s">
        <v>39</v>
      </c>
      <c r="E3" s="217"/>
      <c r="F3" s="218" t="s">
        <v>300</v>
      </c>
      <c r="G3" s="217"/>
      <c r="H3" s="218" t="s">
        <v>274</v>
      </c>
      <c r="I3" s="217"/>
      <c r="J3" s="218" t="s">
        <v>296</v>
      </c>
      <c r="K3" s="217"/>
      <c r="L3" s="218" t="s">
        <v>283</v>
      </c>
      <c r="M3" s="217"/>
      <c r="N3" s="218" t="s">
        <v>275</v>
      </c>
      <c r="O3" s="217"/>
      <c r="P3" s="218" t="s">
        <v>214</v>
      </c>
      <c r="Q3" s="217"/>
      <c r="R3" s="218" t="s">
        <v>276</v>
      </c>
      <c r="S3" s="217"/>
      <c r="T3" s="218" t="s">
        <v>287</v>
      </c>
      <c r="U3" s="219"/>
    </row>
    <row r="4" spans="1:21" x14ac:dyDescent="0.3">
      <c r="A4" s="220" t="s">
        <v>40</v>
      </c>
      <c r="B4" s="221"/>
      <c r="C4" s="222"/>
      <c r="D4" s="223">
        <v>44839</v>
      </c>
      <c r="E4" s="223"/>
      <c r="F4" s="223">
        <v>44834</v>
      </c>
      <c r="G4" s="223"/>
      <c r="H4" s="223">
        <v>44839</v>
      </c>
      <c r="I4" s="223"/>
      <c r="J4" s="223">
        <v>44838</v>
      </c>
      <c r="K4" s="223"/>
      <c r="L4" s="223">
        <v>44834</v>
      </c>
      <c r="M4" s="223"/>
      <c r="N4" s="223">
        <v>44837</v>
      </c>
      <c r="O4" s="223"/>
      <c r="P4" s="223">
        <v>44838</v>
      </c>
      <c r="Q4" s="223"/>
      <c r="R4" s="223">
        <v>44834</v>
      </c>
      <c r="S4" s="223"/>
      <c r="T4" s="223">
        <v>44837</v>
      </c>
      <c r="U4" s="224"/>
    </row>
    <row r="5" spans="1:21" ht="19.5" thickBot="1" x14ac:dyDescent="0.35">
      <c r="A5" s="225" t="s">
        <v>43</v>
      </c>
      <c r="B5" s="226"/>
      <c r="C5" s="227"/>
      <c r="D5" s="228" t="s">
        <v>5</v>
      </c>
      <c r="E5" s="229" t="s">
        <v>4</v>
      </c>
      <c r="F5" s="230" t="s">
        <v>5</v>
      </c>
      <c r="G5" s="229" t="s">
        <v>4</v>
      </c>
      <c r="H5" s="230" t="s">
        <v>5</v>
      </c>
      <c r="I5" s="229" t="s">
        <v>4</v>
      </c>
      <c r="J5" s="230" t="s">
        <v>5</v>
      </c>
      <c r="K5" s="229" t="s">
        <v>4</v>
      </c>
      <c r="L5" s="230" t="s">
        <v>5</v>
      </c>
      <c r="M5" s="229" t="s">
        <v>4</v>
      </c>
      <c r="N5" s="230" t="s">
        <v>5</v>
      </c>
      <c r="O5" s="229" t="s">
        <v>4</v>
      </c>
      <c r="P5" s="230" t="s">
        <v>5</v>
      </c>
      <c r="Q5" s="229" t="s">
        <v>4</v>
      </c>
      <c r="R5" s="230" t="s">
        <v>5</v>
      </c>
      <c r="S5" s="229" t="s">
        <v>4</v>
      </c>
      <c r="T5" s="230" t="s">
        <v>5</v>
      </c>
      <c r="U5" s="231" t="s">
        <v>4</v>
      </c>
    </row>
    <row r="6" spans="1:21" ht="19.5" thickBot="1" x14ac:dyDescent="0.35">
      <c r="A6" s="232" t="s">
        <v>41</v>
      </c>
      <c r="B6" s="233"/>
      <c r="C6" s="234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6"/>
    </row>
    <row r="7" spans="1:21" x14ac:dyDescent="0.3">
      <c r="A7" s="237" t="s">
        <v>111</v>
      </c>
      <c r="B7" s="238"/>
      <c r="C7" s="239" t="s">
        <v>6</v>
      </c>
      <c r="D7" s="240">
        <v>0.8</v>
      </c>
      <c r="E7" s="241">
        <v>1.4</v>
      </c>
      <c r="F7" s="242">
        <v>1.2</v>
      </c>
      <c r="G7" s="243">
        <v>1.2</v>
      </c>
      <c r="H7" s="242">
        <v>1</v>
      </c>
      <c r="I7" s="243">
        <v>1.4</v>
      </c>
      <c r="J7" s="242">
        <v>1.5</v>
      </c>
      <c r="K7" s="243">
        <v>1.8</v>
      </c>
      <c r="L7" s="242">
        <v>1</v>
      </c>
      <c r="M7" s="243">
        <v>1.6</v>
      </c>
      <c r="N7" s="242">
        <v>0.8</v>
      </c>
      <c r="O7" s="243">
        <v>2</v>
      </c>
      <c r="P7" s="242">
        <v>2</v>
      </c>
      <c r="Q7" s="243">
        <v>2.8</v>
      </c>
      <c r="R7" s="242">
        <v>1</v>
      </c>
      <c r="S7" s="243">
        <v>1.3</v>
      </c>
      <c r="T7" s="242">
        <v>1.5</v>
      </c>
      <c r="U7" s="244">
        <v>1.8</v>
      </c>
    </row>
    <row r="8" spans="1:21" x14ac:dyDescent="0.3">
      <c r="A8" s="237" t="s">
        <v>8</v>
      </c>
      <c r="B8" s="238"/>
      <c r="C8" s="239" t="s">
        <v>6</v>
      </c>
      <c r="D8" s="240">
        <v>1.85</v>
      </c>
      <c r="E8" s="241">
        <v>2.33</v>
      </c>
      <c r="F8" s="242">
        <v>2</v>
      </c>
      <c r="G8" s="243">
        <v>2</v>
      </c>
      <c r="H8" s="242">
        <v>2</v>
      </c>
      <c r="I8" s="243">
        <v>2</v>
      </c>
      <c r="J8" s="242">
        <v>1.1499999999999999</v>
      </c>
      <c r="K8" s="243">
        <v>1.3</v>
      </c>
      <c r="L8" s="242">
        <v>2</v>
      </c>
      <c r="M8" s="243">
        <v>2.54</v>
      </c>
      <c r="N8" s="242">
        <v>1.2</v>
      </c>
      <c r="O8" s="243">
        <v>2.4</v>
      </c>
      <c r="P8" s="242">
        <v>2</v>
      </c>
      <c r="Q8" s="243">
        <v>2.8</v>
      </c>
      <c r="R8" s="242">
        <v>1.8</v>
      </c>
      <c r="S8" s="243">
        <v>2</v>
      </c>
      <c r="T8" s="242">
        <v>2.8</v>
      </c>
      <c r="U8" s="244">
        <v>2.8</v>
      </c>
    </row>
    <row r="9" spans="1:21" x14ac:dyDescent="0.3">
      <c r="A9" s="237" t="s">
        <v>23</v>
      </c>
      <c r="B9" s="238"/>
      <c r="C9" s="239" t="s">
        <v>19</v>
      </c>
      <c r="D9" s="240">
        <v>3.5</v>
      </c>
      <c r="E9" s="241">
        <v>4.5</v>
      </c>
      <c r="F9" s="242">
        <v>5.8</v>
      </c>
      <c r="G9" s="243">
        <v>5.8</v>
      </c>
      <c r="H9" s="242">
        <v>3.5</v>
      </c>
      <c r="I9" s="243">
        <v>6</v>
      </c>
      <c r="J9" s="242">
        <v>4</v>
      </c>
      <c r="K9" s="243">
        <v>5</v>
      </c>
      <c r="L9" s="242">
        <v>4</v>
      </c>
      <c r="M9" s="243">
        <v>5</v>
      </c>
      <c r="N9" s="242">
        <v>4</v>
      </c>
      <c r="O9" s="243">
        <v>7</v>
      </c>
      <c r="P9" s="242">
        <v>5</v>
      </c>
      <c r="Q9" s="243">
        <v>6.5</v>
      </c>
      <c r="R9" s="242">
        <v>6</v>
      </c>
      <c r="S9" s="243">
        <v>7</v>
      </c>
      <c r="T9" s="242">
        <v>6</v>
      </c>
      <c r="U9" s="244">
        <v>6.5</v>
      </c>
    </row>
    <row r="10" spans="1:21" x14ac:dyDescent="0.3">
      <c r="A10" s="245" t="s">
        <v>9</v>
      </c>
      <c r="B10" s="246"/>
      <c r="C10" s="239" t="s">
        <v>6</v>
      </c>
      <c r="D10" s="240">
        <v>1</v>
      </c>
      <c r="E10" s="241">
        <v>1.3</v>
      </c>
      <c r="F10" s="242"/>
      <c r="G10" s="243"/>
      <c r="H10" s="242">
        <v>1</v>
      </c>
      <c r="I10" s="243">
        <v>1.2</v>
      </c>
      <c r="J10" s="242"/>
      <c r="K10" s="243"/>
      <c r="L10" s="242"/>
      <c r="M10" s="243"/>
      <c r="N10" s="242">
        <v>0.75</v>
      </c>
      <c r="O10" s="243">
        <v>1.5</v>
      </c>
      <c r="P10" s="242">
        <v>1.5</v>
      </c>
      <c r="Q10" s="243">
        <v>1.5</v>
      </c>
      <c r="R10" s="242">
        <v>0.8</v>
      </c>
      <c r="S10" s="243">
        <v>1</v>
      </c>
      <c r="T10" s="242"/>
      <c r="U10" s="244"/>
    </row>
    <row r="11" spans="1:21" x14ac:dyDescent="0.3">
      <c r="A11" s="237"/>
      <c r="B11" s="238"/>
      <c r="C11" s="239" t="s">
        <v>19</v>
      </c>
      <c r="D11" s="240">
        <v>4</v>
      </c>
      <c r="E11" s="241">
        <v>5</v>
      </c>
      <c r="F11" s="242">
        <v>4.5</v>
      </c>
      <c r="G11" s="243">
        <v>4.5</v>
      </c>
      <c r="H11" s="242"/>
      <c r="I11" s="243"/>
      <c r="J11" s="242">
        <v>3</v>
      </c>
      <c r="K11" s="243">
        <v>3.2</v>
      </c>
      <c r="L11" s="242">
        <v>3</v>
      </c>
      <c r="M11" s="243">
        <v>5</v>
      </c>
      <c r="N11" s="242">
        <v>3</v>
      </c>
      <c r="O11" s="243">
        <v>5</v>
      </c>
      <c r="P11" s="242">
        <v>4.5</v>
      </c>
      <c r="Q11" s="243">
        <v>6</v>
      </c>
      <c r="R11" s="242"/>
      <c r="S11" s="243"/>
      <c r="T11" s="242">
        <v>5</v>
      </c>
      <c r="U11" s="244">
        <v>6</v>
      </c>
    </row>
    <row r="12" spans="1:21" x14ac:dyDescent="0.3">
      <c r="A12" s="237" t="s">
        <v>10</v>
      </c>
      <c r="B12" s="238"/>
      <c r="C12" s="239" t="s">
        <v>6</v>
      </c>
      <c r="D12" s="240">
        <v>0.8</v>
      </c>
      <c r="E12" s="241">
        <v>1.2</v>
      </c>
      <c r="F12" s="242">
        <v>1.5</v>
      </c>
      <c r="G12" s="243">
        <v>1.5</v>
      </c>
      <c r="H12" s="242">
        <v>1.4</v>
      </c>
      <c r="I12" s="243">
        <v>1.6</v>
      </c>
      <c r="J12" s="242">
        <v>1</v>
      </c>
      <c r="K12" s="243">
        <v>1.2</v>
      </c>
      <c r="L12" s="242">
        <v>1.8</v>
      </c>
      <c r="M12" s="243">
        <v>2</v>
      </c>
      <c r="N12" s="242">
        <v>1.2</v>
      </c>
      <c r="O12" s="243">
        <v>2</v>
      </c>
      <c r="P12" s="242">
        <v>1.6</v>
      </c>
      <c r="Q12" s="243">
        <v>2.2000000000000002</v>
      </c>
      <c r="R12" s="242">
        <v>1.4</v>
      </c>
      <c r="S12" s="243">
        <v>1.6</v>
      </c>
      <c r="T12" s="242">
        <v>1.5</v>
      </c>
      <c r="U12" s="244">
        <v>1.8</v>
      </c>
    </row>
    <row r="13" spans="1:21" x14ac:dyDescent="0.3">
      <c r="A13" s="237" t="s">
        <v>11</v>
      </c>
      <c r="B13" s="238"/>
      <c r="C13" s="239" t="s">
        <v>6</v>
      </c>
      <c r="D13" s="240"/>
      <c r="E13" s="241"/>
      <c r="F13" s="242">
        <v>9</v>
      </c>
      <c r="G13" s="243">
        <v>9</v>
      </c>
      <c r="H13" s="242"/>
      <c r="I13" s="243"/>
      <c r="J13" s="242">
        <v>8.5</v>
      </c>
      <c r="K13" s="243">
        <v>8.6</v>
      </c>
      <c r="L13" s="242">
        <v>8</v>
      </c>
      <c r="M13" s="243">
        <v>8</v>
      </c>
      <c r="N13" s="242"/>
      <c r="O13" s="243"/>
      <c r="P13" s="242">
        <v>8.4</v>
      </c>
      <c r="Q13" s="243">
        <v>9</v>
      </c>
      <c r="R13" s="242">
        <v>6</v>
      </c>
      <c r="S13" s="243">
        <v>7</v>
      </c>
      <c r="T13" s="242"/>
      <c r="U13" s="244"/>
    </row>
    <row r="14" spans="1:21" x14ac:dyDescent="0.3">
      <c r="A14" s="237" t="s">
        <v>12</v>
      </c>
      <c r="B14" s="238"/>
      <c r="C14" s="239" t="s">
        <v>6</v>
      </c>
      <c r="D14" s="240">
        <v>6</v>
      </c>
      <c r="E14" s="241">
        <v>8</v>
      </c>
      <c r="F14" s="242"/>
      <c r="G14" s="243"/>
      <c r="H14" s="242">
        <v>5</v>
      </c>
      <c r="I14" s="243">
        <v>6</v>
      </c>
      <c r="J14" s="242"/>
      <c r="K14" s="243"/>
      <c r="L14" s="242">
        <v>5</v>
      </c>
      <c r="M14" s="243">
        <v>7.5</v>
      </c>
      <c r="N14" s="242"/>
      <c r="O14" s="243"/>
      <c r="P14" s="242"/>
      <c r="Q14" s="243"/>
      <c r="R14" s="242">
        <v>5</v>
      </c>
      <c r="S14" s="243">
        <v>6</v>
      </c>
      <c r="T14" s="242"/>
      <c r="U14" s="244"/>
    </row>
    <row r="15" spans="1:21" x14ac:dyDescent="0.3">
      <c r="A15" s="237" t="s">
        <v>13</v>
      </c>
      <c r="B15" s="238"/>
      <c r="C15" s="239" t="s">
        <v>6</v>
      </c>
      <c r="D15" s="240">
        <v>7.5</v>
      </c>
      <c r="E15" s="241">
        <v>9</v>
      </c>
      <c r="F15" s="242"/>
      <c r="G15" s="243"/>
      <c r="H15" s="242">
        <v>8</v>
      </c>
      <c r="I15" s="243">
        <v>9</v>
      </c>
      <c r="J15" s="242"/>
      <c r="K15" s="243"/>
      <c r="L15" s="242"/>
      <c r="M15" s="243"/>
      <c r="N15" s="242">
        <v>6</v>
      </c>
      <c r="O15" s="243">
        <v>8</v>
      </c>
      <c r="P15" s="242"/>
      <c r="Q15" s="243"/>
      <c r="R15" s="242"/>
      <c r="S15" s="243"/>
      <c r="T15" s="242">
        <v>8</v>
      </c>
      <c r="U15" s="244">
        <v>9</v>
      </c>
    </row>
    <row r="16" spans="1:21" x14ac:dyDescent="0.3">
      <c r="A16" s="237" t="s">
        <v>24</v>
      </c>
      <c r="B16" s="238"/>
      <c r="C16" s="239" t="s">
        <v>6</v>
      </c>
      <c r="D16" s="240">
        <v>5</v>
      </c>
      <c r="E16" s="241">
        <v>8</v>
      </c>
      <c r="F16" s="242">
        <v>7</v>
      </c>
      <c r="G16" s="243">
        <v>7</v>
      </c>
      <c r="H16" s="242">
        <v>8</v>
      </c>
      <c r="I16" s="243">
        <v>8</v>
      </c>
      <c r="J16" s="242">
        <v>6</v>
      </c>
      <c r="K16" s="243">
        <v>7</v>
      </c>
      <c r="L16" s="242">
        <v>5</v>
      </c>
      <c r="M16" s="243">
        <v>7.8</v>
      </c>
      <c r="N16" s="242">
        <v>3</v>
      </c>
      <c r="O16" s="243">
        <v>8</v>
      </c>
      <c r="P16" s="242">
        <v>7</v>
      </c>
      <c r="Q16" s="243">
        <v>8</v>
      </c>
      <c r="R16" s="242">
        <v>4</v>
      </c>
      <c r="S16" s="243">
        <v>5.5</v>
      </c>
      <c r="T16" s="242">
        <v>7</v>
      </c>
      <c r="U16" s="244">
        <v>7.5</v>
      </c>
    </row>
    <row r="17" spans="1:21" x14ac:dyDescent="0.3">
      <c r="A17" s="237" t="s">
        <v>25</v>
      </c>
      <c r="B17" s="333"/>
      <c r="C17" s="239" t="s">
        <v>6</v>
      </c>
      <c r="D17" s="240">
        <v>5</v>
      </c>
      <c r="E17" s="241">
        <v>6</v>
      </c>
      <c r="F17" s="242">
        <v>6</v>
      </c>
      <c r="G17" s="243">
        <v>6</v>
      </c>
      <c r="H17" s="242">
        <v>4</v>
      </c>
      <c r="I17" s="243">
        <v>4</v>
      </c>
      <c r="J17" s="242"/>
      <c r="K17" s="243"/>
      <c r="L17" s="242"/>
      <c r="M17" s="243"/>
      <c r="N17" s="242">
        <v>3.6</v>
      </c>
      <c r="O17" s="243">
        <v>5</v>
      </c>
      <c r="P17" s="242">
        <v>5.4</v>
      </c>
      <c r="Q17" s="243">
        <v>6</v>
      </c>
      <c r="R17" s="242">
        <v>3</v>
      </c>
      <c r="S17" s="243">
        <v>4</v>
      </c>
      <c r="T17" s="242">
        <v>6</v>
      </c>
      <c r="U17" s="244">
        <v>6</v>
      </c>
    </row>
    <row r="18" spans="1:21" x14ac:dyDescent="0.3">
      <c r="A18" s="237" t="s">
        <v>26</v>
      </c>
      <c r="B18" s="238"/>
      <c r="C18" s="239" t="s">
        <v>6</v>
      </c>
      <c r="D18" s="240">
        <v>5</v>
      </c>
      <c r="E18" s="241">
        <v>8</v>
      </c>
      <c r="F18" s="242">
        <v>9</v>
      </c>
      <c r="G18" s="243">
        <v>9</v>
      </c>
      <c r="H18" s="242">
        <v>7</v>
      </c>
      <c r="I18" s="243">
        <v>8</v>
      </c>
      <c r="J18" s="242">
        <v>5</v>
      </c>
      <c r="K18" s="243">
        <v>6</v>
      </c>
      <c r="L18" s="242">
        <v>5</v>
      </c>
      <c r="M18" s="243">
        <v>7</v>
      </c>
      <c r="N18" s="242">
        <v>5</v>
      </c>
      <c r="O18" s="243">
        <v>8</v>
      </c>
      <c r="P18" s="242">
        <v>7.2</v>
      </c>
      <c r="Q18" s="243">
        <v>8</v>
      </c>
      <c r="R18" s="242"/>
      <c r="S18" s="243"/>
      <c r="T18" s="242">
        <v>7.5</v>
      </c>
      <c r="U18" s="244">
        <v>8</v>
      </c>
    </row>
    <row r="19" spans="1:21" x14ac:dyDescent="0.3">
      <c r="A19" s="237" t="s">
        <v>15</v>
      </c>
      <c r="B19" s="238"/>
      <c r="C19" s="239" t="s">
        <v>6</v>
      </c>
      <c r="D19" s="240">
        <v>2.9</v>
      </c>
      <c r="E19" s="241">
        <v>3.5</v>
      </c>
      <c r="F19" s="242">
        <v>4</v>
      </c>
      <c r="G19" s="243">
        <v>4</v>
      </c>
      <c r="H19" s="242">
        <v>4</v>
      </c>
      <c r="I19" s="243">
        <v>4</v>
      </c>
      <c r="J19" s="242">
        <v>5</v>
      </c>
      <c r="K19" s="243">
        <v>6</v>
      </c>
      <c r="L19" s="242">
        <v>5</v>
      </c>
      <c r="M19" s="243">
        <v>5.6</v>
      </c>
      <c r="N19" s="242">
        <v>3.2</v>
      </c>
      <c r="O19" s="243">
        <v>5</v>
      </c>
      <c r="P19" s="242">
        <v>5</v>
      </c>
      <c r="Q19" s="243">
        <v>6</v>
      </c>
      <c r="R19" s="242">
        <v>4</v>
      </c>
      <c r="S19" s="243">
        <v>5</v>
      </c>
      <c r="T19" s="242">
        <v>4</v>
      </c>
      <c r="U19" s="244">
        <v>4.5</v>
      </c>
    </row>
    <row r="20" spans="1:21" x14ac:dyDescent="0.3">
      <c r="A20" s="237" t="s">
        <v>16</v>
      </c>
      <c r="B20" s="238"/>
      <c r="C20" s="239" t="s">
        <v>6</v>
      </c>
      <c r="D20" s="240">
        <v>6</v>
      </c>
      <c r="E20" s="241">
        <v>7.5</v>
      </c>
      <c r="F20" s="242">
        <v>7</v>
      </c>
      <c r="G20" s="243">
        <v>7</v>
      </c>
      <c r="H20" s="242">
        <v>7.5</v>
      </c>
      <c r="I20" s="243">
        <v>7.5</v>
      </c>
      <c r="J20" s="242">
        <v>5</v>
      </c>
      <c r="K20" s="243">
        <v>6</v>
      </c>
      <c r="L20" s="242">
        <v>6</v>
      </c>
      <c r="M20" s="243">
        <v>6.67</v>
      </c>
      <c r="N20" s="242">
        <v>5</v>
      </c>
      <c r="O20" s="243">
        <v>7.5</v>
      </c>
      <c r="P20" s="242">
        <v>7.5</v>
      </c>
      <c r="Q20" s="243">
        <v>8.3333333333333339</v>
      </c>
      <c r="R20" s="242">
        <v>6.5</v>
      </c>
      <c r="S20" s="243">
        <v>7.5</v>
      </c>
      <c r="T20" s="242">
        <v>6.5</v>
      </c>
      <c r="U20" s="244">
        <v>7.5</v>
      </c>
    </row>
    <row r="21" spans="1:21" x14ac:dyDescent="0.3">
      <c r="A21" s="237" t="s">
        <v>277</v>
      </c>
      <c r="B21" s="238"/>
      <c r="C21" s="239" t="s">
        <v>6</v>
      </c>
      <c r="D21" s="240">
        <v>1.5</v>
      </c>
      <c r="E21" s="241">
        <v>2.2000000000000002</v>
      </c>
      <c r="F21" s="242"/>
      <c r="G21" s="243"/>
      <c r="H21" s="242"/>
      <c r="I21" s="243"/>
      <c r="J21" s="242"/>
      <c r="K21" s="243"/>
      <c r="L21" s="242"/>
      <c r="M21" s="243"/>
      <c r="N21" s="242">
        <v>1.3888888888888888</v>
      </c>
      <c r="O21" s="243">
        <v>3.0555555555555554</v>
      </c>
      <c r="P21" s="242"/>
      <c r="Q21" s="243"/>
      <c r="R21" s="242">
        <v>1</v>
      </c>
      <c r="S21" s="243">
        <v>2</v>
      </c>
      <c r="T21" s="242"/>
      <c r="U21" s="244"/>
    </row>
    <row r="22" spans="1:21" x14ac:dyDescent="0.3">
      <c r="A22" s="237" t="s">
        <v>116</v>
      </c>
      <c r="B22" s="238"/>
      <c r="C22" s="239" t="s">
        <v>6</v>
      </c>
      <c r="D22" s="240">
        <v>6</v>
      </c>
      <c r="E22" s="241">
        <v>8.33</v>
      </c>
      <c r="F22" s="242">
        <v>6</v>
      </c>
      <c r="G22" s="243">
        <v>7</v>
      </c>
      <c r="H22" s="242">
        <v>5.5</v>
      </c>
      <c r="I22" s="243">
        <v>7.5</v>
      </c>
      <c r="J22" s="242">
        <v>6</v>
      </c>
      <c r="K22" s="243">
        <v>7</v>
      </c>
      <c r="L22" s="242">
        <v>6</v>
      </c>
      <c r="M22" s="243">
        <v>7.5</v>
      </c>
      <c r="N22" s="242">
        <v>5</v>
      </c>
      <c r="O22" s="243">
        <v>7.5</v>
      </c>
      <c r="P22" s="242">
        <v>7.5</v>
      </c>
      <c r="Q22" s="243">
        <v>8.3333333333333339</v>
      </c>
      <c r="R22" s="242"/>
      <c r="S22" s="243"/>
      <c r="T22" s="242"/>
      <c r="U22" s="244"/>
    </row>
    <row r="23" spans="1:21" x14ac:dyDescent="0.3">
      <c r="A23" s="237" t="s">
        <v>27</v>
      </c>
      <c r="B23" s="238"/>
      <c r="C23" s="239" t="s">
        <v>19</v>
      </c>
      <c r="D23" s="240">
        <v>0.85</v>
      </c>
      <c r="E23" s="241">
        <v>2.2000000000000002</v>
      </c>
      <c r="F23" s="242"/>
      <c r="G23" s="243"/>
      <c r="H23" s="242">
        <v>1.5</v>
      </c>
      <c r="I23" s="243">
        <v>2</v>
      </c>
      <c r="J23" s="242">
        <v>2</v>
      </c>
      <c r="K23" s="243">
        <v>2</v>
      </c>
      <c r="L23" s="242">
        <v>2</v>
      </c>
      <c r="M23" s="243">
        <v>2.5</v>
      </c>
      <c r="N23" s="242">
        <v>1.8</v>
      </c>
      <c r="O23" s="243">
        <v>2.5</v>
      </c>
      <c r="P23" s="242">
        <v>1.8</v>
      </c>
      <c r="Q23" s="243">
        <v>2.1</v>
      </c>
      <c r="R23" s="242"/>
      <c r="S23" s="243"/>
      <c r="T23" s="242"/>
      <c r="U23" s="244"/>
    </row>
    <row r="24" spans="1:21" x14ac:dyDescent="0.3">
      <c r="A24" s="237" t="s">
        <v>17</v>
      </c>
      <c r="B24" s="238"/>
      <c r="C24" s="239" t="s">
        <v>196</v>
      </c>
      <c r="D24" s="240">
        <v>2</v>
      </c>
      <c r="E24" s="241">
        <v>2.75</v>
      </c>
      <c r="F24" s="242">
        <v>1.8</v>
      </c>
      <c r="G24" s="243">
        <v>1.8</v>
      </c>
      <c r="H24" s="242">
        <v>1.75</v>
      </c>
      <c r="I24" s="243">
        <v>1.75</v>
      </c>
      <c r="J24" s="242">
        <v>1.3</v>
      </c>
      <c r="K24" s="243">
        <v>1.5</v>
      </c>
      <c r="L24" s="242">
        <v>1.8</v>
      </c>
      <c r="M24" s="243">
        <v>2</v>
      </c>
      <c r="N24" s="242">
        <v>1.5</v>
      </c>
      <c r="O24" s="243">
        <v>2.2999999999999998</v>
      </c>
      <c r="P24" s="242"/>
      <c r="Q24" s="243"/>
      <c r="R24" s="242">
        <v>2</v>
      </c>
      <c r="S24" s="243">
        <v>2</v>
      </c>
      <c r="T24" s="242">
        <v>1.5</v>
      </c>
      <c r="U24" s="244">
        <v>1.8</v>
      </c>
    </row>
    <row r="25" spans="1:21" x14ac:dyDescent="0.3">
      <c r="A25" s="237" t="s">
        <v>18</v>
      </c>
      <c r="B25" s="238"/>
      <c r="C25" s="239" t="s">
        <v>19</v>
      </c>
      <c r="D25" s="240">
        <v>2</v>
      </c>
      <c r="E25" s="241">
        <v>3.33</v>
      </c>
      <c r="F25" s="242"/>
      <c r="G25" s="243"/>
      <c r="H25" s="242">
        <v>2</v>
      </c>
      <c r="I25" s="243">
        <v>2</v>
      </c>
      <c r="J25" s="242">
        <v>1.6</v>
      </c>
      <c r="K25" s="243">
        <v>1.7</v>
      </c>
      <c r="L25" s="242">
        <v>2.5</v>
      </c>
      <c r="M25" s="243">
        <v>3</v>
      </c>
      <c r="N25" s="242">
        <v>2.5</v>
      </c>
      <c r="O25" s="243">
        <v>3.5</v>
      </c>
      <c r="P25" s="242">
        <v>2.5</v>
      </c>
      <c r="Q25" s="243">
        <v>2.9166666666666665</v>
      </c>
      <c r="R25" s="242">
        <v>2</v>
      </c>
      <c r="S25" s="243">
        <v>2</v>
      </c>
      <c r="T25" s="242">
        <v>3.5</v>
      </c>
      <c r="U25" s="244">
        <v>3.8</v>
      </c>
    </row>
    <row r="26" spans="1:21" x14ac:dyDescent="0.3">
      <c r="A26" s="237" t="s">
        <v>42</v>
      </c>
      <c r="B26" s="238"/>
      <c r="C26" s="239" t="s">
        <v>6</v>
      </c>
      <c r="D26" s="240">
        <v>2.5</v>
      </c>
      <c r="E26" s="241">
        <v>3.25</v>
      </c>
      <c r="F26" s="242">
        <v>4</v>
      </c>
      <c r="G26" s="243">
        <v>4</v>
      </c>
      <c r="H26" s="242">
        <v>3</v>
      </c>
      <c r="I26" s="243">
        <v>3.5</v>
      </c>
      <c r="J26" s="242">
        <v>3</v>
      </c>
      <c r="K26" s="243">
        <v>3.5</v>
      </c>
      <c r="L26" s="242">
        <v>4</v>
      </c>
      <c r="M26" s="243">
        <v>4.4000000000000004</v>
      </c>
      <c r="N26" s="242">
        <v>2</v>
      </c>
      <c r="O26" s="243">
        <v>4</v>
      </c>
      <c r="P26" s="242">
        <v>5</v>
      </c>
      <c r="Q26" s="243">
        <v>5.6</v>
      </c>
      <c r="R26" s="242">
        <v>3</v>
      </c>
      <c r="S26" s="243">
        <v>4</v>
      </c>
      <c r="T26" s="242">
        <v>3.5</v>
      </c>
      <c r="U26" s="244">
        <v>4</v>
      </c>
    </row>
    <row r="27" spans="1:21" x14ac:dyDescent="0.3">
      <c r="A27" s="237" t="s">
        <v>20</v>
      </c>
      <c r="B27" s="238"/>
      <c r="C27" s="239" t="s">
        <v>6</v>
      </c>
      <c r="D27" s="240">
        <v>0.8</v>
      </c>
      <c r="E27" s="241">
        <v>1.5</v>
      </c>
      <c r="F27" s="242">
        <v>1</v>
      </c>
      <c r="G27" s="243">
        <v>1</v>
      </c>
      <c r="H27" s="242">
        <v>0.93333333333333335</v>
      </c>
      <c r="I27" s="243">
        <v>1.2</v>
      </c>
      <c r="J27" s="242">
        <v>1</v>
      </c>
      <c r="K27" s="243">
        <v>1.2</v>
      </c>
      <c r="L27" s="242">
        <v>1.2</v>
      </c>
      <c r="M27" s="243">
        <v>1.54</v>
      </c>
      <c r="N27" s="242">
        <v>0.8666666666666667</v>
      </c>
      <c r="O27" s="243">
        <v>1.2</v>
      </c>
      <c r="P27" s="242">
        <v>1.2</v>
      </c>
      <c r="Q27" s="243">
        <v>1.4666666666666666</v>
      </c>
      <c r="R27" s="242">
        <v>1</v>
      </c>
      <c r="S27" s="243">
        <v>1.2</v>
      </c>
      <c r="T27" s="242">
        <v>1.2</v>
      </c>
      <c r="U27" s="244">
        <v>1.3333333333333333</v>
      </c>
    </row>
    <row r="28" spans="1:21" x14ac:dyDescent="0.3">
      <c r="A28" s="237" t="s">
        <v>7</v>
      </c>
      <c r="B28" s="238"/>
      <c r="C28" s="239" t="s">
        <v>6</v>
      </c>
      <c r="D28" s="240">
        <v>13.5</v>
      </c>
      <c r="E28" s="241">
        <v>20</v>
      </c>
      <c r="F28" s="242"/>
      <c r="G28" s="243"/>
      <c r="H28" s="242"/>
      <c r="I28" s="243"/>
      <c r="J28" s="242"/>
      <c r="K28" s="243"/>
      <c r="L28" s="242">
        <v>18</v>
      </c>
      <c r="M28" s="243">
        <v>18.670000000000002</v>
      </c>
      <c r="N28" s="242"/>
      <c r="O28" s="243"/>
      <c r="P28" s="242"/>
      <c r="Q28" s="243"/>
      <c r="R28" s="242"/>
      <c r="S28" s="243"/>
      <c r="T28" s="242"/>
      <c r="U28" s="244"/>
    </row>
    <row r="29" spans="1:21" ht="19.5" thickBot="1" x14ac:dyDescent="0.35">
      <c r="A29" s="340" t="s">
        <v>14</v>
      </c>
      <c r="B29" s="341"/>
      <c r="C29" s="334" t="s">
        <v>6</v>
      </c>
      <c r="D29" s="335">
        <v>6.5</v>
      </c>
      <c r="E29" s="336">
        <v>9</v>
      </c>
      <c r="F29" s="337">
        <v>9</v>
      </c>
      <c r="G29" s="338">
        <v>9</v>
      </c>
      <c r="H29" s="337">
        <v>6</v>
      </c>
      <c r="I29" s="338">
        <v>8</v>
      </c>
      <c r="J29" s="337">
        <v>4</v>
      </c>
      <c r="K29" s="338">
        <v>7</v>
      </c>
      <c r="L29" s="337">
        <v>8</v>
      </c>
      <c r="M29" s="338">
        <v>8.67</v>
      </c>
      <c r="N29" s="337">
        <v>7.333333333333333</v>
      </c>
      <c r="O29" s="338">
        <v>9.3333333333333339</v>
      </c>
      <c r="P29" s="337">
        <v>8.6666666666666661</v>
      </c>
      <c r="Q29" s="338">
        <v>10</v>
      </c>
      <c r="R29" s="337">
        <v>7.8</v>
      </c>
      <c r="S29" s="338">
        <v>10</v>
      </c>
      <c r="T29" s="337">
        <v>8</v>
      </c>
      <c r="U29" s="339">
        <v>8.5</v>
      </c>
    </row>
    <row r="30" spans="1:21" ht="19.5" thickBot="1" x14ac:dyDescent="0.35">
      <c r="A30" s="232" t="s">
        <v>112</v>
      </c>
      <c r="B30" s="233"/>
      <c r="C30" s="234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6"/>
    </row>
    <row r="31" spans="1:21" ht="19.5" thickBot="1" x14ac:dyDescent="0.35">
      <c r="A31" s="340" t="s">
        <v>22</v>
      </c>
      <c r="B31" s="341"/>
      <c r="C31" s="334" t="s">
        <v>6</v>
      </c>
      <c r="D31" s="335">
        <v>11</v>
      </c>
      <c r="E31" s="336">
        <v>13</v>
      </c>
      <c r="F31" s="337"/>
      <c r="G31" s="338"/>
      <c r="H31" s="337">
        <v>12</v>
      </c>
      <c r="I31" s="338">
        <v>12</v>
      </c>
      <c r="J31" s="337"/>
      <c r="K31" s="338"/>
      <c r="L31" s="337">
        <v>16</v>
      </c>
      <c r="M31" s="338">
        <v>25</v>
      </c>
      <c r="N31" s="337"/>
      <c r="O31" s="338"/>
      <c r="P31" s="337"/>
      <c r="Q31" s="338"/>
      <c r="R31" s="337"/>
      <c r="S31" s="338"/>
      <c r="T31" s="337"/>
      <c r="U31" s="339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38"/>
  <sheetViews>
    <sheetView showGridLines="0" showZeros="0" zoomScaleNormal="100" workbookViewId="0">
      <selection activeCell="W13" sqref="W13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21" ht="36" customHeight="1" thickBot="1" x14ac:dyDescent="0.3">
      <c r="A1" s="30" t="s">
        <v>312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21" ht="16.5" thickBot="1" x14ac:dyDescent="0.3">
      <c r="A2" s="213" t="s">
        <v>38</v>
      </c>
      <c r="B2" s="214"/>
      <c r="C2" s="215"/>
      <c r="D2" s="217" t="s">
        <v>39</v>
      </c>
      <c r="E2" s="217"/>
      <c r="F2" s="218" t="s">
        <v>300</v>
      </c>
      <c r="G2" s="217"/>
      <c r="H2" s="218" t="s">
        <v>274</v>
      </c>
      <c r="I2" s="217"/>
      <c r="J2" s="218" t="s">
        <v>296</v>
      </c>
      <c r="K2" s="217"/>
      <c r="L2" s="218" t="s">
        <v>283</v>
      </c>
      <c r="M2" s="217"/>
      <c r="N2" s="218" t="s">
        <v>275</v>
      </c>
      <c r="O2" s="217"/>
      <c r="P2" s="218" t="s">
        <v>214</v>
      </c>
      <c r="Q2" s="217"/>
      <c r="R2" s="218" t="s">
        <v>276</v>
      </c>
      <c r="S2" s="217"/>
      <c r="T2" s="218" t="s">
        <v>287</v>
      </c>
      <c r="U2" s="219"/>
    </row>
    <row r="3" spans="1:21" x14ac:dyDescent="0.25">
      <c r="A3" s="220" t="s">
        <v>40</v>
      </c>
      <c r="B3" s="221"/>
      <c r="C3" s="222"/>
      <c r="D3" s="223">
        <v>44839</v>
      </c>
      <c r="E3" s="223"/>
      <c r="F3" s="223">
        <v>44834</v>
      </c>
      <c r="G3" s="223"/>
      <c r="H3" s="223">
        <v>44839</v>
      </c>
      <c r="I3" s="223"/>
      <c r="J3" s="223">
        <v>44838</v>
      </c>
      <c r="K3" s="223"/>
      <c r="L3" s="223">
        <v>44834</v>
      </c>
      <c r="M3" s="223"/>
      <c r="N3" s="223">
        <v>44837</v>
      </c>
      <c r="O3" s="223"/>
      <c r="P3" s="223">
        <v>44838</v>
      </c>
      <c r="Q3" s="223"/>
      <c r="R3" s="223">
        <v>44834</v>
      </c>
      <c r="S3" s="223"/>
      <c r="T3" s="223">
        <v>44837</v>
      </c>
      <c r="U3" s="224"/>
    </row>
    <row r="4" spans="1:21" ht="16.5" thickBot="1" x14ac:dyDescent="0.3">
      <c r="A4" s="249" t="s">
        <v>43</v>
      </c>
      <c r="B4" s="250" t="s">
        <v>44</v>
      </c>
      <c r="C4" s="251" t="s">
        <v>3</v>
      </c>
      <c r="D4" s="252" t="s">
        <v>4</v>
      </c>
      <c r="E4" s="253" t="s">
        <v>5</v>
      </c>
      <c r="F4" s="252" t="s">
        <v>4</v>
      </c>
      <c r="G4" s="253" t="s">
        <v>5</v>
      </c>
      <c r="H4" s="252" t="s">
        <v>4</v>
      </c>
      <c r="I4" s="253" t="s">
        <v>5</v>
      </c>
      <c r="J4" s="252" t="s">
        <v>4</v>
      </c>
      <c r="K4" s="253" t="s">
        <v>5</v>
      </c>
      <c r="L4" s="252" t="s">
        <v>4</v>
      </c>
      <c r="M4" s="253" t="s">
        <v>5</v>
      </c>
      <c r="N4" s="252" t="s">
        <v>4</v>
      </c>
      <c r="O4" s="253" t="s">
        <v>5</v>
      </c>
      <c r="P4" s="252" t="s">
        <v>4</v>
      </c>
      <c r="Q4" s="253" t="s">
        <v>5</v>
      </c>
      <c r="R4" s="252" t="s">
        <v>4</v>
      </c>
      <c r="S4" s="253" t="s">
        <v>5</v>
      </c>
      <c r="T4" s="252" t="s">
        <v>4</v>
      </c>
      <c r="U4" s="257" t="s">
        <v>5</v>
      </c>
    </row>
    <row r="5" spans="1:21" ht="16.5" thickBot="1" x14ac:dyDescent="0.3">
      <c r="A5" s="247" t="s">
        <v>41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48"/>
    </row>
    <row r="6" spans="1:21" ht="16.5" thickBot="1" x14ac:dyDescent="0.3">
      <c r="A6" s="350" t="s">
        <v>21</v>
      </c>
      <c r="B6" s="263"/>
      <c r="C6" s="263" t="s">
        <v>6</v>
      </c>
      <c r="D6" s="263">
        <v>2</v>
      </c>
      <c r="E6" s="263">
        <v>3</v>
      </c>
      <c r="F6" s="263"/>
      <c r="G6" s="263"/>
      <c r="H6" s="263">
        <v>4</v>
      </c>
      <c r="I6" s="263">
        <v>5</v>
      </c>
      <c r="J6" s="263">
        <v>2</v>
      </c>
      <c r="K6" s="263">
        <v>3.5</v>
      </c>
      <c r="L6" s="263">
        <v>1.5</v>
      </c>
      <c r="M6" s="263">
        <v>4</v>
      </c>
      <c r="N6" s="263"/>
      <c r="O6" s="263"/>
      <c r="P6" s="263">
        <v>3.5</v>
      </c>
      <c r="Q6" s="263">
        <v>5</v>
      </c>
      <c r="R6" s="263">
        <v>3</v>
      </c>
      <c r="S6" s="263">
        <v>4</v>
      </c>
      <c r="T6" s="263">
        <v>4.5</v>
      </c>
      <c r="U6" s="264">
        <v>6</v>
      </c>
    </row>
    <row r="7" spans="1:21" ht="16.5" thickBot="1" x14ac:dyDescent="0.3">
      <c r="A7" s="254" t="s">
        <v>34</v>
      </c>
      <c r="B7" s="255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9"/>
    </row>
    <row r="8" spans="1:21" x14ac:dyDescent="0.25">
      <c r="A8" s="342"/>
      <c r="B8" s="270" t="s">
        <v>301</v>
      </c>
      <c r="C8" s="267" t="s">
        <v>6</v>
      </c>
      <c r="D8" s="263">
        <v>1</v>
      </c>
      <c r="E8" s="263">
        <v>1.5</v>
      </c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4"/>
    </row>
    <row r="9" spans="1:21" x14ac:dyDescent="0.25">
      <c r="A9" s="256"/>
      <c r="B9" s="270" t="s">
        <v>280</v>
      </c>
      <c r="C9" s="267" t="s">
        <v>6</v>
      </c>
      <c r="D9" s="263">
        <v>2.85</v>
      </c>
      <c r="E9" s="263">
        <v>3.25</v>
      </c>
      <c r="F9" s="263"/>
      <c r="G9" s="263"/>
      <c r="H9" s="263"/>
      <c r="I9" s="263"/>
      <c r="J9" s="263"/>
      <c r="K9" s="263"/>
      <c r="L9" s="263">
        <v>1.5</v>
      </c>
      <c r="M9" s="263">
        <v>2</v>
      </c>
      <c r="N9" s="263"/>
      <c r="O9" s="263"/>
      <c r="P9" s="263">
        <v>3.3333333333333335</v>
      </c>
      <c r="Q9" s="263">
        <v>3.3333333333333335</v>
      </c>
      <c r="R9" s="263"/>
      <c r="S9" s="263"/>
      <c r="T9" s="263"/>
      <c r="U9" s="264"/>
    </row>
    <row r="10" spans="1:21" x14ac:dyDescent="0.25">
      <c r="A10" s="256"/>
      <c r="B10" s="270" t="s">
        <v>294</v>
      </c>
      <c r="C10" s="267" t="s">
        <v>6</v>
      </c>
      <c r="D10" s="263">
        <v>1.25</v>
      </c>
      <c r="E10" s="263">
        <v>1.85</v>
      </c>
      <c r="F10" s="263"/>
      <c r="G10" s="263"/>
      <c r="H10" s="263"/>
      <c r="I10" s="263"/>
      <c r="J10" s="263"/>
      <c r="K10" s="263"/>
      <c r="L10" s="263"/>
      <c r="M10" s="263"/>
      <c r="N10" s="263">
        <v>1</v>
      </c>
      <c r="O10" s="263">
        <v>2</v>
      </c>
      <c r="P10" s="263">
        <v>3</v>
      </c>
      <c r="Q10" s="263">
        <v>3.3333333333333335</v>
      </c>
      <c r="R10" s="263"/>
      <c r="S10" s="263"/>
      <c r="T10" s="263"/>
      <c r="U10" s="264"/>
    </row>
    <row r="11" spans="1:21" x14ac:dyDescent="0.25">
      <c r="A11" s="256"/>
      <c r="B11" s="270" t="s">
        <v>281</v>
      </c>
      <c r="C11" s="267" t="s">
        <v>6</v>
      </c>
      <c r="D11" s="263"/>
      <c r="E11" s="263"/>
      <c r="F11" s="263"/>
      <c r="G11" s="263"/>
      <c r="H11" s="263">
        <v>2</v>
      </c>
      <c r="I11" s="263">
        <v>2</v>
      </c>
      <c r="J11" s="263"/>
      <c r="K11" s="263"/>
      <c r="L11" s="263">
        <v>1.5</v>
      </c>
      <c r="M11" s="263">
        <v>2</v>
      </c>
      <c r="N11" s="263">
        <v>1.3333333333333333</v>
      </c>
      <c r="O11" s="263">
        <v>2.3333333333333335</v>
      </c>
      <c r="P11" s="263"/>
      <c r="Q11" s="263"/>
      <c r="R11" s="263"/>
      <c r="S11" s="263"/>
      <c r="T11" s="263"/>
      <c r="U11" s="264"/>
    </row>
    <row r="12" spans="1:21" x14ac:dyDescent="0.25">
      <c r="A12" s="256"/>
      <c r="B12" s="270" t="s">
        <v>230</v>
      </c>
      <c r="C12" s="267" t="s">
        <v>6</v>
      </c>
      <c r="D12" s="263">
        <v>1.25</v>
      </c>
      <c r="E12" s="263">
        <v>1.5</v>
      </c>
      <c r="F12" s="263">
        <v>2.15</v>
      </c>
      <c r="G12" s="263">
        <v>2.15</v>
      </c>
      <c r="H12" s="263">
        <v>2</v>
      </c>
      <c r="I12" s="263">
        <v>2</v>
      </c>
      <c r="J12" s="263"/>
      <c r="K12" s="263"/>
      <c r="L12" s="263"/>
      <c r="M12" s="263"/>
      <c r="N12" s="263">
        <v>1</v>
      </c>
      <c r="O12" s="263">
        <v>2</v>
      </c>
      <c r="P12" s="263">
        <v>2.6666666666666665</v>
      </c>
      <c r="Q12" s="263">
        <v>3.3333333333333335</v>
      </c>
      <c r="R12" s="263"/>
      <c r="S12" s="263"/>
      <c r="T12" s="263"/>
      <c r="U12" s="264"/>
    </row>
    <row r="13" spans="1:21" x14ac:dyDescent="0.25">
      <c r="A13" s="256"/>
      <c r="B13" s="270" t="s">
        <v>302</v>
      </c>
      <c r="C13" s="267" t="s">
        <v>6</v>
      </c>
      <c r="D13" s="263">
        <v>1.25</v>
      </c>
      <c r="E13" s="263">
        <v>1.5</v>
      </c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4"/>
    </row>
    <row r="14" spans="1:21" x14ac:dyDescent="0.25">
      <c r="A14" s="256"/>
      <c r="B14" s="270" t="s">
        <v>303</v>
      </c>
      <c r="C14" s="267" t="s">
        <v>6</v>
      </c>
      <c r="D14" s="263">
        <v>1.25</v>
      </c>
      <c r="E14" s="263">
        <v>2</v>
      </c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4"/>
    </row>
    <row r="15" spans="1:21" x14ac:dyDescent="0.25">
      <c r="A15" s="256"/>
      <c r="B15" s="270" t="s">
        <v>304</v>
      </c>
      <c r="C15" s="267" t="s">
        <v>6</v>
      </c>
      <c r="D15" s="263">
        <v>1.5</v>
      </c>
      <c r="E15" s="263">
        <v>1.5</v>
      </c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4"/>
    </row>
    <row r="16" spans="1:21" x14ac:dyDescent="0.25">
      <c r="A16" s="256"/>
      <c r="B16" s="270" t="s">
        <v>305</v>
      </c>
      <c r="C16" s="267" t="s">
        <v>6</v>
      </c>
      <c r="D16" s="263"/>
      <c r="E16" s="263"/>
      <c r="F16" s="263"/>
      <c r="G16" s="263"/>
      <c r="H16" s="263">
        <v>2</v>
      </c>
      <c r="I16" s="263">
        <v>2</v>
      </c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4"/>
    </row>
    <row r="17" spans="1:21" x14ac:dyDescent="0.25">
      <c r="A17" s="256"/>
      <c r="B17" s="270" t="s">
        <v>193</v>
      </c>
      <c r="C17" s="267" t="s">
        <v>6</v>
      </c>
      <c r="D17" s="263">
        <v>1.25</v>
      </c>
      <c r="E17" s="263">
        <v>1.5</v>
      </c>
      <c r="F17" s="263">
        <v>2.15</v>
      </c>
      <c r="G17" s="263">
        <v>2.15</v>
      </c>
      <c r="H17" s="263">
        <v>2</v>
      </c>
      <c r="I17" s="263">
        <v>2</v>
      </c>
      <c r="J17" s="263"/>
      <c r="K17" s="263"/>
      <c r="L17" s="263"/>
      <c r="M17" s="263"/>
      <c r="N17" s="263">
        <v>1</v>
      </c>
      <c r="O17" s="263">
        <v>2</v>
      </c>
      <c r="P17" s="263">
        <v>3</v>
      </c>
      <c r="Q17" s="263">
        <v>3.3333333333333335</v>
      </c>
      <c r="R17" s="263"/>
      <c r="S17" s="263"/>
      <c r="T17" s="263"/>
      <c r="U17" s="264"/>
    </row>
    <row r="18" spans="1:21" x14ac:dyDescent="0.25">
      <c r="A18" s="256"/>
      <c r="B18" s="270" t="s">
        <v>284</v>
      </c>
      <c r="C18" s="267" t="s">
        <v>6</v>
      </c>
      <c r="D18" s="263">
        <v>1.5</v>
      </c>
      <c r="E18" s="263">
        <v>2</v>
      </c>
      <c r="F18" s="263"/>
      <c r="G18" s="263"/>
      <c r="H18" s="263">
        <v>2.3333333333333335</v>
      </c>
      <c r="I18" s="263">
        <v>2.6666666666666665</v>
      </c>
      <c r="J18" s="263"/>
      <c r="K18" s="263"/>
      <c r="L18" s="263"/>
      <c r="M18" s="263"/>
      <c r="N18" s="263">
        <v>1</v>
      </c>
      <c r="O18" s="263">
        <v>2</v>
      </c>
      <c r="P18" s="263">
        <v>3</v>
      </c>
      <c r="Q18" s="263">
        <v>3.3333333333333335</v>
      </c>
      <c r="R18" s="263"/>
      <c r="S18" s="263"/>
      <c r="T18" s="263"/>
      <c r="U18" s="264"/>
    </row>
    <row r="19" spans="1:21" x14ac:dyDescent="0.25">
      <c r="A19" s="256"/>
      <c r="B19" s="270" t="s">
        <v>282</v>
      </c>
      <c r="C19" s="267" t="s">
        <v>6</v>
      </c>
      <c r="D19" s="263">
        <v>1.5</v>
      </c>
      <c r="E19" s="263">
        <v>2</v>
      </c>
      <c r="F19" s="263"/>
      <c r="G19" s="263"/>
      <c r="H19" s="263"/>
      <c r="I19" s="263"/>
      <c r="J19" s="263"/>
      <c r="K19" s="263"/>
      <c r="L19" s="263">
        <v>1.5</v>
      </c>
      <c r="M19" s="263">
        <v>2.2999999999999998</v>
      </c>
      <c r="N19" s="263"/>
      <c r="O19" s="263"/>
      <c r="P19" s="263">
        <v>3.3333333333333335</v>
      </c>
      <c r="Q19" s="263">
        <v>3.3333333333333335</v>
      </c>
      <c r="R19" s="263"/>
      <c r="S19" s="263"/>
      <c r="T19" s="263"/>
      <c r="U19" s="264"/>
    </row>
    <row r="20" spans="1:21" x14ac:dyDescent="0.25">
      <c r="A20" s="256"/>
      <c r="B20" s="270" t="s">
        <v>194</v>
      </c>
      <c r="C20" s="267" t="s">
        <v>6</v>
      </c>
      <c r="D20" s="263">
        <v>1.25</v>
      </c>
      <c r="E20" s="263">
        <v>1.5</v>
      </c>
      <c r="F20" s="263">
        <v>2.15</v>
      </c>
      <c r="G20" s="263">
        <v>2.15</v>
      </c>
      <c r="H20" s="263">
        <v>1.6666666666666667</v>
      </c>
      <c r="I20" s="263">
        <v>2</v>
      </c>
      <c r="J20" s="263"/>
      <c r="K20" s="263"/>
      <c r="L20" s="263"/>
      <c r="M20" s="263"/>
      <c r="N20" s="263">
        <v>1</v>
      </c>
      <c r="O20" s="263">
        <v>2</v>
      </c>
      <c r="P20" s="263">
        <v>2.6666666666666665</v>
      </c>
      <c r="Q20" s="263">
        <v>3.3333333333333335</v>
      </c>
      <c r="R20" s="263"/>
      <c r="S20" s="263"/>
      <c r="T20" s="263"/>
      <c r="U20" s="264"/>
    </row>
    <row r="21" spans="1:21" x14ac:dyDescent="0.25">
      <c r="A21" s="256"/>
      <c r="B21" s="270" t="s">
        <v>306</v>
      </c>
      <c r="C21" s="267" t="s">
        <v>6</v>
      </c>
      <c r="D21" s="263">
        <v>1.5</v>
      </c>
      <c r="E21" s="263">
        <v>2.2000000000000002</v>
      </c>
      <c r="F21" s="263"/>
      <c r="G21" s="263"/>
      <c r="H21" s="263">
        <v>2.6666666666666665</v>
      </c>
      <c r="I21" s="263">
        <v>2.6666666666666665</v>
      </c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4"/>
    </row>
    <row r="22" spans="1:21" x14ac:dyDescent="0.25">
      <c r="A22" s="256"/>
      <c r="B22" s="270" t="s">
        <v>288</v>
      </c>
      <c r="C22" s="267" t="s">
        <v>6</v>
      </c>
      <c r="D22" s="263">
        <v>2</v>
      </c>
      <c r="E22" s="263">
        <v>2.66</v>
      </c>
      <c r="F22" s="263"/>
      <c r="G22" s="263"/>
      <c r="H22" s="263"/>
      <c r="I22" s="263"/>
      <c r="J22" s="263"/>
      <c r="K22" s="263"/>
      <c r="L22" s="263">
        <v>1.5</v>
      </c>
      <c r="M22" s="263">
        <v>2.2999999999999998</v>
      </c>
      <c r="N22" s="263">
        <v>1.3333333333333333</v>
      </c>
      <c r="O22" s="263">
        <v>2.3333333333333335</v>
      </c>
      <c r="P22" s="263">
        <v>3.3333333333333335</v>
      </c>
      <c r="Q22" s="263">
        <v>3.6666666666666665</v>
      </c>
      <c r="R22" s="263"/>
      <c r="S22" s="263"/>
      <c r="T22" s="263"/>
      <c r="U22" s="264"/>
    </row>
    <row r="23" spans="1:21" x14ac:dyDescent="0.25">
      <c r="A23" s="265" t="s">
        <v>262</v>
      </c>
      <c r="B23" s="266"/>
      <c r="C23" s="267" t="s">
        <v>6</v>
      </c>
      <c r="D23" s="263">
        <v>20</v>
      </c>
      <c r="E23" s="263">
        <v>30</v>
      </c>
      <c r="F23" s="263">
        <v>28</v>
      </c>
      <c r="G23" s="263">
        <v>28</v>
      </c>
      <c r="H23" s="263">
        <v>24</v>
      </c>
      <c r="I23" s="263">
        <v>32</v>
      </c>
      <c r="J23" s="263">
        <v>20</v>
      </c>
      <c r="K23" s="263">
        <v>26</v>
      </c>
      <c r="L23" s="263">
        <v>20</v>
      </c>
      <c r="M23" s="263">
        <v>28</v>
      </c>
      <c r="N23" s="263">
        <v>20</v>
      </c>
      <c r="O23" s="263">
        <v>28</v>
      </c>
      <c r="P23" s="263">
        <v>25</v>
      </c>
      <c r="Q23" s="263">
        <v>34</v>
      </c>
      <c r="R23" s="263"/>
      <c r="S23" s="263"/>
      <c r="T23" s="263">
        <v>40</v>
      </c>
      <c r="U23" s="264">
        <v>45</v>
      </c>
    </row>
    <row r="24" spans="1:21" x14ac:dyDescent="0.25">
      <c r="A24" s="265" t="s">
        <v>46</v>
      </c>
      <c r="B24" s="266"/>
      <c r="C24" s="267" t="s">
        <v>6</v>
      </c>
      <c r="D24" s="263">
        <v>1.5</v>
      </c>
      <c r="E24" s="263">
        <v>3</v>
      </c>
      <c r="F24" s="263"/>
      <c r="G24" s="263"/>
      <c r="H24" s="263">
        <v>2</v>
      </c>
      <c r="I24" s="263">
        <v>2.5</v>
      </c>
      <c r="J24" s="263">
        <v>1.5</v>
      </c>
      <c r="K24" s="263">
        <v>3</v>
      </c>
      <c r="L24" s="263">
        <v>2</v>
      </c>
      <c r="M24" s="263">
        <v>2</v>
      </c>
      <c r="N24" s="263"/>
      <c r="O24" s="263"/>
      <c r="P24" s="263">
        <v>2.5</v>
      </c>
      <c r="Q24" s="263">
        <v>3.5</v>
      </c>
      <c r="R24" s="263">
        <v>2</v>
      </c>
      <c r="S24" s="263">
        <v>2</v>
      </c>
      <c r="T24" s="263">
        <v>3</v>
      </c>
      <c r="U24" s="264">
        <v>3.8</v>
      </c>
    </row>
    <row r="25" spans="1:21" ht="16.5" thickBot="1" x14ac:dyDescent="0.3">
      <c r="A25" s="265" t="s">
        <v>45</v>
      </c>
      <c r="B25" s="266"/>
      <c r="C25" s="267" t="s">
        <v>6</v>
      </c>
      <c r="D25" s="263">
        <v>15</v>
      </c>
      <c r="E25" s="263">
        <v>25</v>
      </c>
      <c r="F25" s="263"/>
      <c r="G25" s="263"/>
      <c r="H25" s="263">
        <v>20</v>
      </c>
      <c r="I25" s="263">
        <v>24</v>
      </c>
      <c r="J25" s="263"/>
      <c r="K25" s="263"/>
      <c r="L25" s="263">
        <v>16</v>
      </c>
      <c r="M25" s="263">
        <v>18</v>
      </c>
      <c r="N25" s="263"/>
      <c r="O25" s="263"/>
      <c r="P25" s="263">
        <v>22</v>
      </c>
      <c r="Q25" s="263">
        <v>26</v>
      </c>
      <c r="R25" s="263"/>
      <c r="S25" s="263"/>
      <c r="T25" s="263">
        <v>20</v>
      </c>
      <c r="U25" s="264">
        <v>20</v>
      </c>
    </row>
    <row r="26" spans="1:21" ht="16.5" thickBot="1" x14ac:dyDescent="0.3">
      <c r="A26" s="247" t="s">
        <v>112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48"/>
    </row>
    <row r="27" spans="1:21" x14ac:dyDescent="0.25">
      <c r="A27" s="265" t="s">
        <v>28</v>
      </c>
      <c r="B27" s="266"/>
      <c r="C27" s="267" t="s">
        <v>19</v>
      </c>
      <c r="D27" s="263">
        <v>5</v>
      </c>
      <c r="E27" s="263">
        <v>7</v>
      </c>
      <c r="F27" s="263">
        <v>6.5</v>
      </c>
      <c r="G27" s="263">
        <v>13</v>
      </c>
      <c r="H27" s="263">
        <v>6</v>
      </c>
      <c r="I27" s="263">
        <v>16</v>
      </c>
      <c r="J27" s="263">
        <v>6</v>
      </c>
      <c r="K27" s="263">
        <v>8</v>
      </c>
      <c r="L27" s="263">
        <v>7</v>
      </c>
      <c r="M27" s="263">
        <v>9</v>
      </c>
      <c r="N27" s="263">
        <v>9</v>
      </c>
      <c r="O27" s="263">
        <v>11</v>
      </c>
      <c r="P27" s="263"/>
      <c r="Q27" s="263"/>
      <c r="R27" s="263">
        <v>4</v>
      </c>
      <c r="S27" s="263">
        <v>6</v>
      </c>
      <c r="T27" s="263">
        <v>9</v>
      </c>
      <c r="U27" s="264">
        <v>9</v>
      </c>
    </row>
    <row r="28" spans="1:21" x14ac:dyDescent="0.25">
      <c r="A28" s="265" t="s">
        <v>29</v>
      </c>
      <c r="B28" s="266"/>
      <c r="C28" s="267" t="s">
        <v>6</v>
      </c>
      <c r="D28" s="263">
        <v>2</v>
      </c>
      <c r="E28" s="263">
        <v>3</v>
      </c>
      <c r="F28" s="263">
        <v>4</v>
      </c>
      <c r="G28" s="263">
        <v>4</v>
      </c>
      <c r="H28" s="263">
        <v>3.5</v>
      </c>
      <c r="I28" s="263">
        <v>4</v>
      </c>
      <c r="J28" s="263">
        <v>3</v>
      </c>
      <c r="K28" s="263">
        <v>4.5</v>
      </c>
      <c r="L28" s="263">
        <v>2.8</v>
      </c>
      <c r="M28" s="263">
        <v>4</v>
      </c>
      <c r="N28" s="263">
        <v>3.5</v>
      </c>
      <c r="O28" s="263">
        <v>4.5</v>
      </c>
      <c r="P28" s="263">
        <v>3.3</v>
      </c>
      <c r="Q28" s="263">
        <v>4</v>
      </c>
      <c r="R28" s="263">
        <v>3</v>
      </c>
      <c r="S28" s="263">
        <v>4</v>
      </c>
      <c r="T28" s="263">
        <v>4</v>
      </c>
      <c r="U28" s="264">
        <v>4.5</v>
      </c>
    </row>
    <row r="29" spans="1:21" x14ac:dyDescent="0.25">
      <c r="A29" s="265" t="s">
        <v>30</v>
      </c>
      <c r="B29" s="266"/>
      <c r="C29" s="267" t="s">
        <v>6</v>
      </c>
      <c r="D29" s="263">
        <v>5.9</v>
      </c>
      <c r="E29" s="263">
        <v>6.22</v>
      </c>
      <c r="F29" s="263">
        <v>6.38</v>
      </c>
      <c r="G29" s="263">
        <v>6.38</v>
      </c>
      <c r="H29" s="263">
        <v>6.666666666666667</v>
      </c>
      <c r="I29" s="263">
        <v>6.666666666666667</v>
      </c>
      <c r="J29" s="263">
        <v>6</v>
      </c>
      <c r="K29" s="263">
        <v>7</v>
      </c>
      <c r="L29" s="263">
        <v>6.4</v>
      </c>
      <c r="M29" s="263">
        <v>7</v>
      </c>
      <c r="N29" s="263">
        <v>6.1111111111111107</v>
      </c>
      <c r="O29" s="263">
        <v>6.666666666666667</v>
      </c>
      <c r="P29" s="263">
        <v>6.3888888888888893</v>
      </c>
      <c r="Q29" s="263">
        <v>6.9444444444444446</v>
      </c>
      <c r="R29" s="263">
        <v>6</v>
      </c>
      <c r="S29" s="263">
        <v>6.5</v>
      </c>
      <c r="T29" s="263">
        <v>6</v>
      </c>
      <c r="U29" s="264">
        <v>6.5</v>
      </c>
    </row>
    <row r="30" spans="1:21" x14ac:dyDescent="0.25">
      <c r="A30" s="265" t="s">
        <v>31</v>
      </c>
      <c r="B30" s="266"/>
      <c r="C30" s="267" t="s">
        <v>6</v>
      </c>
      <c r="D30" s="263">
        <v>5</v>
      </c>
      <c r="E30" s="263">
        <v>7.5</v>
      </c>
      <c r="F30" s="263">
        <v>7</v>
      </c>
      <c r="G30" s="263">
        <v>7</v>
      </c>
      <c r="H30" s="263">
        <v>6</v>
      </c>
      <c r="I30" s="263">
        <v>6</v>
      </c>
      <c r="J30" s="263">
        <v>4</v>
      </c>
      <c r="K30" s="263">
        <v>6.5</v>
      </c>
      <c r="L30" s="263">
        <v>6.5</v>
      </c>
      <c r="M30" s="263">
        <v>7</v>
      </c>
      <c r="N30" s="263">
        <v>6</v>
      </c>
      <c r="O30" s="263">
        <v>7</v>
      </c>
      <c r="P30" s="263">
        <v>8.5</v>
      </c>
      <c r="Q30" s="263">
        <v>11</v>
      </c>
      <c r="R30" s="263"/>
      <c r="S30" s="263"/>
      <c r="T30" s="263"/>
      <c r="U30" s="264"/>
    </row>
    <row r="31" spans="1:21" x14ac:dyDescent="0.25">
      <c r="A31" s="265" t="s">
        <v>32</v>
      </c>
      <c r="B31" s="266"/>
      <c r="C31" s="267" t="s">
        <v>6</v>
      </c>
      <c r="D31" s="263">
        <v>5</v>
      </c>
      <c r="E31" s="263">
        <v>7</v>
      </c>
      <c r="F31" s="263">
        <v>6</v>
      </c>
      <c r="G31" s="263">
        <v>6</v>
      </c>
      <c r="H31" s="263">
        <v>7</v>
      </c>
      <c r="I31" s="263">
        <v>8</v>
      </c>
      <c r="J31" s="263">
        <v>5</v>
      </c>
      <c r="K31" s="263">
        <v>6</v>
      </c>
      <c r="L31" s="263">
        <v>6.4</v>
      </c>
      <c r="M31" s="263">
        <v>7</v>
      </c>
      <c r="N31" s="263">
        <v>6</v>
      </c>
      <c r="O31" s="263">
        <v>7</v>
      </c>
      <c r="P31" s="263">
        <v>9.8000000000000007</v>
      </c>
      <c r="Q31" s="263">
        <v>10.5</v>
      </c>
      <c r="R31" s="263">
        <v>6</v>
      </c>
      <c r="S31" s="263">
        <v>7</v>
      </c>
      <c r="T31" s="263">
        <v>8</v>
      </c>
      <c r="U31" s="264">
        <v>8.5</v>
      </c>
    </row>
    <row r="32" spans="1:21" x14ac:dyDescent="0.25">
      <c r="A32" s="265" t="s">
        <v>33</v>
      </c>
      <c r="B32" s="266"/>
      <c r="C32" s="267" t="s">
        <v>6</v>
      </c>
      <c r="D32" s="263">
        <v>4</v>
      </c>
      <c r="E32" s="263">
        <v>7</v>
      </c>
      <c r="F32" s="263">
        <v>7</v>
      </c>
      <c r="G32" s="263">
        <v>7</v>
      </c>
      <c r="H32" s="263">
        <v>5</v>
      </c>
      <c r="I32" s="263">
        <v>6</v>
      </c>
      <c r="J32" s="263">
        <v>5</v>
      </c>
      <c r="K32" s="263">
        <v>6.5</v>
      </c>
      <c r="L32" s="263">
        <v>5.5</v>
      </c>
      <c r="M32" s="263">
        <v>7</v>
      </c>
      <c r="N32" s="263">
        <v>6.4705882352941178</v>
      </c>
      <c r="O32" s="263">
        <v>7.0588235294117645</v>
      </c>
      <c r="P32" s="263">
        <v>5.3571428571428568</v>
      </c>
      <c r="Q32" s="263">
        <v>7.5</v>
      </c>
      <c r="R32" s="263">
        <v>5</v>
      </c>
      <c r="S32" s="263">
        <v>6</v>
      </c>
      <c r="T32" s="263">
        <v>8</v>
      </c>
      <c r="U32" s="264">
        <v>8</v>
      </c>
    </row>
    <row r="33" spans="1:21" x14ac:dyDescent="0.25">
      <c r="A33" s="265" t="s">
        <v>21</v>
      </c>
      <c r="B33" s="266"/>
      <c r="C33" s="267" t="s">
        <v>6</v>
      </c>
      <c r="D33" s="263">
        <v>5.5</v>
      </c>
      <c r="E33" s="263">
        <v>7</v>
      </c>
      <c r="F33" s="263">
        <v>3.8</v>
      </c>
      <c r="G33" s="263">
        <v>6</v>
      </c>
      <c r="H33" s="263">
        <v>5</v>
      </c>
      <c r="I33" s="263">
        <v>5</v>
      </c>
      <c r="J33" s="263"/>
      <c r="K33" s="263"/>
      <c r="L33" s="263"/>
      <c r="M33" s="263"/>
      <c r="N33" s="263">
        <v>6.25</v>
      </c>
      <c r="O33" s="263">
        <v>7.083333333333333</v>
      </c>
      <c r="P33" s="263">
        <v>7.5</v>
      </c>
      <c r="Q33" s="263">
        <v>8.5</v>
      </c>
      <c r="R33" s="263">
        <v>5</v>
      </c>
      <c r="S33" s="263">
        <v>5</v>
      </c>
      <c r="T33" s="263"/>
      <c r="U33" s="264"/>
    </row>
    <row r="34" spans="1:21" x14ac:dyDescent="0.25">
      <c r="A34" s="265" t="s">
        <v>35</v>
      </c>
      <c r="B34" s="266"/>
      <c r="C34" s="267" t="s">
        <v>6</v>
      </c>
      <c r="D34" s="263">
        <v>6</v>
      </c>
      <c r="E34" s="263">
        <v>10</v>
      </c>
      <c r="F34" s="263">
        <v>9</v>
      </c>
      <c r="G34" s="263">
        <v>13</v>
      </c>
      <c r="H34" s="263">
        <v>8</v>
      </c>
      <c r="I34" s="263">
        <v>12</v>
      </c>
      <c r="J34" s="263">
        <v>8</v>
      </c>
      <c r="K34" s="263">
        <v>10</v>
      </c>
      <c r="L34" s="263">
        <v>9</v>
      </c>
      <c r="M34" s="263">
        <v>9.4</v>
      </c>
      <c r="N34" s="263">
        <v>8</v>
      </c>
      <c r="O34" s="263">
        <v>9</v>
      </c>
      <c r="P34" s="263">
        <v>10.5</v>
      </c>
      <c r="Q34" s="263">
        <v>12.5</v>
      </c>
      <c r="R34" s="263">
        <v>8</v>
      </c>
      <c r="S34" s="263">
        <v>10</v>
      </c>
      <c r="T34" s="263">
        <v>10.5</v>
      </c>
      <c r="U34" s="264">
        <v>11</v>
      </c>
    </row>
    <row r="35" spans="1:21" x14ac:dyDescent="0.25">
      <c r="A35" s="265" t="s">
        <v>260</v>
      </c>
      <c r="B35" s="266"/>
      <c r="C35" s="267" t="s">
        <v>6</v>
      </c>
      <c r="D35" s="263">
        <v>7</v>
      </c>
      <c r="E35" s="263">
        <v>11</v>
      </c>
      <c r="F35" s="263">
        <v>12</v>
      </c>
      <c r="G35" s="263">
        <v>12</v>
      </c>
      <c r="H35" s="263"/>
      <c r="I35" s="263"/>
      <c r="J35" s="263"/>
      <c r="K35" s="263"/>
      <c r="L35" s="263">
        <v>9</v>
      </c>
      <c r="M35" s="263">
        <v>9</v>
      </c>
      <c r="N35" s="263"/>
      <c r="O35" s="263"/>
      <c r="P35" s="263"/>
      <c r="Q35" s="263"/>
      <c r="R35" s="263"/>
      <c r="S35" s="263"/>
      <c r="T35" s="263"/>
      <c r="U35" s="264"/>
    </row>
    <row r="36" spans="1:21" x14ac:dyDescent="0.25">
      <c r="A36" s="265" t="s">
        <v>257</v>
      </c>
      <c r="B36" s="266"/>
      <c r="C36" s="267" t="s">
        <v>6</v>
      </c>
      <c r="D36" s="263">
        <v>5</v>
      </c>
      <c r="E36" s="263">
        <v>10</v>
      </c>
      <c r="F36" s="263">
        <v>9</v>
      </c>
      <c r="G36" s="263">
        <v>9</v>
      </c>
      <c r="H36" s="263">
        <v>6</v>
      </c>
      <c r="I36" s="263">
        <v>6</v>
      </c>
      <c r="J36" s="263">
        <v>5</v>
      </c>
      <c r="K36" s="263">
        <v>8</v>
      </c>
      <c r="L36" s="263">
        <v>7</v>
      </c>
      <c r="M36" s="263">
        <v>8</v>
      </c>
      <c r="N36" s="263">
        <v>7</v>
      </c>
      <c r="O36" s="263">
        <v>10</v>
      </c>
      <c r="P36" s="263">
        <v>9</v>
      </c>
      <c r="Q36" s="263">
        <v>11</v>
      </c>
      <c r="R36" s="263">
        <v>5</v>
      </c>
      <c r="S36" s="263">
        <v>6</v>
      </c>
      <c r="T36" s="263">
        <v>7</v>
      </c>
      <c r="U36" s="264">
        <v>9</v>
      </c>
    </row>
    <row r="37" spans="1:21" x14ac:dyDescent="0.25">
      <c r="A37" s="265" t="s">
        <v>36</v>
      </c>
      <c r="B37" s="266"/>
      <c r="C37" s="267" t="s">
        <v>6</v>
      </c>
      <c r="D37" s="263">
        <v>5</v>
      </c>
      <c r="E37" s="263">
        <v>7</v>
      </c>
      <c r="F37" s="263">
        <v>6</v>
      </c>
      <c r="G37" s="263">
        <v>6</v>
      </c>
      <c r="H37" s="263">
        <v>6</v>
      </c>
      <c r="I37" s="263">
        <v>6.5</v>
      </c>
      <c r="J37" s="263">
        <v>5.5</v>
      </c>
      <c r="K37" s="263">
        <v>7</v>
      </c>
      <c r="L37" s="263">
        <v>6</v>
      </c>
      <c r="M37" s="263">
        <v>7.4</v>
      </c>
      <c r="N37" s="263">
        <v>6</v>
      </c>
      <c r="O37" s="263">
        <v>7.5</v>
      </c>
      <c r="P37" s="263">
        <v>6.5</v>
      </c>
      <c r="Q37" s="263">
        <v>8</v>
      </c>
      <c r="R37" s="263">
        <v>5</v>
      </c>
      <c r="S37" s="263">
        <v>6.5</v>
      </c>
      <c r="T37" s="263">
        <v>5.5</v>
      </c>
      <c r="U37" s="264">
        <v>7</v>
      </c>
    </row>
    <row r="38" spans="1:21" ht="16.5" thickBot="1" x14ac:dyDescent="0.3">
      <c r="A38" s="271" t="s">
        <v>37</v>
      </c>
      <c r="B38" s="272"/>
      <c r="C38" s="273" t="s">
        <v>6</v>
      </c>
      <c r="D38" s="274">
        <v>4</v>
      </c>
      <c r="E38" s="274">
        <v>9</v>
      </c>
      <c r="F38" s="274">
        <v>3</v>
      </c>
      <c r="G38" s="274">
        <v>12</v>
      </c>
      <c r="H38" s="274">
        <v>6</v>
      </c>
      <c r="I38" s="274">
        <v>9</v>
      </c>
      <c r="J38" s="274">
        <v>5</v>
      </c>
      <c r="K38" s="274">
        <v>7</v>
      </c>
      <c r="L38" s="274">
        <v>7.43</v>
      </c>
      <c r="M38" s="274">
        <v>8</v>
      </c>
      <c r="N38" s="274">
        <v>7</v>
      </c>
      <c r="O38" s="274">
        <v>8</v>
      </c>
      <c r="P38" s="274">
        <v>8.5714285714285712</v>
      </c>
      <c r="Q38" s="274">
        <v>9.7142857142857135</v>
      </c>
      <c r="R38" s="274">
        <v>7</v>
      </c>
      <c r="S38" s="274">
        <v>10</v>
      </c>
      <c r="T38" s="274">
        <v>7</v>
      </c>
      <c r="U38" s="275">
        <v>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1"/>
  <sheetViews>
    <sheetView showGridLines="0" workbookViewId="0">
      <selection activeCell="K20" sqref="K20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11" x14ac:dyDescent="0.25">
      <c r="E3" s="141" t="s">
        <v>286</v>
      </c>
    </row>
    <row r="4" spans="5:11" ht="16.5" thickBot="1" x14ac:dyDescent="0.3">
      <c r="E4" s="361" t="s">
        <v>251</v>
      </c>
      <c r="F4" s="361"/>
      <c r="G4" s="361"/>
      <c r="H4" s="361"/>
    </row>
    <row r="5" spans="5:11" ht="16.5" thickBot="1" x14ac:dyDescent="0.3">
      <c r="E5" s="142" t="s">
        <v>252</v>
      </c>
      <c r="F5" s="139" t="s">
        <v>307</v>
      </c>
      <c r="G5" s="139" t="s">
        <v>297</v>
      </c>
      <c r="H5" s="139" t="s">
        <v>217</v>
      </c>
    </row>
    <row r="6" spans="5:11" x14ac:dyDescent="0.25">
      <c r="E6" s="143" t="s">
        <v>230</v>
      </c>
      <c r="F6" s="144">
        <v>104.48742765273312</v>
      </c>
      <c r="G6" s="145">
        <v>108.17714411768414</v>
      </c>
      <c r="H6" s="151">
        <v>-3.4108096447222134</v>
      </c>
    </row>
    <row r="7" spans="5:11" x14ac:dyDescent="0.25">
      <c r="E7" s="143" t="s">
        <v>194</v>
      </c>
      <c r="F7" s="144">
        <v>86.984766541913459</v>
      </c>
      <c r="G7" s="146" t="s">
        <v>295</v>
      </c>
      <c r="H7" s="152" t="s">
        <v>295</v>
      </c>
    </row>
    <row r="8" spans="5:11" x14ac:dyDescent="0.25">
      <c r="E8"/>
      <c r="F8"/>
      <c r="G8"/>
      <c r="H8"/>
    </row>
    <row r="9" spans="5:11" ht="16.5" thickBot="1" x14ac:dyDescent="0.3">
      <c r="E9" s="361" t="s">
        <v>251</v>
      </c>
      <c r="F9" s="361"/>
      <c r="G9" s="361"/>
      <c r="H9" s="361"/>
    </row>
    <row r="10" spans="5:11" ht="16.5" thickBot="1" x14ac:dyDescent="0.3">
      <c r="E10" s="142" t="s">
        <v>252</v>
      </c>
      <c r="F10" s="139" t="s">
        <v>307</v>
      </c>
      <c r="G10" s="139" t="s">
        <v>297</v>
      </c>
      <c r="H10" s="139" t="s">
        <v>217</v>
      </c>
    </row>
    <row r="11" spans="5:11" ht="32.25" thickBot="1" x14ac:dyDescent="0.3">
      <c r="E11" s="149" t="s">
        <v>259</v>
      </c>
      <c r="F11" s="147">
        <v>97.985927028818963</v>
      </c>
      <c r="G11" s="148">
        <v>108</v>
      </c>
      <c r="H11" s="153">
        <v>-9.272289788130589</v>
      </c>
    </row>
    <row r="12" spans="5:11" x14ac:dyDescent="0.25">
      <c r="E12"/>
      <c r="F12"/>
      <c r="G12"/>
      <c r="H12"/>
    </row>
    <row r="13" spans="5:11" x14ac:dyDescent="0.25">
      <c r="E13"/>
      <c r="F13"/>
      <c r="G13"/>
      <c r="H13"/>
    </row>
    <row r="14" spans="5:11" x14ac:dyDescent="0.25">
      <c r="E14" s="141" t="s">
        <v>254</v>
      </c>
    </row>
    <row r="15" spans="5:11" ht="16.5" thickBot="1" x14ac:dyDescent="0.3">
      <c r="E15" s="361" t="s">
        <v>251</v>
      </c>
      <c r="F15" s="361"/>
      <c r="G15" s="361"/>
      <c r="H15" s="361"/>
      <c r="I15" s="191"/>
      <c r="J15" s="191"/>
      <c r="K15" s="191"/>
    </row>
    <row r="16" spans="5:11" ht="16.5" thickBot="1" x14ac:dyDescent="0.3">
      <c r="E16" s="142" t="s">
        <v>252</v>
      </c>
      <c r="F16" s="140" t="s">
        <v>307</v>
      </c>
      <c r="G16" s="140" t="s">
        <v>297</v>
      </c>
      <c r="H16" s="150" t="s">
        <v>217</v>
      </c>
    </row>
    <row r="17" spans="3:11" x14ac:dyDescent="0.25">
      <c r="E17" s="143" t="s">
        <v>230</v>
      </c>
      <c r="F17" s="144">
        <v>218.85207446876805</v>
      </c>
      <c r="G17" s="145">
        <v>275</v>
      </c>
      <c r="H17" s="151">
        <v>-20.417427465902527</v>
      </c>
    </row>
    <row r="18" spans="3:11" x14ac:dyDescent="0.25">
      <c r="E18" s="143" t="s">
        <v>303</v>
      </c>
      <c r="F18" s="144">
        <v>228.37219685039369</v>
      </c>
      <c r="G18" s="146" t="s">
        <v>295</v>
      </c>
      <c r="H18" s="152" t="s">
        <v>295</v>
      </c>
    </row>
    <row r="19" spans="3:11" x14ac:dyDescent="0.25">
      <c r="E19" s="143" t="s">
        <v>253</v>
      </c>
      <c r="F19" s="144">
        <v>241.89087502889444</v>
      </c>
      <c r="G19" s="145">
        <v>232</v>
      </c>
      <c r="H19" s="151">
        <v>4.2633082021096733</v>
      </c>
    </row>
    <row r="20" spans="3:11" x14ac:dyDescent="0.25">
      <c r="E20" s="143" t="s">
        <v>194</v>
      </c>
      <c r="F20" s="144">
        <v>192.56534001019253</v>
      </c>
      <c r="G20" s="146">
        <v>232</v>
      </c>
      <c r="H20" s="152">
        <v>-16.997698271468735</v>
      </c>
    </row>
    <row r="21" spans="3:11" x14ac:dyDescent="0.25">
      <c r="E21" s="104" t="s">
        <v>273</v>
      </c>
    </row>
    <row r="23" spans="3:11" ht="16.5" thickBot="1" x14ac:dyDescent="0.3">
      <c r="E23" s="361" t="s">
        <v>251</v>
      </c>
      <c r="F23" s="361"/>
      <c r="G23" s="361"/>
      <c r="H23" s="361"/>
      <c r="I23" s="191"/>
      <c r="J23" s="191"/>
      <c r="K23" s="191"/>
    </row>
    <row r="24" spans="3:11" ht="16.5" thickBot="1" x14ac:dyDescent="0.3">
      <c r="E24" s="142" t="s">
        <v>252</v>
      </c>
      <c r="F24" s="139" t="s">
        <v>297</v>
      </c>
      <c r="G24" s="139" t="s">
        <v>297</v>
      </c>
      <c r="H24" s="139" t="s">
        <v>217</v>
      </c>
    </row>
    <row r="25" spans="3:11" ht="42" customHeight="1" thickBot="1" x14ac:dyDescent="0.3">
      <c r="E25" s="149" t="s">
        <v>259</v>
      </c>
      <c r="F25" s="147">
        <v>214.18523532958005</v>
      </c>
      <c r="G25" s="148">
        <v>252</v>
      </c>
      <c r="H25" s="153">
        <v>-15.005858996198393</v>
      </c>
    </row>
    <row r="27" spans="3:11" ht="12.75" customHeight="1" x14ac:dyDescent="0.25">
      <c r="E27" s="360"/>
      <c r="F27" s="360"/>
      <c r="G27" s="360"/>
      <c r="H27" s="360"/>
      <c r="I27" s="360"/>
      <c r="J27" s="360"/>
      <c r="K27" s="360"/>
    </row>
    <row r="30" spans="3:11" x14ac:dyDescent="0.25">
      <c r="C30" s="104" t="s">
        <v>255</v>
      </c>
    </row>
    <row r="31" spans="3:11" x14ac:dyDescent="0.25">
      <c r="C31" s="104" t="s">
        <v>256</v>
      </c>
    </row>
  </sheetData>
  <mergeCells count="5">
    <mergeCell ref="E27:K27"/>
    <mergeCell ref="E15:H15"/>
    <mergeCell ref="E23:H23"/>
    <mergeCell ref="E4:H4"/>
    <mergeCell ref="E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2"/>
  <sheetViews>
    <sheetView showGridLines="0" workbookViewId="0">
      <selection activeCell="I11" sqref="I11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2" spans="1:16" ht="15.75" x14ac:dyDescent="0.25">
      <c r="A2" s="155" t="s">
        <v>308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263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F5" s="158"/>
      <c r="G5" s="105"/>
      <c r="H5" s="261" t="s">
        <v>226</v>
      </c>
      <c r="I5" s="262"/>
      <c r="J5" s="262"/>
      <c r="K5" s="262"/>
      <c r="L5" s="262"/>
      <c r="M5" s="261" t="s">
        <v>227</v>
      </c>
      <c r="N5" s="262"/>
      <c r="O5" s="262"/>
      <c r="P5" s="262"/>
    </row>
    <row r="6" spans="1:16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159" t="s">
        <v>228</v>
      </c>
      <c r="B7" s="362" t="s">
        <v>113</v>
      </c>
      <c r="C7" s="363"/>
      <c r="D7" s="364" t="s">
        <v>217</v>
      </c>
      <c r="H7" s="159" t="s">
        <v>228</v>
      </c>
      <c r="I7" s="362" t="s">
        <v>113</v>
      </c>
      <c r="J7" s="363"/>
      <c r="K7" s="364" t="s">
        <v>217</v>
      </c>
      <c r="L7" s="104"/>
      <c r="M7" s="159" t="s">
        <v>228</v>
      </c>
      <c r="N7" s="362" t="s">
        <v>113</v>
      </c>
      <c r="O7" s="363"/>
      <c r="P7" s="352" t="s">
        <v>217</v>
      </c>
    </row>
    <row r="8" spans="1:16" ht="16.5" thickBot="1" x14ac:dyDescent="0.3">
      <c r="A8" s="160"/>
      <c r="B8" s="161">
        <v>44836</v>
      </c>
      <c r="C8" s="162">
        <v>44829</v>
      </c>
      <c r="D8" s="365"/>
      <c r="H8" s="160"/>
      <c r="I8" s="161">
        <v>44836</v>
      </c>
      <c r="J8" s="162">
        <v>44829</v>
      </c>
      <c r="K8" s="365"/>
      <c r="L8" s="104"/>
      <c r="M8" s="163"/>
      <c r="N8" s="161">
        <v>44836</v>
      </c>
      <c r="O8" s="162">
        <v>44829</v>
      </c>
      <c r="P8" s="353"/>
    </row>
    <row r="9" spans="1:16" ht="15.75" customHeight="1" x14ac:dyDescent="0.25">
      <c r="A9" s="258" t="s">
        <v>218</v>
      </c>
      <c r="B9" s="259"/>
      <c r="C9" s="259"/>
      <c r="D9" s="260"/>
      <c r="H9" s="258" t="s">
        <v>219</v>
      </c>
      <c r="I9" s="259"/>
      <c r="J9" s="259"/>
      <c r="K9" s="260"/>
      <c r="L9" s="104"/>
      <c r="M9" s="258" t="s">
        <v>219</v>
      </c>
      <c r="N9" s="259"/>
      <c r="O9" s="259"/>
      <c r="P9" s="260"/>
    </row>
    <row r="10" spans="1:16" ht="16.5" thickBot="1" x14ac:dyDescent="0.3">
      <c r="A10" s="168" t="s">
        <v>230</v>
      </c>
      <c r="B10" s="169">
        <v>2.7</v>
      </c>
      <c r="C10" s="170">
        <v>2.5499999999999998</v>
      </c>
      <c r="D10" s="171">
        <f>(B10-C10)/C10*100</f>
        <v>5.8823529411764852</v>
      </c>
      <c r="H10" s="164" t="s">
        <v>10</v>
      </c>
      <c r="I10" s="165">
        <v>1.79</v>
      </c>
      <c r="J10" s="166">
        <v>1.76</v>
      </c>
      <c r="K10" s="167">
        <f t="shared" ref="K10" si="0">(I10-J10)/J10*100</f>
        <v>1.7045454545454561</v>
      </c>
      <c r="L10" s="104"/>
      <c r="M10" s="164" t="s">
        <v>10</v>
      </c>
      <c r="N10" s="165">
        <v>2.59</v>
      </c>
      <c r="O10" s="166">
        <v>2.67</v>
      </c>
      <c r="P10" s="167">
        <f>(N10-O10)/O10*100</f>
        <v>-2.996254681647943</v>
      </c>
    </row>
    <row r="11" spans="1:16" ht="15.75" x14ac:dyDescent="0.25">
      <c r="A11" s="168" t="s">
        <v>231</v>
      </c>
      <c r="B11" s="169" t="s">
        <v>295</v>
      </c>
      <c r="C11" s="170">
        <v>2.91</v>
      </c>
      <c r="D11" s="171">
        <v>2.76</v>
      </c>
      <c r="H11" s="168" t="s">
        <v>220</v>
      </c>
      <c r="I11" s="176">
        <v>6.81</v>
      </c>
      <c r="J11" s="170">
        <v>6.28</v>
      </c>
      <c r="K11" s="177">
        <f>(I11-J11)/J11*100</f>
        <v>8.4394904458598621</v>
      </c>
      <c r="L11" s="104"/>
      <c r="M11" s="172" t="s">
        <v>258</v>
      </c>
      <c r="N11" s="173">
        <v>8.56</v>
      </c>
      <c r="O11" s="174">
        <v>8.61</v>
      </c>
      <c r="P11" s="175">
        <f t="shared" ref="P11:P14" si="1">(N11-O11)/O11*100</f>
        <v>-0.58072009291520255</v>
      </c>
    </row>
    <row r="12" spans="1:16" ht="16.5" thickBot="1" x14ac:dyDescent="0.3">
      <c r="A12" s="168" t="s">
        <v>222</v>
      </c>
      <c r="B12" s="176">
        <v>2.38</v>
      </c>
      <c r="C12" s="170">
        <v>2.5</v>
      </c>
      <c r="D12" s="171">
        <f>(B12-C12)/C12*100</f>
        <v>-4.8000000000000043</v>
      </c>
      <c r="H12" s="164" t="s">
        <v>20</v>
      </c>
      <c r="I12" s="165">
        <v>1.51</v>
      </c>
      <c r="J12" s="179">
        <v>1.72</v>
      </c>
      <c r="K12" s="167">
        <f>(I12-J12)/J12*100</f>
        <v>-12.209302325581394</v>
      </c>
      <c r="L12" s="104"/>
      <c r="M12" s="168" t="s">
        <v>220</v>
      </c>
      <c r="N12" s="176">
        <v>8.31</v>
      </c>
      <c r="O12" s="170">
        <v>6.26</v>
      </c>
      <c r="P12" s="177">
        <f t="shared" si="1"/>
        <v>32.747603833865831</v>
      </c>
    </row>
    <row r="13" spans="1:16" ht="15.75" x14ac:dyDescent="0.25">
      <c r="A13" s="168" t="s">
        <v>193</v>
      </c>
      <c r="B13" s="176">
        <v>2.76</v>
      </c>
      <c r="C13" s="170" t="s">
        <v>295</v>
      </c>
      <c r="D13" s="171" t="s">
        <v>295</v>
      </c>
      <c r="H13" s="104"/>
      <c r="I13" s="104"/>
      <c r="J13" s="104"/>
      <c r="K13" s="104"/>
      <c r="L13" s="104"/>
      <c r="M13" s="168" t="s">
        <v>221</v>
      </c>
      <c r="N13" s="176">
        <v>13.86</v>
      </c>
      <c r="O13" s="178">
        <v>11.49</v>
      </c>
      <c r="P13" s="177">
        <f t="shared" si="1"/>
        <v>20.626631853785891</v>
      </c>
    </row>
    <row r="14" spans="1:16" ht="16.5" thickBot="1" x14ac:dyDescent="0.3">
      <c r="A14" s="164" t="s">
        <v>194</v>
      </c>
      <c r="B14" s="165">
        <v>2.68</v>
      </c>
      <c r="C14" s="166">
        <v>2.7</v>
      </c>
      <c r="D14" s="351">
        <f>(B14-C14)/C14*100</f>
        <v>-0.74074074074074137</v>
      </c>
      <c r="H14" s="104"/>
      <c r="I14" s="104"/>
      <c r="J14" s="104"/>
      <c r="K14" s="104"/>
      <c r="L14" s="104"/>
      <c r="M14" s="168" t="s">
        <v>20</v>
      </c>
      <c r="N14" s="176">
        <v>2.4500000000000002</v>
      </c>
      <c r="O14" s="178">
        <v>2.46</v>
      </c>
      <c r="P14" s="177">
        <f t="shared" si="1"/>
        <v>-0.40650406504064179</v>
      </c>
    </row>
    <row r="15" spans="1:16" ht="15.75" x14ac:dyDescent="0.25">
      <c r="A15" s="258" t="s">
        <v>223</v>
      </c>
      <c r="B15" s="259"/>
      <c r="C15" s="259"/>
      <c r="D15" s="260"/>
      <c r="L15" s="104"/>
      <c r="M15" s="258" t="s">
        <v>309</v>
      </c>
      <c r="N15" s="259"/>
      <c r="O15" s="259"/>
      <c r="P15" s="260"/>
    </row>
    <row r="16" spans="1:16" ht="16.5" thickBot="1" x14ac:dyDescent="0.3">
      <c r="A16" s="164" t="s">
        <v>224</v>
      </c>
      <c r="B16" s="165">
        <v>5.71</v>
      </c>
      <c r="C16" s="179">
        <v>6.31</v>
      </c>
      <c r="D16" s="167">
        <f t="shared" ref="D16" si="2">(B16-C16)/C16*100</f>
        <v>-9.5087163232963494</v>
      </c>
      <c r="L16" s="104"/>
      <c r="M16" s="164" t="s">
        <v>221</v>
      </c>
      <c r="N16" s="165">
        <v>14.43</v>
      </c>
      <c r="O16" s="179" t="s">
        <v>295</v>
      </c>
      <c r="P16" s="167" t="s">
        <v>295</v>
      </c>
    </row>
    <row r="17" spans="1:12" ht="16.5" thickBot="1" x14ac:dyDescent="0.3">
      <c r="A17" s="358"/>
      <c r="B17" s="105"/>
      <c r="C17" s="105"/>
      <c r="D17" s="359"/>
      <c r="L17" s="104"/>
    </row>
    <row r="18" spans="1:12" ht="15.75" x14ac:dyDescent="0.25">
      <c r="A18" s="258" t="s">
        <v>261</v>
      </c>
      <c r="B18" s="259"/>
      <c r="C18" s="259"/>
      <c r="D18" s="260"/>
    </row>
    <row r="19" spans="1:12" ht="16.5" thickBot="1" x14ac:dyDescent="0.3">
      <c r="A19" s="164" t="s">
        <v>224</v>
      </c>
      <c r="B19" s="165">
        <v>9.15</v>
      </c>
      <c r="C19" s="179">
        <v>7.62</v>
      </c>
      <c r="D19" s="167">
        <f t="shared" ref="D19" si="3">(B19-C19)/C19*100</f>
        <v>20.078740157480318</v>
      </c>
    </row>
    <row r="20" spans="1:12" ht="16.5" thickBot="1" x14ac:dyDescent="0.3">
      <c r="A20" s="358"/>
      <c r="B20" s="105"/>
      <c r="C20" s="105"/>
      <c r="D20" s="359"/>
    </row>
    <row r="21" spans="1:12" ht="15.75" x14ac:dyDescent="0.25">
      <c r="A21" s="258" t="s">
        <v>248</v>
      </c>
      <c r="B21" s="259"/>
      <c r="C21" s="259"/>
      <c r="D21" s="260"/>
    </row>
    <row r="22" spans="1:12" ht="16.5" thickBot="1" x14ac:dyDescent="0.3">
      <c r="A22" s="164" t="s">
        <v>224</v>
      </c>
      <c r="B22" s="165">
        <v>7.77</v>
      </c>
      <c r="C22" s="179">
        <v>10.3</v>
      </c>
      <c r="D22" s="167">
        <f t="shared" ref="D22" si="4">(B22-C22)/C22*100</f>
        <v>-24.563106796116514</v>
      </c>
    </row>
  </sheetData>
  <mergeCells count="5"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2"/>
  <sheetViews>
    <sheetView showGridLines="0" workbookViewId="0">
      <selection activeCell="B61" sqref="B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66" t="s">
        <v>250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44836</v>
      </c>
      <c r="C61" s="107">
        <v>44829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2.91</v>
      </c>
      <c r="C63" s="109">
        <v>2.91</v>
      </c>
      <c r="D63" s="110"/>
      <c r="E63" s="105"/>
    </row>
    <row r="64" spans="1:5" x14ac:dyDescent="0.25">
      <c r="A64" s="106" t="s">
        <v>242</v>
      </c>
      <c r="B64" s="109"/>
      <c r="C64" s="109"/>
      <c r="D64" s="110"/>
      <c r="E64" s="105"/>
    </row>
    <row r="65" spans="1:5" x14ac:dyDescent="0.25">
      <c r="A65" s="106" t="s">
        <v>222</v>
      </c>
      <c r="B65" s="109">
        <v>2.38</v>
      </c>
      <c r="C65" s="109">
        <v>2.5</v>
      </c>
      <c r="D65" s="110"/>
      <c r="E65" s="105"/>
    </row>
    <row r="66" spans="1:5" x14ac:dyDescent="0.25">
      <c r="A66" s="106" t="s">
        <v>230</v>
      </c>
      <c r="B66" s="109">
        <v>2.76</v>
      </c>
      <c r="C66" s="109">
        <v>2.5499999999999998</v>
      </c>
      <c r="D66" s="110"/>
      <c r="E66" s="105"/>
    </row>
    <row r="67" spans="1:5" x14ac:dyDescent="0.25">
      <c r="A67" s="106" t="s">
        <v>194</v>
      </c>
      <c r="B67" s="109">
        <v>2.68</v>
      </c>
      <c r="C67" s="109">
        <v>2.7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J49" sqref="J4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66" t="s">
        <v>249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59" spans="1:4" x14ac:dyDescent="0.25">
      <c r="D59" s="105"/>
    </row>
    <row r="60" spans="1:4" x14ac:dyDescent="0.25">
      <c r="A60" s="106"/>
      <c r="B60" s="107">
        <v>44836</v>
      </c>
      <c r="C60" s="107">
        <v>44829</v>
      </c>
      <c r="D60" s="108"/>
    </row>
    <row r="61" spans="1:4" x14ac:dyDescent="0.25">
      <c r="A61" s="106" t="s">
        <v>10</v>
      </c>
      <c r="B61" s="109">
        <v>1.79</v>
      </c>
      <c r="C61" s="109">
        <v>1.97</v>
      </c>
      <c r="D61" s="110"/>
    </row>
    <row r="62" spans="1:4" x14ac:dyDescent="0.25">
      <c r="A62" s="106" t="s">
        <v>258</v>
      </c>
      <c r="B62" s="109"/>
      <c r="C62" s="109">
        <v>9.3800000000000008</v>
      </c>
      <c r="D62" s="110"/>
    </row>
    <row r="63" spans="1:4" x14ac:dyDescent="0.25">
      <c r="A63" s="106" t="s">
        <v>220</v>
      </c>
      <c r="B63" s="109">
        <v>6.81</v>
      </c>
      <c r="C63" s="109">
        <v>6.28</v>
      </c>
      <c r="D63" s="110"/>
    </row>
    <row r="64" spans="1:4" x14ac:dyDescent="0.25">
      <c r="A64" s="106" t="s">
        <v>221</v>
      </c>
      <c r="B64" s="106"/>
      <c r="C64" s="106">
        <v>21.3</v>
      </c>
      <c r="D64" s="105"/>
    </row>
    <row r="65" spans="1:4" x14ac:dyDescent="0.25">
      <c r="A65" s="106" t="s">
        <v>20</v>
      </c>
      <c r="B65" s="106">
        <v>1.51</v>
      </c>
      <c r="C65" s="106">
        <v>1.72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N7" sqref="N7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290</v>
      </c>
      <c r="D6" s="125" t="s">
        <v>291</v>
      </c>
      <c r="E6" s="124" t="s">
        <v>290</v>
      </c>
      <c r="F6" s="125" t="s">
        <v>291</v>
      </c>
      <c r="G6" s="124" t="s">
        <v>290</v>
      </c>
      <c r="H6" s="125" t="s">
        <v>291</v>
      </c>
      <c r="I6" s="124" t="s">
        <v>290</v>
      </c>
      <c r="J6" s="125" t="s">
        <v>291</v>
      </c>
      <c r="K6" s="124" t="s">
        <v>290</v>
      </c>
      <c r="L6" s="126" t="s">
        <v>291</v>
      </c>
    </row>
    <row r="7" spans="1:12" x14ac:dyDescent="0.25">
      <c r="A7" s="127" t="s">
        <v>152</v>
      </c>
      <c r="B7" s="128" t="s">
        <v>153</v>
      </c>
      <c r="C7" s="129">
        <v>13824.165999999999</v>
      </c>
      <c r="D7" s="130">
        <v>7743.2759999999998</v>
      </c>
      <c r="E7" s="129">
        <v>95085.294999999998</v>
      </c>
      <c r="F7" s="131">
        <v>23347.91</v>
      </c>
      <c r="G7" s="129">
        <v>30249.316999999999</v>
      </c>
      <c r="H7" s="130">
        <v>41698.004000000001</v>
      </c>
      <c r="I7" s="129">
        <v>115141.317</v>
      </c>
      <c r="J7" s="131">
        <v>134615.467</v>
      </c>
      <c r="K7" s="129">
        <v>-16425.150999999998</v>
      </c>
      <c r="L7" s="132">
        <v>-33954.728000000003</v>
      </c>
    </row>
    <row r="8" spans="1:12" x14ac:dyDescent="0.25">
      <c r="A8" s="127" t="s">
        <v>154</v>
      </c>
      <c r="B8" s="128" t="s">
        <v>155</v>
      </c>
      <c r="C8" s="129">
        <v>38031.232000000004</v>
      </c>
      <c r="D8" s="130">
        <v>53118.010999999999</v>
      </c>
      <c r="E8" s="129">
        <v>34912.300999999999</v>
      </c>
      <c r="F8" s="131">
        <v>43649.932999999997</v>
      </c>
      <c r="G8" s="129">
        <v>177108.511</v>
      </c>
      <c r="H8" s="130">
        <v>214149.18400000001</v>
      </c>
      <c r="I8" s="129">
        <v>116288.202</v>
      </c>
      <c r="J8" s="131">
        <v>120711.587</v>
      </c>
      <c r="K8" s="129">
        <v>-139077.27899999998</v>
      </c>
      <c r="L8" s="132">
        <v>-161031.17300000001</v>
      </c>
    </row>
    <row r="9" spans="1:12" x14ac:dyDescent="0.25">
      <c r="A9" s="127" t="s">
        <v>156</v>
      </c>
      <c r="B9" s="128" t="s">
        <v>157</v>
      </c>
      <c r="C9" s="129">
        <v>42112.228999999999</v>
      </c>
      <c r="D9" s="130">
        <v>59482.040999999997</v>
      </c>
      <c r="E9" s="129">
        <v>90101.047999999995</v>
      </c>
      <c r="F9" s="131">
        <v>123017.412</v>
      </c>
      <c r="G9" s="129">
        <v>45514.027000000002</v>
      </c>
      <c r="H9" s="130">
        <v>51503.642999999996</v>
      </c>
      <c r="I9" s="129">
        <v>107508.149</v>
      </c>
      <c r="J9" s="131">
        <v>166891.66800000001</v>
      </c>
      <c r="K9" s="129">
        <v>-3401.7980000000025</v>
      </c>
      <c r="L9" s="132">
        <v>7978.398000000001</v>
      </c>
    </row>
    <row r="10" spans="1:12" x14ac:dyDescent="0.25">
      <c r="A10" s="127" t="s">
        <v>158</v>
      </c>
      <c r="B10" s="128" t="s">
        <v>159</v>
      </c>
      <c r="C10" s="129">
        <v>27725.839</v>
      </c>
      <c r="D10" s="130">
        <v>37816.269</v>
      </c>
      <c r="E10" s="129">
        <v>46848.093999999997</v>
      </c>
      <c r="F10" s="131">
        <v>64719.610999999997</v>
      </c>
      <c r="G10" s="129">
        <v>53193.603999999999</v>
      </c>
      <c r="H10" s="130">
        <v>55254.239000000001</v>
      </c>
      <c r="I10" s="129">
        <v>54919.108</v>
      </c>
      <c r="J10" s="131">
        <v>60113.093000000001</v>
      </c>
      <c r="K10" s="129">
        <v>-25467.764999999999</v>
      </c>
      <c r="L10" s="132">
        <v>-17437.97</v>
      </c>
    </row>
    <row r="11" spans="1:12" x14ac:dyDescent="0.25">
      <c r="A11" s="127" t="s">
        <v>160</v>
      </c>
      <c r="B11" s="128" t="s">
        <v>161</v>
      </c>
      <c r="C11" s="129">
        <v>12406.939</v>
      </c>
      <c r="D11" s="130">
        <v>11504.986999999999</v>
      </c>
      <c r="E11" s="129">
        <v>11327.543</v>
      </c>
      <c r="F11" s="131">
        <v>8682.2219999999998</v>
      </c>
      <c r="G11" s="129">
        <v>46010.983999999997</v>
      </c>
      <c r="H11" s="130">
        <v>54910.803999999996</v>
      </c>
      <c r="I11" s="129">
        <v>39875.764999999999</v>
      </c>
      <c r="J11" s="131">
        <v>40308.650999999998</v>
      </c>
      <c r="K11" s="129">
        <v>-33604.044999999998</v>
      </c>
      <c r="L11" s="132">
        <v>-43405.816999999995</v>
      </c>
    </row>
    <row r="12" spans="1:12" x14ac:dyDescent="0.25">
      <c r="A12" s="127" t="s">
        <v>162</v>
      </c>
      <c r="B12" s="128" t="s">
        <v>163</v>
      </c>
      <c r="C12" s="129">
        <v>16304.014999999999</v>
      </c>
      <c r="D12" s="130">
        <v>23829.298999999999</v>
      </c>
      <c r="E12" s="129">
        <v>35044.588000000003</v>
      </c>
      <c r="F12" s="131">
        <v>63004.644</v>
      </c>
      <c r="G12" s="129">
        <v>35770.769999999997</v>
      </c>
      <c r="H12" s="130">
        <v>40925.627999999997</v>
      </c>
      <c r="I12" s="129">
        <v>57474.169000000002</v>
      </c>
      <c r="J12" s="131">
        <v>79124.241999999998</v>
      </c>
      <c r="K12" s="129">
        <v>-19466.754999999997</v>
      </c>
      <c r="L12" s="132">
        <v>-17096.328999999998</v>
      </c>
    </row>
    <row r="13" spans="1:12" x14ac:dyDescent="0.25">
      <c r="A13" s="127" t="s">
        <v>164</v>
      </c>
      <c r="B13" s="128" t="s">
        <v>165</v>
      </c>
      <c r="C13" s="129">
        <v>11632.210999999999</v>
      </c>
      <c r="D13" s="130">
        <v>14208.245999999999</v>
      </c>
      <c r="E13" s="129">
        <v>12122.415999999999</v>
      </c>
      <c r="F13" s="131">
        <v>10907.127</v>
      </c>
      <c r="G13" s="129">
        <v>45280.15</v>
      </c>
      <c r="H13" s="130">
        <v>57479.211000000003</v>
      </c>
      <c r="I13" s="129">
        <v>39498.665999999997</v>
      </c>
      <c r="J13" s="131">
        <v>44142.684000000001</v>
      </c>
      <c r="K13" s="129">
        <v>-33647.938999999998</v>
      </c>
      <c r="L13" s="132">
        <v>-43270.965000000004</v>
      </c>
    </row>
    <row r="14" spans="1:12" x14ac:dyDescent="0.25">
      <c r="A14" s="127" t="s">
        <v>166</v>
      </c>
      <c r="B14" s="128" t="s">
        <v>167</v>
      </c>
      <c r="C14" s="129">
        <v>5241.8620000000001</v>
      </c>
      <c r="D14" s="130">
        <v>5799.83</v>
      </c>
      <c r="E14" s="129">
        <v>9986.2900000000009</v>
      </c>
      <c r="F14" s="131">
        <v>8920.1630000000005</v>
      </c>
      <c r="G14" s="129">
        <v>2084.2089999999998</v>
      </c>
      <c r="H14" s="130">
        <v>1955.567</v>
      </c>
      <c r="I14" s="129">
        <v>1005.194</v>
      </c>
      <c r="J14" s="131">
        <v>822.29200000000003</v>
      </c>
      <c r="K14" s="129">
        <v>3157.6530000000002</v>
      </c>
      <c r="L14" s="132">
        <v>3844.2629999999999</v>
      </c>
    </row>
    <row r="15" spans="1:12" x14ac:dyDescent="0.25">
      <c r="A15" s="127" t="s">
        <v>198</v>
      </c>
      <c r="B15" s="128" t="s">
        <v>199</v>
      </c>
      <c r="C15" s="129">
        <v>274443.65600000002</v>
      </c>
      <c r="D15" s="130">
        <v>315815.77799999999</v>
      </c>
      <c r="E15" s="129">
        <v>167427.77100000001</v>
      </c>
      <c r="F15" s="131">
        <v>178140.671</v>
      </c>
      <c r="G15" s="129">
        <v>185530.448</v>
      </c>
      <c r="H15" s="130">
        <v>201527.60399999999</v>
      </c>
      <c r="I15" s="129">
        <v>107796.026</v>
      </c>
      <c r="J15" s="131">
        <v>110369.12</v>
      </c>
      <c r="K15" s="129">
        <v>88913.208000000013</v>
      </c>
      <c r="L15" s="132">
        <v>114288.174</v>
      </c>
    </row>
    <row r="16" spans="1:12" x14ac:dyDescent="0.25">
      <c r="A16" s="127" t="s">
        <v>200</v>
      </c>
      <c r="B16" s="128" t="s">
        <v>201</v>
      </c>
      <c r="C16" s="129">
        <v>167986.48499999999</v>
      </c>
      <c r="D16" s="130">
        <v>193813.891</v>
      </c>
      <c r="E16" s="129">
        <v>247275.36600000001</v>
      </c>
      <c r="F16" s="131">
        <v>253859.54300000001</v>
      </c>
      <c r="G16" s="129">
        <v>34234.317999999999</v>
      </c>
      <c r="H16" s="130">
        <v>39179.995999999999</v>
      </c>
      <c r="I16" s="129">
        <v>42049.976999999999</v>
      </c>
      <c r="J16" s="131">
        <v>41219.332999999999</v>
      </c>
      <c r="K16" s="129">
        <v>133752.16699999999</v>
      </c>
      <c r="L16" s="132">
        <v>154633.89500000002</v>
      </c>
    </row>
    <row r="17" spans="1:12" x14ac:dyDescent="0.25">
      <c r="A17" s="127" t="s">
        <v>202</v>
      </c>
      <c r="B17" s="128" t="s">
        <v>203</v>
      </c>
      <c r="C17" s="129">
        <v>11674.84</v>
      </c>
      <c r="D17" s="130">
        <v>12911.243</v>
      </c>
      <c r="E17" s="129">
        <v>7643.8879999999999</v>
      </c>
      <c r="F17" s="131">
        <v>6958.1719999999996</v>
      </c>
      <c r="G17" s="129">
        <v>9715.8439999999991</v>
      </c>
      <c r="H17" s="130">
        <v>13848.411</v>
      </c>
      <c r="I17" s="129">
        <v>9410.2900000000009</v>
      </c>
      <c r="J17" s="131">
        <v>9670.7960000000003</v>
      </c>
      <c r="K17" s="129">
        <v>1958.996000000001</v>
      </c>
      <c r="L17" s="132">
        <v>-937.16799999999967</v>
      </c>
    </row>
    <row r="18" spans="1:12" x14ac:dyDescent="0.25">
      <c r="A18" s="127" t="s">
        <v>204</v>
      </c>
      <c r="B18" s="128" t="s">
        <v>205</v>
      </c>
      <c r="C18" s="129">
        <v>56201.21</v>
      </c>
      <c r="D18" s="130">
        <v>66023.966</v>
      </c>
      <c r="E18" s="129">
        <v>19404.888999999999</v>
      </c>
      <c r="F18" s="131">
        <v>24561.673999999999</v>
      </c>
      <c r="G18" s="129">
        <v>32401.347000000002</v>
      </c>
      <c r="H18" s="130">
        <v>35219.417999999998</v>
      </c>
      <c r="I18" s="129">
        <v>10690.540999999999</v>
      </c>
      <c r="J18" s="131">
        <v>10478.391</v>
      </c>
      <c r="K18" s="129">
        <v>23799.862999999998</v>
      </c>
      <c r="L18" s="132">
        <v>30804.548000000003</v>
      </c>
    </row>
    <row r="19" spans="1:12" x14ac:dyDescent="0.25">
      <c r="A19" s="127" t="s">
        <v>206</v>
      </c>
      <c r="B19" s="128" t="s">
        <v>207</v>
      </c>
      <c r="C19" s="129">
        <v>23466.234</v>
      </c>
      <c r="D19" s="130">
        <v>29577.988000000001</v>
      </c>
      <c r="E19" s="129">
        <v>37510.428</v>
      </c>
      <c r="F19" s="131">
        <v>38358.817999999999</v>
      </c>
      <c r="G19" s="129">
        <v>17351.523000000001</v>
      </c>
      <c r="H19" s="130">
        <v>25661.089</v>
      </c>
      <c r="I19" s="129">
        <v>20850.222000000002</v>
      </c>
      <c r="J19" s="131">
        <v>24635.154999999999</v>
      </c>
      <c r="K19" s="129">
        <v>6114.7109999999993</v>
      </c>
      <c r="L19" s="132">
        <v>3916.8990000000013</v>
      </c>
    </row>
    <row r="20" spans="1:12" x14ac:dyDescent="0.25">
      <c r="A20" s="127" t="s">
        <v>208</v>
      </c>
      <c r="B20" s="128" t="s">
        <v>209</v>
      </c>
      <c r="C20" s="129">
        <v>231.90899999999999</v>
      </c>
      <c r="D20" s="130">
        <v>406.18200000000002</v>
      </c>
      <c r="E20" s="129">
        <v>294.23599999999999</v>
      </c>
      <c r="F20" s="131">
        <v>1118.3679999999999</v>
      </c>
      <c r="G20" s="129">
        <v>7353.2579999999998</v>
      </c>
      <c r="H20" s="130">
        <v>6594.4660000000003</v>
      </c>
      <c r="I20" s="129">
        <v>5564.32</v>
      </c>
      <c r="J20" s="131">
        <v>5167.9319999999998</v>
      </c>
      <c r="K20" s="129">
        <v>-7121.3490000000002</v>
      </c>
      <c r="L20" s="132">
        <v>-6188.2840000000006</v>
      </c>
    </row>
    <row r="21" spans="1:12" x14ac:dyDescent="0.25">
      <c r="A21" s="127" t="s">
        <v>210</v>
      </c>
      <c r="B21" s="128" t="s">
        <v>211</v>
      </c>
      <c r="C21" s="129">
        <v>2988.1909999999998</v>
      </c>
      <c r="D21" s="130">
        <v>2659.5140000000001</v>
      </c>
      <c r="E21" s="129">
        <v>961.89400000000001</v>
      </c>
      <c r="F21" s="131">
        <v>610.21699999999998</v>
      </c>
      <c r="G21" s="129">
        <v>48328.629000000001</v>
      </c>
      <c r="H21" s="130">
        <v>51340.856</v>
      </c>
      <c r="I21" s="129">
        <v>11544.661</v>
      </c>
      <c r="J21" s="131">
        <v>10475.691000000001</v>
      </c>
      <c r="K21" s="129">
        <v>-45340.438000000002</v>
      </c>
      <c r="L21" s="132">
        <v>-48681.341999999997</v>
      </c>
    </row>
    <row r="22" spans="1:12" x14ac:dyDescent="0.25">
      <c r="A22" s="127" t="s">
        <v>212</v>
      </c>
      <c r="B22" s="128" t="s">
        <v>213</v>
      </c>
      <c r="C22" s="129">
        <v>6907.433</v>
      </c>
      <c r="D22" s="130">
        <v>7015.9589999999998</v>
      </c>
      <c r="E22" s="129">
        <v>1517.3579999999999</v>
      </c>
      <c r="F22" s="131">
        <v>1774.2439999999999</v>
      </c>
      <c r="G22" s="129">
        <v>94351.258000000002</v>
      </c>
      <c r="H22" s="130">
        <v>89923.342999999993</v>
      </c>
      <c r="I22" s="129">
        <v>13657.007</v>
      </c>
      <c r="J22" s="131">
        <v>12894.26</v>
      </c>
      <c r="K22" s="129">
        <v>-87443.824999999997</v>
      </c>
      <c r="L22" s="132">
        <v>-82907.383999999991</v>
      </c>
    </row>
    <row r="23" spans="1:12" x14ac:dyDescent="0.25">
      <c r="A23" s="127" t="s">
        <v>168</v>
      </c>
      <c r="B23" s="128" t="s">
        <v>30</v>
      </c>
      <c r="C23" s="129">
        <v>31222.127</v>
      </c>
      <c r="D23" s="130">
        <v>32126.244999999999</v>
      </c>
      <c r="E23" s="129">
        <v>41790.525999999998</v>
      </c>
      <c r="F23" s="131">
        <v>37345.947</v>
      </c>
      <c r="G23" s="129">
        <v>178178.24900000001</v>
      </c>
      <c r="H23" s="130">
        <v>200665.58300000001</v>
      </c>
      <c r="I23" s="129">
        <v>307993.32699999999</v>
      </c>
      <c r="J23" s="131">
        <v>299704.516</v>
      </c>
      <c r="K23" s="129">
        <v>-146956.122</v>
      </c>
      <c r="L23" s="132">
        <v>-168539.33800000002</v>
      </c>
    </row>
    <row r="24" spans="1:12" x14ac:dyDescent="0.25">
      <c r="A24" s="127" t="s">
        <v>186</v>
      </c>
      <c r="B24" s="128" t="s">
        <v>187</v>
      </c>
      <c r="C24" s="129">
        <v>12290.678</v>
      </c>
      <c r="D24" s="130">
        <v>10299.865</v>
      </c>
      <c r="E24" s="129">
        <v>9710.6010000000006</v>
      </c>
      <c r="F24" s="131">
        <v>6691.4660000000003</v>
      </c>
      <c r="G24" s="129">
        <v>79380.588000000003</v>
      </c>
      <c r="H24" s="130">
        <v>71644.831000000006</v>
      </c>
      <c r="I24" s="129">
        <v>42856.75</v>
      </c>
      <c r="J24" s="131">
        <v>40922.535000000003</v>
      </c>
      <c r="K24" s="129">
        <v>-67089.91</v>
      </c>
      <c r="L24" s="132">
        <v>-61344.966000000008</v>
      </c>
    </row>
    <row r="25" spans="1:12" x14ac:dyDescent="0.25">
      <c r="A25" s="127" t="s">
        <v>169</v>
      </c>
      <c r="B25" s="128" t="s">
        <v>170</v>
      </c>
      <c r="C25" s="129">
        <v>9115.9089999999997</v>
      </c>
      <c r="D25" s="130">
        <v>12014.468000000001</v>
      </c>
      <c r="E25" s="129">
        <v>14503</v>
      </c>
      <c r="F25" s="131">
        <v>14888.032999999999</v>
      </c>
      <c r="G25" s="129">
        <v>240622.99100000001</v>
      </c>
      <c r="H25" s="130">
        <v>248051.291</v>
      </c>
      <c r="I25" s="129">
        <v>292983.01699999999</v>
      </c>
      <c r="J25" s="131">
        <v>288643.93599999999</v>
      </c>
      <c r="K25" s="129">
        <v>-231507.08199999999</v>
      </c>
      <c r="L25" s="132">
        <v>-236036.823</v>
      </c>
    </row>
    <row r="26" spans="1:12" x14ac:dyDescent="0.25">
      <c r="A26" s="127" t="s">
        <v>171</v>
      </c>
      <c r="B26" s="128" t="s">
        <v>172</v>
      </c>
      <c r="C26" s="129">
        <v>3699.6570000000002</v>
      </c>
      <c r="D26" s="130">
        <v>3212.8519999999999</v>
      </c>
      <c r="E26" s="129">
        <v>2396.1149999999998</v>
      </c>
      <c r="F26" s="131">
        <v>1895.5250000000001</v>
      </c>
      <c r="G26" s="129">
        <v>105433.57799999999</v>
      </c>
      <c r="H26" s="130">
        <v>110841.425</v>
      </c>
      <c r="I26" s="129">
        <v>60122.483</v>
      </c>
      <c r="J26" s="131">
        <v>56394.678999999996</v>
      </c>
      <c r="K26" s="129">
        <v>-101733.92099999999</v>
      </c>
      <c r="L26" s="132">
        <v>-107628.573</v>
      </c>
    </row>
    <row r="27" spans="1:12" x14ac:dyDescent="0.25">
      <c r="A27" s="127" t="s">
        <v>173</v>
      </c>
      <c r="B27" s="128" t="s">
        <v>174</v>
      </c>
      <c r="C27" s="129">
        <v>1613.2619999999999</v>
      </c>
      <c r="D27" s="130">
        <v>2158.85</v>
      </c>
      <c r="E27" s="129">
        <v>2891.1</v>
      </c>
      <c r="F27" s="131">
        <v>3037.9870000000001</v>
      </c>
      <c r="G27" s="129">
        <v>78513.543000000005</v>
      </c>
      <c r="H27" s="130">
        <v>79293.631999999998</v>
      </c>
      <c r="I27" s="129">
        <v>151943.65100000001</v>
      </c>
      <c r="J27" s="131">
        <v>128054.887</v>
      </c>
      <c r="K27" s="129">
        <v>-76900.281000000003</v>
      </c>
      <c r="L27" s="132">
        <v>-77134.781999999992</v>
      </c>
    </row>
    <row r="28" spans="1:12" x14ac:dyDescent="0.25">
      <c r="A28" s="127" t="s">
        <v>175</v>
      </c>
      <c r="B28" s="128" t="s">
        <v>176</v>
      </c>
      <c r="C28" s="129">
        <v>244085.58300000001</v>
      </c>
      <c r="D28" s="130">
        <v>208535.11300000001</v>
      </c>
      <c r="E28" s="129">
        <v>622965.73100000003</v>
      </c>
      <c r="F28" s="131">
        <v>483664.19099999999</v>
      </c>
      <c r="G28" s="129">
        <v>27601.067999999999</v>
      </c>
      <c r="H28" s="130">
        <v>30170.685000000001</v>
      </c>
      <c r="I28" s="129">
        <v>33667.338000000003</v>
      </c>
      <c r="J28" s="131">
        <v>32299.058000000001</v>
      </c>
      <c r="K28" s="129">
        <v>216484.51500000001</v>
      </c>
      <c r="L28" s="132">
        <v>178364.42800000001</v>
      </c>
    </row>
    <row r="29" spans="1:12" x14ac:dyDescent="0.25">
      <c r="A29" s="127" t="s">
        <v>177</v>
      </c>
      <c r="B29" s="128" t="s">
        <v>178</v>
      </c>
      <c r="C29" s="129">
        <v>13906.878000000001</v>
      </c>
      <c r="D29" s="130">
        <v>12951.688</v>
      </c>
      <c r="E29" s="129">
        <v>17168.876</v>
      </c>
      <c r="F29" s="131">
        <v>10383.013999999999</v>
      </c>
      <c r="G29" s="129">
        <v>88914.808000000005</v>
      </c>
      <c r="H29" s="130">
        <v>77420.221999999994</v>
      </c>
      <c r="I29" s="129">
        <v>64879.512000000002</v>
      </c>
      <c r="J29" s="131">
        <v>49318.347999999998</v>
      </c>
      <c r="K29" s="129">
        <v>-75007.930000000008</v>
      </c>
      <c r="L29" s="132">
        <v>-64468.533999999992</v>
      </c>
    </row>
    <row r="30" spans="1:12" ht="16.5" thickBot="1" x14ac:dyDescent="0.3">
      <c r="A30" s="133" t="s">
        <v>188</v>
      </c>
      <c r="B30" s="134" t="s">
        <v>189</v>
      </c>
      <c r="C30" s="135">
        <v>74388.288</v>
      </c>
      <c r="D30" s="136">
        <v>81754.304999999993</v>
      </c>
      <c r="E30" s="135">
        <v>37600.5</v>
      </c>
      <c r="F30" s="137">
        <v>31052.819</v>
      </c>
      <c r="G30" s="135">
        <v>165603.962</v>
      </c>
      <c r="H30" s="136">
        <v>201068.02900000001</v>
      </c>
      <c r="I30" s="135">
        <v>60151.86</v>
      </c>
      <c r="J30" s="137">
        <v>69218.087</v>
      </c>
      <c r="K30" s="135">
        <v>-91215.673999999999</v>
      </c>
      <c r="L30" s="138">
        <v>-119313.72400000002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zagraniczny_VII_2022</vt:lpstr>
      <vt:lpstr>eksport_VII_2022</vt:lpstr>
      <vt:lpstr>import_VII_2022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2022-10-06T12:11:21Z</dcterms:modified>
</cp:coreProperties>
</file>