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pyrz\Documents\DOKUMENTY FOK\2010-2019\Magnus\Przetarg\"/>
    </mc:Choice>
  </mc:AlternateContent>
  <bookViews>
    <workbookView xWindow="0" yWindow="0" windowWidth="28800" windowHeight="13500"/>
  </bookViews>
  <sheets>
    <sheet name="zwierzę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8" i="1" l="1"/>
  <c r="H65" i="1"/>
  <c r="H68" i="1" s="1"/>
  <c r="H57" i="1"/>
  <c r="H50" i="1"/>
  <c r="H39" i="1"/>
  <c r="H28" i="1"/>
  <c r="H16" i="1"/>
  <c r="H9" i="1"/>
</calcChain>
</file>

<file path=xl/sharedStrings.xml><?xml version="1.0" encoding="utf-8"?>
<sst xmlns="http://schemas.openxmlformats.org/spreadsheetml/2006/main" count="76" uniqueCount="33">
  <si>
    <t>4. Zespół Szkół Centrum Kształcenia Rolniczego im. Krzysztofa Kluka 
w RUDCE</t>
  </si>
  <si>
    <t>Informacje o zwierzętach</t>
  </si>
  <si>
    <t xml:space="preserve">gatunek   </t>
  </si>
  <si>
    <t>ilość (w sztukach)</t>
  </si>
  <si>
    <t>Suma ubezpieczenia</t>
  </si>
  <si>
    <t>Okres ubezpieczenia</t>
  </si>
  <si>
    <t>bydło</t>
  </si>
  <si>
    <t>27.01.2021 - 23.02.2021 24.02.2021 - 23.02.2022
24.02.2022 - 23.02.2023</t>
  </si>
  <si>
    <t>owce</t>
  </si>
  <si>
    <t>Łącznie</t>
  </si>
  <si>
    <t>10. Zespół Szkół Centrum Kształcenia Rolniczego im. Jadwigi Dziubińskiej 
w ZDUŃSKIEJ DĄBROWIE</t>
  </si>
  <si>
    <t>24.02.2020 - 23.02.2021 24.02.2021 - 23.02.2022
24.02.2022 - 23.02.2023</t>
  </si>
  <si>
    <t>20. Zespół Szkół Centrum Kształcenia Rolniczego im. J. Piłsudskiego w OKSZOWIE</t>
  </si>
  <si>
    <t>krowy</t>
  </si>
  <si>
    <t>cielęta</t>
  </si>
  <si>
    <t>jałówki cielne</t>
  </si>
  <si>
    <t>jałówki</t>
  </si>
  <si>
    <t>opasy</t>
  </si>
  <si>
    <t>30. Zespół Szkół Centrum Kształcenia Rolniczego im. prof. Władysława Szafera w RZEMIENIU</t>
  </si>
  <si>
    <t>konie</t>
  </si>
  <si>
    <t>kozy</t>
  </si>
  <si>
    <t>bydło mięsne</t>
  </si>
  <si>
    <t>daniele</t>
  </si>
  <si>
    <t>37. Zespół Szkół Centrum Kształcenia Rolniczego w POTOCZKU</t>
  </si>
  <si>
    <t>krowy mleczne</t>
  </si>
  <si>
    <t>jałówki i krowy miesne</t>
  </si>
  <si>
    <t>38. Zespół Szkół Centrum Kształcenia Rolniczego im. Ireny Kosmowskiej w KOROLÓWCE-OSADZIE</t>
  </si>
  <si>
    <t>konie rasy huculskiej</t>
  </si>
  <si>
    <t>02.10.2020 - 23.02.2021
24.02.2021 - 23.02.2022
24.02.2022 - 23.02.2023</t>
  </si>
  <si>
    <t xml:space="preserve">51. Zespół Szkół Centrum Kształcenia Rolniczego w STUDZIEŃCU
</t>
  </si>
  <si>
    <t>trzoda chlewna</t>
  </si>
  <si>
    <t>Łącznie zwierzęta</t>
  </si>
  <si>
    <t>załacznik 1 do IV części umowy Wykaz zwierząt gospodarskich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</si>
</sst>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_-* #,##0.00\ [$zł-415]_-;\-* #,##0.00\ [$zł-415]_-;_-* &quot;-&quot;??\ [$zł-415]_-;_-@_-"/>
  </numFmts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2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/>
    <xf numFmtId="0" fontId="5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/>
    </xf>
    <xf numFmtId="0" fontId="2" fillId="0" borderId="3" xfId="0" applyFont="1" applyBorder="1"/>
    <xf numFmtId="164" fontId="2" fillId="0" borderId="3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4" fillId="0" borderId="0" xfId="0" applyFont="1"/>
    <xf numFmtId="164" fontId="3" fillId="0" borderId="1" xfId="0" applyNumberFormat="1" applyFont="1" applyBorder="1"/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left" vertical="center"/>
    </xf>
    <xf numFmtId="164" fontId="3" fillId="0" borderId="0" xfId="0" applyNumberFormat="1" applyFont="1"/>
    <xf numFmtId="165" fontId="7" fillId="3" borderId="8" xfId="0" applyNumberFormat="1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164" fontId="7" fillId="3" borderId="9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view="pageBreakPreview" zoomScaleNormal="100" zoomScaleSheetLayoutView="100" workbookViewId="0">
      <selection activeCell="I17" sqref="I17"/>
    </sheetView>
  </sheetViews>
  <sheetFormatPr defaultRowHeight="12.75" x14ac:dyDescent="0.2"/>
  <cols>
    <col min="1" max="1" width="23.5703125" style="2" customWidth="1"/>
    <col min="2" max="4" width="9.140625" style="2"/>
    <col min="5" max="5" width="5.140625" style="2" customWidth="1"/>
    <col min="6" max="7" width="9.140625" style="2" hidden="1" customWidth="1"/>
    <col min="8" max="8" width="17.85546875" style="2" customWidth="1"/>
    <col min="9" max="9" width="22.28515625" style="2" customWidth="1"/>
    <col min="10" max="11" width="9.140625" style="2"/>
    <col min="12" max="12" width="11.42578125" style="2" bestFit="1" customWidth="1"/>
    <col min="13" max="16384" width="9.140625" style="2"/>
  </cols>
  <sheetData>
    <row r="1" spans="1:9" x14ac:dyDescent="0.2">
      <c r="A1" s="1" t="s">
        <v>32</v>
      </c>
    </row>
    <row r="3" spans="1:9" x14ac:dyDescent="0.2">
      <c r="A3" s="3" t="s">
        <v>0</v>
      </c>
      <c r="B3" s="4"/>
      <c r="C3" s="4"/>
      <c r="D3" s="4"/>
      <c r="E3" s="4"/>
      <c r="F3" s="4"/>
      <c r="G3" s="4"/>
    </row>
    <row r="5" spans="1:9" x14ac:dyDescent="0.2">
      <c r="A5" s="27" t="s">
        <v>1</v>
      </c>
      <c r="B5" s="27"/>
      <c r="C5" s="27"/>
      <c r="D5" s="27"/>
      <c r="E5" s="27"/>
      <c r="F5" s="27"/>
      <c r="G5" s="27"/>
      <c r="H5" s="27"/>
      <c r="I5" s="27"/>
    </row>
    <row r="6" spans="1:9" x14ac:dyDescent="0.2">
      <c r="A6" s="5" t="s">
        <v>2</v>
      </c>
      <c r="B6" s="21" t="s">
        <v>3</v>
      </c>
      <c r="C6" s="21"/>
      <c r="D6" s="21"/>
      <c r="E6" s="21"/>
      <c r="F6" s="21"/>
      <c r="G6" s="21"/>
      <c r="H6" s="6" t="s">
        <v>4</v>
      </c>
      <c r="I6" s="6" t="s">
        <v>5</v>
      </c>
    </row>
    <row r="7" spans="1:9" ht="22.5" customHeight="1" x14ac:dyDescent="0.2">
      <c r="A7" s="7" t="s">
        <v>6</v>
      </c>
      <c r="B7" s="22">
        <v>14</v>
      </c>
      <c r="C7" s="22"/>
      <c r="D7" s="22"/>
      <c r="E7" s="22"/>
      <c r="F7" s="22"/>
      <c r="G7" s="22"/>
      <c r="H7" s="8">
        <v>40200</v>
      </c>
      <c r="I7" s="28" t="s">
        <v>7</v>
      </c>
    </row>
    <row r="8" spans="1:9" ht="24" customHeight="1" x14ac:dyDescent="0.2">
      <c r="A8" s="7" t="s">
        <v>8</v>
      </c>
      <c r="B8" s="22">
        <v>16</v>
      </c>
      <c r="C8" s="22"/>
      <c r="D8" s="22"/>
      <c r="E8" s="22"/>
      <c r="F8" s="7"/>
      <c r="G8" s="7"/>
      <c r="H8" s="8">
        <v>5500</v>
      </c>
      <c r="I8" s="32"/>
    </row>
    <row r="9" spans="1:9" x14ac:dyDescent="0.2">
      <c r="A9" s="23" t="s">
        <v>9</v>
      </c>
      <c r="B9" s="23"/>
      <c r="C9" s="23"/>
      <c r="D9" s="23"/>
      <c r="E9" s="23"/>
      <c r="F9" s="9"/>
      <c r="G9" s="9"/>
      <c r="H9" s="10">
        <f>SUM(H7:H8)</f>
        <v>45700</v>
      </c>
    </row>
    <row r="11" spans="1:9" x14ac:dyDescent="0.2">
      <c r="A11" s="3" t="s">
        <v>10</v>
      </c>
      <c r="B11" s="4"/>
      <c r="C11" s="4"/>
      <c r="D11" s="4"/>
      <c r="E11" s="4"/>
      <c r="F11" s="4"/>
      <c r="G11" s="4"/>
    </row>
    <row r="13" spans="1:9" x14ac:dyDescent="0.2">
      <c r="A13" s="27" t="s">
        <v>1</v>
      </c>
      <c r="B13" s="27"/>
      <c r="C13" s="27"/>
      <c r="D13" s="27"/>
      <c r="E13" s="27"/>
      <c r="F13" s="27"/>
      <c r="G13" s="27"/>
      <c r="H13" s="27"/>
      <c r="I13" s="27"/>
    </row>
    <row r="14" spans="1:9" x14ac:dyDescent="0.2">
      <c r="A14" s="5" t="s">
        <v>2</v>
      </c>
      <c r="B14" s="21" t="s">
        <v>3</v>
      </c>
      <c r="C14" s="21"/>
      <c r="D14" s="21"/>
      <c r="E14" s="21"/>
      <c r="F14" s="21"/>
      <c r="G14" s="21"/>
      <c r="H14" s="6" t="s">
        <v>4</v>
      </c>
      <c r="I14" s="6" t="s">
        <v>5</v>
      </c>
    </row>
    <row r="15" spans="1:9" ht="39" customHeight="1" x14ac:dyDescent="0.2">
      <c r="A15" s="7" t="s">
        <v>6</v>
      </c>
      <c r="B15" s="22">
        <v>150</v>
      </c>
      <c r="C15" s="22"/>
      <c r="D15" s="22"/>
      <c r="E15" s="22"/>
      <c r="F15" s="22"/>
      <c r="G15" s="22"/>
      <c r="H15" s="8">
        <v>230000</v>
      </c>
      <c r="I15" s="11" t="s">
        <v>11</v>
      </c>
    </row>
    <row r="16" spans="1:9" x14ac:dyDescent="0.2">
      <c r="A16" s="23" t="s">
        <v>9</v>
      </c>
      <c r="B16" s="23"/>
      <c r="C16" s="23"/>
      <c r="D16" s="23"/>
      <c r="E16" s="23"/>
      <c r="F16" s="9"/>
      <c r="G16" s="9"/>
      <c r="H16" s="10">
        <f>SUM(H15:H15)</f>
        <v>230000</v>
      </c>
    </row>
    <row r="17" spans="1:9" s="12" customFormat="1" x14ac:dyDescent="0.2"/>
    <row r="19" spans="1:9" x14ac:dyDescent="0.2">
      <c r="A19" s="13" t="s">
        <v>12</v>
      </c>
    </row>
    <row r="21" spans="1:9" x14ac:dyDescent="0.2">
      <c r="A21" s="27" t="s">
        <v>1</v>
      </c>
      <c r="B21" s="27"/>
      <c r="C21" s="27"/>
      <c r="D21" s="27"/>
      <c r="E21" s="27"/>
      <c r="F21" s="27"/>
      <c r="G21" s="27"/>
      <c r="H21" s="27"/>
      <c r="I21" s="27"/>
    </row>
    <row r="22" spans="1:9" ht="12" customHeight="1" x14ac:dyDescent="0.2">
      <c r="A22" s="5" t="s">
        <v>2</v>
      </c>
      <c r="B22" s="21" t="s">
        <v>3</v>
      </c>
      <c r="C22" s="21"/>
      <c r="D22" s="21"/>
      <c r="E22" s="21"/>
      <c r="F22" s="21"/>
      <c r="G22" s="21"/>
      <c r="H22" s="6" t="s">
        <v>4</v>
      </c>
      <c r="I22" s="6" t="s">
        <v>5</v>
      </c>
    </row>
    <row r="23" spans="1:9" x14ac:dyDescent="0.2">
      <c r="A23" s="7" t="s">
        <v>13</v>
      </c>
      <c r="B23" s="22">
        <v>23</v>
      </c>
      <c r="C23" s="22"/>
      <c r="D23" s="22"/>
      <c r="E23" s="22"/>
      <c r="F23" s="22"/>
      <c r="G23" s="22"/>
      <c r="H23" s="14">
        <v>103500</v>
      </c>
      <c r="I23" s="28" t="s">
        <v>11</v>
      </c>
    </row>
    <row r="24" spans="1:9" x14ac:dyDescent="0.2">
      <c r="A24" s="7" t="s">
        <v>14</v>
      </c>
      <c r="B24" s="22">
        <v>9</v>
      </c>
      <c r="C24" s="22"/>
      <c r="D24" s="22"/>
      <c r="E24" s="22"/>
      <c r="F24" s="7"/>
      <c r="G24" s="7"/>
      <c r="H24" s="14">
        <v>9000</v>
      </c>
      <c r="I24" s="31"/>
    </row>
    <row r="25" spans="1:9" x14ac:dyDescent="0.2">
      <c r="A25" s="7" t="s">
        <v>15</v>
      </c>
      <c r="B25" s="22">
        <v>2</v>
      </c>
      <c r="C25" s="22"/>
      <c r="D25" s="22"/>
      <c r="E25" s="22"/>
      <c r="F25" s="22"/>
      <c r="G25" s="22"/>
      <c r="H25" s="14">
        <v>9000</v>
      </c>
      <c r="I25" s="31"/>
    </row>
    <row r="26" spans="1:9" x14ac:dyDescent="0.2">
      <c r="A26" s="7" t="s">
        <v>16</v>
      </c>
      <c r="B26" s="22">
        <v>5</v>
      </c>
      <c r="C26" s="22"/>
      <c r="D26" s="22"/>
      <c r="E26" s="22"/>
      <c r="F26" s="7"/>
      <c r="G26" s="7"/>
      <c r="H26" s="14">
        <v>15000</v>
      </c>
      <c r="I26" s="31"/>
    </row>
    <row r="27" spans="1:9" x14ac:dyDescent="0.2">
      <c r="A27" s="7" t="s">
        <v>17</v>
      </c>
      <c r="B27" s="22">
        <v>6</v>
      </c>
      <c r="C27" s="22"/>
      <c r="D27" s="22"/>
      <c r="E27" s="22"/>
      <c r="F27" s="7"/>
      <c r="G27" s="7"/>
      <c r="H27" s="14">
        <v>18000</v>
      </c>
      <c r="I27" s="32"/>
    </row>
    <row r="28" spans="1:9" x14ac:dyDescent="0.2">
      <c r="A28" s="23" t="s">
        <v>9</v>
      </c>
      <c r="B28" s="23"/>
      <c r="C28" s="23"/>
      <c r="D28" s="23"/>
      <c r="E28" s="23"/>
      <c r="F28" s="9"/>
      <c r="G28" s="9"/>
      <c r="H28" s="10">
        <f>SUM(H23:H27)</f>
        <v>154500</v>
      </c>
    </row>
    <row r="31" spans="1:9" x14ac:dyDescent="0.2">
      <c r="A31" s="15" t="s">
        <v>18</v>
      </c>
    </row>
    <row r="33" spans="1:9" x14ac:dyDescent="0.2">
      <c r="A33" s="27" t="s">
        <v>1</v>
      </c>
      <c r="B33" s="27"/>
      <c r="C33" s="27"/>
      <c r="D33" s="27"/>
      <c r="E33" s="27"/>
      <c r="F33" s="27"/>
      <c r="G33" s="27"/>
      <c r="H33" s="27"/>
      <c r="I33" s="27"/>
    </row>
    <row r="34" spans="1:9" ht="12" customHeight="1" x14ac:dyDescent="0.2">
      <c r="A34" s="5" t="s">
        <v>2</v>
      </c>
      <c r="B34" s="21" t="s">
        <v>3</v>
      </c>
      <c r="C34" s="21"/>
      <c r="D34" s="21"/>
      <c r="E34" s="21"/>
      <c r="F34" s="21"/>
      <c r="G34" s="21"/>
      <c r="H34" s="6" t="s">
        <v>4</v>
      </c>
      <c r="I34" s="6" t="s">
        <v>5</v>
      </c>
    </row>
    <row r="35" spans="1:9" x14ac:dyDescent="0.2">
      <c r="A35" s="7" t="s">
        <v>19</v>
      </c>
      <c r="B35" s="22">
        <v>3</v>
      </c>
      <c r="C35" s="22"/>
      <c r="D35" s="22"/>
      <c r="E35" s="22"/>
      <c r="F35" s="22"/>
      <c r="G35" s="22"/>
      <c r="H35" s="14">
        <v>27000</v>
      </c>
      <c r="I35" s="28" t="s">
        <v>11</v>
      </c>
    </row>
    <row r="36" spans="1:9" x14ac:dyDescent="0.2">
      <c r="A36" s="7" t="s">
        <v>20</v>
      </c>
      <c r="B36" s="22">
        <v>2</v>
      </c>
      <c r="C36" s="22"/>
      <c r="D36" s="22"/>
      <c r="E36" s="22"/>
      <c r="F36" s="7"/>
      <c r="G36" s="7"/>
      <c r="H36" s="14">
        <v>1500</v>
      </c>
      <c r="I36" s="29"/>
    </row>
    <row r="37" spans="1:9" x14ac:dyDescent="0.2">
      <c r="A37" s="7" t="s">
        <v>21</v>
      </c>
      <c r="B37" s="22">
        <v>19</v>
      </c>
      <c r="C37" s="22"/>
      <c r="D37" s="22"/>
      <c r="E37" s="22"/>
      <c r="F37" s="22"/>
      <c r="G37" s="22"/>
      <c r="H37" s="14">
        <v>114000</v>
      </c>
      <c r="I37" s="29"/>
    </row>
    <row r="38" spans="1:9" x14ac:dyDescent="0.2">
      <c r="A38" s="7" t="s">
        <v>22</v>
      </c>
      <c r="B38" s="22">
        <v>10</v>
      </c>
      <c r="C38" s="22"/>
      <c r="D38" s="22"/>
      <c r="E38" s="22"/>
      <c r="F38" s="7"/>
      <c r="G38" s="7"/>
      <c r="H38" s="14">
        <v>8000</v>
      </c>
      <c r="I38" s="30"/>
    </row>
    <row r="39" spans="1:9" x14ac:dyDescent="0.2">
      <c r="A39" s="23" t="s">
        <v>9</v>
      </c>
      <c r="B39" s="23"/>
      <c r="C39" s="23"/>
      <c r="D39" s="23"/>
      <c r="E39" s="23"/>
      <c r="F39" s="9"/>
      <c r="G39" s="9"/>
      <c r="H39" s="10">
        <f>SUM(H35:H38)</f>
        <v>150500</v>
      </c>
    </row>
    <row r="41" spans="1:9" s="12" customFormat="1" x14ac:dyDescent="0.2"/>
    <row r="42" spans="1:9" x14ac:dyDescent="0.2">
      <c r="A42" s="13" t="s">
        <v>23</v>
      </c>
    </row>
    <row r="44" spans="1:9" x14ac:dyDescent="0.2">
      <c r="A44" s="27" t="s">
        <v>1</v>
      </c>
      <c r="B44" s="27"/>
      <c r="C44" s="27"/>
      <c r="D44" s="27"/>
      <c r="E44" s="27"/>
      <c r="F44" s="27"/>
      <c r="G44" s="27"/>
      <c r="H44" s="27"/>
      <c r="I44" s="27"/>
    </row>
    <row r="45" spans="1:9" ht="12" customHeight="1" x14ac:dyDescent="0.2">
      <c r="A45" s="5" t="s">
        <v>2</v>
      </c>
      <c r="B45" s="21" t="s">
        <v>3</v>
      </c>
      <c r="C45" s="21"/>
      <c r="D45" s="21"/>
      <c r="E45" s="21"/>
      <c r="F45" s="21"/>
      <c r="G45" s="21"/>
      <c r="H45" s="6" t="s">
        <v>4</v>
      </c>
      <c r="I45" s="6" t="s">
        <v>5</v>
      </c>
    </row>
    <row r="46" spans="1:9" x14ac:dyDescent="0.2">
      <c r="A46" s="7" t="s">
        <v>24</v>
      </c>
      <c r="B46" s="22">
        <v>9</v>
      </c>
      <c r="C46" s="22"/>
      <c r="D46" s="22"/>
      <c r="E46" s="22"/>
      <c r="F46" s="22"/>
      <c r="G46" s="22"/>
      <c r="H46" s="8">
        <v>25451</v>
      </c>
      <c r="I46" s="28" t="s">
        <v>11</v>
      </c>
    </row>
    <row r="47" spans="1:9" x14ac:dyDescent="0.2">
      <c r="A47" s="7" t="s">
        <v>25</v>
      </c>
      <c r="B47" s="22">
        <v>8</v>
      </c>
      <c r="C47" s="22"/>
      <c r="D47" s="22"/>
      <c r="E47" s="22"/>
      <c r="F47" s="7"/>
      <c r="G47" s="7"/>
      <c r="H47" s="14">
        <v>15342</v>
      </c>
      <c r="I47" s="29"/>
    </row>
    <row r="48" spans="1:9" x14ac:dyDescent="0.2">
      <c r="A48" s="7" t="s">
        <v>17</v>
      </c>
      <c r="B48" s="22">
        <v>6</v>
      </c>
      <c r="C48" s="22"/>
      <c r="D48" s="22"/>
      <c r="E48" s="22"/>
      <c r="F48" s="22"/>
      <c r="G48" s="22"/>
      <c r="H48" s="14">
        <v>13851</v>
      </c>
      <c r="I48" s="29"/>
    </row>
    <row r="49" spans="1:12" x14ac:dyDescent="0.2">
      <c r="A49" s="7" t="s">
        <v>14</v>
      </c>
      <c r="B49" s="22">
        <v>9</v>
      </c>
      <c r="C49" s="22"/>
      <c r="D49" s="22"/>
      <c r="E49" s="22"/>
      <c r="F49" s="7"/>
      <c r="G49" s="7"/>
      <c r="H49" s="14">
        <v>7812</v>
      </c>
      <c r="I49" s="30"/>
    </row>
    <row r="50" spans="1:12" x14ac:dyDescent="0.2">
      <c r="A50" s="23" t="s">
        <v>9</v>
      </c>
      <c r="B50" s="23"/>
      <c r="C50" s="23"/>
      <c r="D50" s="23"/>
      <c r="E50" s="23"/>
      <c r="F50" s="9"/>
      <c r="G50" s="9"/>
      <c r="H50" s="10">
        <f>SUM(H46:H49)</f>
        <v>62456</v>
      </c>
    </row>
    <row r="52" spans="1:12" x14ac:dyDescent="0.2">
      <c r="A52" s="13" t="s">
        <v>26</v>
      </c>
    </row>
    <row r="54" spans="1:12" x14ac:dyDescent="0.2">
      <c r="A54" s="27" t="s">
        <v>1</v>
      </c>
      <c r="B54" s="27"/>
      <c r="C54" s="27"/>
      <c r="D54" s="27"/>
      <c r="E54" s="27"/>
      <c r="F54" s="27"/>
      <c r="G54" s="27"/>
      <c r="H54" s="27"/>
      <c r="I54" s="27"/>
    </row>
    <row r="55" spans="1:12" ht="12" customHeight="1" x14ac:dyDescent="0.2">
      <c r="A55" s="5" t="s">
        <v>2</v>
      </c>
      <c r="B55" s="21" t="s">
        <v>3</v>
      </c>
      <c r="C55" s="21"/>
      <c r="D55" s="21"/>
      <c r="E55" s="21"/>
      <c r="F55" s="21"/>
      <c r="G55" s="21"/>
      <c r="H55" s="6" t="s">
        <v>4</v>
      </c>
      <c r="I55" s="6" t="s">
        <v>5</v>
      </c>
    </row>
    <row r="56" spans="1:12" ht="38.25" x14ac:dyDescent="0.2">
      <c r="A56" s="7" t="s">
        <v>27</v>
      </c>
      <c r="B56" s="22">
        <v>4</v>
      </c>
      <c r="C56" s="22"/>
      <c r="D56" s="22"/>
      <c r="E56" s="22"/>
      <c r="F56" s="22"/>
      <c r="G56" s="22"/>
      <c r="H56" s="8">
        <v>40000</v>
      </c>
      <c r="I56" s="11" t="s">
        <v>28</v>
      </c>
    </row>
    <row r="57" spans="1:12" x14ac:dyDescent="0.2">
      <c r="A57" s="23" t="s">
        <v>9</v>
      </c>
      <c r="B57" s="23"/>
      <c r="C57" s="23"/>
      <c r="D57" s="23"/>
      <c r="E57" s="23"/>
      <c r="F57" s="9"/>
      <c r="G57" s="9"/>
      <c r="H57" s="10">
        <f>SUM(H56:H56)</f>
        <v>40000</v>
      </c>
    </row>
    <row r="59" spans="1:12" s="12" customFormat="1" x14ac:dyDescent="0.2"/>
    <row r="60" spans="1:12" x14ac:dyDescent="0.2">
      <c r="A60" s="16" t="s">
        <v>29</v>
      </c>
      <c r="L60" s="17"/>
    </row>
    <row r="62" spans="1:12" x14ac:dyDescent="0.2">
      <c r="A62" s="27" t="s">
        <v>1</v>
      </c>
      <c r="B62" s="27"/>
      <c r="C62" s="27"/>
      <c r="D62" s="27"/>
      <c r="E62" s="27"/>
      <c r="F62" s="27"/>
      <c r="G62" s="27"/>
      <c r="H62" s="27"/>
      <c r="I62" s="27"/>
    </row>
    <row r="63" spans="1:12" ht="12" customHeight="1" x14ac:dyDescent="0.2">
      <c r="A63" s="5" t="s">
        <v>2</v>
      </c>
      <c r="B63" s="21" t="s">
        <v>3</v>
      </c>
      <c r="C63" s="21"/>
      <c r="D63" s="21"/>
      <c r="E63" s="21"/>
      <c r="F63" s="21"/>
      <c r="G63" s="21"/>
      <c r="H63" s="6" t="s">
        <v>4</v>
      </c>
      <c r="I63" s="6" t="s">
        <v>5</v>
      </c>
    </row>
    <row r="64" spans="1:12" ht="38.25" x14ac:dyDescent="0.2">
      <c r="A64" s="7" t="s">
        <v>30</v>
      </c>
      <c r="B64" s="22">
        <v>230</v>
      </c>
      <c r="C64" s="22"/>
      <c r="D64" s="22"/>
      <c r="E64" s="22"/>
      <c r="F64" s="22"/>
      <c r="G64" s="22"/>
      <c r="H64" s="8">
        <v>70000</v>
      </c>
      <c r="I64" s="11" t="s">
        <v>11</v>
      </c>
    </row>
    <row r="65" spans="1:9" x14ac:dyDescent="0.2">
      <c r="A65" s="23" t="s">
        <v>9</v>
      </c>
      <c r="B65" s="23"/>
      <c r="C65" s="23"/>
      <c r="D65" s="23"/>
      <c r="E65" s="23"/>
      <c r="F65" s="9"/>
      <c r="G65" s="9"/>
      <c r="H65" s="10">
        <f>SUM(H64:H64)</f>
        <v>70000</v>
      </c>
    </row>
    <row r="67" spans="1:9" ht="13.5" thickBot="1" x14ac:dyDescent="0.25"/>
    <row r="68" spans="1:9" ht="33" customHeight="1" thickBot="1" x14ac:dyDescent="0.25">
      <c r="C68" s="24" t="s">
        <v>31</v>
      </c>
      <c r="D68" s="25"/>
      <c r="E68" s="26"/>
      <c r="F68" s="18" t="e">
        <f>SUM(F66,F61,#REF!,#REF!,F52,F46,#REF!,#REF!,F27,#REF!,F7)</f>
        <v>#REF!</v>
      </c>
      <c r="G68" s="19"/>
      <c r="H68" s="20">
        <f>SUM(H65,H57,H50,H39,H28,H16,H9)</f>
        <v>753156</v>
      </c>
      <c r="I68" s="17"/>
    </row>
  </sheetData>
  <mergeCells count="44">
    <mergeCell ref="B22:G22"/>
    <mergeCell ref="A5:I5"/>
    <mergeCell ref="B6:G6"/>
    <mergeCell ref="B7:G7"/>
    <mergeCell ref="I7:I8"/>
    <mergeCell ref="B8:E8"/>
    <mergeCell ref="A9:E9"/>
    <mergeCell ref="A13:I13"/>
    <mergeCell ref="B14:G14"/>
    <mergeCell ref="B15:G15"/>
    <mergeCell ref="A16:E16"/>
    <mergeCell ref="A21:I21"/>
    <mergeCell ref="B23:G23"/>
    <mergeCell ref="I23:I27"/>
    <mergeCell ref="B24:E24"/>
    <mergeCell ref="B25:G25"/>
    <mergeCell ref="B26:E26"/>
    <mergeCell ref="B27:E27"/>
    <mergeCell ref="A28:E28"/>
    <mergeCell ref="A33:I33"/>
    <mergeCell ref="B34:G34"/>
    <mergeCell ref="B35:G35"/>
    <mergeCell ref="I35:I38"/>
    <mergeCell ref="B36:E36"/>
    <mergeCell ref="B37:G37"/>
    <mergeCell ref="B38:E38"/>
    <mergeCell ref="A39:E39"/>
    <mergeCell ref="A44:I44"/>
    <mergeCell ref="B45:G45"/>
    <mergeCell ref="B46:G46"/>
    <mergeCell ref="I46:I49"/>
    <mergeCell ref="B47:E47"/>
    <mergeCell ref="B48:G48"/>
    <mergeCell ref="B49:E49"/>
    <mergeCell ref="B63:G63"/>
    <mergeCell ref="B64:G64"/>
    <mergeCell ref="A65:E65"/>
    <mergeCell ref="C68:E68"/>
    <mergeCell ref="A50:E50"/>
    <mergeCell ref="A54:I54"/>
    <mergeCell ref="B55:G55"/>
    <mergeCell ref="B56:G56"/>
    <mergeCell ref="A57:E57"/>
    <mergeCell ref="A62:I62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zwierzęta</vt:lpstr>
    </vt:vector>
  </TitlesOfParts>
  <Company>MRiRW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Pyrzyńska-Zając Anna</dc:creator>
  <cp:lastModifiedBy>Pyrzyńska-Zając Anna</cp:lastModifiedBy>
  <dcterms:created xsi:type="dcterms:W3CDTF">2019-11-14T14:54:59Z</dcterms:created>
  <dcterms:modified xsi:type="dcterms:W3CDTF">2019-11-15T08:44:24Z</dcterms:modified>
</cp:coreProperties>
</file>