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azaniewska\Desktop\nadzór nad OP\od Rosłaniec\załączniki\"/>
    </mc:Choice>
  </mc:AlternateContent>
  <xr:revisionPtr revIDLastSave="0" documentId="13_ncr:1_{7CF31949-FEF0-4E3F-98BB-25D27EFC317D}" xr6:coauthVersionLast="47" xr6:coauthVersionMax="47" xr10:uidLastSave="{00000000-0000-0000-0000-000000000000}"/>
  <bookViews>
    <workbookView xWindow="-108" yWindow="-108" windowWidth="23256" windowHeight="12276" xr2:uid="{F31F4342-B559-4625-8701-74E324F9F367}"/>
  </bookViews>
  <sheets>
    <sheet name="Wniosek o płatność" sheetId="1" r:id="rId1"/>
    <sheet name="załącznik - Tabela nr 1" sheetId="2" r:id="rId2"/>
    <sheet name="załącznik - Tabela nr 2" sheetId="3" r:id="rId3"/>
  </sheets>
  <definedNames>
    <definedName name="_xlnm.Print_Area" localSheetId="0">'Wniosek o płatność'!$A$2:$N$83</definedName>
    <definedName name="_xlnm.Print_Area" localSheetId="1">'załącznik - Tabela nr 1'!$A$1:$O$72</definedName>
    <definedName name="_xlnm.Print_Area" localSheetId="2">'załącznik - Tabela nr 2'!$A$1:$O$72</definedName>
    <definedName name="_xlnm.Print_Titles" localSheetId="1">'załącznik - Tabela nr 1'!$1:$7</definedName>
    <definedName name="_xlnm.Print_Titles" localSheetId="2">'załącznik - Tabela nr 2'!$1:$7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5" i="1" l="1"/>
  <c r="L31" i="1"/>
  <c r="H32" i="1"/>
  <c r="H9" i="2"/>
  <c r="H67" i="3" l="1"/>
  <c r="G67" i="3"/>
  <c r="F67" i="3"/>
  <c r="E67" i="3"/>
  <c r="D67" i="3"/>
  <c r="C67" i="3"/>
  <c r="H66" i="3"/>
  <c r="K66" i="3" s="1"/>
  <c r="H65" i="3"/>
  <c r="H64" i="3"/>
  <c r="H63" i="3"/>
  <c r="G61" i="3"/>
  <c r="F61" i="3"/>
  <c r="E61" i="3"/>
  <c r="D61" i="3"/>
  <c r="C61" i="3"/>
  <c r="H60" i="3"/>
  <c r="K59" i="3"/>
  <c r="H59" i="3"/>
  <c r="H58" i="3"/>
  <c r="K58" i="3" s="1"/>
  <c r="H57" i="3"/>
  <c r="G55" i="3"/>
  <c r="F55" i="3"/>
  <c r="E55" i="3"/>
  <c r="D55" i="3"/>
  <c r="C55" i="3"/>
  <c r="K54" i="3"/>
  <c r="H54" i="3"/>
  <c r="H53" i="3"/>
  <c r="H52" i="3"/>
  <c r="H55" i="3" s="1"/>
  <c r="H51" i="3"/>
  <c r="K51" i="3" s="1"/>
  <c r="G49" i="3"/>
  <c r="F49" i="3"/>
  <c r="E49" i="3"/>
  <c r="D49" i="3"/>
  <c r="C49" i="3"/>
  <c r="H48" i="3"/>
  <c r="K47" i="3"/>
  <c r="H47" i="3"/>
  <c r="K46" i="3"/>
  <c r="H46" i="3"/>
  <c r="H45" i="3"/>
  <c r="H49" i="3" s="1"/>
  <c r="H43" i="3"/>
  <c r="G43" i="3"/>
  <c r="F43" i="3"/>
  <c r="E43" i="3"/>
  <c r="D43" i="3"/>
  <c r="C43" i="3"/>
  <c r="H42" i="3"/>
  <c r="K42" i="3" s="1"/>
  <c r="H41" i="3"/>
  <c r="H40" i="3"/>
  <c r="K39" i="3"/>
  <c r="H39" i="3"/>
  <c r="G37" i="3"/>
  <c r="F37" i="3"/>
  <c r="E37" i="3"/>
  <c r="D37" i="3"/>
  <c r="C37" i="3"/>
  <c r="H36" i="3"/>
  <c r="H35" i="3"/>
  <c r="K35" i="3" s="1"/>
  <c r="H34" i="3"/>
  <c r="K34" i="3" s="1"/>
  <c r="H33" i="3"/>
  <c r="G31" i="3"/>
  <c r="F31" i="3"/>
  <c r="E31" i="3"/>
  <c r="D31" i="3"/>
  <c r="C31" i="3"/>
  <c r="K30" i="3"/>
  <c r="H30" i="3"/>
  <c r="H29" i="3"/>
  <c r="H28" i="3"/>
  <c r="H31" i="3" s="1"/>
  <c r="H27" i="3"/>
  <c r="K27" i="3" s="1"/>
  <c r="G25" i="3"/>
  <c r="F25" i="3"/>
  <c r="E25" i="3"/>
  <c r="D25" i="3"/>
  <c r="C25" i="3"/>
  <c r="H24" i="3"/>
  <c r="K23" i="3"/>
  <c r="H23" i="3"/>
  <c r="K22" i="3"/>
  <c r="H22" i="3"/>
  <c r="H21" i="3"/>
  <c r="H25" i="3" s="1"/>
  <c r="H19" i="3"/>
  <c r="G19" i="3"/>
  <c r="F19" i="3"/>
  <c r="E19" i="3"/>
  <c r="D19" i="3"/>
  <c r="C19" i="3"/>
  <c r="H18" i="3"/>
  <c r="K18" i="3" s="1"/>
  <c r="H17" i="3"/>
  <c r="H16" i="3"/>
  <c r="H15" i="3"/>
  <c r="G13" i="3"/>
  <c r="G69" i="3" s="1"/>
  <c r="F13" i="3"/>
  <c r="F69" i="3" s="1"/>
  <c r="E13" i="3"/>
  <c r="E69" i="3" s="1"/>
  <c r="D13" i="3"/>
  <c r="D69" i="3" s="1"/>
  <c r="C13" i="3"/>
  <c r="C69" i="3" s="1"/>
  <c r="H12" i="3"/>
  <c r="H11" i="3"/>
  <c r="K11" i="3" s="1"/>
  <c r="H10" i="3"/>
  <c r="K10" i="3" s="1"/>
  <c r="H9" i="3"/>
  <c r="G67" i="2"/>
  <c r="F67" i="2"/>
  <c r="E67" i="2"/>
  <c r="D67" i="2"/>
  <c r="C67" i="2"/>
  <c r="H66" i="2"/>
  <c r="H65" i="2"/>
  <c r="J65" i="2" s="1"/>
  <c r="K65" i="2" s="1"/>
  <c r="H64" i="2"/>
  <c r="J64" i="2" s="1"/>
  <c r="K64" i="2" s="1"/>
  <c r="H63" i="2"/>
  <c r="G61" i="2"/>
  <c r="F61" i="2"/>
  <c r="E61" i="2"/>
  <c r="D61" i="2"/>
  <c r="C61" i="2"/>
  <c r="H60" i="2"/>
  <c r="J60" i="2" s="1"/>
  <c r="K60" i="2" s="1"/>
  <c r="H59" i="2"/>
  <c r="J59" i="2" s="1"/>
  <c r="K59" i="2" s="1"/>
  <c r="J58" i="2"/>
  <c r="H58" i="2"/>
  <c r="H57" i="2"/>
  <c r="H61" i="2" s="1"/>
  <c r="G55" i="2"/>
  <c r="F55" i="2"/>
  <c r="E55" i="2"/>
  <c r="D55" i="2"/>
  <c r="C55" i="2"/>
  <c r="H54" i="2"/>
  <c r="H53" i="2"/>
  <c r="J53" i="2" s="1"/>
  <c r="H52" i="2"/>
  <c r="J52" i="2" s="1"/>
  <c r="K52" i="2" s="1"/>
  <c r="H51" i="2"/>
  <c r="H55" i="2" s="1"/>
  <c r="G49" i="2"/>
  <c r="F49" i="2"/>
  <c r="E49" i="2"/>
  <c r="D49" i="2"/>
  <c r="C49" i="2"/>
  <c r="H48" i="2"/>
  <c r="J48" i="2" s="1"/>
  <c r="K48" i="2" s="1"/>
  <c r="H47" i="2"/>
  <c r="H46" i="2"/>
  <c r="H45" i="2"/>
  <c r="H49" i="2" s="1"/>
  <c r="G43" i="2"/>
  <c r="F43" i="2"/>
  <c r="E43" i="2"/>
  <c r="D43" i="2"/>
  <c r="C43" i="2"/>
  <c r="H42" i="2"/>
  <c r="J41" i="2"/>
  <c r="K41" i="2" s="1"/>
  <c r="H41" i="2"/>
  <c r="J40" i="2"/>
  <c r="K40" i="2" s="1"/>
  <c r="H40" i="2"/>
  <c r="H39" i="2"/>
  <c r="G37" i="2"/>
  <c r="F37" i="2"/>
  <c r="E37" i="2"/>
  <c r="D37" i="2"/>
  <c r="C37" i="2"/>
  <c r="H36" i="2"/>
  <c r="J36" i="2" s="1"/>
  <c r="K36" i="2" s="1"/>
  <c r="H35" i="2"/>
  <c r="J35" i="2" s="1"/>
  <c r="K35" i="2" s="1"/>
  <c r="H34" i="2"/>
  <c r="J34" i="2" s="1"/>
  <c r="H33" i="2"/>
  <c r="H37" i="2" s="1"/>
  <c r="G31" i="2"/>
  <c r="F31" i="2"/>
  <c r="E31" i="2"/>
  <c r="D31" i="2"/>
  <c r="C31" i="2"/>
  <c r="H30" i="2"/>
  <c r="H29" i="2"/>
  <c r="J29" i="2" s="1"/>
  <c r="H28" i="2"/>
  <c r="J28" i="2" s="1"/>
  <c r="K28" i="2" s="1"/>
  <c r="H27" i="2"/>
  <c r="G25" i="2"/>
  <c r="F25" i="2"/>
  <c r="E25" i="2"/>
  <c r="D25" i="2"/>
  <c r="C25" i="2"/>
  <c r="H24" i="2"/>
  <c r="J24" i="2" s="1"/>
  <c r="K24" i="2" s="1"/>
  <c r="H23" i="2"/>
  <c r="H22" i="2"/>
  <c r="H21" i="2"/>
  <c r="G19" i="2"/>
  <c r="F19" i="2"/>
  <c r="E19" i="2"/>
  <c r="D19" i="2"/>
  <c r="C19" i="2"/>
  <c r="J18" i="2"/>
  <c r="H18" i="2"/>
  <c r="H17" i="2"/>
  <c r="J17" i="2" s="1"/>
  <c r="K17" i="2" s="1"/>
  <c r="H16" i="2"/>
  <c r="J16" i="2" s="1"/>
  <c r="K16" i="2" s="1"/>
  <c r="H15" i="2"/>
  <c r="G13" i="2"/>
  <c r="G69" i="2" s="1"/>
  <c r="F13" i="2"/>
  <c r="E13" i="2"/>
  <c r="D13" i="2"/>
  <c r="C13" i="2"/>
  <c r="H12" i="2"/>
  <c r="J12" i="2" s="1"/>
  <c r="K12" i="2" s="1"/>
  <c r="H11" i="2"/>
  <c r="J11" i="2" s="1"/>
  <c r="K11" i="2" s="1"/>
  <c r="H10" i="2"/>
  <c r="J10" i="2" s="1"/>
  <c r="J9" i="2"/>
  <c r="J33" i="2" l="1"/>
  <c r="K34" i="2"/>
  <c r="C69" i="2"/>
  <c r="J57" i="2"/>
  <c r="J61" i="2" s="1"/>
  <c r="D69" i="2"/>
  <c r="H25" i="2"/>
  <c r="K58" i="2"/>
  <c r="M58" i="2" s="1"/>
  <c r="N58" i="2" s="1"/>
  <c r="J66" i="2"/>
  <c r="K66" i="2" s="1"/>
  <c r="M66" i="2" s="1"/>
  <c r="N66" i="2" s="1"/>
  <c r="K10" i="2"/>
  <c r="J42" i="2"/>
  <c r="K42" i="2" s="1"/>
  <c r="M42" i="2" s="1"/>
  <c r="N42" i="2" s="1"/>
  <c r="E69" i="2"/>
  <c r="K18" i="2"/>
  <c r="M18" i="2" s="1"/>
  <c r="N18" i="2" s="1"/>
  <c r="J13" i="2"/>
  <c r="F69" i="2"/>
  <c r="H31" i="2"/>
  <c r="H13" i="2"/>
  <c r="K9" i="2"/>
  <c r="M9" i="2" s="1"/>
  <c r="N9" i="2" s="1"/>
  <c r="N59" i="3"/>
  <c r="N18" i="3"/>
  <c r="N34" i="3"/>
  <c r="N51" i="3"/>
  <c r="N35" i="3"/>
  <c r="N47" i="3"/>
  <c r="N66" i="3"/>
  <c r="K31" i="3"/>
  <c r="N27" i="3"/>
  <c r="N11" i="3"/>
  <c r="N23" i="3"/>
  <c r="J31" i="3"/>
  <c r="N10" i="3"/>
  <c r="J19" i="3"/>
  <c r="K24" i="3"/>
  <c r="N42" i="3"/>
  <c r="N58" i="3"/>
  <c r="K29" i="3"/>
  <c r="K45" i="3"/>
  <c r="K53" i="3"/>
  <c r="K15" i="3"/>
  <c r="K36" i="3"/>
  <c r="J55" i="3"/>
  <c r="K60" i="3"/>
  <c r="K63" i="3"/>
  <c r="J13" i="3"/>
  <c r="K12" i="3"/>
  <c r="H13" i="3"/>
  <c r="K17" i="3"/>
  <c r="K28" i="3"/>
  <c r="J37" i="3"/>
  <c r="H37" i="3"/>
  <c r="K41" i="3"/>
  <c r="K52" i="3"/>
  <c r="K57" i="3"/>
  <c r="H61" i="3"/>
  <c r="K65" i="3"/>
  <c r="K16" i="3"/>
  <c r="N22" i="3"/>
  <c r="N30" i="3"/>
  <c r="K40" i="3"/>
  <c r="N46" i="3"/>
  <c r="K48" i="3"/>
  <c r="N54" i="3"/>
  <c r="J67" i="3"/>
  <c r="K21" i="3"/>
  <c r="J49" i="3"/>
  <c r="M52" i="2"/>
  <c r="N52" i="2" s="1"/>
  <c r="M35" i="2"/>
  <c r="N35" i="2"/>
  <c r="M48" i="2"/>
  <c r="N48" i="2" s="1"/>
  <c r="M17" i="2"/>
  <c r="N17" i="2" s="1"/>
  <c r="M36" i="2"/>
  <c r="N36" i="2" s="1"/>
  <c r="M59" i="2"/>
  <c r="N59" i="2"/>
  <c r="M65" i="2"/>
  <c r="N65" i="2" s="1"/>
  <c r="M40" i="2"/>
  <c r="N40" i="2" s="1"/>
  <c r="M10" i="2"/>
  <c r="N10" i="2" s="1"/>
  <c r="M28" i="2"/>
  <c r="N28" i="2" s="1"/>
  <c r="M41" i="2"/>
  <c r="N41" i="2" s="1"/>
  <c r="M60" i="2"/>
  <c r="N60" i="2" s="1"/>
  <c r="M11" i="2"/>
  <c r="N11" i="2"/>
  <c r="M24" i="2"/>
  <c r="N24" i="2" s="1"/>
  <c r="J37" i="2"/>
  <c r="M64" i="2"/>
  <c r="N64" i="2"/>
  <c r="M16" i="2"/>
  <c r="N16" i="2" s="1"/>
  <c r="M12" i="2"/>
  <c r="N12" i="2" s="1"/>
  <c r="M34" i="2"/>
  <c r="N34" i="2" s="1"/>
  <c r="K53" i="2"/>
  <c r="H19" i="2"/>
  <c r="J39" i="2"/>
  <c r="J43" i="2" s="1"/>
  <c r="H43" i="2"/>
  <c r="J47" i="2"/>
  <c r="K47" i="2" s="1"/>
  <c r="J63" i="2"/>
  <c r="J67" i="2" s="1"/>
  <c r="H67" i="2"/>
  <c r="K29" i="2"/>
  <c r="J15" i="2"/>
  <c r="J19" i="2" s="1"/>
  <c r="J23" i="2"/>
  <c r="K23" i="2" s="1"/>
  <c r="J22" i="2"/>
  <c r="K22" i="2" s="1"/>
  <c r="J30" i="2"/>
  <c r="K30" i="2" s="1"/>
  <c r="K33" i="2"/>
  <c r="J46" i="2"/>
  <c r="K46" i="2" s="1"/>
  <c r="J54" i="2"/>
  <c r="K54" i="2" s="1"/>
  <c r="K57" i="2"/>
  <c r="J27" i="2"/>
  <c r="J51" i="2"/>
  <c r="J21" i="2"/>
  <c r="K21" i="2" s="1"/>
  <c r="J45" i="2"/>
  <c r="H69" i="2" l="1"/>
  <c r="K61" i="3"/>
  <c r="M61" i="3"/>
  <c r="N41" i="3"/>
  <c r="M43" i="3"/>
  <c r="K43" i="3"/>
  <c r="N60" i="3"/>
  <c r="K25" i="3"/>
  <c r="M25" i="3"/>
  <c r="N16" i="3"/>
  <c r="N36" i="3"/>
  <c r="N65" i="3"/>
  <c r="N17" i="3"/>
  <c r="N48" i="3"/>
  <c r="N29" i="3"/>
  <c r="N39" i="3"/>
  <c r="K64" i="3"/>
  <c r="N52" i="3"/>
  <c r="N24" i="3"/>
  <c r="J25" i="3"/>
  <c r="K9" i="3"/>
  <c r="M31" i="3"/>
  <c r="J43" i="3"/>
  <c r="N63" i="3"/>
  <c r="H69" i="3"/>
  <c r="K19" i="3"/>
  <c r="M19" i="3"/>
  <c r="K55" i="3"/>
  <c r="K33" i="3"/>
  <c r="K49" i="3"/>
  <c r="N45" i="3"/>
  <c r="J61" i="3"/>
  <c r="N12" i="3"/>
  <c r="N53" i="3"/>
  <c r="M46" i="2"/>
  <c r="N46" i="2" s="1"/>
  <c r="M30" i="2"/>
  <c r="N30" i="2" s="1"/>
  <c r="M23" i="2"/>
  <c r="N23" i="2" s="1"/>
  <c r="M54" i="2"/>
  <c r="N54" i="2" s="1"/>
  <c r="K37" i="2"/>
  <c r="M33" i="2"/>
  <c r="M37" i="2" s="1"/>
  <c r="M47" i="2"/>
  <c r="N47" i="2" s="1"/>
  <c r="J25" i="2"/>
  <c r="J49" i="2"/>
  <c r="J55" i="2"/>
  <c r="K51" i="2"/>
  <c r="K13" i="2"/>
  <c r="M13" i="2"/>
  <c r="K63" i="2"/>
  <c r="K39" i="2"/>
  <c r="K61" i="2"/>
  <c r="M57" i="2"/>
  <c r="M61" i="2" s="1"/>
  <c r="M53" i="2"/>
  <c r="N53" i="2" s="1"/>
  <c r="K25" i="2"/>
  <c r="M21" i="2"/>
  <c r="M22" i="2"/>
  <c r="N22" i="2" s="1"/>
  <c r="K27" i="2"/>
  <c r="J31" i="2"/>
  <c r="M29" i="2"/>
  <c r="N29" i="2" s="1"/>
  <c r="K45" i="2"/>
  <c r="K15" i="2"/>
  <c r="N57" i="2" l="1"/>
  <c r="N61" i="2" s="1"/>
  <c r="J69" i="2"/>
  <c r="N55" i="3"/>
  <c r="M55" i="3"/>
  <c r="J69" i="3"/>
  <c r="N21" i="3"/>
  <c r="N25" i="3" s="1"/>
  <c r="N15" i="3"/>
  <c r="N19" i="3" s="1"/>
  <c r="N40" i="3"/>
  <c r="M67" i="3"/>
  <c r="N43" i="3"/>
  <c r="M49" i="3"/>
  <c r="M13" i="3"/>
  <c r="K13" i="3"/>
  <c r="N28" i="3"/>
  <c r="N31" i="3" s="1"/>
  <c r="K37" i="3"/>
  <c r="M37" i="3"/>
  <c r="N49" i="3"/>
  <c r="K67" i="3"/>
  <c r="N57" i="3"/>
  <c r="N61" i="3" s="1"/>
  <c r="M25" i="2"/>
  <c r="M39" i="2"/>
  <c r="M43" i="2" s="1"/>
  <c r="K43" i="2"/>
  <c r="N45" i="2"/>
  <c r="N49" i="2" s="1"/>
  <c r="K49" i="2"/>
  <c r="M45" i="2"/>
  <c r="M49" i="2" s="1"/>
  <c r="K67" i="2"/>
  <c r="M63" i="2"/>
  <c r="M67" i="2" s="1"/>
  <c r="M15" i="2"/>
  <c r="M19" i="2" s="1"/>
  <c r="M69" i="2" s="1"/>
  <c r="K19" i="2"/>
  <c r="N21" i="2"/>
  <c r="N25" i="2" s="1"/>
  <c r="N13" i="2"/>
  <c r="K31" i="2"/>
  <c r="M27" i="2"/>
  <c r="M31" i="2" s="1"/>
  <c r="K55" i="2"/>
  <c r="M51" i="2"/>
  <c r="M55" i="2" s="1"/>
  <c r="N51" i="2"/>
  <c r="N55" i="2" s="1"/>
  <c r="N33" i="2"/>
  <c r="N37" i="2" s="1"/>
  <c r="N27" i="2" l="1"/>
  <c r="N31" i="2" s="1"/>
  <c r="K69" i="2"/>
  <c r="N63" i="2"/>
  <c r="N67" i="2" s="1"/>
  <c r="N33" i="3"/>
  <c r="N37" i="3" s="1"/>
  <c r="N64" i="3"/>
  <c r="N67" i="3" s="1"/>
  <c r="K69" i="3"/>
  <c r="M69" i="3"/>
  <c r="N9" i="3"/>
  <c r="N13" i="3" s="1"/>
  <c r="N15" i="2"/>
  <c r="N19" i="2" s="1"/>
  <c r="N39" i="2"/>
  <c r="N43" i="2" s="1"/>
  <c r="N69" i="2" l="1"/>
  <c r="N69" i="3"/>
</calcChain>
</file>

<file path=xl/sharedStrings.xml><?xml version="1.0" encoding="utf-8"?>
<sst xmlns="http://schemas.openxmlformats.org/spreadsheetml/2006/main" count="187" uniqueCount="113">
  <si>
    <t>WNIOSEK O PŁATNOŚĆ NR</t>
  </si>
  <si>
    <t>…./20……..</t>
  </si>
  <si>
    <t>WNIOSEK ZA OKRES:</t>
  </si>
  <si>
    <t>dd/mm/rrrr - dd/mm/rrrr</t>
  </si>
  <si>
    <t>UMOWA NR:</t>
  </si>
  <si>
    <t>TYTUŁ PROJEKTU</t>
  </si>
  <si>
    <t>I     INFORMACJE OGÓLNE</t>
  </si>
  <si>
    <t>I.1   LIDER KONSORCJUM/ WYKONAWCA</t>
  </si>
  <si>
    <t xml:space="preserve">Adres </t>
  </si>
  <si>
    <t>Osoba uprawniona do reprezentowania:                                                                            Lidera Konsorcjum/ Wykonawcy</t>
  </si>
  <si>
    <t>Imię, nazwisko, stanowisko</t>
  </si>
  <si>
    <t>E-mail</t>
  </si>
  <si>
    <t>I.2 AKTUALNY NR RACHUNKU BANKOWEGO</t>
  </si>
  <si>
    <t>I.3 KIEROWNIK PROJEKTU</t>
  </si>
  <si>
    <t>Imię i nazwisko</t>
  </si>
  <si>
    <t>Telefon / E-mail</t>
  </si>
  <si>
    <t>I.4 OSOBA ODPOWIEDZIALNA ZA SPORZĄDZENIE WNIOSKU</t>
  </si>
  <si>
    <t>II     WYKAZ ZAŁĄCZNIKÓW</t>
  </si>
  <si>
    <r>
      <t>II.1</t>
    </r>
    <r>
      <rPr>
        <b/>
        <sz val="10"/>
        <color indexed="8"/>
        <rFont val="Calibri"/>
        <family val="2"/>
        <charset val="238"/>
      </rPr>
      <t>       Poniesione koszty w okresie sprawozdawczym   (załącznik: Tabela nr 1)</t>
    </r>
  </si>
  <si>
    <r>
      <t>II.2</t>
    </r>
    <r>
      <rPr>
        <b/>
        <sz val="10"/>
        <color indexed="8"/>
        <rFont val="Calibri"/>
        <family val="2"/>
        <charset val="238"/>
      </rPr>
      <t>       Poniesione koszty narastająco od początku realizacji projektu   (załącznik: Tabela nr 2)</t>
    </r>
  </si>
  <si>
    <r>
      <t xml:space="preserve">III     </t>
    </r>
    <r>
      <rPr>
        <b/>
        <sz val="12"/>
        <color theme="4" tint="-0.249977111117893"/>
        <rFont val="Calibri"/>
        <family val="2"/>
        <charset val="238"/>
      </rPr>
      <t>WNIOSEK O KOLEJNĄ PŁATNOŚĆ</t>
    </r>
  </si>
  <si>
    <t>III. 1  ROZLICZENIE ZALICZEK NARASTAJĄCO</t>
  </si>
  <si>
    <t>SUMA OTRZYMANYCH  ZALICZEK</t>
  </si>
  <si>
    <t>Wykorzystanie zaliczek narastająco</t>
  </si>
  <si>
    <t>Wykorzystanie w %</t>
  </si>
  <si>
    <t>Dofinansowanie</t>
  </si>
  <si>
    <t>Podatek VAT należny (jeśli dotyczy)</t>
  </si>
  <si>
    <t>SUMA</t>
  </si>
  <si>
    <t>III. 2     Wnioskowana kwota do wypłaty</t>
  </si>
  <si>
    <t>WNIOSKOWANA KWOTA ZALICZKI (w PLN)</t>
  </si>
  <si>
    <t>WNIOSKOWANA KWOTA REFUNDACJI (w PLN)</t>
  </si>
  <si>
    <t>IV INFORMACJA O ZMIANACH DOKONANYCH W OKRESIE SPRAWOZDAWCZYM</t>
  </si>
  <si>
    <t>Czy wprowadzone zostały zmiany finansowe w Projekcie nie wymagające zmiany Umowy (przesunięcie kosztów w stosunku do aktualnego kosztorysu)</t>
  </si>
  <si>
    <r>
      <t>V     WYKAZ KOSZTÓW APARAT</t>
    </r>
    <r>
      <rPr>
        <b/>
        <sz val="11"/>
        <color rgb="FF203764"/>
        <rFont val="Calibri"/>
        <family val="2"/>
        <charset val="238"/>
      </rPr>
      <t>URY NAUK</t>
    </r>
    <r>
      <rPr>
        <b/>
        <sz val="11"/>
        <color theme="4" tint="-0.499984740745262"/>
        <rFont val="Calibri"/>
        <family val="2"/>
        <charset val="238"/>
      </rPr>
      <t>OWO-BADAW</t>
    </r>
    <r>
      <rPr>
        <b/>
        <sz val="11"/>
        <color rgb="FF203764"/>
        <rFont val="Calibri"/>
        <family val="2"/>
        <charset val="238"/>
      </rPr>
      <t>CZEJ i WNiP</t>
    </r>
    <r>
      <rPr>
        <b/>
        <sz val="11"/>
        <color theme="4" tint="-0.499984740745262"/>
        <rFont val="Calibri"/>
        <family val="2"/>
        <charset val="238"/>
      </rPr>
      <t xml:space="preserve"> PONIESIONYCH W OKRESIE SPRAWOZDAWCZYM</t>
    </r>
  </si>
  <si>
    <t>Lp.</t>
  </si>
  <si>
    <t>Nazwa aparatury naukowo-badawczej i WNiP zakupionej/wytworzonej /amortyzowanej/ odpłatnie korzystanej w okresie sprawozdawczym</t>
  </si>
  <si>
    <t>Nr pozycji z załącznika do umowy - Wykaz aparatury i WNiP lub wniosku o dofinansowanie</t>
  </si>
  <si>
    <t>Koszt kwalifikowany w PLN poniesiony w okresie sprawozdawczym</t>
  </si>
  <si>
    <t>(1)</t>
  </si>
  <si>
    <t>(2)</t>
  </si>
  <si>
    <t>(3)</t>
  </si>
  <si>
    <t>(4)</t>
  </si>
  <si>
    <t xml:space="preserve"> </t>
  </si>
  <si>
    <t>SUMA </t>
  </si>
  <si>
    <t>VI    OŚWIADCZENIE LIDERA KONSORCJUM/ WYKONAWCY</t>
  </si>
  <si>
    <t>VI. 1</t>
  </si>
  <si>
    <t xml:space="preserve">Oświadczam ,iż posiadam/y dokumenty potwierdzające wszystkie poniesione na rzecz realizacji projektu koszty.                                                                                                                                                                                                                                                                                                                                                                                                                                                                                                                                  Dokumenty zostały sporządzone i są przechowywane z zachowaniem przepisów krajowych i wspólnotowych.                                                                                                                                                                                                                           </t>
  </si>
  <si>
    <r>
      <t xml:space="preserve">Każdy oryginał dokumentu księgowego został opisany wskazując następujące informacje </t>
    </r>
    <r>
      <rPr>
        <i/>
        <sz val="7"/>
        <color rgb="FF173E49"/>
        <rFont val="Calibri"/>
        <family val="2"/>
        <charset val="238"/>
        <scheme val="minor"/>
      </rPr>
      <t>(dodatkowy opis do dokumentu lub dekret na odwrotnej stronie dokumentu)</t>
    </r>
    <r>
      <rPr>
        <sz val="7"/>
        <color rgb="FF173E49"/>
        <rFont val="Calibri"/>
        <family val="2"/>
        <charset val="238"/>
        <scheme val="minor"/>
      </rPr>
      <t xml:space="preserve">:    </t>
    </r>
    <r>
      <rPr>
        <sz val="10"/>
        <color rgb="FF173E4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numer umowy o dofinansowanie, opis związku kosztu z umową o dofinansowanie, ze wskazaniem odpowiedniej kategorii kosztów oraz numeru zadania, dekretację i nr księgowy dokumentu.</t>
    </r>
  </si>
  <si>
    <t>VI. 2</t>
  </si>
  <si>
    <t>Oświadczenie o kwalifikowalności VAT</t>
  </si>
  <si>
    <t>VI.2.A</t>
  </si>
  <si>
    <t>Nie ma prawnej możliwości odliczenia lub ubiegania się o zwrot poniesionego ostatecznie kosztu podatku VAT                                                         Jednocześnie  zobowiązuję  się  do  zwrotu rozliczonej  w  ramach  projektu  części poniesionego  podatku  VAT,  jeżeli  zaistnieją  przesłanki  umożliwiające  odzyskanie  lub  odliczenie  tego podatku.</t>
  </si>
  <si>
    <t>VI.2.B</t>
  </si>
  <si>
    <t>Mogę  lub  będę  mógł  ubiegać  się o zwrot bądź  odliczyć  koszt  podatku  VAT  poniesiony  w  związku  z  realizacją projektu.</t>
  </si>
  <si>
    <t>VI.2.C</t>
  </si>
  <si>
    <t>Koszt  podatku  VAT  poniesiony  w  związku  z  realizacją projektu rozliczam strukturą.</t>
  </si>
  <si>
    <t xml:space="preserve">Należy zaznaczyć właściwy dla podmiotu kwadrat </t>
  </si>
  <si>
    <t xml:space="preserve">Nazwa Lidera Konsorcjum/ Wykonawcy  </t>
  </si>
  <si>
    <t>Jednocześnie na bazie oświadczeń złożonych przez pozostałe podmioty realizujące projekt informuję, że:</t>
  </si>
  <si>
    <t xml:space="preserve">Podmiot realizujący </t>
  </si>
  <si>
    <t xml:space="preserve">VI. 3     </t>
  </si>
  <si>
    <t>Ja, niżej podpisany/a, niniejszym oświadczam, że informacje zawarte we wniosku są zgodne z prawdą.                                                                                                                                                                                                                          Jestem świadomy/a odpowiedzialności karnej wynikającej z art. 271 kodeksu karnego, dotyczącej poświadczenia nieprawdy co do okoliczności mającej znaczenie prawne.</t>
  </si>
  <si>
    <t>WYKONAWCA / LIDER</t>
  </si>
  <si>
    <t>PIECZĘĆ JEDNOSTKI**</t>
  </si>
  <si>
    <t>REPREZENTAN(T)/CI JEDNOSTKI zgodnie z KRS, ewidencją działalności gospodarczej</t>
  </si>
  <si>
    <t>podpis i pieczęć**</t>
  </si>
  <si>
    <t>** Pieczęć nie jest wymagana jeżeli dokument będzie podpisany kwalifikowanym podpisem elektronicznym.</t>
  </si>
  <si>
    <r>
      <rPr>
        <sz val="11"/>
        <rFont val="Calibri"/>
        <family val="2"/>
        <charset val="238"/>
      </rPr>
      <t>Tabela nr 1</t>
    </r>
    <r>
      <rPr>
        <b/>
        <sz val="14"/>
        <rFont val="Calibri"/>
        <family val="2"/>
        <charset val="238"/>
      </rPr>
      <t xml:space="preserve">         PONIESIONE KOSZTY W OKRESIE SPRAWOZDAWCZYM      </t>
    </r>
  </si>
  <si>
    <r>
      <t xml:space="preserve">ZADANIE                             </t>
    </r>
    <r>
      <rPr>
        <sz val="8"/>
        <rFont val="Arial"/>
        <family val="2"/>
        <charset val="238"/>
      </rPr>
      <t xml:space="preserve"> (podmiot realizujący)</t>
    </r>
  </si>
  <si>
    <t>KOSZTY KWALIFIKOWALNE PROJEKTU</t>
  </si>
  <si>
    <t xml:space="preserve">Udział Dofinansowania </t>
  </si>
  <si>
    <t>W</t>
  </si>
  <si>
    <t>A</t>
  </si>
  <si>
    <t>G</t>
  </si>
  <si>
    <t>E</t>
  </si>
  <si>
    <t>OP</t>
  </si>
  <si>
    <t>RAZEM                                         koszty bezpośrednie</t>
  </si>
  <si>
    <t>Stopa                    ryczałtu %</t>
  </si>
  <si>
    <r>
      <rPr>
        <sz val="9"/>
        <rFont val="Arial"/>
        <family val="2"/>
        <charset val="238"/>
      </rPr>
      <t>O</t>
    </r>
    <r>
      <rPr>
        <sz val="7"/>
        <rFont val="Arial"/>
        <family val="2"/>
        <charset val="238"/>
      </rPr>
      <t xml:space="preserve">                                                                               K</t>
    </r>
    <r>
      <rPr>
        <b/>
        <sz val="7"/>
        <rFont val="Arial"/>
        <family val="2"/>
        <charset val="238"/>
      </rPr>
      <t>oszty pośrednie</t>
    </r>
  </si>
  <si>
    <t xml:space="preserve">RAZEM                                       </t>
  </si>
  <si>
    <t>DOFINANSOWANIE</t>
  </si>
  <si>
    <t>WKŁAD WŁASNY</t>
  </si>
  <si>
    <r>
      <rPr>
        <b/>
        <sz val="7"/>
        <color rgb="FF000000"/>
        <rFont val="Arial"/>
      </rPr>
      <t xml:space="preserve">     KOSZTY       KWALIFIKOWALNE </t>
    </r>
    <r>
      <rPr>
        <b/>
        <sz val="6"/>
        <color rgb="FF000000"/>
        <rFont val="Arial"/>
      </rPr>
      <t>(KW)</t>
    </r>
  </si>
  <si>
    <t>NCBR</t>
  </si>
  <si>
    <t>7 = (2+3+4+5+6)</t>
  </si>
  <si>
    <t>9 = ((2+3+4+6)*8)</t>
  </si>
  <si>
    <t>10 = (7+9)</t>
  </si>
  <si>
    <t>12=(10*11)</t>
  </si>
  <si>
    <t>13 = (10-12)</t>
  </si>
  <si>
    <t>Zadanie nr 1</t>
  </si>
  <si>
    <t>Podmiot realizujacy_1</t>
  </si>
  <si>
    <t>Podmiot realizujacy_2</t>
  </si>
  <si>
    <t>Podmiot realizujacy_3</t>
  </si>
  <si>
    <t>…</t>
  </si>
  <si>
    <t>Suma dla zadania:</t>
  </si>
  <si>
    <t>Zadanie nr 2</t>
  </si>
  <si>
    <t>Zadanie nr 3</t>
  </si>
  <si>
    <t>Zadanie nr 4</t>
  </si>
  <si>
    <t>Zadanie nr 5</t>
  </si>
  <si>
    <t>Zadanie nr 6</t>
  </si>
  <si>
    <t>Zadanie nr 7</t>
  </si>
  <si>
    <t>Zadanie nr 8</t>
  </si>
  <si>
    <t>Zadanie nr 9</t>
  </si>
  <si>
    <t>Zadanie nr 10</t>
  </si>
  <si>
    <t>SUMA dla projektu:</t>
  </si>
  <si>
    <t>Kwota podatku VAT należnego (jeśli dotyczy)</t>
  </si>
  <si>
    <r>
      <rPr>
        <sz val="11"/>
        <rFont val="Calibri"/>
        <family val="2"/>
        <charset val="238"/>
      </rPr>
      <t>Tabela nr 2</t>
    </r>
    <r>
      <rPr>
        <b/>
        <sz val="14"/>
        <rFont val="Calibri"/>
        <family val="2"/>
        <charset val="238"/>
      </rPr>
      <t xml:space="preserve">         PONIESIONE KOSZTY NARASTAJĄCO OD POCZĄTKU REALIZACJI PROJEKTU          
              </t>
    </r>
    <r>
      <rPr>
        <b/>
        <sz val="14"/>
        <color rgb="FFFF0000"/>
        <rFont val="Calibri"/>
        <family val="2"/>
        <charset val="238"/>
      </rPr>
      <t xml:space="preserve">     </t>
    </r>
    <r>
      <rPr>
        <b/>
        <i/>
        <sz val="14"/>
        <color rgb="FFFF0000"/>
        <rFont val="Calibri"/>
        <family val="2"/>
        <charset val="238"/>
      </rPr>
      <t xml:space="preserve">    </t>
    </r>
    <r>
      <rPr>
        <b/>
        <i/>
        <sz val="12"/>
        <color rgb="FFFF0000"/>
        <rFont val="Calibri"/>
        <family val="2"/>
        <charset val="238"/>
      </rPr>
      <t xml:space="preserve">  (suma wartości z Tabeli 1 aktualnego i poprzednich wniosków o płatność)     </t>
    </r>
    <r>
      <rPr>
        <b/>
        <i/>
        <sz val="14"/>
        <color rgb="FFFF0000"/>
        <rFont val="Calibri"/>
        <family val="2"/>
        <charset val="238"/>
      </rPr>
      <t xml:space="preserve">   </t>
    </r>
    <r>
      <rPr>
        <b/>
        <i/>
        <sz val="14"/>
        <color theme="3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                                                                                                            </t>
    </r>
  </si>
  <si>
    <r>
      <t xml:space="preserve">ZADANIE                             </t>
    </r>
    <r>
      <rPr>
        <sz val="8"/>
        <rFont val="Arial"/>
        <family val="2"/>
        <charset val="238"/>
      </rPr>
      <t xml:space="preserve"> (podmioty realizująca)</t>
    </r>
  </si>
  <si>
    <t xml:space="preserve">KOSZTY KWALIFIKOWALNE PROJEKTU </t>
  </si>
  <si>
    <r>
      <rPr>
        <b/>
        <sz val="7"/>
        <color rgb="FF000000"/>
        <rFont val="Arial"/>
      </rPr>
      <t xml:space="preserve">  KOSZTY KWALIFIKOWALNE  </t>
    </r>
    <r>
      <rPr>
        <b/>
        <sz val="6"/>
        <color rgb="FF000000"/>
        <rFont val="Arial"/>
      </rPr>
      <t>(KW)</t>
    </r>
  </si>
  <si>
    <t>Kwota podatku VAT należnego narastająco (jeśli dotyczy)</t>
  </si>
  <si>
    <r>
      <t xml:space="preserve">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PP_1.5-1/F2</t>
    </r>
  </si>
  <si>
    <t>1.3.1-2/F2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</si>
</sst>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theme="8" tint="-0.499984740745262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004376"/>
      <name val="Calibri"/>
      <family val="2"/>
      <charset val="238"/>
      <scheme val="minor"/>
    </font>
    <font>
      <b/>
      <sz val="10"/>
      <color rgb="FF004376"/>
      <name val="Calibri"/>
      <family val="2"/>
      <charset val="238"/>
      <scheme val="minor"/>
    </font>
    <font>
      <b/>
      <sz val="11"/>
      <color rgb="FF004376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7"/>
      <color rgb="FF004376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7"/>
      <color indexed="8"/>
      <name val="Calibri"/>
      <family val="2"/>
      <charset val="238"/>
    </font>
    <font>
      <sz val="9"/>
      <color rgb="FF173E49"/>
      <name val="Calibri"/>
      <family val="2"/>
      <charset val="238"/>
    </font>
    <font>
      <sz val="9"/>
      <color rgb="FF004376"/>
      <name val="Calibri"/>
      <family val="2"/>
      <charset val="238"/>
    </font>
    <font>
      <b/>
      <sz val="10"/>
      <color rgb="FF004376"/>
      <name val="Calibri"/>
      <family val="2"/>
      <charset val="238"/>
    </font>
    <font>
      <sz val="9"/>
      <color rgb="FF173E49"/>
      <name val="Calibri"/>
      <family val="2"/>
      <charset val="238"/>
      <scheme val="minor"/>
    </font>
    <font>
      <sz val="10"/>
      <color rgb="FF173E49"/>
      <name val="Calibri"/>
      <family val="2"/>
      <charset val="238"/>
      <scheme val="minor"/>
    </font>
    <font>
      <i/>
      <sz val="7"/>
      <color rgb="FF173E49"/>
      <name val="Calibri"/>
      <family val="2"/>
      <charset val="238"/>
      <scheme val="minor"/>
    </font>
    <font>
      <sz val="7"/>
      <color rgb="FF173E49"/>
      <name val="Calibri"/>
      <family val="2"/>
      <charset val="238"/>
      <scheme val="minor"/>
    </font>
    <font>
      <b/>
      <sz val="10"/>
      <color rgb="FF173E49"/>
      <name val="Calibri"/>
      <family val="2"/>
      <charset val="238"/>
      <scheme val="minor"/>
    </font>
    <font>
      <b/>
      <sz val="9"/>
      <color rgb="FF173E49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</font>
    <font>
      <b/>
      <sz val="11"/>
      <color theme="4" tint="-0.499984740745262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7"/>
      <color theme="1"/>
      <name val="Czcionka tekstu podstawowego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name val="Calibri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7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4"/>
      <color theme="3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i/>
      <sz val="14"/>
      <color rgb="FFFF0000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9"/>
      <color rgb="FF004376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203764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7"/>
      <color rgb="FF000000"/>
      <name val="Arial"/>
    </font>
    <font>
      <b/>
      <sz val="6"/>
      <color rgb="FF000000"/>
      <name val="Arial"/>
    </font>
    <font>
      <sz val="8"/>
      <color rgb="FF000000"/>
      <name val="Tahoma"/>
      <family val="2"/>
      <charset val="238"/>
    </font>
    <font>
      <sz val="8"/>
      <color rgb="FF000000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0" fillId="0" borderId="0"/>
  </cellStyleXfs>
  <cellXfs count="261">
    <xf numFmtId="0" fontId="0" fillId="0" borderId="0" xfId="0"/>
    <xf numFmtId="0" fontId="10" fillId="0" borderId="0" xfId="0" applyFont="1"/>
    <xf numFmtId="0" fontId="0" fillId="2" borderId="0" xfId="0" applyFill="1"/>
    <xf numFmtId="0" fontId="24" fillId="2" borderId="14" xfId="0" applyFont="1" applyFill="1" applyBorder="1" applyAlignment="1">
      <alignment horizontal="center" vertical="center"/>
    </xf>
    <xf numFmtId="49" fontId="26" fillId="2" borderId="14" xfId="0" applyNumberFormat="1" applyFont="1" applyFill="1" applyBorder="1" applyAlignment="1">
      <alignment horizontal="center" vertical="center"/>
    </xf>
    <xf numFmtId="0" fontId="25" fillId="0" borderId="0" xfId="0" applyFont="1"/>
    <xf numFmtId="0" fontId="27" fillId="2" borderId="14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36" fillId="2" borderId="9" xfId="0" applyFont="1" applyFill="1" applyBorder="1" applyAlignment="1">
      <alignment horizontal="right" vertical="center"/>
    </xf>
    <xf numFmtId="0" fontId="34" fillId="2" borderId="9" xfId="0" applyFont="1" applyFill="1" applyBorder="1" applyAlignment="1">
      <alignment horizontal="left" vertical="center" wrapText="1" indent="1"/>
    </xf>
    <xf numFmtId="0" fontId="0" fillId="2" borderId="9" xfId="0" applyFill="1" applyBorder="1"/>
    <xf numFmtId="0" fontId="13" fillId="2" borderId="12" xfId="0" applyFont="1" applyFill="1" applyBorder="1" applyAlignment="1">
      <alignment vertical="center"/>
    </xf>
    <xf numFmtId="0" fontId="40" fillId="2" borderId="0" xfId="1" applyFill="1"/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indent="5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41" fillId="2" borderId="0" xfId="1" applyFont="1" applyFill="1"/>
    <xf numFmtId="0" fontId="40" fillId="0" borderId="0" xfId="1"/>
    <xf numFmtId="0" fontId="42" fillId="3" borderId="14" xfId="1" applyFont="1" applyFill="1" applyBorder="1" applyAlignment="1" applyProtection="1">
      <alignment wrapText="1"/>
      <protection locked="0"/>
    </xf>
    <xf numFmtId="0" fontId="43" fillId="3" borderId="14" xfId="1" applyFont="1" applyFill="1" applyBorder="1" applyAlignment="1" applyProtection="1">
      <alignment wrapText="1"/>
      <protection locked="0"/>
    </xf>
    <xf numFmtId="0" fontId="44" fillId="2" borderId="0" xfId="0" applyFont="1" applyFill="1"/>
    <xf numFmtId="0" fontId="45" fillId="2" borderId="0" xfId="1" applyFont="1" applyFill="1"/>
    <xf numFmtId="0" fontId="44" fillId="0" borderId="0" xfId="0" applyFont="1"/>
    <xf numFmtId="0" fontId="5" fillId="2" borderId="0" xfId="0" applyFont="1" applyFill="1" applyAlignment="1">
      <alignment horizontal="left" vertical="center" indent="5"/>
    </xf>
    <xf numFmtId="0" fontId="47" fillId="6" borderId="15" xfId="1" applyFont="1" applyFill="1" applyBorder="1" applyAlignment="1">
      <alignment vertical="center" wrapText="1"/>
    </xf>
    <xf numFmtId="0" fontId="48" fillId="6" borderId="15" xfId="1" applyFont="1" applyFill="1" applyBorder="1" applyAlignment="1">
      <alignment horizontal="center" wrapText="1"/>
    </xf>
    <xf numFmtId="0" fontId="48" fillId="6" borderId="17" xfId="1" applyFont="1" applyFill="1" applyBorder="1" applyAlignment="1">
      <alignment horizontal="center" wrapText="1"/>
    </xf>
    <xf numFmtId="0" fontId="48" fillId="6" borderId="16" xfId="1" applyFont="1" applyFill="1" applyBorder="1" applyAlignment="1">
      <alignment horizontal="center" vertical="top" wrapText="1"/>
    </xf>
    <xf numFmtId="0" fontId="48" fillId="6" borderId="16" xfId="1" applyFont="1" applyFill="1" applyBorder="1" applyAlignment="1">
      <alignment horizontal="center" vertical="center" wrapText="1"/>
    </xf>
    <xf numFmtId="0" fontId="42" fillId="2" borderId="14" xfId="1" applyFont="1" applyFill="1" applyBorder="1" applyAlignment="1">
      <alignment horizontal="center" vertical="center" wrapText="1"/>
    </xf>
    <xf numFmtId="0" fontId="42" fillId="6" borderId="14" xfId="1" applyFont="1" applyFill="1" applyBorder="1" applyAlignment="1">
      <alignment horizontal="center" vertical="center" wrapText="1"/>
    </xf>
    <xf numFmtId="164" fontId="42" fillId="3" borderId="14" xfId="1" applyNumberFormat="1" applyFont="1" applyFill="1" applyBorder="1" applyAlignment="1" applyProtection="1">
      <alignment horizontal="right" wrapText="1"/>
      <protection locked="0"/>
    </xf>
    <xf numFmtId="9" fontId="42" fillId="3" borderId="14" xfId="1" applyNumberFormat="1" applyFont="1" applyFill="1" applyBorder="1" applyAlignment="1" applyProtection="1">
      <alignment horizontal="center" wrapText="1"/>
      <protection locked="0"/>
    </xf>
    <xf numFmtId="164" fontId="43" fillId="0" borderId="14" xfId="1" applyNumberFormat="1" applyFont="1" applyBorder="1" applyAlignment="1" applyProtection="1">
      <alignment horizontal="right" wrapText="1"/>
      <protection locked="0"/>
    </xf>
    <xf numFmtId="10" fontId="42" fillId="3" borderId="14" xfId="1" applyNumberFormat="1" applyFont="1" applyFill="1" applyBorder="1" applyAlignment="1" applyProtection="1">
      <alignment horizontal="center" wrapText="1"/>
      <protection locked="0"/>
    </xf>
    <xf numFmtId="0" fontId="42" fillId="2" borderId="14" xfId="1" applyFont="1" applyFill="1" applyBorder="1" applyAlignment="1" applyProtection="1">
      <alignment horizontal="right" vertical="center" wrapText="1"/>
      <protection locked="0"/>
    </xf>
    <xf numFmtId="164" fontId="43" fillId="6" borderId="14" xfId="1" applyNumberFormat="1" applyFont="1" applyFill="1" applyBorder="1" applyAlignment="1" applyProtection="1">
      <alignment horizontal="right" wrapText="1"/>
      <protection locked="0"/>
    </xf>
    <xf numFmtId="164" fontId="43" fillId="6" borderId="18" xfId="1" applyNumberFormat="1" applyFont="1" applyFill="1" applyBorder="1" applyAlignment="1" applyProtection="1">
      <alignment horizontal="right" wrapText="1"/>
      <protection locked="0"/>
    </xf>
    <xf numFmtId="0" fontId="44" fillId="2" borderId="0" xfId="0" applyFont="1" applyFill="1" applyAlignment="1">
      <alignment vertical="center"/>
    </xf>
    <xf numFmtId="0" fontId="43" fillId="5" borderId="14" xfId="1" applyFont="1" applyFill="1" applyBorder="1" applyAlignment="1" applyProtection="1">
      <alignment horizontal="right" vertical="center" wrapText="1"/>
      <protection locked="0"/>
    </xf>
    <xf numFmtId="164" fontId="43" fillId="6" borderId="14" xfId="1" applyNumberFormat="1" applyFont="1" applyFill="1" applyBorder="1" applyAlignment="1" applyProtection="1">
      <alignment horizontal="right" vertical="center" wrapText="1"/>
      <protection locked="0"/>
    </xf>
    <xf numFmtId="164" fontId="43" fillId="6" borderId="18" xfId="1" applyNumberFormat="1" applyFont="1" applyFill="1" applyBorder="1" applyAlignment="1" applyProtection="1">
      <alignment horizontal="right" vertical="center" wrapText="1"/>
      <protection locked="0"/>
    </xf>
    <xf numFmtId="0" fontId="44" fillId="0" borderId="0" xfId="0" applyFont="1" applyAlignment="1">
      <alignment vertical="center"/>
    </xf>
    <xf numFmtId="0" fontId="51" fillId="2" borderId="0" xfId="1" applyFont="1" applyFill="1"/>
    <xf numFmtId="0" fontId="45" fillId="0" borderId="0" xfId="1" applyFont="1"/>
    <xf numFmtId="0" fontId="47" fillId="0" borderId="15" xfId="1" applyFont="1" applyBorder="1" applyAlignment="1">
      <alignment vertical="center" wrapText="1"/>
    </xf>
    <xf numFmtId="0" fontId="48" fillId="0" borderId="15" xfId="1" applyFont="1" applyBorder="1" applyAlignment="1">
      <alignment horizontal="center" wrapText="1"/>
    </xf>
    <xf numFmtId="0" fontId="48" fillId="0" borderId="17" xfId="1" applyFont="1" applyBorder="1" applyAlignment="1">
      <alignment horizontal="center" wrapText="1"/>
    </xf>
    <xf numFmtId="0" fontId="48" fillId="0" borderId="16" xfId="1" applyFont="1" applyBorder="1" applyAlignment="1">
      <alignment horizontal="center" vertical="top" wrapText="1"/>
    </xf>
    <xf numFmtId="0" fontId="48" fillId="0" borderId="16" xfId="1" applyFont="1" applyBorder="1" applyAlignment="1">
      <alignment horizontal="center" vertical="center" wrapText="1"/>
    </xf>
    <xf numFmtId="0" fontId="42" fillId="0" borderId="14" xfId="1" applyFont="1" applyBorder="1" applyAlignment="1">
      <alignment horizontal="center" vertical="center" wrapText="1"/>
    </xf>
    <xf numFmtId="164" fontId="42" fillId="0" borderId="14" xfId="1" applyNumberFormat="1" applyFont="1" applyBorder="1" applyAlignment="1" applyProtection="1">
      <alignment horizontal="right" wrapText="1"/>
      <protection locked="0"/>
    </xf>
    <xf numFmtId="0" fontId="43" fillId="0" borderId="14" xfId="1" applyFont="1" applyBorder="1" applyAlignment="1">
      <alignment horizontal="center" vertical="center" wrapText="1"/>
    </xf>
    <xf numFmtId="0" fontId="63" fillId="6" borderId="16" xfId="1" applyFont="1" applyFill="1" applyBorder="1" applyAlignment="1">
      <alignment horizontal="left" vertical="center" wrapText="1"/>
    </xf>
    <xf numFmtId="0" fontId="63" fillId="0" borderId="16" xfId="1" applyFont="1" applyBorder="1" applyAlignment="1">
      <alignment horizontal="center" vertical="center" wrapText="1"/>
    </xf>
    <xf numFmtId="0" fontId="0" fillId="0" borderId="0" xfId="0" applyBorder="1"/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6" fillId="2" borderId="19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center" wrapText="1"/>
    </xf>
    <xf numFmtId="0" fontId="0" fillId="2" borderId="20" xfId="0" applyFill="1" applyBorder="1"/>
    <xf numFmtId="0" fontId="0" fillId="2" borderId="19" xfId="0" applyFill="1" applyBorder="1"/>
    <xf numFmtId="0" fontId="0" fillId="2" borderId="0" xfId="0" applyFill="1" applyBorder="1"/>
    <xf numFmtId="0" fontId="13" fillId="2" borderId="0" xfId="0" applyFont="1" applyFill="1" applyBorder="1" applyAlignment="1">
      <alignment horizontal="left" vertical="center" indent="5"/>
    </xf>
    <xf numFmtId="0" fontId="14" fillId="2" borderId="0" xfId="0" applyFont="1" applyFill="1" applyBorder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0" fontId="13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59" fillId="2" borderId="0" xfId="0" applyFont="1" applyFill="1" applyBorder="1" applyAlignment="1">
      <alignment horizontal="left" vertical="center" indent="5"/>
    </xf>
    <xf numFmtId="0" fontId="59" fillId="2" borderId="0" xfId="0" applyFont="1" applyFill="1" applyBorder="1"/>
    <xf numFmtId="0" fontId="37" fillId="2" borderId="0" xfId="0" applyFont="1" applyFill="1" applyBorder="1"/>
    <xf numFmtId="0" fontId="25" fillId="2" borderId="19" xfId="0" applyFont="1" applyFill="1" applyBorder="1"/>
    <xf numFmtId="0" fontId="25" fillId="2" borderId="20" xfId="0" applyFont="1" applyFill="1" applyBorder="1"/>
    <xf numFmtId="0" fontId="0" fillId="2" borderId="0" xfId="0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vertical="top" wrapText="1"/>
    </xf>
    <xf numFmtId="0" fontId="13" fillId="2" borderId="0" xfId="0" applyFont="1" applyFill="1" applyBorder="1" applyAlignment="1">
      <alignment horizontal="right" vertical="center"/>
    </xf>
    <xf numFmtId="0" fontId="34" fillId="2" borderId="0" xfId="0" applyFont="1" applyFill="1" applyBorder="1" applyAlignment="1">
      <alignment horizontal="left" vertical="center" indent="1"/>
    </xf>
    <xf numFmtId="0" fontId="34" fillId="2" borderId="0" xfId="0" applyFont="1" applyFill="1" applyBorder="1"/>
    <xf numFmtId="0" fontId="35" fillId="2" borderId="0" xfId="0" applyFont="1" applyFill="1" applyBorder="1" applyAlignment="1">
      <alignment horizontal="right" vertical="top" indent="1"/>
    </xf>
    <xf numFmtId="0" fontId="0" fillId="2" borderId="0" xfId="0" applyFill="1" applyBorder="1" applyProtection="1">
      <protection hidden="1"/>
    </xf>
    <xf numFmtId="0" fontId="31" fillId="2" borderId="0" xfId="0" applyFont="1" applyFill="1" applyBorder="1" applyAlignment="1">
      <alignment horizontal="left" vertical="top" wrapText="1" indent="1"/>
    </xf>
    <xf numFmtId="0" fontId="13" fillId="2" borderId="0" xfId="0" applyFont="1" applyFill="1" applyBorder="1" applyAlignment="1">
      <alignment horizontal="left" vertical="top" indent="4"/>
    </xf>
    <xf numFmtId="0" fontId="0" fillId="2" borderId="11" xfId="0" applyFill="1" applyBorder="1"/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19" xfId="0" applyFill="1" applyBorder="1"/>
    <xf numFmtId="0" fontId="0" fillId="3" borderId="20" xfId="0" applyFill="1" applyBorder="1"/>
    <xf numFmtId="0" fontId="4" fillId="3" borderId="11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0" fillId="0" borderId="16" xfId="0" applyBorder="1"/>
    <xf numFmtId="0" fontId="52" fillId="2" borderId="19" xfId="0" applyFont="1" applyFill="1" applyBorder="1"/>
    <xf numFmtId="0" fontId="7" fillId="0" borderId="14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left" wrapText="1"/>
    </xf>
    <xf numFmtId="4" fontId="58" fillId="2" borderId="5" xfId="0" applyNumberFormat="1" applyFont="1" applyFill="1" applyBorder="1" applyAlignment="1">
      <alignment horizontal="center" vertical="center"/>
    </xf>
    <xf numFmtId="4" fontId="58" fillId="2" borderId="6" xfId="0" applyNumberFormat="1" applyFont="1" applyFill="1" applyBorder="1" applyAlignment="1">
      <alignment horizontal="center" vertical="center"/>
    </xf>
    <xf numFmtId="4" fontId="58" fillId="2" borderId="7" xfId="0" applyNumberFormat="1" applyFont="1" applyFill="1" applyBorder="1" applyAlignment="1">
      <alignment horizontal="center" vertical="center"/>
    </xf>
    <xf numFmtId="0" fontId="39" fillId="0" borderId="5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 indent="1"/>
    </xf>
    <xf numFmtId="0" fontId="15" fillId="3" borderId="17" xfId="0" applyFont="1" applyFill="1" applyBorder="1" applyAlignment="1" applyProtection="1">
      <alignment horizontal="left" vertical="center" wrapText="1" indent="1"/>
      <protection locked="0"/>
    </xf>
    <xf numFmtId="0" fontId="11" fillId="2" borderId="14" xfId="0" applyFont="1" applyFill="1" applyBorder="1" applyAlignment="1">
      <alignment horizontal="left" vertical="center" wrapText="1" indent="1"/>
    </xf>
    <xf numFmtId="49" fontId="16" fillId="3" borderId="14" xfId="0" applyNumberFormat="1" applyFont="1" applyFill="1" applyBorder="1" applyAlignment="1" applyProtection="1">
      <alignment horizontal="left" vertical="center" wrapText="1" indent="1"/>
      <protection locked="0"/>
    </xf>
    <xf numFmtId="0" fontId="12" fillId="2" borderId="5" xfId="0" applyFont="1" applyFill="1" applyBorder="1" applyAlignment="1">
      <alignment horizontal="right" vertical="center" wrapText="1" indent="1"/>
    </xf>
    <xf numFmtId="0" fontId="12" fillId="2" borderId="6" xfId="0" applyFont="1" applyFill="1" applyBorder="1" applyAlignment="1">
      <alignment horizontal="right" vertical="center" wrapText="1" indent="1"/>
    </xf>
    <xf numFmtId="0" fontId="12" fillId="2" borderId="7" xfId="0" applyFont="1" applyFill="1" applyBorder="1" applyAlignment="1">
      <alignment horizontal="right" vertical="center" wrapText="1" indent="1"/>
    </xf>
    <xf numFmtId="0" fontId="17" fillId="0" borderId="14" xfId="0" applyFont="1" applyBorder="1" applyAlignment="1" applyProtection="1">
      <alignment horizontal="left" vertical="center" wrapText="1" indent="1"/>
      <protection locked="0"/>
    </xf>
    <xf numFmtId="0" fontId="16" fillId="0" borderId="5" xfId="0" applyFont="1" applyBorder="1" applyAlignment="1" applyProtection="1">
      <alignment horizontal="left" vertical="center" wrapText="1" indent="1"/>
      <protection locked="0"/>
    </xf>
    <xf numFmtId="0" fontId="16" fillId="0" borderId="6" xfId="0" applyFont="1" applyBorder="1" applyAlignment="1" applyProtection="1">
      <alignment horizontal="left" vertical="center" wrapText="1" indent="1"/>
      <protection locked="0"/>
    </xf>
    <xf numFmtId="0" fontId="16" fillId="0" borderId="7" xfId="0" applyFont="1" applyBorder="1" applyAlignment="1" applyProtection="1">
      <alignment horizontal="left" vertical="center" wrapText="1" indent="1"/>
      <protection locked="0"/>
    </xf>
    <xf numFmtId="0" fontId="12" fillId="2" borderId="14" xfId="0" applyFont="1" applyFill="1" applyBorder="1" applyAlignment="1">
      <alignment horizontal="right" vertical="center" wrapText="1" indent="1"/>
    </xf>
    <xf numFmtId="0" fontId="16" fillId="0" borderId="8" xfId="0" applyFont="1" applyBorder="1" applyAlignment="1" applyProtection="1">
      <alignment horizontal="left" wrapText="1" indent="1"/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6" fillId="0" borderId="11" xfId="0" applyFont="1" applyBorder="1" applyAlignment="1" applyProtection="1">
      <alignment horizontal="left" vertical="top" wrapText="1" indent="1"/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2" fillId="2" borderId="16" xfId="0" applyFont="1" applyFill="1" applyBorder="1" applyAlignment="1">
      <alignment horizontal="right" vertical="center" wrapText="1" indent="1"/>
    </xf>
    <xf numFmtId="0" fontId="17" fillId="0" borderId="16" xfId="0" applyFont="1" applyBorder="1" applyAlignment="1" applyProtection="1">
      <alignment horizontal="left" vertical="center" wrapText="1" indent="1"/>
      <protection locked="0"/>
    </xf>
    <xf numFmtId="0" fontId="16" fillId="0" borderId="14" xfId="0" applyFont="1" applyBorder="1" applyAlignment="1" applyProtection="1">
      <alignment horizontal="left" vertical="center" indent="1"/>
      <protection locked="0"/>
    </xf>
    <xf numFmtId="0" fontId="19" fillId="2" borderId="1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right" vertical="center" wrapText="1" indent="1"/>
    </xf>
    <xf numFmtId="0" fontId="12" fillId="0" borderId="6" xfId="0" applyFont="1" applyBorder="1" applyAlignment="1">
      <alignment horizontal="right" vertical="center" wrapText="1" indent="1"/>
    </xf>
    <xf numFmtId="0" fontId="12" fillId="0" borderId="7" xfId="0" applyFont="1" applyBorder="1" applyAlignment="1">
      <alignment horizontal="right" vertical="center" wrapText="1" indent="1"/>
    </xf>
    <xf numFmtId="0" fontId="0" fillId="0" borderId="14" xfId="0" applyBorder="1" applyAlignment="1">
      <alignment horizontal="center"/>
    </xf>
    <xf numFmtId="4" fontId="17" fillId="3" borderId="12" xfId="0" applyNumberFormat="1" applyFont="1" applyFill="1" applyBorder="1" applyAlignment="1" applyProtection="1">
      <alignment horizontal="right" vertical="center" indent="2"/>
      <protection locked="0"/>
    </xf>
    <xf numFmtId="4" fontId="17" fillId="3" borderId="13" xfId="0" applyNumberFormat="1" applyFont="1" applyFill="1" applyBorder="1" applyAlignment="1" applyProtection="1">
      <alignment horizontal="right" vertical="center" indent="2"/>
      <protection locked="0"/>
    </xf>
    <xf numFmtId="4" fontId="17" fillId="3" borderId="5" xfId="0" applyNumberFormat="1" applyFont="1" applyFill="1" applyBorder="1" applyAlignment="1" applyProtection="1">
      <alignment horizontal="center" vertical="center"/>
      <protection locked="0"/>
    </xf>
    <xf numFmtId="4" fontId="17" fillId="3" borderId="7" xfId="0" applyNumberFormat="1" applyFont="1" applyFill="1" applyBorder="1" applyAlignment="1" applyProtection="1">
      <alignment horizontal="center" vertical="center"/>
      <protection locked="0"/>
    </xf>
    <xf numFmtId="10" fontId="17" fillId="3" borderId="1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 indent="1"/>
    </xf>
    <xf numFmtId="0" fontId="1" fillId="2" borderId="6" xfId="0" applyFont="1" applyFill="1" applyBorder="1" applyAlignment="1">
      <alignment horizontal="right" vertical="center" indent="1"/>
    </xf>
    <xf numFmtId="0" fontId="1" fillId="2" borderId="7" xfId="0" applyFont="1" applyFill="1" applyBorder="1" applyAlignment="1">
      <alignment horizontal="right" vertical="center" indent="1"/>
    </xf>
    <xf numFmtId="4" fontId="1" fillId="4" borderId="14" xfId="0" applyNumberFormat="1" applyFont="1" applyFill="1" applyBorder="1" applyAlignment="1">
      <alignment horizontal="right" vertical="center" indent="3"/>
    </xf>
    <xf numFmtId="0" fontId="60" fillId="2" borderId="5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4" fontId="23" fillId="4" borderId="14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/>
    <xf numFmtId="0" fontId="62" fillId="2" borderId="5" xfId="0" applyFont="1" applyFill="1" applyBorder="1" applyAlignment="1">
      <alignment horizontal="center" vertical="center" wrapText="1"/>
    </xf>
    <xf numFmtId="0" fontId="62" fillId="2" borderId="6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62" fillId="2" borderId="14" xfId="0" applyFont="1" applyFill="1" applyBorder="1" applyAlignment="1">
      <alignment horizontal="center" vertical="center" wrapText="1"/>
    </xf>
    <xf numFmtId="49" fontId="26" fillId="2" borderId="5" xfId="0" applyNumberFormat="1" applyFont="1" applyFill="1" applyBorder="1" applyAlignment="1">
      <alignment horizontal="center" vertical="center" wrapText="1"/>
    </xf>
    <xf numFmtId="49" fontId="26" fillId="2" borderId="6" xfId="0" applyNumberFormat="1" applyFont="1" applyFill="1" applyBorder="1" applyAlignment="1">
      <alignment horizontal="center" vertical="center" wrapText="1"/>
    </xf>
    <xf numFmtId="49" fontId="26" fillId="2" borderId="7" xfId="0" applyNumberFormat="1" applyFont="1" applyFill="1" applyBorder="1" applyAlignment="1">
      <alignment horizontal="center" vertical="center" wrapText="1"/>
    </xf>
    <xf numFmtId="49" fontId="26" fillId="2" borderId="5" xfId="0" applyNumberFormat="1" applyFont="1" applyFill="1" applyBorder="1" applyAlignment="1">
      <alignment horizontal="center" vertical="center"/>
    </xf>
    <xf numFmtId="49" fontId="26" fillId="2" borderId="7" xfId="0" applyNumberFormat="1" applyFont="1" applyFill="1" applyBorder="1" applyAlignment="1">
      <alignment horizontal="center" vertical="center"/>
    </xf>
    <xf numFmtId="4" fontId="19" fillId="0" borderId="5" xfId="0" applyNumberFormat="1" applyFont="1" applyBorder="1" applyAlignment="1">
      <alignment horizontal="center" vertical="center"/>
    </xf>
    <xf numFmtId="4" fontId="19" fillId="0" borderId="6" xfId="0" applyNumberFormat="1" applyFont="1" applyBorder="1" applyAlignment="1">
      <alignment horizontal="center" vertical="center"/>
    </xf>
    <xf numFmtId="4" fontId="19" fillId="0" borderId="7" xfId="0" applyNumberFormat="1" applyFont="1" applyBorder="1" applyAlignment="1">
      <alignment horizontal="center" vertical="center"/>
    </xf>
    <xf numFmtId="0" fontId="13" fillId="2" borderId="16" xfId="0" applyFont="1" applyFill="1" applyBorder="1" applyAlignment="1">
      <alignment horizontal="left" vertical="center" wrapText="1"/>
    </xf>
    <xf numFmtId="0" fontId="53" fillId="2" borderId="9" xfId="0" applyFont="1" applyFill="1" applyBorder="1" applyAlignment="1">
      <alignment horizontal="left" wrapText="1"/>
    </xf>
    <xf numFmtId="4" fontId="28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" fontId="28" fillId="3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28" fillId="3" borderId="5" xfId="0" applyNumberFormat="1" applyFont="1" applyFill="1" applyBorder="1" applyAlignment="1" applyProtection="1">
      <alignment horizontal="center" vertical="center"/>
      <protection locked="0"/>
    </xf>
    <xf numFmtId="49" fontId="28" fillId="3" borderId="7" xfId="0" applyNumberFormat="1" applyFont="1" applyFill="1" applyBorder="1" applyAlignment="1" applyProtection="1">
      <alignment horizontal="center" vertical="center"/>
      <protection locked="0"/>
    </xf>
    <xf numFmtId="4" fontId="29" fillId="3" borderId="14" xfId="0" applyNumberFormat="1" applyFont="1" applyFill="1" applyBorder="1" applyAlignment="1" applyProtection="1">
      <alignment horizontal="right" vertical="center" indent="3"/>
      <protection locked="0"/>
    </xf>
    <xf numFmtId="4" fontId="16" fillId="3" borderId="14" xfId="0" applyNumberFormat="1" applyFont="1" applyFill="1" applyBorder="1" applyAlignment="1" applyProtection="1">
      <alignment horizontal="right" vertical="center" indent="3"/>
      <protection locked="0"/>
    </xf>
    <xf numFmtId="4" fontId="28" fillId="3" borderId="5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20" fillId="2" borderId="5" xfId="0" applyFont="1" applyFill="1" applyBorder="1" applyAlignment="1">
      <alignment horizontal="right" vertical="center" indent="1"/>
    </xf>
    <xf numFmtId="0" fontId="20" fillId="2" borderId="6" xfId="0" applyFont="1" applyFill="1" applyBorder="1" applyAlignment="1">
      <alignment horizontal="right" vertical="center" indent="1"/>
    </xf>
    <xf numFmtId="0" fontId="20" fillId="2" borderId="7" xfId="0" applyFont="1" applyFill="1" applyBorder="1" applyAlignment="1">
      <alignment horizontal="right" vertical="center" indent="1"/>
    </xf>
    <xf numFmtId="4" fontId="1" fillId="5" borderId="14" xfId="0" applyNumberFormat="1" applyFont="1" applyFill="1" applyBorder="1" applyAlignment="1">
      <alignment horizontal="right" vertical="center" indent="3"/>
    </xf>
    <xf numFmtId="0" fontId="31" fillId="2" borderId="0" xfId="0" applyFont="1" applyFill="1" applyBorder="1" applyAlignment="1">
      <alignment horizontal="left" vertical="top" wrapText="1" indent="1"/>
    </xf>
    <xf numFmtId="0" fontId="31" fillId="2" borderId="0" xfId="0" applyFont="1" applyFill="1" applyBorder="1" applyAlignment="1">
      <alignment horizontal="left" vertical="top" wrapText="1"/>
    </xf>
    <xf numFmtId="0" fontId="22" fillId="2" borderId="14" xfId="0" applyFont="1" applyFill="1" applyBorder="1" applyAlignment="1">
      <alignment horizontal="right" vertical="center" indent="1"/>
    </xf>
    <xf numFmtId="0" fontId="16" fillId="3" borderId="14" xfId="0" applyFont="1" applyFill="1" applyBorder="1" applyAlignment="1" applyProtection="1">
      <alignment horizontal="left" vertical="center" wrapText="1" indent="1"/>
      <protection locked="0"/>
    </xf>
    <xf numFmtId="0" fontId="31" fillId="2" borderId="0" xfId="0" applyFont="1" applyFill="1" applyAlignment="1">
      <alignment horizontal="left" vertical="top" wrapText="1" indent="1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39" fillId="0" borderId="2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6" fillId="3" borderId="14" xfId="0" quotePrefix="1" applyFont="1" applyFill="1" applyBorder="1" applyAlignment="1" applyProtection="1">
      <alignment horizontal="left" vertical="center" wrapText="1" indent="1"/>
      <protection locked="0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3" borderId="5" xfId="0" applyFont="1" applyFill="1" applyBorder="1" applyAlignment="1" applyProtection="1">
      <alignment horizontal="left" vertical="center" wrapText="1" indent="1"/>
      <protection locked="0"/>
    </xf>
    <xf numFmtId="0" fontId="16" fillId="3" borderId="6" xfId="0" applyFont="1" applyFill="1" applyBorder="1" applyAlignment="1" applyProtection="1">
      <alignment horizontal="left" vertical="center" wrapText="1" indent="1"/>
      <protection locked="0"/>
    </xf>
    <xf numFmtId="0" fontId="16" fillId="3" borderId="7" xfId="0" applyFont="1" applyFill="1" applyBorder="1" applyAlignment="1" applyProtection="1">
      <alignment horizontal="left" vertical="center" wrapText="1" indent="1"/>
      <protection locked="0"/>
    </xf>
    <xf numFmtId="0" fontId="13" fillId="2" borderId="12" xfId="0" applyFont="1" applyFill="1" applyBorder="1" applyAlignment="1">
      <alignment horizontal="left" vertical="center"/>
    </xf>
    <xf numFmtId="0" fontId="42" fillId="5" borderId="5" xfId="1" applyFont="1" applyFill="1" applyBorder="1" applyAlignment="1" applyProtection="1">
      <alignment horizontal="center" vertical="center" wrapText="1"/>
      <protection locked="0"/>
    </xf>
    <xf numFmtId="0" fontId="42" fillId="5" borderId="6" xfId="1" applyFont="1" applyFill="1" applyBorder="1" applyAlignment="1" applyProtection="1">
      <alignment horizontal="center" vertical="center" wrapText="1"/>
      <protection locked="0"/>
    </xf>
    <xf numFmtId="0" fontId="42" fillId="5" borderId="7" xfId="1" applyFont="1" applyFill="1" applyBorder="1" applyAlignment="1" applyProtection="1">
      <alignment horizontal="center" vertical="center" wrapText="1"/>
      <protection locked="0"/>
    </xf>
    <xf numFmtId="0" fontId="43" fillId="0" borderId="14" xfId="1" applyFont="1" applyBorder="1" applyAlignment="1">
      <alignment horizontal="right" vertical="center" wrapText="1" indent="2"/>
    </xf>
    <xf numFmtId="4" fontId="43" fillId="0" borderId="14" xfId="1" applyNumberFormat="1" applyFont="1" applyBorder="1" applyAlignment="1" applyProtection="1">
      <alignment horizontal="right" vertical="center" wrapText="1" indent="1"/>
      <protection locked="0"/>
    </xf>
    <xf numFmtId="0" fontId="43" fillId="2" borderId="14" xfId="1" applyFont="1" applyFill="1" applyBorder="1" applyAlignment="1" applyProtection="1">
      <alignment vertical="center" wrapText="1"/>
      <protection locked="0"/>
    </xf>
    <xf numFmtId="0" fontId="50" fillId="2" borderId="14" xfId="0" applyFont="1" applyFill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left" vertical="center" wrapText="1" indent="2"/>
    </xf>
    <xf numFmtId="0" fontId="7" fillId="0" borderId="3" xfId="0" applyFont="1" applyBorder="1" applyAlignment="1">
      <alignment horizontal="left" vertical="center" wrapText="1" indent="2"/>
    </xf>
    <xf numFmtId="0" fontId="7" fillId="0" borderId="4" xfId="0" applyFont="1" applyBorder="1" applyAlignment="1">
      <alignment horizontal="left" vertical="center" wrapText="1" indent="2"/>
    </xf>
    <xf numFmtId="0" fontId="43" fillId="2" borderId="14" xfId="1" applyFont="1" applyFill="1" applyBorder="1" applyAlignment="1">
      <alignment horizontal="center" vertical="center" wrapText="1"/>
    </xf>
    <xf numFmtId="0" fontId="43" fillId="6" borderId="14" xfId="1" applyFont="1" applyFill="1" applyBorder="1" applyAlignment="1">
      <alignment horizontal="center" vertical="center" wrapText="1"/>
    </xf>
    <xf numFmtId="0" fontId="48" fillId="6" borderId="15" xfId="1" applyFont="1" applyFill="1" applyBorder="1" applyAlignment="1">
      <alignment horizontal="center" vertical="center" textRotation="90" wrapText="1"/>
    </xf>
    <xf numFmtId="0" fontId="48" fillId="6" borderId="17" xfId="1" applyFont="1" applyFill="1" applyBorder="1" applyAlignment="1">
      <alignment horizontal="center" vertical="center" textRotation="90" wrapText="1"/>
    </xf>
    <xf numFmtId="0" fontId="48" fillId="6" borderId="16" xfId="1" applyFont="1" applyFill="1" applyBorder="1" applyAlignment="1">
      <alignment horizontal="center" vertical="center" textRotation="90" wrapText="1"/>
    </xf>
    <xf numFmtId="0" fontId="42" fillId="6" borderId="8" xfId="1" applyFont="1" applyFill="1" applyBorder="1" applyAlignment="1">
      <alignment horizontal="center" vertical="center" wrapText="1"/>
    </xf>
    <xf numFmtId="0" fontId="42" fillId="6" borderId="11" xfId="1" applyFont="1" applyFill="1" applyBorder="1" applyAlignment="1">
      <alignment horizontal="center" vertical="center" wrapText="1"/>
    </xf>
    <xf numFmtId="0" fontId="42" fillId="6" borderId="14" xfId="1" applyFont="1" applyFill="1" applyBorder="1" applyAlignment="1">
      <alignment horizontal="center" vertical="center" wrapText="1"/>
    </xf>
    <xf numFmtId="0" fontId="63" fillId="6" borderId="10" xfId="1" applyFont="1" applyFill="1" applyBorder="1" applyAlignment="1">
      <alignment vertical="center" wrapText="1"/>
    </xf>
    <xf numFmtId="0" fontId="48" fillId="6" borderId="13" xfId="1" applyFont="1" applyFill="1" applyBorder="1" applyAlignment="1">
      <alignment vertical="center" wrapText="1"/>
    </xf>
    <xf numFmtId="0" fontId="47" fillId="6" borderId="15" xfId="1" applyFont="1" applyFill="1" applyBorder="1" applyAlignment="1">
      <alignment horizontal="center" vertical="center" wrapText="1"/>
    </xf>
    <xf numFmtId="0" fontId="47" fillId="6" borderId="16" xfId="1" applyFont="1" applyFill="1" applyBorder="1" applyAlignment="1">
      <alignment horizontal="center" vertical="center" wrapText="1"/>
    </xf>
    <xf numFmtId="0" fontId="47" fillId="6" borderId="10" xfId="1" applyFont="1" applyFill="1" applyBorder="1" applyAlignment="1">
      <alignment horizontal="center" vertical="center" wrapText="1"/>
    </xf>
    <xf numFmtId="0" fontId="42" fillId="6" borderId="13" xfId="1" applyFont="1" applyFill="1" applyBorder="1" applyAlignment="1">
      <alignment horizontal="center" vertical="center" wrapText="1"/>
    </xf>
    <xf numFmtId="0" fontId="43" fillId="2" borderId="5" xfId="1" applyFont="1" applyFill="1" applyBorder="1" applyAlignment="1" applyProtection="1">
      <alignment vertical="center" wrapText="1"/>
      <protection locked="0"/>
    </xf>
    <xf numFmtId="0" fontId="43" fillId="2" borderId="6" xfId="1" applyFont="1" applyFill="1" applyBorder="1" applyAlignment="1" applyProtection="1">
      <alignment vertical="center" wrapText="1"/>
      <protection locked="0"/>
    </xf>
    <xf numFmtId="0" fontId="43" fillId="0" borderId="14" xfId="1" applyFont="1" applyBorder="1" applyAlignment="1">
      <alignment horizontal="center" vertical="center" wrapText="1"/>
    </xf>
    <xf numFmtId="0" fontId="48" fillId="0" borderId="15" xfId="1" applyFont="1" applyBorder="1" applyAlignment="1">
      <alignment horizontal="center" vertical="center" textRotation="90" wrapText="1"/>
    </xf>
    <xf numFmtId="0" fontId="48" fillId="0" borderId="17" xfId="1" applyFont="1" applyBorder="1" applyAlignment="1">
      <alignment horizontal="center" vertical="center" textRotation="90" wrapText="1"/>
    </xf>
    <xf numFmtId="0" fontId="48" fillId="0" borderId="16" xfId="1" applyFont="1" applyBorder="1" applyAlignment="1">
      <alignment horizontal="center" vertical="center" textRotation="90" wrapText="1"/>
    </xf>
    <xf numFmtId="0" fontId="42" fillId="0" borderId="8" xfId="1" applyFont="1" applyBorder="1" applyAlignment="1">
      <alignment horizontal="center" vertical="center" wrapText="1"/>
    </xf>
    <xf numFmtId="0" fontId="42" fillId="0" borderId="11" xfId="1" applyFont="1" applyBorder="1" applyAlignment="1">
      <alignment horizontal="center" vertical="center" wrapText="1"/>
    </xf>
    <xf numFmtId="0" fontId="42" fillId="0" borderId="14" xfId="1" applyFont="1" applyBorder="1" applyAlignment="1">
      <alignment horizontal="center" vertical="center" wrapText="1"/>
    </xf>
    <xf numFmtId="0" fontId="48" fillId="0" borderId="10" xfId="1" applyFont="1" applyBorder="1" applyAlignment="1">
      <alignment vertical="center" wrapText="1"/>
    </xf>
    <xf numFmtId="0" fontId="48" fillId="0" borderId="13" xfId="1" applyFont="1" applyBorder="1" applyAlignment="1">
      <alignment vertical="center" wrapText="1"/>
    </xf>
    <xf numFmtId="0" fontId="48" fillId="0" borderId="15" xfId="1" applyFont="1" applyBorder="1" applyAlignment="1">
      <alignment horizontal="center" vertical="center" wrapText="1"/>
    </xf>
    <xf numFmtId="0" fontId="48" fillId="0" borderId="16" xfId="1" applyFont="1" applyBorder="1" applyAlignment="1">
      <alignment horizontal="center" vertical="center" wrapText="1"/>
    </xf>
    <xf numFmtId="0" fontId="47" fillId="0" borderId="10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  <xf numFmtId="0" fontId="1" fillId="0" borderId="0" xfId="0" applyFont="1"/>
  </cellXfs>
  <cellStyles count="2">
    <cellStyle name="Normalny" xfId="0" builtinId="0"/>
    <cellStyle name="Normalny 2 2" xfId="1" xr:uid="{03B4C873-34F0-4ADC-A340-8C730A25539E}"/>
  </cellStyles>
  <dxfs count="0"/>
  <tableStyles count="0" defaultTableStyle="TableStyleMedium2" defaultPivotStyle="PivotStyleLight16"/>
  <colors>
    <mruColors>
      <color rgb="FF173E49"/>
      <color rgb="FF000000"/>
      <color rgb="FF203764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144780</xdr:colOff>
          <xdr:row>66</xdr:row>
          <xdr:rowOff>30480</xdr:rowOff>
        </xdr:from>
        <xdr:to>
          <xdr:col>10</xdr:col>
          <xdr:colOff>754380</xdr:colOff>
          <xdr:row>67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220980</xdr:colOff>
          <xdr:row>66</xdr:row>
          <xdr:rowOff>30480</xdr:rowOff>
        </xdr:from>
        <xdr:to>
          <xdr:col>11</xdr:col>
          <xdr:colOff>830580</xdr:colOff>
          <xdr:row>67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66</xdr:row>
          <xdr:rowOff>30480</xdr:rowOff>
        </xdr:from>
        <xdr:to>
          <xdr:col>12</xdr:col>
          <xdr:colOff>792480</xdr:colOff>
          <xdr:row>67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144780</xdr:colOff>
          <xdr:row>69</xdr:row>
          <xdr:rowOff>30480</xdr:rowOff>
        </xdr:from>
        <xdr:to>
          <xdr:col>10</xdr:col>
          <xdr:colOff>754380</xdr:colOff>
          <xdr:row>69</xdr:row>
          <xdr:rowOff>297180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220980</xdr:colOff>
          <xdr:row>69</xdr:row>
          <xdr:rowOff>30480</xdr:rowOff>
        </xdr:from>
        <xdr:to>
          <xdr:col>11</xdr:col>
          <xdr:colOff>830580</xdr:colOff>
          <xdr:row>69</xdr:row>
          <xdr:rowOff>297180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69</xdr:row>
          <xdr:rowOff>30480</xdr:rowOff>
        </xdr:from>
        <xdr:to>
          <xdr:col>12</xdr:col>
          <xdr:colOff>792480</xdr:colOff>
          <xdr:row>69</xdr:row>
          <xdr:rowOff>297180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144780</xdr:colOff>
          <xdr:row>70</xdr:row>
          <xdr:rowOff>30480</xdr:rowOff>
        </xdr:from>
        <xdr:to>
          <xdr:col>10</xdr:col>
          <xdr:colOff>754380</xdr:colOff>
          <xdr:row>70</xdr:row>
          <xdr:rowOff>297180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220980</xdr:colOff>
          <xdr:row>70</xdr:row>
          <xdr:rowOff>30480</xdr:rowOff>
        </xdr:from>
        <xdr:to>
          <xdr:col>11</xdr:col>
          <xdr:colOff>830580</xdr:colOff>
          <xdr:row>70</xdr:row>
          <xdr:rowOff>297180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70</xdr:row>
          <xdr:rowOff>30480</xdr:rowOff>
        </xdr:from>
        <xdr:to>
          <xdr:col>12</xdr:col>
          <xdr:colOff>792480</xdr:colOff>
          <xdr:row>70</xdr:row>
          <xdr:rowOff>297180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144780</xdr:colOff>
          <xdr:row>73</xdr:row>
          <xdr:rowOff>30480</xdr:rowOff>
        </xdr:from>
        <xdr:to>
          <xdr:col>10</xdr:col>
          <xdr:colOff>754380</xdr:colOff>
          <xdr:row>73</xdr:row>
          <xdr:rowOff>297180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220980</xdr:colOff>
          <xdr:row>73</xdr:row>
          <xdr:rowOff>30480</xdr:rowOff>
        </xdr:from>
        <xdr:to>
          <xdr:col>11</xdr:col>
          <xdr:colOff>830580</xdr:colOff>
          <xdr:row>73</xdr:row>
          <xdr:rowOff>297180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73</xdr:row>
          <xdr:rowOff>30480</xdr:rowOff>
        </xdr:from>
        <xdr:to>
          <xdr:col>12</xdr:col>
          <xdr:colOff>792480</xdr:colOff>
          <xdr:row>73</xdr:row>
          <xdr:rowOff>297180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144780</xdr:colOff>
          <xdr:row>71</xdr:row>
          <xdr:rowOff>30480</xdr:rowOff>
        </xdr:from>
        <xdr:to>
          <xdr:col>10</xdr:col>
          <xdr:colOff>754380</xdr:colOff>
          <xdr:row>71</xdr:row>
          <xdr:rowOff>297180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220980</xdr:colOff>
          <xdr:row>71</xdr:row>
          <xdr:rowOff>30480</xdr:rowOff>
        </xdr:from>
        <xdr:to>
          <xdr:col>11</xdr:col>
          <xdr:colOff>830580</xdr:colOff>
          <xdr:row>71</xdr:row>
          <xdr:rowOff>297180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71</xdr:row>
          <xdr:rowOff>30480</xdr:rowOff>
        </xdr:from>
        <xdr:to>
          <xdr:col>12</xdr:col>
          <xdr:colOff>792480</xdr:colOff>
          <xdr:row>71</xdr:row>
          <xdr:rowOff>297180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144780</xdr:colOff>
          <xdr:row>72</xdr:row>
          <xdr:rowOff>30480</xdr:rowOff>
        </xdr:from>
        <xdr:to>
          <xdr:col>10</xdr:col>
          <xdr:colOff>754380</xdr:colOff>
          <xdr:row>72</xdr:row>
          <xdr:rowOff>297180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220980</xdr:colOff>
          <xdr:row>72</xdr:row>
          <xdr:rowOff>30480</xdr:rowOff>
        </xdr:from>
        <xdr:to>
          <xdr:col>11</xdr:col>
          <xdr:colOff>830580</xdr:colOff>
          <xdr:row>72</xdr:row>
          <xdr:rowOff>297180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72</xdr:row>
          <xdr:rowOff>30480</xdr:rowOff>
        </xdr:from>
        <xdr:to>
          <xdr:col>12</xdr:col>
          <xdr:colOff>792480</xdr:colOff>
          <xdr:row>72</xdr:row>
          <xdr:rowOff>297180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373380</xdr:colOff>
          <xdr:row>38</xdr:row>
          <xdr:rowOff>68580</xdr:rowOff>
        </xdr:from>
        <xdr:to>
          <xdr:col>12</xdr:col>
          <xdr:colOff>160020</xdr:colOff>
          <xdr:row>38</xdr:row>
          <xdr:rowOff>335280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388620</xdr:colOff>
          <xdr:row>38</xdr:row>
          <xdr:rowOff>68580</xdr:rowOff>
        </xdr:from>
        <xdr:to>
          <xdr:col>12</xdr:col>
          <xdr:colOff>944880</xdr:colOff>
          <xdr:row>38</xdr:row>
          <xdr:rowOff>335280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139019</xdr:colOff>
      <xdr:row>3</xdr:row>
      <xdr:rowOff>220210</xdr:rowOff>
    </xdr:from>
    <xdr:to>
      <xdr:col>12</xdr:col>
      <xdr:colOff>923601</xdr:colOff>
      <xdr:row>4</xdr:row>
      <xdr:rowOff>325532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2483" y="846139"/>
          <a:ext cx="1811468" cy="513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943BE-867A-4570-9AB1-4D65AEE5B7BD}">
  <sheetPr>
    <tabColor rgb="FF00133A"/>
  </sheetPr>
  <dimension ref="A1:AJ83"/>
  <sheetViews>
    <sheetView tabSelected="1" view="pageLayout" zoomScaleNormal="100" zoomScaleSheetLayoutView="100" workbookViewId="0">
      <selection activeCell="J1" sqref="J1"/>
    </sheetView>
  </sheetViews>
  <sheetFormatPr defaultColWidth="9.44140625" defaultRowHeight="14.4"/>
  <cols>
    <col min="1" max="1" width="3.5546875" style="58" customWidth="1"/>
    <col min="2" max="3" width="10.5546875" customWidth="1"/>
    <col min="4" max="4" width="10.44140625" customWidth="1"/>
    <col min="5" max="5" width="11.44140625" customWidth="1"/>
    <col min="6" max="6" width="8.44140625" customWidth="1"/>
    <col min="7" max="7" width="9.5546875" customWidth="1"/>
    <col min="8" max="9" width="12" customWidth="1"/>
    <col min="10" max="11" width="13.5546875" customWidth="1"/>
    <col min="12" max="13" width="14.5546875" customWidth="1"/>
    <col min="14" max="14" width="3.5546875" customWidth="1"/>
    <col min="15" max="15" width="9.44140625" customWidth="1"/>
  </cols>
  <sheetData>
    <row r="1" spans="1:19">
      <c r="B1" t="s">
        <v>111</v>
      </c>
      <c r="H1" s="260" t="s">
        <v>112</v>
      </c>
    </row>
    <row r="2" spans="1:19" s="58" customFormat="1" ht="22.35" customHeight="1" thickBot="1">
      <c r="A2" s="59"/>
      <c r="B2" s="60"/>
      <c r="C2" s="60"/>
      <c r="D2" s="60"/>
      <c r="E2" s="61"/>
      <c r="F2" s="61"/>
      <c r="G2" s="61"/>
      <c r="H2" s="61"/>
      <c r="I2" s="61"/>
      <c r="J2" s="61"/>
      <c r="K2" s="61"/>
      <c r="L2" s="62"/>
      <c r="M2" s="63"/>
      <c r="N2" s="64"/>
    </row>
    <row r="3" spans="1:19" s="58" customFormat="1" ht="26.85" customHeight="1">
      <c r="A3" s="65"/>
      <c r="B3" s="105" t="s">
        <v>0</v>
      </c>
      <c r="C3" s="105"/>
      <c r="D3" s="105"/>
      <c r="E3" s="106" t="s">
        <v>1</v>
      </c>
      <c r="F3" s="106"/>
      <c r="G3" s="106"/>
      <c r="H3" s="106"/>
      <c r="I3" s="106"/>
      <c r="J3" s="106"/>
      <c r="K3" s="106"/>
      <c r="L3" s="97"/>
      <c r="M3" s="98"/>
      <c r="N3" s="70"/>
    </row>
    <row r="4" spans="1:19" ht="32.85" customHeight="1">
      <c r="A4" s="66"/>
      <c r="B4" s="105" t="s">
        <v>2</v>
      </c>
      <c r="C4" s="105"/>
      <c r="D4" s="105"/>
      <c r="E4" s="106" t="s">
        <v>3</v>
      </c>
      <c r="F4" s="106"/>
      <c r="G4" s="106"/>
      <c r="H4" s="106"/>
      <c r="I4" s="106"/>
      <c r="J4" s="106"/>
      <c r="K4" s="106"/>
      <c r="L4" s="99"/>
      <c r="M4" s="100"/>
      <c r="N4" s="70"/>
    </row>
    <row r="5" spans="1:19" ht="36" customHeight="1">
      <c r="A5" s="66"/>
      <c r="B5" s="105" t="s">
        <v>4</v>
      </c>
      <c r="C5" s="105"/>
      <c r="D5" s="105"/>
      <c r="E5" s="106"/>
      <c r="F5" s="106"/>
      <c r="G5" s="106"/>
      <c r="H5" s="106"/>
      <c r="I5" s="106"/>
      <c r="J5" s="106"/>
      <c r="K5" s="106"/>
      <c r="L5" s="99"/>
      <c r="M5" s="100"/>
      <c r="N5" s="70"/>
    </row>
    <row r="6" spans="1:19" ht="38.1" customHeight="1">
      <c r="A6" s="66"/>
      <c r="B6" s="199" t="s">
        <v>5</v>
      </c>
      <c r="C6" s="199"/>
      <c r="D6" s="199"/>
      <c r="E6" s="106"/>
      <c r="F6" s="106"/>
      <c r="G6" s="106"/>
      <c r="H6" s="106"/>
      <c r="I6" s="106"/>
      <c r="J6" s="106"/>
      <c r="K6" s="106"/>
      <c r="L6" s="101"/>
      <c r="M6" s="102"/>
      <c r="N6" s="70"/>
    </row>
    <row r="7" spans="1:19" ht="16.350000000000001" customHeight="1">
      <c r="A7" s="66"/>
      <c r="B7" s="67"/>
      <c r="C7" s="67"/>
      <c r="D7" s="67"/>
      <c r="E7" s="68"/>
      <c r="F7" s="68"/>
      <c r="G7" s="68"/>
      <c r="H7" s="68"/>
      <c r="I7" s="68"/>
      <c r="J7" s="68"/>
      <c r="K7" s="68"/>
      <c r="L7" s="69"/>
      <c r="M7" s="69"/>
      <c r="N7" s="70"/>
    </row>
    <row r="8" spans="1:19" ht="23.85" customHeight="1">
      <c r="A8" s="110" t="s">
        <v>6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2"/>
      <c r="S8" s="1"/>
    </row>
    <row r="9" spans="1:19" ht="35.1" customHeight="1">
      <c r="A9" s="71"/>
      <c r="B9" s="113" t="s">
        <v>7</v>
      </c>
      <c r="C9" s="113"/>
      <c r="D9" s="113"/>
      <c r="E9" s="113"/>
      <c r="F9" s="114"/>
      <c r="G9" s="114"/>
      <c r="H9" s="114"/>
      <c r="I9" s="114"/>
      <c r="J9" s="114"/>
      <c r="K9" s="114"/>
      <c r="L9" s="114"/>
      <c r="M9" s="114"/>
      <c r="N9" s="70"/>
    </row>
    <row r="10" spans="1:19" ht="21.75" customHeight="1">
      <c r="A10" s="71"/>
      <c r="B10" s="124" t="s">
        <v>8</v>
      </c>
      <c r="C10" s="124"/>
      <c r="D10" s="124"/>
      <c r="E10" s="124"/>
      <c r="F10" s="125"/>
      <c r="G10" s="126"/>
      <c r="H10" s="126"/>
      <c r="I10" s="126"/>
      <c r="J10" s="126"/>
      <c r="K10" s="126"/>
      <c r="L10" s="126"/>
      <c r="M10" s="127"/>
      <c r="N10" s="70"/>
    </row>
    <row r="11" spans="1:19" ht="21.75" customHeight="1">
      <c r="A11" s="71"/>
      <c r="B11" s="124"/>
      <c r="C11" s="124"/>
      <c r="D11" s="124"/>
      <c r="E11" s="124"/>
      <c r="F11" s="128"/>
      <c r="G11" s="129"/>
      <c r="H11" s="129"/>
      <c r="I11" s="129"/>
      <c r="J11" s="129"/>
      <c r="K11" s="129"/>
      <c r="L11" s="129"/>
      <c r="M11" s="130"/>
      <c r="N11" s="70"/>
    </row>
    <row r="12" spans="1:19" ht="40.35" customHeight="1">
      <c r="A12" s="71"/>
      <c r="B12" s="208" t="s">
        <v>9</v>
      </c>
      <c r="C12" s="209"/>
      <c r="D12" s="209"/>
      <c r="E12" s="210"/>
      <c r="F12" s="131" t="s">
        <v>10</v>
      </c>
      <c r="G12" s="131"/>
      <c r="H12" s="132"/>
      <c r="I12" s="132"/>
      <c r="J12" s="132"/>
      <c r="K12" s="132"/>
      <c r="L12" s="132"/>
      <c r="M12" s="132"/>
      <c r="N12" s="70"/>
    </row>
    <row r="13" spans="1:19" ht="21.75" customHeight="1">
      <c r="A13" s="71"/>
      <c r="B13" s="211"/>
      <c r="C13" s="212"/>
      <c r="D13" s="212"/>
      <c r="E13" s="213"/>
      <c r="F13" s="124" t="s">
        <v>11</v>
      </c>
      <c r="G13" s="124"/>
      <c r="H13" s="133"/>
      <c r="I13" s="133"/>
      <c r="J13" s="133"/>
      <c r="K13" s="133"/>
      <c r="L13" s="133"/>
      <c r="M13" s="133"/>
      <c r="N13" s="70"/>
    </row>
    <row r="14" spans="1:19" ht="30.6" customHeight="1">
      <c r="A14" s="71"/>
      <c r="B14" s="115" t="s">
        <v>12</v>
      </c>
      <c r="C14" s="115"/>
      <c r="D14" s="115"/>
      <c r="E14" s="115"/>
      <c r="F14" s="116"/>
      <c r="G14" s="116"/>
      <c r="H14" s="116"/>
      <c r="I14" s="116"/>
      <c r="J14" s="116"/>
      <c r="K14" s="116"/>
      <c r="L14" s="116"/>
      <c r="M14" s="116"/>
      <c r="N14" s="70"/>
    </row>
    <row r="15" spans="1:19" ht="18" customHeight="1">
      <c r="A15" s="71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0"/>
    </row>
    <row r="16" spans="1:19" ht="26.1" customHeight="1">
      <c r="A16" s="71"/>
      <c r="B16" s="135" t="s">
        <v>13</v>
      </c>
      <c r="C16" s="135"/>
      <c r="D16" s="135"/>
      <c r="E16" s="135"/>
      <c r="F16" s="72"/>
      <c r="G16" s="72"/>
      <c r="H16" s="72"/>
      <c r="I16" s="72"/>
      <c r="J16" s="72"/>
      <c r="K16" s="72"/>
      <c r="L16" s="72"/>
      <c r="M16" s="72"/>
      <c r="N16" s="70"/>
    </row>
    <row r="17" spans="1:14" ht="24" customHeight="1">
      <c r="A17" s="71"/>
      <c r="B17" s="136" t="s">
        <v>14</v>
      </c>
      <c r="C17" s="137"/>
      <c r="D17" s="137"/>
      <c r="E17" s="138"/>
      <c r="F17" s="139"/>
      <c r="G17" s="139"/>
      <c r="H17" s="139"/>
      <c r="I17" s="139"/>
      <c r="J17" s="139"/>
      <c r="K17" s="139"/>
      <c r="L17" s="139"/>
      <c r="M17" s="139"/>
      <c r="N17" s="70"/>
    </row>
    <row r="18" spans="1:14" ht="29.85" customHeight="1">
      <c r="A18" s="71"/>
      <c r="B18" s="136" t="s">
        <v>15</v>
      </c>
      <c r="C18" s="137"/>
      <c r="D18" s="137"/>
      <c r="E18" s="138"/>
      <c r="F18" s="139"/>
      <c r="G18" s="139"/>
      <c r="H18" s="139"/>
      <c r="I18" s="139"/>
      <c r="J18" s="139"/>
      <c r="K18" s="139"/>
      <c r="L18" s="139"/>
      <c r="M18" s="139"/>
      <c r="N18" s="70"/>
    </row>
    <row r="19" spans="1:14" ht="33" customHeight="1">
      <c r="A19" s="71"/>
      <c r="B19" s="115" t="s">
        <v>16</v>
      </c>
      <c r="C19" s="115"/>
      <c r="D19" s="115"/>
      <c r="E19" s="115"/>
      <c r="F19" s="134"/>
      <c r="G19" s="134"/>
      <c r="H19" s="134"/>
      <c r="I19" s="134"/>
      <c r="J19" s="134"/>
      <c r="K19" s="134"/>
      <c r="L19" s="134"/>
      <c r="M19" s="134"/>
      <c r="N19" s="70"/>
    </row>
    <row r="20" spans="1:14" ht="31.35" customHeight="1">
      <c r="A20" s="71"/>
      <c r="B20" s="117" t="s">
        <v>14</v>
      </c>
      <c r="C20" s="118"/>
      <c r="D20" s="118"/>
      <c r="E20" s="119"/>
      <c r="F20" s="120"/>
      <c r="G20" s="120"/>
      <c r="H20" s="120"/>
      <c r="I20" s="120"/>
      <c r="J20" s="120"/>
      <c r="K20" s="120"/>
      <c r="L20" s="120"/>
      <c r="M20" s="120"/>
      <c r="N20" s="70"/>
    </row>
    <row r="21" spans="1:14" ht="33" customHeight="1">
      <c r="A21" s="71"/>
      <c r="B21" s="117" t="s">
        <v>15</v>
      </c>
      <c r="C21" s="118"/>
      <c r="D21" s="118"/>
      <c r="E21" s="119"/>
      <c r="F21" s="121"/>
      <c r="G21" s="122"/>
      <c r="H21" s="122"/>
      <c r="I21" s="122"/>
      <c r="J21" s="122"/>
      <c r="K21" s="122"/>
      <c r="L21" s="122"/>
      <c r="M21" s="123"/>
      <c r="N21" s="70"/>
    </row>
    <row r="22" spans="1:14" ht="17.850000000000001" customHeight="1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0"/>
    </row>
    <row r="23" spans="1:14" ht="28.35" customHeight="1">
      <c r="A23" s="110" t="s">
        <v>17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2"/>
    </row>
    <row r="24" spans="1:14" ht="21.6" customHeight="1">
      <c r="A24" s="71"/>
      <c r="B24" s="73" t="s">
        <v>18</v>
      </c>
      <c r="C24" s="73"/>
      <c r="D24" s="74"/>
      <c r="E24" s="74"/>
      <c r="F24" s="74"/>
      <c r="G24" s="74"/>
      <c r="H24" s="74"/>
      <c r="I24" s="74"/>
      <c r="J24" s="74"/>
      <c r="K24" s="72"/>
      <c r="L24" s="75"/>
      <c r="M24" s="76"/>
      <c r="N24" s="70"/>
    </row>
    <row r="25" spans="1:14">
      <c r="A25" s="71"/>
      <c r="B25" s="73" t="s">
        <v>19</v>
      </c>
      <c r="C25" s="73"/>
      <c r="D25" s="77"/>
      <c r="E25" s="77"/>
      <c r="F25" s="77"/>
      <c r="G25" s="77"/>
      <c r="H25" s="77"/>
      <c r="I25" s="77"/>
      <c r="J25" s="77"/>
      <c r="K25" s="72"/>
      <c r="L25" s="75"/>
      <c r="M25" s="72"/>
      <c r="N25" s="70"/>
    </row>
    <row r="26" spans="1:14" ht="10.35" customHeight="1">
      <c r="A26" s="71"/>
      <c r="B26" s="78"/>
      <c r="C26" s="78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0"/>
    </row>
    <row r="27" spans="1:14" ht="29.25" customHeight="1">
      <c r="A27" s="110" t="s">
        <v>20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2"/>
    </row>
    <row r="28" spans="1:14" ht="21.6" customHeight="1">
      <c r="A28" s="71"/>
      <c r="B28" s="73" t="s">
        <v>21</v>
      </c>
      <c r="C28" s="73"/>
      <c r="D28" s="77"/>
      <c r="E28" s="77"/>
      <c r="F28" s="77"/>
      <c r="G28" s="77"/>
      <c r="H28" s="77"/>
      <c r="I28" s="77"/>
      <c r="J28" s="77"/>
      <c r="K28" s="72"/>
      <c r="L28" s="72"/>
      <c r="M28" s="72"/>
      <c r="N28" s="70"/>
    </row>
    <row r="29" spans="1:14" ht="24" customHeight="1">
      <c r="A29" s="71"/>
      <c r="B29" s="160"/>
      <c r="C29" s="160"/>
      <c r="D29" s="157" t="s">
        <v>22</v>
      </c>
      <c r="E29" s="157"/>
      <c r="F29" s="157"/>
      <c r="G29" s="153"/>
      <c r="H29" s="149" t="s">
        <v>23</v>
      </c>
      <c r="I29" s="150"/>
      <c r="J29" s="150"/>
      <c r="K29" s="151"/>
      <c r="L29" s="152" t="s">
        <v>24</v>
      </c>
      <c r="M29" s="153"/>
      <c r="N29" s="70"/>
    </row>
    <row r="30" spans="1:14" ht="27.6" customHeight="1">
      <c r="A30" s="71"/>
      <c r="B30" s="160"/>
      <c r="C30" s="160"/>
      <c r="D30" s="158"/>
      <c r="E30" s="158"/>
      <c r="F30" s="158"/>
      <c r="G30" s="159"/>
      <c r="H30" s="156" t="s">
        <v>25</v>
      </c>
      <c r="I30" s="156"/>
      <c r="J30" s="156" t="s">
        <v>26</v>
      </c>
      <c r="K30" s="156"/>
      <c r="L30" s="154"/>
      <c r="M30" s="155"/>
      <c r="N30" s="70"/>
    </row>
    <row r="31" spans="1:14" ht="21.6" customHeight="1">
      <c r="A31" s="71"/>
      <c r="B31" s="160"/>
      <c r="C31" s="160"/>
      <c r="D31" s="140">
        <v>0</v>
      </c>
      <c r="E31" s="140"/>
      <c r="F31" s="140"/>
      <c r="G31" s="141"/>
      <c r="H31" s="142">
        <v>0</v>
      </c>
      <c r="I31" s="143"/>
      <c r="J31" s="142">
        <v>0</v>
      </c>
      <c r="K31" s="143"/>
      <c r="L31" s="144" t="e">
        <f>ROUND((H31+J31)/D31,4)</f>
        <v>#DIV/0!</v>
      </c>
      <c r="M31" s="144"/>
      <c r="N31" s="70"/>
    </row>
    <row r="32" spans="1:14" ht="18.75" customHeight="1">
      <c r="A32" s="71"/>
      <c r="B32" s="145" t="s">
        <v>27</v>
      </c>
      <c r="C32" s="146"/>
      <c r="D32" s="146"/>
      <c r="E32" s="146"/>
      <c r="F32" s="146"/>
      <c r="G32" s="147"/>
      <c r="H32" s="148">
        <f>SUM(H31:K31)</f>
        <v>0</v>
      </c>
      <c r="I32" s="148"/>
      <c r="J32" s="148"/>
      <c r="K32" s="148"/>
      <c r="L32" s="72"/>
      <c r="M32" s="72"/>
      <c r="N32" s="70"/>
    </row>
    <row r="33" spans="1:14" ht="21.6" customHeight="1">
      <c r="A33" s="71"/>
      <c r="B33" s="73" t="s">
        <v>28</v>
      </c>
      <c r="C33" s="73"/>
      <c r="D33" s="77"/>
      <c r="E33" s="77"/>
      <c r="F33" s="72"/>
      <c r="G33" s="72"/>
      <c r="H33" s="72"/>
      <c r="I33" s="72"/>
      <c r="J33" s="72"/>
      <c r="K33" s="72"/>
      <c r="L33" s="72"/>
      <c r="M33" s="72"/>
      <c r="N33" s="70"/>
    </row>
    <row r="34" spans="1:14" ht="24" customHeight="1">
      <c r="A34" s="71"/>
      <c r="B34" s="107" t="s">
        <v>29</v>
      </c>
      <c r="C34" s="108"/>
      <c r="D34" s="108"/>
      <c r="E34" s="108"/>
      <c r="F34" s="108"/>
      <c r="G34" s="109"/>
      <c r="H34" s="171">
        <v>0</v>
      </c>
      <c r="I34" s="172"/>
      <c r="J34" s="172"/>
      <c r="K34" s="172"/>
      <c r="L34" s="172"/>
      <c r="M34" s="173"/>
      <c r="N34" s="70"/>
    </row>
    <row r="35" spans="1:14" ht="21.6" customHeight="1">
      <c r="A35" s="71"/>
      <c r="B35" s="79"/>
      <c r="C35" s="79"/>
      <c r="D35" s="80"/>
      <c r="E35" s="80"/>
      <c r="F35" s="81"/>
      <c r="G35" s="81"/>
      <c r="H35" s="72"/>
      <c r="I35" s="72"/>
      <c r="J35" s="72"/>
      <c r="K35" s="72"/>
      <c r="L35" s="72"/>
      <c r="M35" s="72"/>
      <c r="N35" s="70"/>
    </row>
    <row r="36" spans="1:14" ht="24" customHeight="1">
      <c r="A36" s="71"/>
      <c r="B36" s="107" t="s">
        <v>30</v>
      </c>
      <c r="C36" s="108"/>
      <c r="D36" s="108"/>
      <c r="E36" s="108"/>
      <c r="F36" s="108"/>
      <c r="G36" s="109"/>
      <c r="H36" s="171">
        <v>0</v>
      </c>
      <c r="I36" s="172"/>
      <c r="J36" s="172"/>
      <c r="K36" s="172"/>
      <c r="L36" s="172"/>
      <c r="M36" s="173"/>
      <c r="N36" s="70"/>
    </row>
    <row r="37" spans="1:14" ht="30" customHeight="1">
      <c r="A37" s="71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0"/>
    </row>
    <row r="38" spans="1:14" ht="42" customHeight="1">
      <c r="A38" s="110" t="s">
        <v>31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1:14" ht="54.6" customHeight="1">
      <c r="A39" s="71"/>
      <c r="B39" s="174" t="s">
        <v>32</v>
      </c>
      <c r="C39" s="174"/>
      <c r="D39" s="174"/>
      <c r="E39" s="174"/>
      <c r="F39" s="174"/>
      <c r="G39" s="174"/>
      <c r="H39" s="174"/>
      <c r="I39" s="174"/>
      <c r="J39" s="174"/>
      <c r="K39" s="174"/>
      <c r="L39" s="103"/>
      <c r="M39" s="103"/>
      <c r="N39" s="70"/>
    </row>
    <row r="40" spans="1:14" ht="17.850000000000001" customHeight="1">
      <c r="A40" s="104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70"/>
    </row>
    <row r="41" spans="1:14" ht="29.25" customHeight="1">
      <c r="A41" s="110" t="s">
        <v>33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4" ht="18" customHeight="1">
      <c r="A42" s="71"/>
      <c r="B42" s="74"/>
      <c r="C42" s="74"/>
      <c r="D42" s="74"/>
      <c r="E42" s="74"/>
      <c r="F42" s="161"/>
      <c r="G42" s="161"/>
      <c r="H42" s="74"/>
      <c r="I42" s="74"/>
      <c r="J42" s="74"/>
      <c r="K42" s="72"/>
      <c r="L42" s="72"/>
      <c r="M42" s="72"/>
      <c r="N42" s="70"/>
    </row>
    <row r="43" spans="1:14" ht="30.75" customHeight="1">
      <c r="A43" s="71"/>
      <c r="B43" s="3" t="s">
        <v>34</v>
      </c>
      <c r="C43" s="162" t="s">
        <v>35</v>
      </c>
      <c r="D43" s="163"/>
      <c r="E43" s="163"/>
      <c r="F43" s="163"/>
      <c r="G43" s="163"/>
      <c r="H43" s="163"/>
      <c r="I43" s="163"/>
      <c r="J43" s="164" t="s">
        <v>36</v>
      </c>
      <c r="K43" s="164"/>
      <c r="L43" s="165" t="s">
        <v>37</v>
      </c>
      <c r="M43" s="165"/>
      <c r="N43" s="70"/>
    </row>
    <row r="44" spans="1:14" s="5" customFormat="1" ht="12.75" customHeight="1">
      <c r="A44" s="82"/>
      <c r="B44" s="4" t="s">
        <v>38</v>
      </c>
      <c r="C44" s="166" t="s">
        <v>39</v>
      </c>
      <c r="D44" s="167"/>
      <c r="E44" s="167"/>
      <c r="F44" s="167"/>
      <c r="G44" s="167"/>
      <c r="H44" s="167"/>
      <c r="I44" s="168"/>
      <c r="J44" s="166" t="s">
        <v>40</v>
      </c>
      <c r="K44" s="168"/>
      <c r="L44" s="169" t="s">
        <v>41</v>
      </c>
      <c r="M44" s="170"/>
      <c r="N44" s="83"/>
    </row>
    <row r="45" spans="1:14" ht="30.6" customHeight="1">
      <c r="A45" s="71"/>
      <c r="B45" s="6">
        <v>1</v>
      </c>
      <c r="C45" s="176"/>
      <c r="D45" s="177"/>
      <c r="E45" s="177"/>
      <c r="F45" s="177"/>
      <c r="G45" s="177"/>
      <c r="H45" s="177"/>
      <c r="I45" s="177"/>
      <c r="J45" s="178"/>
      <c r="K45" s="179"/>
      <c r="L45" s="180">
        <v>0</v>
      </c>
      <c r="M45" s="180"/>
      <c r="N45" s="70"/>
    </row>
    <row r="46" spans="1:14" ht="30.6" customHeight="1">
      <c r="A46" s="71"/>
      <c r="B46" s="7">
        <v>2</v>
      </c>
      <c r="C46" s="176"/>
      <c r="D46" s="177"/>
      <c r="E46" s="177"/>
      <c r="F46" s="177"/>
      <c r="G46" s="177"/>
      <c r="H46" s="177"/>
      <c r="I46" s="177"/>
      <c r="J46" s="178"/>
      <c r="K46" s="179"/>
      <c r="L46" s="181">
        <v>0</v>
      </c>
      <c r="M46" s="181"/>
      <c r="N46" s="70"/>
    </row>
    <row r="47" spans="1:14" ht="30.6" customHeight="1">
      <c r="A47" s="71"/>
      <c r="B47" s="6">
        <v>3</v>
      </c>
      <c r="C47" s="176"/>
      <c r="D47" s="177"/>
      <c r="E47" s="177"/>
      <c r="F47" s="177"/>
      <c r="G47" s="177"/>
      <c r="H47" s="177"/>
      <c r="I47" s="177"/>
      <c r="J47" s="178"/>
      <c r="K47" s="179"/>
      <c r="L47" s="180">
        <v>0</v>
      </c>
      <c r="M47" s="180"/>
      <c r="N47" s="70"/>
    </row>
    <row r="48" spans="1:14" ht="30.6" customHeight="1">
      <c r="A48" s="71"/>
      <c r="B48" s="6">
        <v>4</v>
      </c>
      <c r="C48" s="176"/>
      <c r="D48" s="177"/>
      <c r="E48" s="177"/>
      <c r="F48" s="177"/>
      <c r="G48" s="177"/>
      <c r="H48" s="177"/>
      <c r="I48" s="177"/>
      <c r="J48" s="178"/>
      <c r="K48" s="179"/>
      <c r="L48" s="180">
        <v>0</v>
      </c>
      <c r="M48" s="180"/>
      <c r="N48" s="70"/>
    </row>
    <row r="49" spans="1:28" ht="30.6" customHeight="1">
      <c r="A49" s="71"/>
      <c r="B49" s="6">
        <v>5</v>
      </c>
      <c r="C49" s="182"/>
      <c r="D49" s="177"/>
      <c r="E49" s="177"/>
      <c r="F49" s="177"/>
      <c r="G49" s="177"/>
      <c r="H49" s="177"/>
      <c r="I49" s="177"/>
      <c r="J49" s="178"/>
      <c r="K49" s="179"/>
      <c r="L49" s="180">
        <v>0</v>
      </c>
      <c r="M49" s="180"/>
      <c r="N49" s="70"/>
      <c r="R49" t="s">
        <v>42</v>
      </c>
    </row>
    <row r="50" spans="1:28" ht="30.6" customHeight="1">
      <c r="A50" s="71"/>
      <c r="B50" s="6">
        <v>6</v>
      </c>
      <c r="C50" s="182"/>
      <c r="D50" s="177"/>
      <c r="E50" s="177"/>
      <c r="F50" s="177"/>
      <c r="G50" s="177"/>
      <c r="H50" s="177"/>
      <c r="I50" s="177"/>
      <c r="J50" s="178"/>
      <c r="K50" s="179"/>
      <c r="L50" s="180">
        <v>0</v>
      </c>
      <c r="M50" s="180"/>
      <c r="N50" s="70"/>
    </row>
    <row r="51" spans="1:28" ht="30.6" customHeight="1">
      <c r="A51" s="71"/>
      <c r="B51" s="6">
        <v>7</v>
      </c>
      <c r="C51" s="182"/>
      <c r="D51" s="177"/>
      <c r="E51" s="177"/>
      <c r="F51" s="177"/>
      <c r="G51" s="177"/>
      <c r="H51" s="177"/>
      <c r="I51" s="177"/>
      <c r="J51" s="178"/>
      <c r="K51" s="179"/>
      <c r="L51" s="180">
        <v>0</v>
      </c>
      <c r="M51" s="180"/>
      <c r="N51" s="70"/>
    </row>
    <row r="52" spans="1:28" ht="30.6" customHeight="1">
      <c r="A52" s="71"/>
      <c r="B52" s="6">
        <v>8</v>
      </c>
      <c r="C52" s="182"/>
      <c r="D52" s="177"/>
      <c r="E52" s="177"/>
      <c r="F52" s="177"/>
      <c r="G52" s="177"/>
      <c r="H52" s="177"/>
      <c r="I52" s="177"/>
      <c r="J52" s="178"/>
      <c r="K52" s="179"/>
      <c r="L52" s="180">
        <v>0</v>
      </c>
      <c r="M52" s="180"/>
      <c r="N52" s="70"/>
    </row>
    <row r="53" spans="1:28" ht="30.6" customHeight="1">
      <c r="A53" s="71"/>
      <c r="B53" s="6">
        <v>9</v>
      </c>
      <c r="C53" s="182"/>
      <c r="D53" s="177"/>
      <c r="E53" s="177"/>
      <c r="F53" s="177"/>
      <c r="G53" s="177"/>
      <c r="H53" s="177"/>
      <c r="I53" s="177"/>
      <c r="J53" s="178"/>
      <c r="K53" s="179"/>
      <c r="L53" s="180">
        <v>0</v>
      </c>
      <c r="M53" s="180"/>
      <c r="N53" s="70"/>
    </row>
    <row r="54" spans="1:28" ht="30.6" customHeight="1">
      <c r="A54" s="71"/>
      <c r="B54" s="6">
        <v>10</v>
      </c>
      <c r="C54" s="182"/>
      <c r="D54" s="177"/>
      <c r="E54" s="177"/>
      <c r="F54" s="177"/>
      <c r="G54" s="177"/>
      <c r="H54" s="177"/>
      <c r="I54" s="177"/>
      <c r="J54" s="178"/>
      <c r="K54" s="179"/>
      <c r="L54" s="180">
        <v>0</v>
      </c>
      <c r="M54" s="180"/>
      <c r="N54" s="70"/>
    </row>
    <row r="55" spans="1:28" ht="27.75" customHeight="1">
      <c r="A55" s="71"/>
      <c r="B55" s="183" t="s">
        <v>43</v>
      </c>
      <c r="C55" s="184"/>
      <c r="D55" s="184"/>
      <c r="E55" s="184"/>
      <c r="F55" s="184"/>
      <c r="G55" s="184"/>
      <c r="H55" s="184"/>
      <c r="I55" s="184"/>
      <c r="J55" s="184"/>
      <c r="K55" s="185"/>
      <c r="L55" s="186">
        <f>SUM(L45:M54)</f>
        <v>0</v>
      </c>
      <c r="M55" s="186"/>
      <c r="N55" s="70"/>
    </row>
    <row r="56" spans="1:28" ht="15" customHeight="1">
      <c r="A56" s="71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0"/>
    </row>
    <row r="57" spans="1:28" ht="9" customHeight="1">
      <c r="A57" s="71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0"/>
    </row>
    <row r="58" spans="1:28" ht="29.25" customHeight="1">
      <c r="A58" s="110" t="s">
        <v>44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2"/>
    </row>
    <row r="59" spans="1:28" ht="20.25" customHeight="1">
      <c r="A59" s="71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70"/>
    </row>
    <row r="60" spans="1:28" ht="32.1" customHeight="1">
      <c r="A60" s="71"/>
      <c r="B60" s="85" t="s">
        <v>45</v>
      </c>
      <c r="C60" s="187" t="s">
        <v>46</v>
      </c>
      <c r="D60" s="187"/>
      <c r="E60" s="187"/>
      <c r="F60" s="187"/>
      <c r="G60" s="187"/>
      <c r="H60" s="187"/>
      <c r="I60" s="187"/>
      <c r="J60" s="187"/>
      <c r="K60" s="187"/>
      <c r="L60" s="187"/>
      <c r="M60" s="84"/>
      <c r="N60" s="70"/>
    </row>
    <row r="61" spans="1:28" ht="45" customHeight="1">
      <c r="A61" s="71"/>
      <c r="B61" s="84"/>
      <c r="C61" s="187" t="s">
        <v>47</v>
      </c>
      <c r="D61" s="187"/>
      <c r="E61" s="187"/>
      <c r="F61" s="187"/>
      <c r="G61" s="187"/>
      <c r="H61" s="187"/>
      <c r="I61" s="187"/>
      <c r="J61" s="187"/>
      <c r="K61" s="187"/>
      <c r="L61" s="187"/>
      <c r="M61" s="86"/>
      <c r="N61" s="70"/>
    </row>
    <row r="62" spans="1:28" ht="36.75" customHeight="1">
      <c r="A62" s="71"/>
      <c r="B62" s="87" t="s">
        <v>48</v>
      </c>
      <c r="C62" s="88" t="s">
        <v>49</v>
      </c>
      <c r="D62" s="89"/>
      <c r="E62" s="89"/>
      <c r="F62" s="89"/>
      <c r="G62" s="77"/>
      <c r="H62" s="77"/>
      <c r="I62" s="77"/>
      <c r="J62" s="77"/>
      <c r="K62" s="72"/>
      <c r="L62" s="72"/>
      <c r="M62" s="72"/>
      <c r="N62" s="70"/>
    </row>
    <row r="63" spans="1:28" ht="45.75" customHeight="1">
      <c r="A63" s="71"/>
      <c r="B63" s="90"/>
      <c r="C63" s="90" t="s">
        <v>50</v>
      </c>
      <c r="D63" s="188" t="s">
        <v>51</v>
      </c>
      <c r="E63" s="188"/>
      <c r="F63" s="188"/>
      <c r="G63" s="188"/>
      <c r="H63" s="188"/>
      <c r="I63" s="188"/>
      <c r="J63" s="188"/>
      <c r="K63" s="188"/>
      <c r="L63" s="188"/>
      <c r="M63" s="72"/>
      <c r="N63" s="70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</row>
    <row r="64" spans="1:28" ht="16.350000000000001" customHeight="1">
      <c r="A64" s="71"/>
      <c r="B64" s="90"/>
      <c r="C64" s="90" t="s">
        <v>52</v>
      </c>
      <c r="D64" s="188" t="s">
        <v>53</v>
      </c>
      <c r="E64" s="188"/>
      <c r="F64" s="188"/>
      <c r="G64" s="188"/>
      <c r="H64" s="188"/>
      <c r="I64" s="188"/>
      <c r="J64" s="188"/>
      <c r="K64" s="188"/>
      <c r="L64" s="188"/>
      <c r="M64" s="91"/>
      <c r="N64" s="70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</row>
    <row r="65" spans="1:36" ht="30.6" customHeight="1">
      <c r="A65" s="71"/>
      <c r="B65" s="90"/>
      <c r="C65" s="90" t="s">
        <v>54</v>
      </c>
      <c r="D65" s="188" t="s">
        <v>55</v>
      </c>
      <c r="E65" s="188"/>
      <c r="F65" s="188"/>
      <c r="G65" s="188"/>
      <c r="H65" s="188"/>
      <c r="I65" s="188"/>
      <c r="J65" s="188"/>
      <c r="K65" s="188"/>
      <c r="L65" s="188"/>
      <c r="M65" s="72"/>
      <c r="N65" s="70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</row>
    <row r="66" spans="1:36" ht="18.75" customHeight="1">
      <c r="A66" s="71"/>
      <c r="B66" s="90"/>
      <c r="C66" s="92"/>
      <c r="D66" s="92"/>
      <c r="E66" s="92"/>
      <c r="F66" s="92"/>
      <c r="G66" s="92"/>
      <c r="H66" s="92"/>
      <c r="I66" s="92"/>
      <c r="J66" s="92"/>
      <c r="K66" s="192" t="s">
        <v>56</v>
      </c>
      <c r="L66" s="193"/>
      <c r="M66" s="194"/>
      <c r="N66" s="70"/>
    </row>
    <row r="67" spans="1:36" ht="27" customHeight="1">
      <c r="A67" s="71"/>
      <c r="B67" s="214" t="s">
        <v>57</v>
      </c>
      <c r="C67" s="215"/>
      <c r="D67" s="216"/>
      <c r="E67" s="217"/>
      <c r="F67" s="218"/>
      <c r="G67" s="218"/>
      <c r="H67" s="218"/>
      <c r="I67" s="218"/>
      <c r="J67" s="219"/>
      <c r="K67" s="8"/>
      <c r="L67" s="8"/>
      <c r="M67" s="9"/>
      <c r="N67" s="70"/>
    </row>
    <row r="68" spans="1:36" ht="16.5" customHeight="1">
      <c r="A68" s="71"/>
      <c r="B68" s="10"/>
      <c r="C68" s="10"/>
      <c r="D68" s="11"/>
      <c r="E68" s="11"/>
      <c r="F68" s="11"/>
      <c r="G68" s="11"/>
      <c r="H68" s="11"/>
      <c r="I68" s="11"/>
      <c r="J68" s="11"/>
      <c r="K68" s="12"/>
      <c r="L68" s="12"/>
      <c r="M68" s="12"/>
      <c r="N68" s="70"/>
    </row>
    <row r="69" spans="1:36" ht="26.85" customHeight="1">
      <c r="A69" s="71"/>
      <c r="B69" s="220" t="s">
        <v>58</v>
      </c>
      <c r="C69" s="220"/>
      <c r="D69" s="220"/>
      <c r="E69" s="220"/>
      <c r="F69" s="220"/>
      <c r="G69" s="220"/>
      <c r="H69" s="220"/>
      <c r="I69" s="220"/>
      <c r="J69" s="220"/>
      <c r="K69" s="13"/>
      <c r="L69" s="13"/>
      <c r="M69" s="13"/>
      <c r="N69" s="70"/>
    </row>
    <row r="70" spans="1:36" ht="27" customHeight="1">
      <c r="A70" s="71"/>
      <c r="B70" s="189" t="s">
        <v>59</v>
      </c>
      <c r="C70" s="189"/>
      <c r="D70" s="190"/>
      <c r="E70" s="190"/>
      <c r="F70" s="190"/>
      <c r="G70" s="190"/>
      <c r="H70" s="190"/>
      <c r="I70" s="190"/>
      <c r="J70" s="190"/>
      <c r="K70" s="8"/>
      <c r="L70" s="8"/>
      <c r="M70" s="9"/>
      <c r="N70" s="70"/>
    </row>
    <row r="71" spans="1:36" ht="27" customHeight="1">
      <c r="A71" s="71"/>
      <c r="B71" s="189" t="s">
        <v>59</v>
      </c>
      <c r="C71" s="189"/>
      <c r="D71" s="190"/>
      <c r="E71" s="190"/>
      <c r="F71" s="190"/>
      <c r="G71" s="190"/>
      <c r="H71" s="190"/>
      <c r="I71" s="190"/>
      <c r="J71" s="190"/>
      <c r="K71" s="8"/>
      <c r="L71" s="8"/>
      <c r="M71" s="9"/>
      <c r="N71" s="70"/>
    </row>
    <row r="72" spans="1:36" ht="27" customHeight="1">
      <c r="A72" s="71"/>
      <c r="B72" s="189" t="s">
        <v>59</v>
      </c>
      <c r="C72" s="189"/>
      <c r="D72" s="190"/>
      <c r="E72" s="190"/>
      <c r="F72" s="190"/>
      <c r="G72" s="190"/>
      <c r="H72" s="190"/>
      <c r="I72" s="190"/>
      <c r="J72" s="190"/>
      <c r="K72" s="8"/>
      <c r="L72" s="8"/>
      <c r="M72" s="9"/>
      <c r="N72" s="70"/>
    </row>
    <row r="73" spans="1:36" ht="27" customHeight="1">
      <c r="A73" s="71"/>
      <c r="B73" s="189" t="s">
        <v>59</v>
      </c>
      <c r="C73" s="189"/>
      <c r="D73" s="190"/>
      <c r="E73" s="190"/>
      <c r="F73" s="190"/>
      <c r="G73" s="190"/>
      <c r="H73" s="190"/>
      <c r="I73" s="190"/>
      <c r="J73" s="190"/>
      <c r="K73" s="8"/>
      <c r="L73" s="8"/>
      <c r="M73" s="9"/>
      <c r="N73" s="70"/>
    </row>
    <row r="74" spans="1:36" ht="27" customHeight="1">
      <c r="A74" s="71"/>
      <c r="B74" s="189" t="s">
        <v>59</v>
      </c>
      <c r="C74" s="189"/>
      <c r="D74" s="207"/>
      <c r="E74" s="190"/>
      <c r="F74" s="190"/>
      <c r="G74" s="190"/>
      <c r="H74" s="190"/>
      <c r="I74" s="190"/>
      <c r="J74" s="190"/>
      <c r="K74" s="8"/>
      <c r="L74" s="8"/>
      <c r="M74" s="9"/>
      <c r="N74" s="70"/>
    </row>
    <row r="75" spans="1:36" ht="28.5" customHeight="1" thickBot="1">
      <c r="A75" s="71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0"/>
    </row>
    <row r="76" spans="1:36" ht="44.85" customHeight="1" thickBot="1">
      <c r="A76" s="71"/>
      <c r="B76" s="93" t="s">
        <v>60</v>
      </c>
      <c r="C76" s="187" t="s">
        <v>61</v>
      </c>
      <c r="D76" s="187"/>
      <c r="E76" s="187"/>
      <c r="F76" s="187"/>
      <c r="G76" s="187"/>
      <c r="H76" s="187"/>
      <c r="I76" s="187"/>
      <c r="J76" s="187"/>
      <c r="K76" s="187"/>
      <c r="L76" s="187"/>
      <c r="M76" s="84"/>
      <c r="N76" s="70"/>
      <c r="W76" s="195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7"/>
    </row>
    <row r="77" spans="1:36" ht="35.85" customHeight="1">
      <c r="A77" s="71"/>
      <c r="B77" s="200" t="s">
        <v>62</v>
      </c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70"/>
    </row>
    <row r="78" spans="1:36" ht="20.25" customHeight="1">
      <c r="A78" s="71"/>
      <c r="B78" s="201" t="s">
        <v>63</v>
      </c>
      <c r="C78" s="202"/>
      <c r="D78" s="202"/>
      <c r="E78" s="202"/>
      <c r="F78" s="202"/>
      <c r="G78" s="202"/>
      <c r="H78" s="203"/>
      <c r="I78" s="204" t="s">
        <v>64</v>
      </c>
      <c r="J78" s="204"/>
      <c r="K78" s="204"/>
      <c r="L78" s="204"/>
      <c r="M78" s="204"/>
      <c r="N78" s="70"/>
    </row>
    <row r="79" spans="1:36" ht="44.85" customHeight="1">
      <c r="A79" s="71"/>
      <c r="B79" s="205"/>
      <c r="C79" s="205"/>
      <c r="D79" s="205"/>
      <c r="E79" s="205"/>
      <c r="F79" s="205"/>
      <c r="G79" s="205"/>
      <c r="H79" s="205"/>
      <c r="I79" s="205" t="s">
        <v>65</v>
      </c>
      <c r="J79" s="205"/>
      <c r="K79" s="205"/>
      <c r="L79" s="205"/>
      <c r="M79" s="205"/>
      <c r="N79" s="70"/>
    </row>
    <row r="80" spans="1:36" ht="14.1" customHeight="1">
      <c r="A80" s="71"/>
      <c r="B80" s="205"/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70"/>
    </row>
    <row r="81" spans="1:14" ht="27" customHeight="1">
      <c r="A81" s="71"/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70"/>
    </row>
    <row r="82" spans="1:14" ht="15" customHeight="1">
      <c r="A82" s="71"/>
      <c r="B82" s="198" t="s">
        <v>66</v>
      </c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70"/>
    </row>
    <row r="83" spans="1:14" ht="15" customHeight="1">
      <c r="A83" s="94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6"/>
    </row>
  </sheetData>
  <sheetProtection formatCells="0" formatColumns="0" formatRows="0"/>
  <mergeCells count="124">
    <mergeCell ref="W76:AJ76"/>
    <mergeCell ref="B82:M82"/>
    <mergeCell ref="B3:D3"/>
    <mergeCell ref="B4:D4"/>
    <mergeCell ref="B6:D6"/>
    <mergeCell ref="E3:K3"/>
    <mergeCell ref="E4:K4"/>
    <mergeCell ref="E6:K6"/>
    <mergeCell ref="C76:L76"/>
    <mergeCell ref="B77:M77"/>
    <mergeCell ref="B78:H78"/>
    <mergeCell ref="I78:M78"/>
    <mergeCell ref="B79:H81"/>
    <mergeCell ref="I79:M81"/>
    <mergeCell ref="B72:C72"/>
    <mergeCell ref="D72:J72"/>
    <mergeCell ref="B73:C73"/>
    <mergeCell ref="D73:J73"/>
    <mergeCell ref="B74:C74"/>
    <mergeCell ref="D74:J74"/>
    <mergeCell ref="B12:E13"/>
    <mergeCell ref="B67:D67"/>
    <mergeCell ref="E67:J67"/>
    <mergeCell ref="B69:J69"/>
    <mergeCell ref="B70:C70"/>
    <mergeCell ref="D70:J70"/>
    <mergeCell ref="B71:C71"/>
    <mergeCell ref="D71:J71"/>
    <mergeCell ref="S63:AB63"/>
    <mergeCell ref="D64:L64"/>
    <mergeCell ref="S64:AB64"/>
    <mergeCell ref="D65:L65"/>
    <mergeCell ref="S65:AB65"/>
    <mergeCell ref="K66:M66"/>
    <mergeCell ref="B55:K55"/>
    <mergeCell ref="L55:M55"/>
    <mergeCell ref="C60:L60"/>
    <mergeCell ref="C61:L61"/>
    <mergeCell ref="D63:L63"/>
    <mergeCell ref="C53:I53"/>
    <mergeCell ref="J53:K53"/>
    <mergeCell ref="L53:M53"/>
    <mergeCell ref="C54:I54"/>
    <mergeCell ref="J54:K54"/>
    <mergeCell ref="L54:M54"/>
    <mergeCell ref="A58:N58"/>
    <mergeCell ref="C51:I51"/>
    <mergeCell ref="J51:K51"/>
    <mergeCell ref="L51:M51"/>
    <mergeCell ref="C52:I52"/>
    <mergeCell ref="J52:K52"/>
    <mergeCell ref="L52:M52"/>
    <mergeCell ref="C49:I49"/>
    <mergeCell ref="J49:K49"/>
    <mergeCell ref="L49:M49"/>
    <mergeCell ref="C50:I50"/>
    <mergeCell ref="J50:K50"/>
    <mergeCell ref="L50:M50"/>
    <mergeCell ref="C47:I47"/>
    <mergeCell ref="J47:K47"/>
    <mergeCell ref="L47:M47"/>
    <mergeCell ref="C48:I48"/>
    <mergeCell ref="J48:K48"/>
    <mergeCell ref="L48:M48"/>
    <mergeCell ref="C45:I45"/>
    <mergeCell ref="J45:K45"/>
    <mergeCell ref="L45:M45"/>
    <mergeCell ref="C46:I46"/>
    <mergeCell ref="J46:K46"/>
    <mergeCell ref="L46:M46"/>
    <mergeCell ref="C43:I43"/>
    <mergeCell ref="J43:K43"/>
    <mergeCell ref="L43:M43"/>
    <mergeCell ref="C44:I44"/>
    <mergeCell ref="J44:K44"/>
    <mergeCell ref="L44:M44"/>
    <mergeCell ref="H34:M34"/>
    <mergeCell ref="H36:M36"/>
    <mergeCell ref="A41:N41"/>
    <mergeCell ref="B39:K39"/>
    <mergeCell ref="B40:M40"/>
    <mergeCell ref="B32:G32"/>
    <mergeCell ref="H32:K32"/>
    <mergeCell ref="H29:K29"/>
    <mergeCell ref="L29:M30"/>
    <mergeCell ref="H30:I30"/>
    <mergeCell ref="J30:K30"/>
    <mergeCell ref="D29:G30"/>
    <mergeCell ref="B29:C31"/>
    <mergeCell ref="F42:G42"/>
    <mergeCell ref="F19:M19"/>
    <mergeCell ref="B16:E16"/>
    <mergeCell ref="B17:E17"/>
    <mergeCell ref="B18:E18"/>
    <mergeCell ref="F17:M17"/>
    <mergeCell ref="F18:M18"/>
    <mergeCell ref="D31:G31"/>
    <mergeCell ref="H31:I31"/>
    <mergeCell ref="J31:K31"/>
    <mergeCell ref="L31:M31"/>
    <mergeCell ref="B5:D5"/>
    <mergeCell ref="E5:K5"/>
    <mergeCell ref="B34:G34"/>
    <mergeCell ref="B36:G36"/>
    <mergeCell ref="A38:N38"/>
    <mergeCell ref="A8:N8"/>
    <mergeCell ref="A23:N23"/>
    <mergeCell ref="A27:N27"/>
    <mergeCell ref="B9:E9"/>
    <mergeCell ref="F9:M9"/>
    <mergeCell ref="B14:E14"/>
    <mergeCell ref="F14:M14"/>
    <mergeCell ref="B20:E20"/>
    <mergeCell ref="F20:M20"/>
    <mergeCell ref="B21:E21"/>
    <mergeCell ref="F21:M21"/>
    <mergeCell ref="B10:E11"/>
    <mergeCell ref="F10:M10"/>
    <mergeCell ref="F11:M11"/>
    <mergeCell ref="F12:G12"/>
    <mergeCell ref="H12:M12"/>
    <mergeCell ref="F13:G13"/>
    <mergeCell ref="H13:M13"/>
    <mergeCell ref="B19:E19"/>
  </mergeCells>
  <pageMargins left="0.31496062992125984" right="0.23622047244094491" top="0.35433070866141736" bottom="0.27559055118110237" header="0.31496062992125984" footer="0.27559055118110237"/>
  <pageSetup paperSize="9" scale="66" orientation="portrait" r:id="rId1"/>
  <headerFooter>
    <oddFooter>&amp;L&amp;P/&amp;N&amp;C&amp;1#&amp;"Calibri"&amp;8&amp;K000000K2 - Informacja wewnętrzna (Internal)</oddFooter>
  </headerFooter>
  <rowBreaks count="1" manualBreakCount="1">
    <brk id="40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144780</xdr:colOff>
                    <xdr:row>66</xdr:row>
                    <xdr:rowOff>30480</xdr:rowOff>
                  </from>
                  <to>
                    <xdr:col>10</xdr:col>
                    <xdr:colOff>754380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220980</xdr:colOff>
                    <xdr:row>66</xdr:row>
                    <xdr:rowOff>30480</xdr:rowOff>
                  </from>
                  <to>
                    <xdr:col>11</xdr:col>
                    <xdr:colOff>830580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182880</xdr:colOff>
                    <xdr:row>66</xdr:row>
                    <xdr:rowOff>30480</xdr:rowOff>
                  </from>
                  <to>
                    <xdr:col>12</xdr:col>
                    <xdr:colOff>792480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144780</xdr:colOff>
                    <xdr:row>69</xdr:row>
                    <xdr:rowOff>30480</xdr:rowOff>
                  </from>
                  <to>
                    <xdr:col>10</xdr:col>
                    <xdr:colOff>754380</xdr:colOff>
                    <xdr:row>69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220980</xdr:colOff>
                    <xdr:row>69</xdr:row>
                    <xdr:rowOff>30480</xdr:rowOff>
                  </from>
                  <to>
                    <xdr:col>11</xdr:col>
                    <xdr:colOff>830580</xdr:colOff>
                    <xdr:row>69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12</xdr:col>
                    <xdr:colOff>182880</xdr:colOff>
                    <xdr:row>69</xdr:row>
                    <xdr:rowOff>30480</xdr:rowOff>
                  </from>
                  <to>
                    <xdr:col>12</xdr:col>
                    <xdr:colOff>792480</xdr:colOff>
                    <xdr:row>69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144780</xdr:colOff>
                    <xdr:row>70</xdr:row>
                    <xdr:rowOff>30480</xdr:rowOff>
                  </from>
                  <to>
                    <xdr:col>10</xdr:col>
                    <xdr:colOff>754380</xdr:colOff>
                    <xdr:row>70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220980</xdr:colOff>
                    <xdr:row>70</xdr:row>
                    <xdr:rowOff>30480</xdr:rowOff>
                  </from>
                  <to>
                    <xdr:col>11</xdr:col>
                    <xdr:colOff>830580</xdr:colOff>
                    <xdr:row>70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12</xdr:col>
                    <xdr:colOff>182880</xdr:colOff>
                    <xdr:row>70</xdr:row>
                    <xdr:rowOff>30480</xdr:rowOff>
                  </from>
                  <to>
                    <xdr:col>12</xdr:col>
                    <xdr:colOff>792480</xdr:colOff>
                    <xdr:row>70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144780</xdr:colOff>
                    <xdr:row>73</xdr:row>
                    <xdr:rowOff>30480</xdr:rowOff>
                  </from>
                  <to>
                    <xdr:col>10</xdr:col>
                    <xdr:colOff>754380</xdr:colOff>
                    <xdr:row>73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220980</xdr:colOff>
                    <xdr:row>73</xdr:row>
                    <xdr:rowOff>30480</xdr:rowOff>
                  </from>
                  <to>
                    <xdr:col>11</xdr:col>
                    <xdr:colOff>830580</xdr:colOff>
                    <xdr:row>73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182880</xdr:colOff>
                    <xdr:row>73</xdr:row>
                    <xdr:rowOff>30480</xdr:rowOff>
                  </from>
                  <to>
                    <xdr:col>12</xdr:col>
                    <xdr:colOff>792480</xdr:colOff>
                    <xdr:row>73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144780</xdr:colOff>
                    <xdr:row>71</xdr:row>
                    <xdr:rowOff>30480</xdr:rowOff>
                  </from>
                  <to>
                    <xdr:col>10</xdr:col>
                    <xdr:colOff>754380</xdr:colOff>
                    <xdr:row>71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11</xdr:col>
                    <xdr:colOff>220980</xdr:colOff>
                    <xdr:row>71</xdr:row>
                    <xdr:rowOff>30480</xdr:rowOff>
                  </from>
                  <to>
                    <xdr:col>11</xdr:col>
                    <xdr:colOff>830580</xdr:colOff>
                    <xdr:row>71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12</xdr:col>
                    <xdr:colOff>182880</xdr:colOff>
                    <xdr:row>71</xdr:row>
                    <xdr:rowOff>30480</xdr:rowOff>
                  </from>
                  <to>
                    <xdr:col>12</xdr:col>
                    <xdr:colOff>792480</xdr:colOff>
                    <xdr:row>71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144780</xdr:colOff>
                    <xdr:row>72</xdr:row>
                    <xdr:rowOff>30480</xdr:rowOff>
                  </from>
                  <to>
                    <xdr:col>10</xdr:col>
                    <xdr:colOff>754380</xdr:colOff>
                    <xdr:row>72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11</xdr:col>
                    <xdr:colOff>220980</xdr:colOff>
                    <xdr:row>72</xdr:row>
                    <xdr:rowOff>30480</xdr:rowOff>
                  </from>
                  <to>
                    <xdr:col>11</xdr:col>
                    <xdr:colOff>830580</xdr:colOff>
                    <xdr:row>72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12</xdr:col>
                    <xdr:colOff>182880</xdr:colOff>
                    <xdr:row>72</xdr:row>
                    <xdr:rowOff>30480</xdr:rowOff>
                  </from>
                  <to>
                    <xdr:col>12</xdr:col>
                    <xdr:colOff>792480</xdr:colOff>
                    <xdr:row>72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11</xdr:col>
                    <xdr:colOff>373380</xdr:colOff>
                    <xdr:row>38</xdr:row>
                    <xdr:rowOff>68580</xdr:rowOff>
                  </from>
                  <to>
                    <xdr:col>12</xdr:col>
                    <xdr:colOff>160020</xdr:colOff>
                    <xdr:row>38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12</xdr:col>
                    <xdr:colOff>388620</xdr:colOff>
                    <xdr:row>38</xdr:row>
                    <xdr:rowOff>68580</xdr:rowOff>
                  </from>
                  <to>
                    <xdr:col>12</xdr:col>
                    <xdr:colOff>944880</xdr:colOff>
                    <xdr:row>38</xdr:row>
                    <xdr:rowOff>335280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E9F17-40F0-42C3-A3E3-4BEB51A837F2}">
  <sheetPr>
    <tabColor rgb="FFFF0000"/>
    <pageSetUpPr fitToPage="1"/>
  </sheetPr>
  <dimension ref="A1:O84"/>
  <sheetViews>
    <sheetView view="pageBreakPreview" zoomScale="85" zoomScaleNormal="100" zoomScaleSheetLayoutView="85" workbookViewId="0">
      <selection activeCell="G81" sqref="G81"/>
    </sheetView>
  </sheetViews>
  <sheetFormatPr defaultColWidth="8.5546875" defaultRowHeight="14.4"/>
  <cols>
    <col min="1" max="1" width="3" style="25" customWidth="1"/>
    <col min="2" max="2" width="20.44140625" style="47" customWidth="1"/>
    <col min="3" max="7" width="11.5546875" style="47" customWidth="1"/>
    <col min="8" max="8" width="14.44140625" style="47" customWidth="1"/>
    <col min="9" max="9" width="7.44140625" style="47" customWidth="1"/>
    <col min="10" max="10" width="16" style="47" customWidth="1"/>
    <col min="11" max="11" width="22" style="47" customWidth="1"/>
    <col min="12" max="12" width="7.44140625" style="47" customWidth="1"/>
    <col min="13" max="14" width="14.5546875" style="47" customWidth="1"/>
    <col min="15" max="15" width="3" style="25" customWidth="1"/>
    <col min="16" max="16384" width="8.5546875" style="25"/>
  </cols>
  <sheetData>
    <row r="1" spans="1:15" ht="24" customHeight="1" thickBot="1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15"/>
      <c r="O1" s="23"/>
    </row>
    <row r="2" spans="1:15" ht="36" customHeight="1" thickBot="1">
      <c r="A2" s="23"/>
      <c r="B2" s="228" t="s">
        <v>67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30"/>
      <c r="O2" s="23"/>
    </row>
    <row r="3" spans="1:15">
      <c r="A3" s="23"/>
      <c r="B3" s="26"/>
      <c r="C3" s="26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22.5" customHeight="1">
      <c r="A4" s="23"/>
      <c r="B4" s="231" t="s">
        <v>68</v>
      </c>
      <c r="C4" s="232" t="s">
        <v>69</v>
      </c>
      <c r="D4" s="232"/>
      <c r="E4" s="232"/>
      <c r="F4" s="232"/>
      <c r="G4" s="232"/>
      <c r="H4" s="232"/>
      <c r="I4" s="232"/>
      <c r="J4" s="232"/>
      <c r="K4" s="232"/>
      <c r="L4" s="233" t="s">
        <v>70</v>
      </c>
      <c r="M4" s="27"/>
      <c r="N4" s="27"/>
      <c r="O4" s="23"/>
    </row>
    <row r="5" spans="1:15" ht="14.25" customHeight="1">
      <c r="A5" s="23"/>
      <c r="B5" s="231"/>
      <c r="C5" s="236" t="s">
        <v>71</v>
      </c>
      <c r="D5" s="236" t="s">
        <v>72</v>
      </c>
      <c r="E5" s="236" t="s">
        <v>73</v>
      </c>
      <c r="F5" s="236" t="s">
        <v>74</v>
      </c>
      <c r="G5" s="238" t="s">
        <v>75</v>
      </c>
      <c r="H5" s="239" t="s">
        <v>76</v>
      </c>
      <c r="I5" s="241" t="s">
        <v>77</v>
      </c>
      <c r="J5" s="243" t="s">
        <v>78</v>
      </c>
      <c r="K5" s="28" t="s">
        <v>79</v>
      </c>
      <c r="L5" s="234"/>
      <c r="M5" s="29" t="s">
        <v>80</v>
      </c>
      <c r="N5" s="29" t="s">
        <v>81</v>
      </c>
      <c r="O5" s="23"/>
    </row>
    <row r="6" spans="1:15" ht="33.75" customHeight="1">
      <c r="A6" s="23"/>
      <c r="B6" s="231"/>
      <c r="C6" s="237"/>
      <c r="D6" s="237" t="s">
        <v>72</v>
      </c>
      <c r="E6" s="237" t="s">
        <v>73</v>
      </c>
      <c r="F6" s="237" t="s">
        <v>74</v>
      </c>
      <c r="G6" s="238" t="s">
        <v>75</v>
      </c>
      <c r="H6" s="240"/>
      <c r="I6" s="242"/>
      <c r="J6" s="244"/>
      <c r="K6" s="56" t="s">
        <v>82</v>
      </c>
      <c r="L6" s="235"/>
      <c r="M6" s="30" t="s">
        <v>83</v>
      </c>
      <c r="N6" s="31"/>
      <c r="O6" s="23"/>
    </row>
    <row r="7" spans="1:15" ht="11.25" customHeight="1">
      <c r="A7" s="23"/>
      <c r="B7" s="32">
        <v>1</v>
      </c>
      <c r="C7" s="33">
        <v>2</v>
      </c>
      <c r="D7" s="33">
        <v>3</v>
      </c>
      <c r="E7" s="33">
        <v>4</v>
      </c>
      <c r="F7" s="33">
        <v>5</v>
      </c>
      <c r="G7" s="33">
        <v>6</v>
      </c>
      <c r="H7" s="33" t="s">
        <v>84</v>
      </c>
      <c r="I7" s="33">
        <v>8</v>
      </c>
      <c r="J7" s="33" t="s">
        <v>85</v>
      </c>
      <c r="K7" s="33" t="s">
        <v>86</v>
      </c>
      <c r="L7" s="33">
        <v>11</v>
      </c>
      <c r="M7" s="33" t="s">
        <v>87</v>
      </c>
      <c r="N7" s="33" t="s">
        <v>88</v>
      </c>
      <c r="O7" s="23"/>
    </row>
    <row r="8" spans="1:15" ht="22.35" customHeight="1">
      <c r="A8" s="23"/>
      <c r="B8" s="226" t="s">
        <v>89</v>
      </c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3"/>
    </row>
    <row r="9" spans="1:15" ht="18" customHeight="1">
      <c r="A9" s="23"/>
      <c r="B9" s="21" t="s">
        <v>90</v>
      </c>
      <c r="C9" s="34"/>
      <c r="D9" s="34"/>
      <c r="E9" s="34"/>
      <c r="F9" s="34"/>
      <c r="G9" s="34"/>
      <c r="H9" s="34">
        <f>C9+D9+E9+G9+F9</f>
        <v>0</v>
      </c>
      <c r="I9" s="35"/>
      <c r="J9" s="34">
        <f>ROUND(I9*(H9-F9),2)</f>
        <v>0</v>
      </c>
      <c r="K9" s="36">
        <f>H9+J9</f>
        <v>0</v>
      </c>
      <c r="L9" s="37"/>
      <c r="M9" s="34">
        <f>ROUND(K9*L9,2)</f>
        <v>0</v>
      </c>
      <c r="N9" s="34">
        <f>K9-M9</f>
        <v>0</v>
      </c>
      <c r="O9" s="23"/>
    </row>
    <row r="10" spans="1:15" ht="18" customHeight="1">
      <c r="A10" s="23"/>
      <c r="B10" s="21" t="s">
        <v>91</v>
      </c>
      <c r="C10" s="34"/>
      <c r="D10" s="34"/>
      <c r="E10" s="34"/>
      <c r="F10" s="34"/>
      <c r="G10" s="34"/>
      <c r="H10" s="34">
        <f t="shared" ref="H10:H12" si="0">C10+D10+E10+G10+F10</f>
        <v>0</v>
      </c>
      <c r="I10" s="35"/>
      <c r="J10" s="34">
        <f t="shared" ref="J10:J12" si="1">ROUND(I10*(H10-F10),2)</f>
        <v>0</v>
      </c>
      <c r="K10" s="36">
        <f>H10+J10</f>
        <v>0</v>
      </c>
      <c r="L10" s="37"/>
      <c r="M10" s="34">
        <f>ROUND(K10*L10,2)</f>
        <v>0</v>
      </c>
      <c r="N10" s="34">
        <f>K10-M10</f>
        <v>0</v>
      </c>
      <c r="O10" s="23"/>
    </row>
    <row r="11" spans="1:15" ht="18" customHeight="1">
      <c r="A11" s="23"/>
      <c r="B11" s="21" t="s">
        <v>92</v>
      </c>
      <c r="C11" s="34"/>
      <c r="D11" s="34"/>
      <c r="E11" s="34"/>
      <c r="F11" s="34"/>
      <c r="G11" s="34"/>
      <c r="H11" s="34">
        <f t="shared" si="0"/>
        <v>0</v>
      </c>
      <c r="I11" s="35"/>
      <c r="J11" s="34">
        <f t="shared" si="1"/>
        <v>0</v>
      </c>
      <c r="K11" s="36">
        <f>H11+J11</f>
        <v>0</v>
      </c>
      <c r="L11" s="37"/>
      <c r="M11" s="34">
        <f>ROUND(K11*L11,2)</f>
        <v>0</v>
      </c>
      <c r="N11" s="34">
        <f t="shared" ref="N11:N12" si="2">K11-M11</f>
        <v>0</v>
      </c>
      <c r="O11" s="23"/>
    </row>
    <row r="12" spans="1:15" ht="18" customHeight="1">
      <c r="A12" s="23"/>
      <c r="B12" s="22" t="s">
        <v>93</v>
      </c>
      <c r="C12" s="34"/>
      <c r="D12" s="34"/>
      <c r="E12" s="34"/>
      <c r="F12" s="34"/>
      <c r="G12" s="34"/>
      <c r="H12" s="34">
        <f t="shared" si="0"/>
        <v>0</v>
      </c>
      <c r="I12" s="35"/>
      <c r="J12" s="34">
        <f t="shared" si="1"/>
        <v>0</v>
      </c>
      <c r="K12" s="36">
        <f>H12+J12</f>
        <v>0</v>
      </c>
      <c r="L12" s="37"/>
      <c r="M12" s="34">
        <f>ROUND(K12*L12,2)</f>
        <v>0</v>
      </c>
      <c r="N12" s="34">
        <f t="shared" si="2"/>
        <v>0</v>
      </c>
      <c r="O12" s="23"/>
    </row>
    <row r="13" spans="1:15" ht="22.35" customHeight="1">
      <c r="A13" s="23"/>
      <c r="B13" s="38" t="s">
        <v>94</v>
      </c>
      <c r="C13" s="39">
        <f t="shared" ref="C13:J13" si="3">SUM(C9:C12)</f>
        <v>0</v>
      </c>
      <c r="D13" s="39">
        <f t="shared" si="3"/>
        <v>0</v>
      </c>
      <c r="E13" s="39">
        <f t="shared" si="3"/>
        <v>0</v>
      </c>
      <c r="F13" s="39">
        <f t="shared" si="3"/>
        <v>0</v>
      </c>
      <c r="G13" s="39">
        <f t="shared" si="3"/>
        <v>0</v>
      </c>
      <c r="H13" s="39">
        <f t="shared" si="3"/>
        <v>0</v>
      </c>
      <c r="I13" s="40"/>
      <c r="J13" s="39">
        <f t="shared" si="3"/>
        <v>0</v>
      </c>
      <c r="K13" s="39">
        <f>SUM(K9:K12)</f>
        <v>0</v>
      </c>
      <c r="L13" s="40"/>
      <c r="M13" s="39">
        <f>SUM(M9:M12)</f>
        <v>0</v>
      </c>
      <c r="N13" s="39">
        <f>SUM(N9:N12)</f>
        <v>0</v>
      </c>
      <c r="O13" s="23"/>
    </row>
    <row r="14" spans="1:15" ht="22.35" customHeight="1">
      <c r="A14" s="23"/>
      <c r="B14" s="245" t="s">
        <v>95</v>
      </c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3"/>
    </row>
    <row r="15" spans="1:15" ht="18" customHeight="1">
      <c r="A15" s="23"/>
      <c r="B15" s="21" t="s">
        <v>90</v>
      </c>
      <c r="C15" s="34"/>
      <c r="D15" s="34"/>
      <c r="E15" s="34"/>
      <c r="F15" s="34"/>
      <c r="G15" s="34"/>
      <c r="H15" s="34">
        <f>C15+D15+E15+G15+F15</f>
        <v>0</v>
      </c>
      <c r="I15" s="35"/>
      <c r="J15" s="34">
        <f>ROUND(I15*(H15-F15),2)</f>
        <v>0</v>
      </c>
      <c r="K15" s="36">
        <f>H15+J15</f>
        <v>0</v>
      </c>
      <c r="L15" s="37"/>
      <c r="M15" s="34">
        <f>ROUND(K15*L15,2)</f>
        <v>0</v>
      </c>
      <c r="N15" s="34">
        <f>K15-M15</f>
        <v>0</v>
      </c>
      <c r="O15" s="23"/>
    </row>
    <row r="16" spans="1:15" ht="18" customHeight="1">
      <c r="A16" s="23"/>
      <c r="B16" s="21" t="s">
        <v>91</v>
      </c>
      <c r="C16" s="34"/>
      <c r="D16" s="34"/>
      <c r="E16" s="34"/>
      <c r="F16" s="34"/>
      <c r="G16" s="34"/>
      <c r="H16" s="34">
        <f t="shared" ref="H16:H18" si="4">C16+D16+E16+G16+F16</f>
        <v>0</v>
      </c>
      <c r="I16" s="35"/>
      <c r="J16" s="34">
        <f t="shared" ref="J16:J18" si="5">ROUND(I16*(H16-F16),2)</f>
        <v>0</v>
      </c>
      <c r="K16" s="36">
        <f>H16+J16</f>
        <v>0</v>
      </c>
      <c r="L16" s="37"/>
      <c r="M16" s="34">
        <f>ROUND(K16*L16,2)</f>
        <v>0</v>
      </c>
      <c r="N16" s="34">
        <f>K16-M16</f>
        <v>0</v>
      </c>
      <c r="O16" s="23"/>
    </row>
    <row r="17" spans="1:15" ht="18" customHeight="1">
      <c r="A17" s="23"/>
      <c r="B17" s="21" t="s">
        <v>92</v>
      </c>
      <c r="C17" s="34"/>
      <c r="D17" s="34"/>
      <c r="E17" s="34"/>
      <c r="F17" s="34"/>
      <c r="G17" s="34"/>
      <c r="H17" s="34">
        <f t="shared" si="4"/>
        <v>0</v>
      </c>
      <c r="I17" s="35"/>
      <c r="J17" s="34">
        <f t="shared" si="5"/>
        <v>0</v>
      </c>
      <c r="K17" s="36">
        <f>H17+J17</f>
        <v>0</v>
      </c>
      <c r="L17" s="37"/>
      <c r="M17" s="34">
        <f>ROUND(K17*L17,2)</f>
        <v>0</v>
      </c>
      <c r="N17" s="34">
        <f t="shared" ref="N17:N18" si="6">K17-M17</f>
        <v>0</v>
      </c>
      <c r="O17" s="23"/>
    </row>
    <row r="18" spans="1:15" ht="18" customHeight="1">
      <c r="A18" s="23"/>
      <c r="B18" s="22" t="s">
        <v>93</v>
      </c>
      <c r="C18" s="34"/>
      <c r="D18" s="34"/>
      <c r="E18" s="34"/>
      <c r="F18" s="34"/>
      <c r="G18" s="34"/>
      <c r="H18" s="34">
        <f t="shared" si="4"/>
        <v>0</v>
      </c>
      <c r="I18" s="35"/>
      <c r="J18" s="34">
        <f t="shared" si="5"/>
        <v>0</v>
      </c>
      <c r="K18" s="36">
        <f>H18+J18</f>
        <v>0</v>
      </c>
      <c r="L18" s="37"/>
      <c r="M18" s="34">
        <f>ROUND(K18*L18,2)</f>
        <v>0</v>
      </c>
      <c r="N18" s="34">
        <f t="shared" si="6"/>
        <v>0</v>
      </c>
      <c r="O18" s="23"/>
    </row>
    <row r="19" spans="1:15" ht="22.35" customHeight="1">
      <c r="A19" s="23"/>
      <c r="B19" s="38" t="s">
        <v>94</v>
      </c>
      <c r="C19" s="39">
        <f t="shared" ref="C19" si="7">SUM(C15:C18)</f>
        <v>0</v>
      </c>
      <c r="D19" s="39">
        <f t="shared" ref="D19:H19" si="8">SUM(D15:D18)</f>
        <v>0</v>
      </c>
      <c r="E19" s="39">
        <f t="shared" si="8"/>
        <v>0</v>
      </c>
      <c r="F19" s="39">
        <f t="shared" si="8"/>
        <v>0</v>
      </c>
      <c r="G19" s="39">
        <f t="shared" si="8"/>
        <v>0</v>
      </c>
      <c r="H19" s="39">
        <f t="shared" si="8"/>
        <v>0</v>
      </c>
      <c r="I19" s="40"/>
      <c r="J19" s="39">
        <f>SUM(J15:J18)</f>
        <v>0</v>
      </c>
      <c r="K19" s="39">
        <f>SUM(K15:K18)</f>
        <v>0</v>
      </c>
      <c r="L19" s="40"/>
      <c r="M19" s="39">
        <f>SUM(M15:M18)</f>
        <v>0</v>
      </c>
      <c r="N19" s="39">
        <f>SUM(N15:N18)</f>
        <v>0</v>
      </c>
      <c r="O19" s="23"/>
    </row>
    <row r="20" spans="1:15" ht="22.35" customHeight="1">
      <c r="A20" s="23"/>
      <c r="B20" s="245" t="s">
        <v>96</v>
      </c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3"/>
    </row>
    <row r="21" spans="1:15" ht="18" customHeight="1">
      <c r="A21" s="23"/>
      <c r="B21" s="21"/>
      <c r="C21" s="34"/>
      <c r="D21" s="34"/>
      <c r="E21" s="34"/>
      <c r="F21" s="34"/>
      <c r="G21" s="34"/>
      <c r="H21" s="34">
        <f>C21+D21+E21+G21+F21</f>
        <v>0</v>
      </c>
      <c r="I21" s="35"/>
      <c r="J21" s="34">
        <f>ROUND(I21*(H21-F21),2)</f>
        <v>0</v>
      </c>
      <c r="K21" s="36">
        <f>H21+J21</f>
        <v>0</v>
      </c>
      <c r="L21" s="37"/>
      <c r="M21" s="34">
        <f>ROUND(K21*L21,2)</f>
        <v>0</v>
      </c>
      <c r="N21" s="34">
        <f>K21-M21</f>
        <v>0</v>
      </c>
      <c r="O21" s="23"/>
    </row>
    <row r="22" spans="1:15" ht="18" customHeight="1">
      <c r="A22" s="23"/>
      <c r="B22" s="21"/>
      <c r="C22" s="34"/>
      <c r="D22" s="34"/>
      <c r="E22" s="34"/>
      <c r="F22" s="34"/>
      <c r="G22" s="34"/>
      <c r="H22" s="34">
        <f t="shared" ref="H22:H24" si="9">C22+D22+E22+G22+F22</f>
        <v>0</v>
      </c>
      <c r="I22" s="35"/>
      <c r="J22" s="34">
        <f t="shared" ref="J22:J24" si="10">ROUND(I22*(H22-F22),2)</f>
        <v>0</v>
      </c>
      <c r="K22" s="36">
        <f>H22+J22</f>
        <v>0</v>
      </c>
      <c r="L22" s="37"/>
      <c r="M22" s="34">
        <f>ROUND(K22*L22,2)</f>
        <v>0</v>
      </c>
      <c r="N22" s="34">
        <f>K22-M22</f>
        <v>0</v>
      </c>
      <c r="O22" s="23"/>
    </row>
    <row r="23" spans="1:15" ht="18" customHeight="1">
      <c r="A23" s="23"/>
      <c r="B23" s="21"/>
      <c r="C23" s="34"/>
      <c r="D23" s="34"/>
      <c r="E23" s="34"/>
      <c r="F23" s="34"/>
      <c r="G23" s="34"/>
      <c r="H23" s="34">
        <f t="shared" si="9"/>
        <v>0</v>
      </c>
      <c r="I23" s="35"/>
      <c r="J23" s="34">
        <f t="shared" si="10"/>
        <v>0</v>
      </c>
      <c r="K23" s="36">
        <f>H23+J23</f>
        <v>0</v>
      </c>
      <c r="L23" s="37"/>
      <c r="M23" s="34">
        <f>ROUND(K23*L23,2)</f>
        <v>0</v>
      </c>
      <c r="N23" s="34">
        <f t="shared" ref="N23:N24" si="11">K23-M23</f>
        <v>0</v>
      </c>
      <c r="O23" s="23"/>
    </row>
    <row r="24" spans="1:15" ht="18" customHeight="1">
      <c r="A24" s="23"/>
      <c r="B24" s="22"/>
      <c r="C24" s="34"/>
      <c r="D24" s="34"/>
      <c r="E24" s="34"/>
      <c r="F24" s="34"/>
      <c r="G24" s="34"/>
      <c r="H24" s="34">
        <f t="shared" si="9"/>
        <v>0</v>
      </c>
      <c r="I24" s="35"/>
      <c r="J24" s="34">
        <f t="shared" si="10"/>
        <v>0</v>
      </c>
      <c r="K24" s="36">
        <f>H24+J24</f>
        <v>0</v>
      </c>
      <c r="L24" s="37"/>
      <c r="M24" s="34">
        <f>ROUND(K24*L24,2)</f>
        <v>0</v>
      </c>
      <c r="N24" s="34">
        <f t="shared" si="11"/>
        <v>0</v>
      </c>
      <c r="O24" s="23"/>
    </row>
    <row r="25" spans="1:15" ht="22.35" customHeight="1">
      <c r="A25" s="23"/>
      <c r="B25" s="38" t="s">
        <v>94</v>
      </c>
      <c r="C25" s="39">
        <f t="shared" ref="C25" si="12">SUM(C21:C24)</f>
        <v>0</v>
      </c>
      <c r="D25" s="39">
        <f t="shared" ref="D25:H25" si="13">SUM(D21:D24)</f>
        <v>0</v>
      </c>
      <c r="E25" s="39">
        <f t="shared" si="13"/>
        <v>0</v>
      </c>
      <c r="F25" s="39">
        <f t="shared" si="13"/>
        <v>0</v>
      </c>
      <c r="G25" s="39">
        <f t="shared" si="13"/>
        <v>0</v>
      </c>
      <c r="H25" s="39">
        <f t="shared" si="13"/>
        <v>0</v>
      </c>
      <c r="I25" s="40"/>
      <c r="J25" s="39">
        <f>SUM(J21:J24)</f>
        <v>0</v>
      </c>
      <c r="K25" s="39">
        <f>SUM(K21:K24)</f>
        <v>0</v>
      </c>
      <c r="L25" s="40"/>
      <c r="M25" s="39">
        <f>SUM(M21:M24)</f>
        <v>0</v>
      </c>
      <c r="N25" s="39">
        <f>SUM(N21:N24)</f>
        <v>0</v>
      </c>
      <c r="O25" s="23"/>
    </row>
    <row r="26" spans="1:15" ht="22.35" customHeight="1">
      <c r="A26" s="23"/>
      <c r="B26" s="226" t="s">
        <v>97</v>
      </c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3"/>
    </row>
    <row r="27" spans="1:15" ht="18" customHeight="1">
      <c r="A27" s="23"/>
      <c r="B27" s="21"/>
      <c r="C27" s="34"/>
      <c r="D27" s="34"/>
      <c r="E27" s="34"/>
      <c r="F27" s="34"/>
      <c r="G27" s="34"/>
      <c r="H27" s="34">
        <f>SUM(C27:G27)</f>
        <v>0</v>
      </c>
      <c r="I27" s="35"/>
      <c r="J27" s="34">
        <f>ROUND(I27*(H27-F27),2)</f>
        <v>0</v>
      </c>
      <c r="K27" s="36">
        <f>H27+J27</f>
        <v>0</v>
      </c>
      <c r="L27" s="37"/>
      <c r="M27" s="34">
        <f>ROUND(K27*L27,2)</f>
        <v>0</v>
      </c>
      <c r="N27" s="34">
        <f>K27-M27</f>
        <v>0</v>
      </c>
      <c r="O27" s="23"/>
    </row>
    <row r="28" spans="1:15" ht="18" customHeight="1">
      <c r="A28" s="23"/>
      <c r="B28" s="21"/>
      <c r="C28" s="34"/>
      <c r="D28" s="34"/>
      <c r="E28" s="34"/>
      <c r="F28" s="34"/>
      <c r="G28" s="34"/>
      <c r="H28" s="34">
        <f t="shared" ref="H28:H30" si="14">SUM(C28:G28)</f>
        <v>0</v>
      </c>
      <c r="I28" s="35"/>
      <c r="J28" s="34">
        <f t="shared" ref="J28:J30" si="15">ROUND(I28*(H28-F28),2)</f>
        <v>0</v>
      </c>
      <c r="K28" s="36">
        <f>H28+J28</f>
        <v>0</v>
      </c>
      <c r="L28" s="37"/>
      <c r="M28" s="34">
        <f>ROUND(K28*L28,2)</f>
        <v>0</v>
      </c>
      <c r="N28" s="34">
        <f>K28-M28</f>
        <v>0</v>
      </c>
      <c r="O28" s="23"/>
    </row>
    <row r="29" spans="1:15" ht="18" customHeight="1">
      <c r="A29" s="23"/>
      <c r="B29" s="21"/>
      <c r="C29" s="34"/>
      <c r="D29" s="34"/>
      <c r="E29" s="34"/>
      <c r="F29" s="34"/>
      <c r="G29" s="34"/>
      <c r="H29" s="34">
        <f t="shared" si="14"/>
        <v>0</v>
      </c>
      <c r="I29" s="35"/>
      <c r="J29" s="34">
        <f t="shared" si="15"/>
        <v>0</v>
      </c>
      <c r="K29" s="36">
        <f>H29+J29</f>
        <v>0</v>
      </c>
      <c r="L29" s="37"/>
      <c r="M29" s="34">
        <f>ROUND(K29*L29,2)</f>
        <v>0</v>
      </c>
      <c r="N29" s="34">
        <f t="shared" ref="N29:N30" si="16">K29-M29</f>
        <v>0</v>
      </c>
      <c r="O29" s="23"/>
    </row>
    <row r="30" spans="1:15" ht="18" customHeight="1">
      <c r="A30" s="23"/>
      <c r="B30" s="22"/>
      <c r="C30" s="34"/>
      <c r="D30" s="34"/>
      <c r="E30" s="34"/>
      <c r="F30" s="34"/>
      <c r="G30" s="34"/>
      <c r="H30" s="34">
        <f t="shared" si="14"/>
        <v>0</v>
      </c>
      <c r="I30" s="35"/>
      <c r="J30" s="34">
        <f t="shared" si="15"/>
        <v>0</v>
      </c>
      <c r="K30" s="36">
        <f>H30+J30</f>
        <v>0</v>
      </c>
      <c r="L30" s="37"/>
      <c r="M30" s="34">
        <f>ROUND(K30*L30,2)</f>
        <v>0</v>
      </c>
      <c r="N30" s="34">
        <f t="shared" si="16"/>
        <v>0</v>
      </c>
      <c r="O30" s="23"/>
    </row>
    <row r="31" spans="1:15" ht="22.35" customHeight="1">
      <c r="A31" s="23"/>
      <c r="B31" s="38" t="s">
        <v>94</v>
      </c>
      <c r="C31" s="39">
        <f t="shared" ref="C31" si="17">SUM(C27:C30)</f>
        <v>0</v>
      </c>
      <c r="D31" s="39">
        <f t="shared" ref="D31:H31" si="18">SUM(D27:D30)</f>
        <v>0</v>
      </c>
      <c r="E31" s="39">
        <f t="shared" si="18"/>
        <v>0</v>
      </c>
      <c r="F31" s="39">
        <f t="shared" si="18"/>
        <v>0</v>
      </c>
      <c r="G31" s="39">
        <f t="shared" si="18"/>
        <v>0</v>
      </c>
      <c r="H31" s="39">
        <f t="shared" si="18"/>
        <v>0</v>
      </c>
      <c r="I31" s="40"/>
      <c r="J31" s="39">
        <f>SUM(J27:J30)</f>
        <v>0</v>
      </c>
      <c r="K31" s="39">
        <f>SUM(K27:K30)</f>
        <v>0</v>
      </c>
      <c r="L31" s="40"/>
      <c r="M31" s="39">
        <f>SUM(M27:M30)</f>
        <v>0</v>
      </c>
      <c r="N31" s="39">
        <f>SUM(N27:N30)</f>
        <v>0</v>
      </c>
      <c r="O31" s="23"/>
    </row>
    <row r="32" spans="1:15" ht="22.35" customHeight="1">
      <c r="A32" s="23"/>
      <c r="B32" s="226" t="s">
        <v>98</v>
      </c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3"/>
    </row>
    <row r="33" spans="1:15" ht="18" customHeight="1">
      <c r="A33" s="23"/>
      <c r="B33" s="21"/>
      <c r="C33" s="34"/>
      <c r="D33" s="34"/>
      <c r="E33" s="34"/>
      <c r="F33" s="34"/>
      <c r="G33" s="34"/>
      <c r="H33" s="34">
        <f>C33+D33+E33+G33+F33</f>
        <v>0</v>
      </c>
      <c r="I33" s="35"/>
      <c r="J33" s="34">
        <f t="shared" ref="J33:J36" si="19">ROUND(I33*(H33-F33),2)</f>
        <v>0</v>
      </c>
      <c r="K33" s="36">
        <f>H33+J33</f>
        <v>0</v>
      </c>
      <c r="L33" s="37"/>
      <c r="M33" s="34">
        <f>ROUND(K33*L33,2)</f>
        <v>0</v>
      </c>
      <c r="N33" s="34">
        <f>K33-M33</f>
        <v>0</v>
      </c>
      <c r="O33" s="23"/>
    </row>
    <row r="34" spans="1:15" ht="18" customHeight="1">
      <c r="A34" s="23"/>
      <c r="B34" s="21"/>
      <c r="C34" s="34"/>
      <c r="D34" s="34"/>
      <c r="E34" s="34"/>
      <c r="F34" s="34"/>
      <c r="G34" s="34"/>
      <c r="H34" s="34">
        <f t="shared" ref="H34:H35" si="20">C34+D34+E34+G34+F34</f>
        <v>0</v>
      </c>
      <c r="I34" s="35"/>
      <c r="J34" s="34">
        <f t="shared" si="19"/>
        <v>0</v>
      </c>
      <c r="K34" s="36">
        <f>H34+J34</f>
        <v>0</v>
      </c>
      <c r="L34" s="37"/>
      <c r="M34" s="34">
        <f>ROUND(K34*L34,2)</f>
        <v>0</v>
      </c>
      <c r="N34" s="34">
        <f>K34-M34</f>
        <v>0</v>
      </c>
      <c r="O34" s="23"/>
    </row>
    <row r="35" spans="1:15" ht="18" customHeight="1">
      <c r="A35" s="23"/>
      <c r="B35" s="21"/>
      <c r="C35" s="34"/>
      <c r="D35" s="34"/>
      <c r="E35" s="34"/>
      <c r="F35" s="34"/>
      <c r="G35" s="34"/>
      <c r="H35" s="34">
        <f t="shared" si="20"/>
        <v>0</v>
      </c>
      <c r="I35" s="35"/>
      <c r="J35" s="34">
        <f t="shared" si="19"/>
        <v>0</v>
      </c>
      <c r="K35" s="36">
        <f>H35+J35</f>
        <v>0</v>
      </c>
      <c r="L35" s="37"/>
      <c r="M35" s="34">
        <f>ROUND(K35*L35,2)</f>
        <v>0</v>
      </c>
      <c r="N35" s="34">
        <f t="shared" ref="N35:N36" si="21">K35-M35</f>
        <v>0</v>
      </c>
      <c r="O35" s="23"/>
    </row>
    <row r="36" spans="1:15" ht="18" customHeight="1">
      <c r="A36" s="23"/>
      <c r="B36" s="22"/>
      <c r="C36" s="34"/>
      <c r="D36" s="34"/>
      <c r="E36" s="34"/>
      <c r="F36" s="34"/>
      <c r="G36" s="34"/>
      <c r="H36" s="34">
        <f t="shared" ref="H36" si="22">C36+D36+E36+G36</f>
        <v>0</v>
      </c>
      <c r="I36" s="35"/>
      <c r="J36" s="34">
        <f t="shared" si="19"/>
        <v>0</v>
      </c>
      <c r="K36" s="36">
        <f>H36+J36</f>
        <v>0</v>
      </c>
      <c r="L36" s="37"/>
      <c r="M36" s="34">
        <f>ROUND(K36*L36,2)</f>
        <v>0</v>
      </c>
      <c r="N36" s="34">
        <f t="shared" si="21"/>
        <v>0</v>
      </c>
      <c r="O36" s="23"/>
    </row>
    <row r="37" spans="1:15" ht="22.35" customHeight="1">
      <c r="A37" s="23"/>
      <c r="B37" s="38" t="s">
        <v>94</v>
      </c>
      <c r="C37" s="39">
        <f t="shared" ref="C37:H37" si="23">SUM(C33:C36)</f>
        <v>0</v>
      </c>
      <c r="D37" s="39">
        <f t="shared" si="23"/>
        <v>0</v>
      </c>
      <c r="E37" s="39">
        <f t="shared" si="23"/>
        <v>0</v>
      </c>
      <c r="F37" s="39">
        <f t="shared" si="23"/>
        <v>0</v>
      </c>
      <c r="G37" s="39">
        <f t="shared" si="23"/>
        <v>0</v>
      </c>
      <c r="H37" s="39">
        <f t="shared" si="23"/>
        <v>0</v>
      </c>
      <c r="I37" s="40"/>
      <c r="J37" s="39">
        <f>SUM(J33:J36)</f>
        <v>0</v>
      </c>
      <c r="K37" s="39">
        <f>SUM(K33:K36)</f>
        <v>0</v>
      </c>
      <c r="L37" s="40"/>
      <c r="M37" s="39">
        <f>SUM(M33:M36)</f>
        <v>0</v>
      </c>
      <c r="N37" s="39">
        <f>SUM(N33:N36)</f>
        <v>0</v>
      </c>
      <c r="O37" s="23"/>
    </row>
    <row r="38" spans="1:15" ht="22.35" customHeight="1">
      <c r="A38" s="23"/>
      <c r="B38" s="226" t="s">
        <v>99</v>
      </c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3"/>
    </row>
    <row r="39" spans="1:15" ht="18" customHeight="1">
      <c r="A39" s="23"/>
      <c r="B39" s="21"/>
      <c r="C39" s="34"/>
      <c r="D39" s="34"/>
      <c r="E39" s="34"/>
      <c r="F39" s="34"/>
      <c r="G39" s="34"/>
      <c r="H39" s="34">
        <f>C39+D39+E39+G39+F39</f>
        <v>0</v>
      </c>
      <c r="I39" s="35"/>
      <c r="J39" s="34">
        <f t="shared" ref="J39:J42" si="24">ROUND(I39*(H39-F39),2)</f>
        <v>0</v>
      </c>
      <c r="K39" s="36">
        <f>H39+J39</f>
        <v>0</v>
      </c>
      <c r="L39" s="37"/>
      <c r="M39" s="34">
        <f>ROUND(K39*L39,2)</f>
        <v>0</v>
      </c>
      <c r="N39" s="34">
        <f>K39-M39</f>
        <v>0</v>
      </c>
      <c r="O39" s="23"/>
    </row>
    <row r="40" spans="1:15" ht="18" customHeight="1">
      <c r="A40" s="23"/>
      <c r="B40" s="21"/>
      <c r="C40" s="34"/>
      <c r="D40" s="34"/>
      <c r="E40" s="34"/>
      <c r="F40" s="34"/>
      <c r="G40" s="34"/>
      <c r="H40" s="34">
        <f t="shared" ref="H40:H42" si="25">C40+D40+E40+G40+F40</f>
        <v>0</v>
      </c>
      <c r="I40" s="35"/>
      <c r="J40" s="34">
        <f t="shared" si="24"/>
        <v>0</v>
      </c>
      <c r="K40" s="36">
        <f>H40+J40</f>
        <v>0</v>
      </c>
      <c r="L40" s="37"/>
      <c r="M40" s="34">
        <f>ROUND(K40*L40,2)</f>
        <v>0</v>
      </c>
      <c r="N40" s="34">
        <f>K40-M40</f>
        <v>0</v>
      </c>
      <c r="O40" s="23"/>
    </row>
    <row r="41" spans="1:15" ht="18" customHeight="1">
      <c r="A41" s="23"/>
      <c r="B41" s="21"/>
      <c r="C41" s="34"/>
      <c r="D41" s="34"/>
      <c r="E41" s="34"/>
      <c r="F41" s="34"/>
      <c r="G41" s="34"/>
      <c r="H41" s="34">
        <f t="shared" si="25"/>
        <v>0</v>
      </c>
      <c r="I41" s="35"/>
      <c r="J41" s="34">
        <f t="shared" si="24"/>
        <v>0</v>
      </c>
      <c r="K41" s="36">
        <f>H41+J41</f>
        <v>0</v>
      </c>
      <c r="L41" s="37"/>
      <c r="M41" s="34">
        <f>ROUND(K41*L41,2)</f>
        <v>0</v>
      </c>
      <c r="N41" s="34">
        <f t="shared" ref="N41:N42" si="26">K41-M41</f>
        <v>0</v>
      </c>
      <c r="O41" s="23"/>
    </row>
    <row r="42" spans="1:15" ht="18" customHeight="1">
      <c r="A42" s="23"/>
      <c r="B42" s="22"/>
      <c r="C42" s="34"/>
      <c r="D42" s="34"/>
      <c r="E42" s="34"/>
      <c r="F42" s="34"/>
      <c r="G42" s="34"/>
      <c r="H42" s="34">
        <f t="shared" si="25"/>
        <v>0</v>
      </c>
      <c r="I42" s="35"/>
      <c r="J42" s="34">
        <f t="shared" si="24"/>
        <v>0</v>
      </c>
      <c r="K42" s="36">
        <f>H42+J42</f>
        <v>0</v>
      </c>
      <c r="L42" s="37"/>
      <c r="M42" s="34">
        <f>ROUND(K42*L42,2)</f>
        <v>0</v>
      </c>
      <c r="N42" s="34">
        <f t="shared" si="26"/>
        <v>0</v>
      </c>
      <c r="O42" s="23"/>
    </row>
    <row r="43" spans="1:15" ht="22.35" customHeight="1">
      <c r="A43" s="23"/>
      <c r="B43" s="38" t="s">
        <v>94</v>
      </c>
      <c r="C43" s="39">
        <f t="shared" ref="C43:H43" si="27">SUM(C39:C42)</f>
        <v>0</v>
      </c>
      <c r="D43" s="39">
        <f t="shared" si="27"/>
        <v>0</v>
      </c>
      <c r="E43" s="39">
        <f t="shared" si="27"/>
        <v>0</v>
      </c>
      <c r="F43" s="39">
        <f t="shared" si="27"/>
        <v>0</v>
      </c>
      <c r="G43" s="39">
        <f t="shared" si="27"/>
        <v>0</v>
      </c>
      <c r="H43" s="39">
        <f t="shared" si="27"/>
        <v>0</v>
      </c>
      <c r="I43" s="40"/>
      <c r="J43" s="39">
        <f>SUM(J39:J42)</f>
        <v>0</v>
      </c>
      <c r="K43" s="39">
        <f>SUM(K39:K42)</f>
        <v>0</v>
      </c>
      <c r="L43" s="40"/>
      <c r="M43" s="39">
        <f>SUM(M39:M42)</f>
        <v>0</v>
      </c>
      <c r="N43" s="39">
        <f>SUM(N39:N42)</f>
        <v>0</v>
      </c>
      <c r="O43" s="23"/>
    </row>
    <row r="44" spans="1:15" ht="22.35" customHeight="1">
      <c r="A44" s="23"/>
      <c r="B44" s="226" t="s">
        <v>100</v>
      </c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3"/>
    </row>
    <row r="45" spans="1:15" ht="18" customHeight="1">
      <c r="A45" s="23"/>
      <c r="B45" s="21"/>
      <c r="C45" s="34"/>
      <c r="D45" s="34"/>
      <c r="E45" s="34"/>
      <c r="F45" s="34"/>
      <c r="G45" s="34"/>
      <c r="H45" s="34">
        <f>C45+D45+E45+G45+F45</f>
        <v>0</v>
      </c>
      <c r="I45" s="35"/>
      <c r="J45" s="34">
        <f t="shared" ref="J45:J48" si="28">ROUND(I45*(H45-F45),2)</f>
        <v>0</v>
      </c>
      <c r="K45" s="36">
        <f>H45+J45</f>
        <v>0</v>
      </c>
      <c r="L45" s="37"/>
      <c r="M45" s="34">
        <f>ROUND(K45*L45,2)</f>
        <v>0</v>
      </c>
      <c r="N45" s="34">
        <f>K45-M45</f>
        <v>0</v>
      </c>
      <c r="O45" s="23"/>
    </row>
    <row r="46" spans="1:15" ht="18" customHeight="1">
      <c r="A46" s="23"/>
      <c r="B46" s="21"/>
      <c r="C46" s="34"/>
      <c r="D46" s="34"/>
      <c r="E46" s="34"/>
      <c r="F46" s="34"/>
      <c r="G46" s="34"/>
      <c r="H46" s="34">
        <f t="shared" ref="H46:H48" si="29">C46+D46+E46+G46+F46</f>
        <v>0</v>
      </c>
      <c r="I46" s="35"/>
      <c r="J46" s="34">
        <f t="shared" si="28"/>
        <v>0</v>
      </c>
      <c r="K46" s="36">
        <f>H46+J46</f>
        <v>0</v>
      </c>
      <c r="L46" s="37"/>
      <c r="M46" s="34">
        <f>ROUND(K46*L46,2)</f>
        <v>0</v>
      </c>
      <c r="N46" s="34">
        <f>K46-M46</f>
        <v>0</v>
      </c>
      <c r="O46" s="23"/>
    </row>
    <row r="47" spans="1:15" ht="18" customHeight="1">
      <c r="A47" s="23"/>
      <c r="B47" s="21"/>
      <c r="C47" s="34"/>
      <c r="D47" s="34"/>
      <c r="E47" s="34"/>
      <c r="F47" s="34"/>
      <c r="G47" s="34"/>
      <c r="H47" s="34">
        <f t="shared" si="29"/>
        <v>0</v>
      </c>
      <c r="I47" s="35"/>
      <c r="J47" s="34">
        <f t="shared" si="28"/>
        <v>0</v>
      </c>
      <c r="K47" s="36">
        <f>H47+J47</f>
        <v>0</v>
      </c>
      <c r="L47" s="37"/>
      <c r="M47" s="34">
        <f>ROUND(K47*L47,2)</f>
        <v>0</v>
      </c>
      <c r="N47" s="34">
        <f t="shared" ref="N47:N48" si="30">K47-M47</f>
        <v>0</v>
      </c>
      <c r="O47" s="23"/>
    </row>
    <row r="48" spans="1:15" ht="18" customHeight="1">
      <c r="A48" s="23"/>
      <c r="B48" s="22"/>
      <c r="C48" s="34"/>
      <c r="D48" s="34"/>
      <c r="E48" s="34"/>
      <c r="F48" s="34"/>
      <c r="G48" s="34"/>
      <c r="H48" s="34">
        <f t="shared" si="29"/>
        <v>0</v>
      </c>
      <c r="I48" s="35"/>
      <c r="J48" s="34">
        <f t="shared" si="28"/>
        <v>0</v>
      </c>
      <c r="K48" s="36">
        <f>H48+J48</f>
        <v>0</v>
      </c>
      <c r="L48" s="37"/>
      <c r="M48" s="34">
        <f>ROUND(K48*L48,2)</f>
        <v>0</v>
      </c>
      <c r="N48" s="34">
        <f t="shared" si="30"/>
        <v>0</v>
      </c>
      <c r="O48" s="23"/>
    </row>
    <row r="49" spans="1:15" ht="22.35" customHeight="1">
      <c r="A49" s="23"/>
      <c r="B49" s="38" t="s">
        <v>94</v>
      </c>
      <c r="C49" s="39">
        <f t="shared" ref="C49:H49" si="31">SUM(C45:C48)</f>
        <v>0</v>
      </c>
      <c r="D49" s="39">
        <f t="shared" si="31"/>
        <v>0</v>
      </c>
      <c r="E49" s="39">
        <f t="shared" si="31"/>
        <v>0</v>
      </c>
      <c r="F49" s="39">
        <f t="shared" si="31"/>
        <v>0</v>
      </c>
      <c r="G49" s="39">
        <f t="shared" si="31"/>
        <v>0</v>
      </c>
      <c r="H49" s="39">
        <f t="shared" si="31"/>
        <v>0</v>
      </c>
      <c r="I49" s="40"/>
      <c r="J49" s="39">
        <f>SUM(J45:J48)</f>
        <v>0</v>
      </c>
      <c r="K49" s="39">
        <f>SUM(K45:K48)</f>
        <v>0</v>
      </c>
      <c r="L49" s="40"/>
      <c r="M49" s="39">
        <f>SUM(M45:M48)</f>
        <v>0</v>
      </c>
      <c r="N49" s="39">
        <f>SUM(N45:N48)</f>
        <v>0</v>
      </c>
      <c r="O49" s="23"/>
    </row>
    <row r="50" spans="1:15" ht="22.35" customHeight="1">
      <c r="A50" s="23"/>
      <c r="B50" s="226" t="s">
        <v>101</v>
      </c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3"/>
    </row>
    <row r="51" spans="1:15" ht="18" customHeight="1">
      <c r="A51" s="23"/>
      <c r="B51" s="21"/>
      <c r="C51" s="34"/>
      <c r="D51" s="34"/>
      <c r="E51" s="34"/>
      <c r="F51" s="34"/>
      <c r="G51" s="34"/>
      <c r="H51" s="34">
        <f>C51+D51+E51+G51+F51</f>
        <v>0</v>
      </c>
      <c r="I51" s="35"/>
      <c r="J51" s="34">
        <f t="shared" ref="J51:J54" si="32">ROUND(I51*(H51-F51),2)</f>
        <v>0</v>
      </c>
      <c r="K51" s="36">
        <f>H51+J51</f>
        <v>0</v>
      </c>
      <c r="L51" s="37"/>
      <c r="M51" s="34">
        <f>ROUND(K51*L51,2)</f>
        <v>0</v>
      </c>
      <c r="N51" s="34">
        <f>K51-M51</f>
        <v>0</v>
      </c>
      <c r="O51" s="23"/>
    </row>
    <row r="52" spans="1:15" ht="18" customHeight="1">
      <c r="A52" s="23"/>
      <c r="B52" s="21"/>
      <c r="C52" s="34"/>
      <c r="D52" s="34"/>
      <c r="E52" s="34"/>
      <c r="F52" s="34"/>
      <c r="G52" s="34"/>
      <c r="H52" s="34">
        <f t="shared" ref="H52:H54" si="33">C52+D52+E52+G52+F52</f>
        <v>0</v>
      </c>
      <c r="I52" s="35"/>
      <c r="J52" s="34">
        <f t="shared" si="32"/>
        <v>0</v>
      </c>
      <c r="K52" s="36">
        <f>H52+J52</f>
        <v>0</v>
      </c>
      <c r="L52" s="37"/>
      <c r="M52" s="34">
        <f>ROUND(K52*L52,2)</f>
        <v>0</v>
      </c>
      <c r="N52" s="34">
        <f>K52-M52</f>
        <v>0</v>
      </c>
      <c r="O52" s="23"/>
    </row>
    <row r="53" spans="1:15" ht="18" customHeight="1">
      <c r="A53" s="23"/>
      <c r="B53" s="21"/>
      <c r="C53" s="34"/>
      <c r="D53" s="34"/>
      <c r="E53" s="34"/>
      <c r="F53" s="34"/>
      <c r="G53" s="34"/>
      <c r="H53" s="34">
        <f t="shared" si="33"/>
        <v>0</v>
      </c>
      <c r="I53" s="35"/>
      <c r="J53" s="34">
        <f t="shared" si="32"/>
        <v>0</v>
      </c>
      <c r="K53" s="36">
        <f>H53+J53</f>
        <v>0</v>
      </c>
      <c r="L53" s="37"/>
      <c r="M53" s="34">
        <f>ROUND(K53*L53,2)</f>
        <v>0</v>
      </c>
      <c r="N53" s="34">
        <f t="shared" ref="N53:N54" si="34">K53-M53</f>
        <v>0</v>
      </c>
      <c r="O53" s="23"/>
    </row>
    <row r="54" spans="1:15" ht="18" customHeight="1">
      <c r="A54" s="23"/>
      <c r="B54" s="22"/>
      <c r="C54" s="34"/>
      <c r="D54" s="34"/>
      <c r="E54" s="34"/>
      <c r="F54" s="34"/>
      <c r="G54" s="34"/>
      <c r="H54" s="34">
        <f t="shared" si="33"/>
        <v>0</v>
      </c>
      <c r="I54" s="35"/>
      <c r="J54" s="34">
        <f t="shared" si="32"/>
        <v>0</v>
      </c>
      <c r="K54" s="36">
        <f>H54+J54</f>
        <v>0</v>
      </c>
      <c r="L54" s="37"/>
      <c r="M54" s="34">
        <f>ROUND(K54*L54,2)</f>
        <v>0</v>
      </c>
      <c r="N54" s="34">
        <f t="shared" si="34"/>
        <v>0</v>
      </c>
      <c r="O54" s="23"/>
    </row>
    <row r="55" spans="1:15" ht="22.35" customHeight="1">
      <c r="A55" s="23"/>
      <c r="B55" s="38" t="s">
        <v>94</v>
      </c>
      <c r="C55" s="39">
        <f t="shared" ref="C55:H55" si="35">SUM(C51:C54)</f>
        <v>0</v>
      </c>
      <c r="D55" s="39">
        <f t="shared" si="35"/>
        <v>0</v>
      </c>
      <c r="E55" s="39">
        <f t="shared" si="35"/>
        <v>0</v>
      </c>
      <c r="F55" s="39">
        <f t="shared" si="35"/>
        <v>0</v>
      </c>
      <c r="G55" s="39">
        <f t="shared" si="35"/>
        <v>0</v>
      </c>
      <c r="H55" s="39">
        <f t="shared" si="35"/>
        <v>0</v>
      </c>
      <c r="I55" s="40"/>
      <c r="J55" s="39">
        <f>SUM(J51:J54)</f>
        <v>0</v>
      </c>
      <c r="K55" s="39">
        <f>SUM(K51:K54)</f>
        <v>0</v>
      </c>
      <c r="L55" s="40"/>
      <c r="M55" s="39">
        <f>SUM(M51:M54)</f>
        <v>0</v>
      </c>
      <c r="N55" s="39">
        <f>SUM(N51:N54)</f>
        <v>0</v>
      </c>
      <c r="O55" s="23"/>
    </row>
    <row r="56" spans="1:15" ht="22.35" customHeight="1">
      <c r="A56" s="23"/>
      <c r="B56" s="226" t="s">
        <v>102</v>
      </c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3"/>
    </row>
    <row r="57" spans="1:15" ht="18" customHeight="1">
      <c r="A57" s="23"/>
      <c r="B57" s="21"/>
      <c r="C57" s="34"/>
      <c r="D57" s="34"/>
      <c r="E57" s="34"/>
      <c r="F57" s="34"/>
      <c r="G57" s="34"/>
      <c r="H57" s="34">
        <f>C57+D57+E57+G57+F57</f>
        <v>0</v>
      </c>
      <c r="I57" s="35"/>
      <c r="J57" s="34">
        <f t="shared" ref="J57:J60" si="36">ROUND(I57*(H57-F57),2)</f>
        <v>0</v>
      </c>
      <c r="K57" s="36">
        <f>H57+J57</f>
        <v>0</v>
      </c>
      <c r="L57" s="37"/>
      <c r="M57" s="34">
        <f>ROUND(K57*L57,2)</f>
        <v>0</v>
      </c>
      <c r="N57" s="34">
        <f>K57-M57</f>
        <v>0</v>
      </c>
      <c r="O57" s="23"/>
    </row>
    <row r="58" spans="1:15" ht="18" customHeight="1">
      <c r="A58" s="23"/>
      <c r="B58" s="21"/>
      <c r="C58" s="34"/>
      <c r="D58" s="34"/>
      <c r="E58" s="34"/>
      <c r="F58" s="34"/>
      <c r="G58" s="34"/>
      <c r="H58" s="34">
        <f t="shared" ref="H58:H60" si="37">C58+D58+E58+G58+F58</f>
        <v>0</v>
      </c>
      <c r="I58" s="35"/>
      <c r="J58" s="34">
        <f t="shared" si="36"/>
        <v>0</v>
      </c>
      <c r="K58" s="36">
        <f>H58+J58</f>
        <v>0</v>
      </c>
      <c r="L58" s="37"/>
      <c r="M58" s="34">
        <f>ROUND(K58*L58,2)</f>
        <v>0</v>
      </c>
      <c r="N58" s="34">
        <f>K58-M58</f>
        <v>0</v>
      </c>
      <c r="O58" s="23"/>
    </row>
    <row r="59" spans="1:15" ht="18" customHeight="1">
      <c r="A59" s="23"/>
      <c r="B59" s="21"/>
      <c r="C59" s="34"/>
      <c r="D59" s="34"/>
      <c r="E59" s="34"/>
      <c r="F59" s="34"/>
      <c r="G59" s="34"/>
      <c r="H59" s="34">
        <f t="shared" si="37"/>
        <v>0</v>
      </c>
      <c r="I59" s="35"/>
      <c r="J59" s="34">
        <f t="shared" si="36"/>
        <v>0</v>
      </c>
      <c r="K59" s="36">
        <f>H59+J59</f>
        <v>0</v>
      </c>
      <c r="L59" s="37"/>
      <c r="M59" s="34">
        <f>ROUND(K59*L59,2)</f>
        <v>0</v>
      </c>
      <c r="N59" s="34">
        <f t="shared" ref="N59:N60" si="38">K59-M59</f>
        <v>0</v>
      </c>
      <c r="O59" s="23"/>
    </row>
    <row r="60" spans="1:15" ht="18" customHeight="1">
      <c r="A60" s="23"/>
      <c r="B60" s="22"/>
      <c r="C60" s="34"/>
      <c r="D60" s="34"/>
      <c r="E60" s="34"/>
      <c r="F60" s="34"/>
      <c r="G60" s="34"/>
      <c r="H60" s="34">
        <f t="shared" si="37"/>
        <v>0</v>
      </c>
      <c r="I60" s="35"/>
      <c r="J60" s="34">
        <f t="shared" si="36"/>
        <v>0</v>
      </c>
      <c r="K60" s="36">
        <f>H60+J60</f>
        <v>0</v>
      </c>
      <c r="L60" s="37"/>
      <c r="M60" s="34">
        <f>ROUND(K60*L60,2)</f>
        <v>0</v>
      </c>
      <c r="N60" s="34">
        <f t="shared" si="38"/>
        <v>0</v>
      </c>
      <c r="O60" s="23"/>
    </row>
    <row r="61" spans="1:15" ht="22.35" customHeight="1">
      <c r="A61" s="23"/>
      <c r="B61" s="38" t="s">
        <v>94</v>
      </c>
      <c r="C61" s="39">
        <f>SUM(C57:C60)</f>
        <v>0</v>
      </c>
      <c r="D61" s="39">
        <f t="shared" ref="D61:H61" si="39">SUM(D57:D60)</f>
        <v>0</v>
      </c>
      <c r="E61" s="39">
        <f t="shared" si="39"/>
        <v>0</v>
      </c>
      <c r="F61" s="39">
        <f t="shared" si="39"/>
        <v>0</v>
      </c>
      <c r="G61" s="39">
        <f t="shared" si="39"/>
        <v>0</v>
      </c>
      <c r="H61" s="39">
        <f t="shared" si="39"/>
        <v>0</v>
      </c>
      <c r="I61" s="40"/>
      <c r="J61" s="39">
        <f>SUM(J57:J60)</f>
        <v>0</v>
      </c>
      <c r="K61" s="39">
        <f>SUM(K57:K60)</f>
        <v>0</v>
      </c>
      <c r="L61" s="40"/>
      <c r="M61" s="39">
        <f>SUM(M57:M60)</f>
        <v>0</v>
      </c>
      <c r="N61" s="39">
        <f>SUM(N57:N60)</f>
        <v>0</v>
      </c>
      <c r="O61" s="23"/>
    </row>
    <row r="62" spans="1:15" ht="22.35" customHeight="1">
      <c r="A62" s="23"/>
      <c r="B62" s="226" t="s">
        <v>103</v>
      </c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3"/>
    </row>
    <row r="63" spans="1:15" ht="18" customHeight="1">
      <c r="A63" s="23"/>
      <c r="B63" s="21"/>
      <c r="C63" s="34"/>
      <c r="D63" s="34"/>
      <c r="E63" s="34"/>
      <c r="F63" s="34"/>
      <c r="G63" s="34"/>
      <c r="H63" s="34">
        <f>C63+D63+E63+G63+F63</f>
        <v>0</v>
      </c>
      <c r="I63" s="35"/>
      <c r="J63" s="34">
        <f t="shared" ref="J63:J66" si="40">ROUND(I63*(H63-F63),2)</f>
        <v>0</v>
      </c>
      <c r="K63" s="36">
        <f>H63+J63</f>
        <v>0</v>
      </c>
      <c r="L63" s="37"/>
      <c r="M63" s="34">
        <f>ROUND(K63*L63,2)</f>
        <v>0</v>
      </c>
      <c r="N63" s="34">
        <f>K63-M63</f>
        <v>0</v>
      </c>
      <c r="O63" s="23"/>
    </row>
    <row r="64" spans="1:15" ht="18" customHeight="1">
      <c r="A64" s="23"/>
      <c r="B64" s="21"/>
      <c r="C64" s="34"/>
      <c r="D64" s="34"/>
      <c r="E64" s="34"/>
      <c r="F64" s="34"/>
      <c r="G64" s="34"/>
      <c r="H64" s="34">
        <f t="shared" ref="H64:H66" si="41">C64+D64+E64+G64+F64</f>
        <v>0</v>
      </c>
      <c r="I64" s="35"/>
      <c r="J64" s="34">
        <f t="shared" si="40"/>
        <v>0</v>
      </c>
      <c r="K64" s="36">
        <f>H64+J64</f>
        <v>0</v>
      </c>
      <c r="L64" s="37"/>
      <c r="M64" s="34">
        <f>ROUND(K64*L64,2)</f>
        <v>0</v>
      </c>
      <c r="N64" s="34">
        <f>K64-M64</f>
        <v>0</v>
      </c>
      <c r="O64" s="23"/>
    </row>
    <row r="65" spans="1:15" ht="18" customHeight="1">
      <c r="A65" s="23"/>
      <c r="B65" s="21"/>
      <c r="C65" s="34"/>
      <c r="D65" s="34"/>
      <c r="E65" s="34"/>
      <c r="F65" s="34"/>
      <c r="G65" s="34"/>
      <c r="H65" s="34">
        <f t="shared" si="41"/>
        <v>0</v>
      </c>
      <c r="I65" s="35"/>
      <c r="J65" s="34">
        <f t="shared" si="40"/>
        <v>0</v>
      </c>
      <c r="K65" s="36">
        <f>H65+J65</f>
        <v>0</v>
      </c>
      <c r="L65" s="37"/>
      <c r="M65" s="34">
        <f>ROUND(K65*L65,2)</f>
        <v>0</v>
      </c>
      <c r="N65" s="34">
        <f t="shared" ref="N65:N66" si="42">K65-M65</f>
        <v>0</v>
      </c>
      <c r="O65" s="23"/>
    </row>
    <row r="66" spans="1:15" ht="18" customHeight="1">
      <c r="A66" s="23"/>
      <c r="B66" s="22"/>
      <c r="C66" s="34"/>
      <c r="D66" s="34"/>
      <c r="E66" s="34"/>
      <c r="F66" s="34"/>
      <c r="G66" s="34"/>
      <c r="H66" s="34">
        <f t="shared" si="41"/>
        <v>0</v>
      </c>
      <c r="I66" s="35"/>
      <c r="J66" s="34">
        <f t="shared" si="40"/>
        <v>0</v>
      </c>
      <c r="K66" s="36">
        <f>H66+J66</f>
        <v>0</v>
      </c>
      <c r="L66" s="37"/>
      <c r="M66" s="34">
        <f>ROUND(K66*L66,2)</f>
        <v>0</v>
      </c>
      <c r="N66" s="34">
        <f t="shared" si="42"/>
        <v>0</v>
      </c>
      <c r="O66" s="23"/>
    </row>
    <row r="67" spans="1:15" ht="22.35" customHeight="1">
      <c r="A67" s="23"/>
      <c r="B67" s="38" t="s">
        <v>94</v>
      </c>
      <c r="C67" s="39">
        <f t="shared" ref="C67" si="43">SUM(C63:C66)</f>
        <v>0</v>
      </c>
      <c r="D67" s="39">
        <f t="shared" ref="D67:H67" si="44">SUM(D63:D66)</f>
        <v>0</v>
      </c>
      <c r="E67" s="39">
        <f t="shared" si="44"/>
        <v>0</v>
      </c>
      <c r="F67" s="39">
        <f t="shared" si="44"/>
        <v>0</v>
      </c>
      <c r="G67" s="39">
        <f t="shared" si="44"/>
        <v>0</v>
      </c>
      <c r="H67" s="39">
        <f t="shared" si="44"/>
        <v>0</v>
      </c>
      <c r="I67" s="40"/>
      <c r="J67" s="39">
        <f>SUM(J63:J66)</f>
        <v>0</v>
      </c>
      <c r="K67" s="39">
        <f>SUM(K63:K66)</f>
        <v>0</v>
      </c>
      <c r="L67" s="40"/>
      <c r="M67" s="39">
        <f>SUM(M63:M66)</f>
        <v>0</v>
      </c>
      <c r="N67" s="39">
        <f>SUM(N63:N66)</f>
        <v>0</v>
      </c>
      <c r="O67" s="23"/>
    </row>
    <row r="68" spans="1:15" ht="20.25" customHeight="1">
      <c r="A68" s="23"/>
      <c r="B68" s="221"/>
      <c r="C68" s="222"/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3"/>
      <c r="O68" s="23"/>
    </row>
    <row r="69" spans="1:15" s="45" customFormat="1" ht="26.25" customHeight="1">
      <c r="A69" s="41"/>
      <c r="B69" s="42" t="s">
        <v>104</v>
      </c>
      <c r="C69" s="43">
        <f>C13+C19+C25+C31+C67+C37+C43+C49+C55+C61</f>
        <v>0</v>
      </c>
      <c r="D69" s="43">
        <f t="shared" ref="D69:H69" si="45">D13+D19+D25+D31+D67+D37+D43+D49+D55+D61</f>
        <v>0</v>
      </c>
      <c r="E69" s="43">
        <f t="shared" si="45"/>
        <v>0</v>
      </c>
      <c r="F69" s="43">
        <f t="shared" si="45"/>
        <v>0</v>
      </c>
      <c r="G69" s="43">
        <f t="shared" si="45"/>
        <v>0</v>
      </c>
      <c r="H69" s="43">
        <f t="shared" si="45"/>
        <v>0</v>
      </c>
      <c r="I69" s="44"/>
      <c r="J69" s="43">
        <f t="shared" ref="J69:K69" si="46">J13+J19+J25+J31+J67+J37+J43+J49+J55+J61</f>
        <v>0</v>
      </c>
      <c r="K69" s="43">
        <f t="shared" si="46"/>
        <v>0</v>
      </c>
      <c r="L69" s="44"/>
      <c r="M69" s="43">
        <f t="shared" ref="M69:N69" si="47">M13+M19+M25+M31+M67+M37+M43+M49+M55+M61</f>
        <v>0</v>
      </c>
      <c r="N69" s="43">
        <f t="shared" si="47"/>
        <v>0</v>
      </c>
      <c r="O69" s="41"/>
    </row>
    <row r="70" spans="1:15" ht="25.5" customHeight="1">
      <c r="A70" s="23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23"/>
    </row>
    <row r="71" spans="1:15" ht="25.5" customHeight="1">
      <c r="A71" s="23"/>
      <c r="B71" s="224" t="s">
        <v>105</v>
      </c>
      <c r="C71" s="224"/>
      <c r="D71" s="224"/>
      <c r="E71" s="224"/>
      <c r="F71" s="225">
        <v>0</v>
      </c>
      <c r="G71" s="225"/>
      <c r="H71" s="46"/>
      <c r="I71" s="46"/>
      <c r="J71" s="46"/>
      <c r="K71" s="46"/>
      <c r="L71" s="46"/>
      <c r="M71" s="46"/>
      <c r="N71" s="46"/>
      <c r="O71" s="23"/>
    </row>
    <row r="72" spans="1:15" ht="25.5" customHeight="1">
      <c r="A72" s="23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23"/>
    </row>
    <row r="73" spans="1:15" ht="25.5" customHeight="1">
      <c r="A73" s="23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23"/>
    </row>
    <row r="74" spans="1:15" ht="25.5" customHeight="1">
      <c r="A74" s="23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23"/>
    </row>
    <row r="75" spans="1:15" ht="25.5" customHeight="1">
      <c r="A75" s="23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23"/>
    </row>
    <row r="76" spans="1:15" ht="25.5" customHeight="1">
      <c r="A76" s="23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23"/>
    </row>
    <row r="77" spans="1:15" ht="25.5" customHeight="1">
      <c r="A77" s="23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23"/>
    </row>
    <row r="78" spans="1:15" ht="25.5" customHeight="1">
      <c r="A78" s="23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23"/>
    </row>
    <row r="79" spans="1:15" ht="25.5" customHeight="1">
      <c r="A79" s="23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23"/>
    </row>
    <row r="80" spans="1:15" ht="25.5" customHeight="1">
      <c r="A80" s="23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23"/>
    </row>
    <row r="81" spans="1:15" ht="25.5" customHeight="1">
      <c r="A81" s="23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23"/>
    </row>
    <row r="82" spans="1:15" ht="25.5" customHeight="1">
      <c r="A82" s="23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23"/>
    </row>
    <row r="83" spans="1:15" ht="25.5" customHeight="1">
      <c r="A83" s="23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23"/>
    </row>
    <row r="84" spans="1:15" ht="25.5" customHeight="1">
      <c r="A84" s="23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23"/>
    </row>
  </sheetData>
  <mergeCells count="25">
    <mergeCell ref="B26:N26"/>
    <mergeCell ref="B2:N2"/>
    <mergeCell ref="B4:B6"/>
    <mergeCell ref="C4:K4"/>
    <mergeCell ref="L4:L6"/>
    <mergeCell ref="C5:C6"/>
    <mergeCell ref="D5:D6"/>
    <mergeCell ref="E5:E6"/>
    <mergeCell ref="F5:F6"/>
    <mergeCell ref="G5:G6"/>
    <mergeCell ref="H5:H6"/>
    <mergeCell ref="I5:I6"/>
    <mergeCell ref="J5:J6"/>
    <mergeCell ref="B8:N8"/>
    <mergeCell ref="B14:N14"/>
    <mergeCell ref="B20:N20"/>
    <mergeCell ref="B68:N68"/>
    <mergeCell ref="B71:E71"/>
    <mergeCell ref="F71:G71"/>
    <mergeCell ref="B32:N32"/>
    <mergeCell ref="B38:N38"/>
    <mergeCell ref="B44:N44"/>
    <mergeCell ref="B50:N50"/>
    <mergeCell ref="B56:N56"/>
    <mergeCell ref="B62:N62"/>
  </mergeCells>
  <pageMargins left="0.31496062992125984" right="0.23622047244094491" top="0.35433070866141736" bottom="0.27559055118110237" header="0.31496062992125984" footer="0.27559055118110237"/>
  <pageSetup paperSize="9" scale="54" fitToHeight="0" orientation="portrait" r:id="rId1"/>
  <headerFooter>
    <oddFooter>&amp;L&amp;P/&amp;N&amp;C&amp;1#&amp;"Calibri"&amp;8&amp;K000000K2 -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592FA-8674-4B25-AD80-BA25791CF587}">
  <sheetPr>
    <tabColor rgb="FFFF0000"/>
    <pageSetUpPr fitToPage="1"/>
  </sheetPr>
  <dimension ref="A1:O84"/>
  <sheetViews>
    <sheetView view="pageBreakPreview" zoomScaleNormal="100" zoomScaleSheetLayoutView="100" workbookViewId="0">
      <selection activeCell="C11" sqref="C11"/>
    </sheetView>
  </sheetViews>
  <sheetFormatPr defaultRowHeight="14.4"/>
  <cols>
    <col min="1" max="1" width="3" customWidth="1"/>
    <col min="2" max="2" width="20.44140625" style="20" customWidth="1"/>
    <col min="3" max="7" width="11.5546875" style="20" customWidth="1"/>
    <col min="8" max="8" width="14.44140625" style="20" customWidth="1"/>
    <col min="9" max="9" width="7.44140625" style="20" customWidth="1"/>
    <col min="10" max="10" width="13.5546875" style="20" customWidth="1"/>
    <col min="11" max="11" width="27.44140625" style="20" customWidth="1"/>
    <col min="12" max="12" width="7.44140625" style="20" customWidth="1"/>
    <col min="13" max="14" width="14.5546875" style="20" customWidth="1"/>
    <col min="15" max="15" width="3" customWidth="1"/>
  </cols>
  <sheetData>
    <row r="1" spans="1:15" ht="24" customHeight="1" thickBot="1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  <c r="O1" s="2"/>
    </row>
    <row r="2" spans="1:15" ht="36" customHeight="1" thickBot="1">
      <c r="A2" s="2"/>
      <c r="B2" s="228" t="s">
        <v>106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30"/>
      <c r="O2" s="14"/>
    </row>
    <row r="3" spans="1:15">
      <c r="A3" s="2"/>
      <c r="B3" s="16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2.5" customHeight="1">
      <c r="A4" s="2"/>
      <c r="B4" s="231" t="s">
        <v>107</v>
      </c>
      <c r="C4" s="247" t="s">
        <v>108</v>
      </c>
      <c r="D4" s="247"/>
      <c r="E4" s="247"/>
      <c r="F4" s="247"/>
      <c r="G4" s="247"/>
      <c r="H4" s="247"/>
      <c r="I4" s="247"/>
      <c r="J4" s="247"/>
      <c r="K4" s="247"/>
      <c r="L4" s="248" t="s">
        <v>70</v>
      </c>
      <c r="M4" s="48"/>
      <c r="N4" s="48"/>
      <c r="O4" s="2"/>
    </row>
    <row r="5" spans="1:15" ht="14.25" customHeight="1">
      <c r="A5" s="2"/>
      <c r="B5" s="231"/>
      <c r="C5" s="251" t="s">
        <v>71</v>
      </c>
      <c r="D5" s="251" t="s">
        <v>72</v>
      </c>
      <c r="E5" s="251" t="s">
        <v>73</v>
      </c>
      <c r="F5" s="251" t="s">
        <v>74</v>
      </c>
      <c r="G5" s="253" t="s">
        <v>75</v>
      </c>
      <c r="H5" s="254" t="s">
        <v>76</v>
      </c>
      <c r="I5" s="256" t="s">
        <v>77</v>
      </c>
      <c r="J5" s="258" t="s">
        <v>78</v>
      </c>
      <c r="K5" s="49" t="s">
        <v>79</v>
      </c>
      <c r="L5" s="249"/>
      <c r="M5" s="50" t="s">
        <v>80</v>
      </c>
      <c r="N5" s="50" t="s">
        <v>81</v>
      </c>
      <c r="O5" s="2"/>
    </row>
    <row r="6" spans="1:15" ht="22.5" customHeight="1">
      <c r="A6" s="2"/>
      <c r="B6" s="231"/>
      <c r="C6" s="252"/>
      <c r="D6" s="252" t="s">
        <v>72</v>
      </c>
      <c r="E6" s="252" t="s">
        <v>73</v>
      </c>
      <c r="F6" s="252" t="s">
        <v>74</v>
      </c>
      <c r="G6" s="253" t="s">
        <v>75</v>
      </c>
      <c r="H6" s="255"/>
      <c r="I6" s="257"/>
      <c r="J6" s="259"/>
      <c r="K6" s="57" t="s">
        <v>109</v>
      </c>
      <c r="L6" s="250"/>
      <c r="M6" s="51" t="s">
        <v>83</v>
      </c>
      <c r="N6" s="52"/>
      <c r="O6" s="2"/>
    </row>
    <row r="7" spans="1:15" ht="14.25" customHeight="1">
      <c r="A7" s="2"/>
      <c r="B7" s="32">
        <v>1</v>
      </c>
      <c r="C7" s="53">
        <v>2</v>
      </c>
      <c r="D7" s="53">
        <v>3</v>
      </c>
      <c r="E7" s="53">
        <v>4</v>
      </c>
      <c r="F7" s="53">
        <v>5</v>
      </c>
      <c r="G7" s="53">
        <v>6</v>
      </c>
      <c r="H7" s="53" t="s">
        <v>84</v>
      </c>
      <c r="I7" s="53">
        <v>8</v>
      </c>
      <c r="J7" s="53" t="s">
        <v>85</v>
      </c>
      <c r="K7" s="53" t="s">
        <v>86</v>
      </c>
      <c r="L7" s="55">
        <v>11</v>
      </c>
      <c r="M7" s="53" t="s">
        <v>87</v>
      </c>
      <c r="N7" s="53" t="s">
        <v>88</v>
      </c>
      <c r="O7" s="2"/>
    </row>
    <row r="8" spans="1:15" ht="22.35" customHeight="1">
      <c r="A8" s="2"/>
      <c r="B8" s="226" t="s">
        <v>89</v>
      </c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"/>
    </row>
    <row r="9" spans="1:15" ht="18" customHeight="1">
      <c r="A9" s="2"/>
      <c r="B9" s="21" t="s">
        <v>90</v>
      </c>
      <c r="C9" s="34"/>
      <c r="D9" s="34"/>
      <c r="E9" s="34"/>
      <c r="F9" s="34"/>
      <c r="G9" s="34"/>
      <c r="H9" s="34">
        <f>SUM(C9:G9)</f>
        <v>0</v>
      </c>
      <c r="I9" s="35"/>
      <c r="J9" s="54"/>
      <c r="K9" s="36">
        <f>H9+J9</f>
        <v>0</v>
      </c>
      <c r="L9" s="37"/>
      <c r="M9" s="54"/>
      <c r="N9" s="34">
        <f>K9-M9</f>
        <v>0</v>
      </c>
      <c r="O9" s="2"/>
    </row>
    <row r="10" spans="1:15" ht="18" customHeight="1">
      <c r="A10" s="2"/>
      <c r="B10" s="21" t="s">
        <v>91</v>
      </c>
      <c r="C10" s="34"/>
      <c r="D10" s="34"/>
      <c r="E10" s="34"/>
      <c r="F10" s="34"/>
      <c r="G10" s="34"/>
      <c r="H10" s="34">
        <f>SUM(C10:G10)</f>
        <v>0</v>
      </c>
      <c r="I10" s="35"/>
      <c r="J10" s="54"/>
      <c r="K10" s="36">
        <f>H10+J10</f>
        <v>0</v>
      </c>
      <c r="L10" s="37"/>
      <c r="M10" s="54"/>
      <c r="N10" s="34">
        <f>K10-M10</f>
        <v>0</v>
      </c>
      <c r="O10" s="2"/>
    </row>
    <row r="11" spans="1:15" ht="18" customHeight="1">
      <c r="A11" s="2"/>
      <c r="B11" s="21" t="s">
        <v>92</v>
      </c>
      <c r="C11" s="34"/>
      <c r="D11" s="34"/>
      <c r="E11" s="34"/>
      <c r="F11" s="34"/>
      <c r="G11" s="34"/>
      <c r="H11" s="34">
        <f>SUM(C11:G11)</f>
        <v>0</v>
      </c>
      <c r="I11" s="35"/>
      <c r="J11" s="54"/>
      <c r="K11" s="36">
        <f>H11+J11</f>
        <v>0</v>
      </c>
      <c r="L11" s="37"/>
      <c r="M11" s="54"/>
      <c r="N11" s="34">
        <f t="shared" ref="N11:N12" si="0">K11-M11</f>
        <v>0</v>
      </c>
      <c r="O11" s="2"/>
    </row>
    <row r="12" spans="1:15" ht="18" customHeight="1">
      <c r="A12" s="2"/>
      <c r="B12" s="22" t="s">
        <v>93</v>
      </c>
      <c r="C12" s="34"/>
      <c r="D12" s="34"/>
      <c r="E12" s="34"/>
      <c r="F12" s="34"/>
      <c r="G12" s="34"/>
      <c r="H12" s="34">
        <f>SUM(C12:G12)</f>
        <v>0</v>
      </c>
      <c r="I12" s="35"/>
      <c r="J12" s="54"/>
      <c r="K12" s="36">
        <f>H12+J12</f>
        <v>0</v>
      </c>
      <c r="L12" s="37"/>
      <c r="M12" s="54"/>
      <c r="N12" s="34">
        <f t="shared" si="0"/>
        <v>0</v>
      </c>
      <c r="O12" s="2"/>
    </row>
    <row r="13" spans="1:15" ht="22.35" customHeight="1">
      <c r="A13" s="2"/>
      <c r="B13" s="38" t="s">
        <v>94</v>
      </c>
      <c r="C13" s="39">
        <f t="shared" ref="C13:J13" si="1">SUM(C9:C12)</f>
        <v>0</v>
      </c>
      <c r="D13" s="39">
        <f t="shared" si="1"/>
        <v>0</v>
      </c>
      <c r="E13" s="39">
        <f t="shared" si="1"/>
        <v>0</v>
      </c>
      <c r="F13" s="39">
        <f t="shared" si="1"/>
        <v>0</v>
      </c>
      <c r="G13" s="39">
        <f t="shared" si="1"/>
        <v>0</v>
      </c>
      <c r="H13" s="39">
        <f t="shared" si="1"/>
        <v>0</v>
      </c>
      <c r="I13" s="40"/>
      <c r="J13" s="39">
        <f t="shared" si="1"/>
        <v>0</v>
      </c>
      <c r="K13" s="39">
        <f>SUM(K9:K12)</f>
        <v>0</v>
      </c>
      <c r="L13" s="40"/>
      <c r="M13" s="39">
        <f>SUM(M9:M12)</f>
        <v>0</v>
      </c>
      <c r="N13" s="39">
        <f>SUM(N9:N12)</f>
        <v>0</v>
      </c>
      <c r="O13" s="2"/>
    </row>
    <row r="14" spans="1:15" ht="22.35" customHeight="1">
      <c r="A14" s="2"/>
      <c r="B14" s="245" t="s">
        <v>95</v>
      </c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"/>
    </row>
    <row r="15" spans="1:15" ht="18" customHeight="1">
      <c r="A15" s="2"/>
      <c r="B15" s="21" t="s">
        <v>90</v>
      </c>
      <c r="C15" s="34"/>
      <c r="D15" s="34"/>
      <c r="E15" s="34"/>
      <c r="F15" s="34"/>
      <c r="G15" s="34"/>
      <c r="H15" s="34">
        <f>SUM(C15:G15)</f>
        <v>0</v>
      </c>
      <c r="I15" s="35"/>
      <c r="J15" s="34"/>
      <c r="K15" s="36">
        <f>H15+J15</f>
        <v>0</v>
      </c>
      <c r="L15" s="37"/>
      <c r="M15" s="34"/>
      <c r="N15" s="34">
        <f>K15-M15</f>
        <v>0</v>
      </c>
      <c r="O15" s="2"/>
    </row>
    <row r="16" spans="1:15" ht="18" customHeight="1">
      <c r="A16" s="2"/>
      <c r="B16" s="21" t="s">
        <v>91</v>
      </c>
      <c r="C16" s="34"/>
      <c r="D16" s="34"/>
      <c r="E16" s="34"/>
      <c r="F16" s="34"/>
      <c r="G16" s="34"/>
      <c r="H16" s="34">
        <f>SUM(C16:G16)</f>
        <v>0</v>
      </c>
      <c r="I16" s="35"/>
      <c r="J16" s="34"/>
      <c r="K16" s="36">
        <f>H16+J16</f>
        <v>0</v>
      </c>
      <c r="L16" s="37"/>
      <c r="M16" s="34"/>
      <c r="N16" s="34">
        <f>K16-M16</f>
        <v>0</v>
      </c>
      <c r="O16" s="2"/>
    </row>
    <row r="17" spans="1:15" ht="18" customHeight="1">
      <c r="A17" s="2"/>
      <c r="B17" s="21" t="s">
        <v>92</v>
      </c>
      <c r="C17" s="34"/>
      <c r="D17" s="34"/>
      <c r="E17" s="34"/>
      <c r="F17" s="34"/>
      <c r="G17" s="34"/>
      <c r="H17" s="34">
        <f>SUM(C17:G17)</f>
        <v>0</v>
      </c>
      <c r="I17" s="35"/>
      <c r="J17" s="34"/>
      <c r="K17" s="36">
        <f>H17+J17</f>
        <v>0</v>
      </c>
      <c r="L17" s="37"/>
      <c r="M17" s="34"/>
      <c r="N17" s="34">
        <f t="shared" ref="N17:N18" si="2">K17-M17</f>
        <v>0</v>
      </c>
      <c r="O17" s="2"/>
    </row>
    <row r="18" spans="1:15" ht="18" customHeight="1">
      <c r="A18" s="2"/>
      <c r="B18" s="22" t="s">
        <v>93</v>
      </c>
      <c r="C18" s="34"/>
      <c r="D18" s="34"/>
      <c r="E18" s="34"/>
      <c r="F18" s="34"/>
      <c r="G18" s="34"/>
      <c r="H18" s="34">
        <f>SUM(C18:G18)</f>
        <v>0</v>
      </c>
      <c r="I18" s="35"/>
      <c r="J18" s="34"/>
      <c r="K18" s="36">
        <f>H18+J18</f>
        <v>0</v>
      </c>
      <c r="L18" s="37"/>
      <c r="M18" s="34"/>
      <c r="N18" s="34">
        <f t="shared" si="2"/>
        <v>0</v>
      </c>
      <c r="O18" s="2"/>
    </row>
    <row r="19" spans="1:15" ht="22.35" customHeight="1">
      <c r="A19" s="2"/>
      <c r="B19" s="38" t="s">
        <v>94</v>
      </c>
      <c r="C19" s="39">
        <f t="shared" ref="C19:H19" si="3">SUM(C15:C18)</f>
        <v>0</v>
      </c>
      <c r="D19" s="39">
        <f t="shared" si="3"/>
        <v>0</v>
      </c>
      <c r="E19" s="39">
        <f t="shared" si="3"/>
        <v>0</v>
      </c>
      <c r="F19" s="39">
        <f t="shared" si="3"/>
        <v>0</v>
      </c>
      <c r="G19" s="39">
        <f t="shared" si="3"/>
        <v>0</v>
      </c>
      <c r="H19" s="39">
        <f t="shared" si="3"/>
        <v>0</v>
      </c>
      <c r="I19" s="40"/>
      <c r="J19" s="39">
        <f>SUM(J15:J18)</f>
        <v>0</v>
      </c>
      <c r="K19" s="39">
        <f>SUM(K15:K18)</f>
        <v>0</v>
      </c>
      <c r="L19" s="40"/>
      <c r="M19" s="39">
        <f>SUM(M15:M18)</f>
        <v>0</v>
      </c>
      <c r="N19" s="39">
        <f>SUM(N15:N18)</f>
        <v>0</v>
      </c>
      <c r="O19" s="2"/>
    </row>
    <row r="20" spans="1:15" ht="22.35" customHeight="1">
      <c r="A20" s="2"/>
      <c r="B20" s="245" t="s">
        <v>96</v>
      </c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"/>
    </row>
    <row r="21" spans="1:15" ht="18" customHeight="1">
      <c r="A21" s="2"/>
      <c r="B21" s="21"/>
      <c r="C21" s="34"/>
      <c r="D21" s="34"/>
      <c r="E21" s="34"/>
      <c r="F21" s="34"/>
      <c r="G21" s="34"/>
      <c r="H21" s="34">
        <f>SUM(C21:G21)</f>
        <v>0</v>
      </c>
      <c r="I21" s="35"/>
      <c r="J21" s="34"/>
      <c r="K21" s="36">
        <f>H21+J21</f>
        <v>0</v>
      </c>
      <c r="L21" s="37"/>
      <c r="M21" s="34"/>
      <c r="N21" s="34">
        <f>K21-M21</f>
        <v>0</v>
      </c>
      <c r="O21" s="2"/>
    </row>
    <row r="22" spans="1:15" ht="18" customHeight="1">
      <c r="A22" s="2"/>
      <c r="B22" s="21"/>
      <c r="C22" s="34"/>
      <c r="D22" s="34"/>
      <c r="E22" s="34"/>
      <c r="F22" s="34"/>
      <c r="G22" s="34"/>
      <c r="H22" s="34">
        <f>SUM(C22:G22)</f>
        <v>0</v>
      </c>
      <c r="I22" s="35"/>
      <c r="J22" s="34"/>
      <c r="K22" s="36">
        <f>H22+J22</f>
        <v>0</v>
      </c>
      <c r="L22" s="37"/>
      <c r="M22" s="34"/>
      <c r="N22" s="34">
        <f>K22-M22</f>
        <v>0</v>
      </c>
      <c r="O22" s="2"/>
    </row>
    <row r="23" spans="1:15" ht="18" customHeight="1">
      <c r="A23" s="2"/>
      <c r="B23" s="21"/>
      <c r="C23" s="34"/>
      <c r="D23" s="34"/>
      <c r="E23" s="34"/>
      <c r="F23" s="34"/>
      <c r="G23" s="34"/>
      <c r="H23" s="34">
        <f>SUM(C23:G23)</f>
        <v>0</v>
      </c>
      <c r="I23" s="35"/>
      <c r="J23" s="34"/>
      <c r="K23" s="36">
        <f>H23+J23</f>
        <v>0</v>
      </c>
      <c r="L23" s="37"/>
      <c r="M23" s="34"/>
      <c r="N23" s="34">
        <f t="shared" ref="N23:N24" si="4">K23-M23</f>
        <v>0</v>
      </c>
      <c r="O23" s="2"/>
    </row>
    <row r="24" spans="1:15" ht="18" customHeight="1">
      <c r="A24" s="2"/>
      <c r="B24" s="22"/>
      <c r="C24" s="34"/>
      <c r="D24" s="34"/>
      <c r="E24" s="34"/>
      <c r="F24" s="34"/>
      <c r="G24" s="34"/>
      <c r="H24" s="34">
        <f>SUM(C24:G24)</f>
        <v>0</v>
      </c>
      <c r="I24" s="35"/>
      <c r="J24" s="34"/>
      <c r="K24" s="36">
        <f>H24+J24</f>
        <v>0</v>
      </c>
      <c r="L24" s="37"/>
      <c r="M24" s="34"/>
      <c r="N24" s="34">
        <f t="shared" si="4"/>
        <v>0</v>
      </c>
      <c r="O24" s="2"/>
    </row>
    <row r="25" spans="1:15" ht="22.35" customHeight="1">
      <c r="A25" s="2"/>
      <c r="B25" s="38" t="s">
        <v>94</v>
      </c>
      <c r="C25" s="39">
        <f t="shared" ref="C25:H25" si="5">SUM(C21:C24)</f>
        <v>0</v>
      </c>
      <c r="D25" s="39">
        <f t="shared" si="5"/>
        <v>0</v>
      </c>
      <c r="E25" s="39">
        <f t="shared" si="5"/>
        <v>0</v>
      </c>
      <c r="F25" s="39">
        <f t="shared" si="5"/>
        <v>0</v>
      </c>
      <c r="G25" s="39">
        <f t="shared" si="5"/>
        <v>0</v>
      </c>
      <c r="H25" s="39">
        <f t="shared" si="5"/>
        <v>0</v>
      </c>
      <c r="I25" s="40"/>
      <c r="J25" s="39">
        <f>SUM(J21:J24)</f>
        <v>0</v>
      </c>
      <c r="K25" s="39">
        <f>SUM(K21:K24)</f>
        <v>0</v>
      </c>
      <c r="L25" s="40"/>
      <c r="M25" s="39">
        <f>SUM(M21:M24)</f>
        <v>0</v>
      </c>
      <c r="N25" s="39">
        <f>SUM(N21:N24)</f>
        <v>0</v>
      </c>
      <c r="O25" s="2"/>
    </row>
    <row r="26" spans="1:15" ht="22.35" customHeight="1">
      <c r="A26" s="2"/>
      <c r="B26" s="226" t="s">
        <v>97</v>
      </c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"/>
    </row>
    <row r="27" spans="1:15" ht="18" customHeight="1">
      <c r="A27" s="2"/>
      <c r="B27" s="21"/>
      <c r="C27" s="34"/>
      <c r="D27" s="34"/>
      <c r="E27" s="34"/>
      <c r="F27" s="34"/>
      <c r="G27" s="34"/>
      <c r="H27" s="34">
        <f>SUM(C27:G27)</f>
        <v>0</v>
      </c>
      <c r="I27" s="35"/>
      <c r="J27" s="34"/>
      <c r="K27" s="36">
        <f>H27+J27</f>
        <v>0</v>
      </c>
      <c r="L27" s="37"/>
      <c r="M27" s="34"/>
      <c r="N27" s="34">
        <f>K27-M27</f>
        <v>0</v>
      </c>
      <c r="O27" s="2"/>
    </row>
    <row r="28" spans="1:15" ht="18" customHeight="1">
      <c r="A28" s="2"/>
      <c r="B28" s="21"/>
      <c r="C28" s="34"/>
      <c r="D28" s="34"/>
      <c r="E28" s="34"/>
      <c r="F28" s="34"/>
      <c r="G28" s="34"/>
      <c r="H28" s="34">
        <f>SUM(C28:G28)</f>
        <v>0</v>
      </c>
      <c r="I28" s="35"/>
      <c r="J28" s="34"/>
      <c r="K28" s="36">
        <f>H28+J28</f>
        <v>0</v>
      </c>
      <c r="L28" s="37"/>
      <c r="M28" s="34"/>
      <c r="N28" s="34">
        <f>K28-M28</f>
        <v>0</v>
      </c>
      <c r="O28" s="2"/>
    </row>
    <row r="29" spans="1:15" ht="18" customHeight="1">
      <c r="A29" s="2"/>
      <c r="B29" s="21"/>
      <c r="C29" s="34"/>
      <c r="D29" s="34"/>
      <c r="E29" s="34"/>
      <c r="F29" s="34"/>
      <c r="G29" s="34"/>
      <c r="H29" s="34">
        <f>SUM(C29:G29)</f>
        <v>0</v>
      </c>
      <c r="I29" s="35"/>
      <c r="J29" s="34"/>
      <c r="K29" s="36">
        <f>H29+J29</f>
        <v>0</v>
      </c>
      <c r="L29" s="37"/>
      <c r="M29" s="34"/>
      <c r="N29" s="34">
        <f t="shared" ref="N29:N30" si="6">K29-M29</f>
        <v>0</v>
      </c>
      <c r="O29" s="2"/>
    </row>
    <row r="30" spans="1:15" ht="18" customHeight="1">
      <c r="A30" s="2"/>
      <c r="B30" s="22"/>
      <c r="C30" s="34"/>
      <c r="D30" s="34"/>
      <c r="E30" s="34"/>
      <c r="F30" s="34"/>
      <c r="G30" s="34"/>
      <c r="H30" s="34">
        <f>SUM(C30:G30)</f>
        <v>0</v>
      </c>
      <c r="I30" s="35"/>
      <c r="J30" s="34"/>
      <c r="K30" s="36">
        <f>H30+J30</f>
        <v>0</v>
      </c>
      <c r="L30" s="37"/>
      <c r="M30" s="34"/>
      <c r="N30" s="34">
        <f t="shared" si="6"/>
        <v>0</v>
      </c>
      <c r="O30" s="2"/>
    </row>
    <row r="31" spans="1:15" ht="22.35" customHeight="1">
      <c r="A31" s="2"/>
      <c r="B31" s="38" t="s">
        <v>94</v>
      </c>
      <c r="C31" s="39">
        <f t="shared" ref="C31:H31" si="7">SUM(C27:C30)</f>
        <v>0</v>
      </c>
      <c r="D31" s="39">
        <f t="shared" si="7"/>
        <v>0</v>
      </c>
      <c r="E31" s="39">
        <f t="shared" si="7"/>
        <v>0</v>
      </c>
      <c r="F31" s="39">
        <f t="shared" si="7"/>
        <v>0</v>
      </c>
      <c r="G31" s="39">
        <f t="shared" si="7"/>
        <v>0</v>
      </c>
      <c r="H31" s="39">
        <f t="shared" si="7"/>
        <v>0</v>
      </c>
      <c r="I31" s="40"/>
      <c r="J31" s="39">
        <f>SUM(J27:J30)</f>
        <v>0</v>
      </c>
      <c r="K31" s="39">
        <f>SUM(K27:K30)</f>
        <v>0</v>
      </c>
      <c r="L31" s="40"/>
      <c r="M31" s="39">
        <f>SUM(M27:M30)</f>
        <v>0</v>
      </c>
      <c r="N31" s="39">
        <f>SUM(N27:N30)</f>
        <v>0</v>
      </c>
      <c r="O31" s="2"/>
    </row>
    <row r="32" spans="1:15" ht="22.35" customHeight="1">
      <c r="A32" s="2"/>
      <c r="B32" s="226" t="s">
        <v>98</v>
      </c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"/>
    </row>
    <row r="33" spans="1:15" ht="18" customHeight="1">
      <c r="A33" s="2"/>
      <c r="B33" s="21"/>
      <c r="C33" s="34"/>
      <c r="D33" s="34"/>
      <c r="E33" s="34"/>
      <c r="F33" s="34"/>
      <c r="G33" s="34"/>
      <c r="H33" s="34">
        <f>SUM(C33:G33)</f>
        <v>0</v>
      </c>
      <c r="I33" s="35"/>
      <c r="J33" s="34"/>
      <c r="K33" s="36">
        <f>H33+J33</f>
        <v>0</v>
      </c>
      <c r="L33" s="37"/>
      <c r="M33" s="34"/>
      <c r="N33" s="34">
        <f>K33-M33</f>
        <v>0</v>
      </c>
      <c r="O33" s="2"/>
    </row>
    <row r="34" spans="1:15" ht="18" customHeight="1">
      <c r="A34" s="2"/>
      <c r="B34" s="21"/>
      <c r="C34" s="34"/>
      <c r="D34" s="34"/>
      <c r="E34" s="34"/>
      <c r="F34" s="34"/>
      <c r="G34" s="34"/>
      <c r="H34" s="34">
        <f>SUM(C34:G34)</f>
        <v>0</v>
      </c>
      <c r="I34" s="35"/>
      <c r="J34" s="34"/>
      <c r="K34" s="36">
        <f>H34+J34</f>
        <v>0</v>
      </c>
      <c r="L34" s="37"/>
      <c r="M34" s="34"/>
      <c r="N34" s="34">
        <f>K34-M34</f>
        <v>0</v>
      </c>
      <c r="O34" s="2"/>
    </row>
    <row r="35" spans="1:15" ht="18" customHeight="1">
      <c r="A35" s="2"/>
      <c r="B35" s="21"/>
      <c r="C35" s="34"/>
      <c r="D35" s="34"/>
      <c r="E35" s="34"/>
      <c r="F35" s="34"/>
      <c r="G35" s="34"/>
      <c r="H35" s="34">
        <f>SUM(C35:G35)</f>
        <v>0</v>
      </c>
      <c r="I35" s="35"/>
      <c r="J35" s="34"/>
      <c r="K35" s="36">
        <f>H35+J35</f>
        <v>0</v>
      </c>
      <c r="L35" s="37"/>
      <c r="M35" s="34"/>
      <c r="N35" s="34">
        <f t="shared" ref="N35:N36" si="8">K35-M35</f>
        <v>0</v>
      </c>
      <c r="O35" s="2"/>
    </row>
    <row r="36" spans="1:15" ht="18" customHeight="1">
      <c r="A36" s="2"/>
      <c r="B36" s="22"/>
      <c r="C36" s="34"/>
      <c r="D36" s="34"/>
      <c r="E36" s="34"/>
      <c r="F36" s="34"/>
      <c r="G36" s="34"/>
      <c r="H36" s="34">
        <f>SUM(C36:G36)</f>
        <v>0</v>
      </c>
      <c r="I36" s="35"/>
      <c r="J36" s="34"/>
      <c r="K36" s="36">
        <f>H36+J36</f>
        <v>0</v>
      </c>
      <c r="L36" s="37"/>
      <c r="M36" s="34"/>
      <c r="N36" s="34">
        <f t="shared" si="8"/>
        <v>0</v>
      </c>
      <c r="O36" s="2"/>
    </row>
    <row r="37" spans="1:15" ht="22.35" customHeight="1">
      <c r="A37" s="2"/>
      <c r="B37" s="38" t="s">
        <v>94</v>
      </c>
      <c r="C37" s="39">
        <f t="shared" ref="C37:H37" si="9">SUM(C33:C36)</f>
        <v>0</v>
      </c>
      <c r="D37" s="39">
        <f t="shared" si="9"/>
        <v>0</v>
      </c>
      <c r="E37" s="39">
        <f t="shared" si="9"/>
        <v>0</v>
      </c>
      <c r="F37" s="39">
        <f t="shared" si="9"/>
        <v>0</v>
      </c>
      <c r="G37" s="39">
        <f t="shared" si="9"/>
        <v>0</v>
      </c>
      <c r="H37" s="39">
        <f t="shared" si="9"/>
        <v>0</v>
      </c>
      <c r="I37" s="40"/>
      <c r="J37" s="39">
        <f>SUM(J33:J36)</f>
        <v>0</v>
      </c>
      <c r="K37" s="39">
        <f>SUM(K33:K36)</f>
        <v>0</v>
      </c>
      <c r="L37" s="40"/>
      <c r="M37" s="39">
        <f>SUM(M33:M36)</f>
        <v>0</v>
      </c>
      <c r="N37" s="39">
        <f>SUM(N33:N36)</f>
        <v>0</v>
      </c>
      <c r="O37" s="2"/>
    </row>
    <row r="38" spans="1:15" ht="22.35" customHeight="1">
      <c r="A38" s="2"/>
      <c r="B38" s="226" t="s">
        <v>99</v>
      </c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"/>
    </row>
    <row r="39" spans="1:15" ht="18" customHeight="1">
      <c r="A39" s="2"/>
      <c r="B39" s="21"/>
      <c r="C39" s="34"/>
      <c r="D39" s="34"/>
      <c r="E39" s="34"/>
      <c r="F39" s="34"/>
      <c r="G39" s="34"/>
      <c r="H39" s="34">
        <f>SUM(C39:G39)</f>
        <v>0</v>
      </c>
      <c r="I39" s="35"/>
      <c r="J39" s="34"/>
      <c r="K39" s="36">
        <f>H39+J39</f>
        <v>0</v>
      </c>
      <c r="L39" s="37"/>
      <c r="M39" s="34"/>
      <c r="N39" s="34">
        <f>K39-M39</f>
        <v>0</v>
      </c>
      <c r="O39" s="2"/>
    </row>
    <row r="40" spans="1:15" ht="18" customHeight="1">
      <c r="A40" s="2"/>
      <c r="B40" s="21"/>
      <c r="C40" s="34"/>
      <c r="D40" s="34"/>
      <c r="E40" s="34"/>
      <c r="F40" s="34"/>
      <c r="G40" s="34"/>
      <c r="H40" s="34">
        <f>SUM(C40:G40)</f>
        <v>0</v>
      </c>
      <c r="I40" s="35"/>
      <c r="J40" s="34"/>
      <c r="K40" s="36">
        <f>H40+J40</f>
        <v>0</v>
      </c>
      <c r="L40" s="37"/>
      <c r="M40" s="34"/>
      <c r="N40" s="34">
        <f>K40-M40</f>
        <v>0</v>
      </c>
      <c r="O40" s="2"/>
    </row>
    <row r="41" spans="1:15" ht="18" customHeight="1">
      <c r="A41" s="2"/>
      <c r="B41" s="21"/>
      <c r="C41" s="34"/>
      <c r="D41" s="34"/>
      <c r="E41" s="34"/>
      <c r="F41" s="34"/>
      <c r="G41" s="34"/>
      <c r="H41" s="34">
        <f>SUM(C41:G41)</f>
        <v>0</v>
      </c>
      <c r="I41" s="35"/>
      <c r="J41" s="34"/>
      <c r="K41" s="36">
        <f>H41+J41</f>
        <v>0</v>
      </c>
      <c r="L41" s="37"/>
      <c r="M41" s="34"/>
      <c r="N41" s="34">
        <f t="shared" ref="N41:N42" si="10">K41-M41</f>
        <v>0</v>
      </c>
      <c r="O41" s="2"/>
    </row>
    <row r="42" spans="1:15" ht="18" customHeight="1">
      <c r="A42" s="2"/>
      <c r="B42" s="22"/>
      <c r="C42" s="34"/>
      <c r="D42" s="34"/>
      <c r="E42" s="34"/>
      <c r="F42" s="34"/>
      <c r="G42" s="34"/>
      <c r="H42" s="34">
        <f>SUM(C42:G42)</f>
        <v>0</v>
      </c>
      <c r="I42" s="35"/>
      <c r="J42" s="34"/>
      <c r="K42" s="36">
        <f>H42+J42</f>
        <v>0</v>
      </c>
      <c r="L42" s="37"/>
      <c r="M42" s="34"/>
      <c r="N42" s="34">
        <f t="shared" si="10"/>
        <v>0</v>
      </c>
      <c r="O42" s="2"/>
    </row>
    <row r="43" spans="1:15" ht="22.35" customHeight="1">
      <c r="A43" s="2"/>
      <c r="B43" s="38" t="s">
        <v>94</v>
      </c>
      <c r="C43" s="39">
        <f t="shared" ref="C43:H43" si="11">SUM(C39:C42)</f>
        <v>0</v>
      </c>
      <c r="D43" s="39">
        <f t="shared" si="11"/>
        <v>0</v>
      </c>
      <c r="E43" s="39">
        <f t="shared" si="11"/>
        <v>0</v>
      </c>
      <c r="F43" s="39">
        <f t="shared" si="11"/>
        <v>0</v>
      </c>
      <c r="G43" s="39">
        <f t="shared" si="11"/>
        <v>0</v>
      </c>
      <c r="H43" s="39">
        <f t="shared" si="11"/>
        <v>0</v>
      </c>
      <c r="I43" s="40"/>
      <c r="J43" s="39">
        <f>SUM(J39:J42)</f>
        <v>0</v>
      </c>
      <c r="K43" s="39">
        <f>SUM(K39:K42)</f>
        <v>0</v>
      </c>
      <c r="L43" s="40"/>
      <c r="M43" s="39">
        <f>SUM(M39:M42)</f>
        <v>0</v>
      </c>
      <c r="N43" s="39">
        <f>SUM(N39:N42)</f>
        <v>0</v>
      </c>
      <c r="O43" s="2"/>
    </row>
    <row r="44" spans="1:15" ht="22.35" customHeight="1">
      <c r="A44" s="2"/>
      <c r="B44" s="226" t="s">
        <v>100</v>
      </c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"/>
    </row>
    <row r="45" spans="1:15" ht="18" customHeight="1">
      <c r="A45" s="2"/>
      <c r="B45" s="21"/>
      <c r="C45" s="34"/>
      <c r="D45" s="34"/>
      <c r="E45" s="34"/>
      <c r="F45" s="34"/>
      <c r="G45" s="34"/>
      <c r="H45" s="34">
        <f>SUM(C45:G45)</f>
        <v>0</v>
      </c>
      <c r="I45" s="35"/>
      <c r="J45" s="34"/>
      <c r="K45" s="36">
        <f>H45+J45</f>
        <v>0</v>
      </c>
      <c r="L45" s="37"/>
      <c r="M45" s="34"/>
      <c r="N45" s="34">
        <f>K45-M45</f>
        <v>0</v>
      </c>
      <c r="O45" s="2"/>
    </row>
    <row r="46" spans="1:15" ht="18" customHeight="1">
      <c r="A46" s="2"/>
      <c r="B46" s="21"/>
      <c r="C46" s="34"/>
      <c r="D46" s="34"/>
      <c r="E46" s="34"/>
      <c r="F46" s="34"/>
      <c r="G46" s="34"/>
      <c r="H46" s="34">
        <f>SUM(C46:G46)</f>
        <v>0</v>
      </c>
      <c r="I46" s="35"/>
      <c r="J46" s="34"/>
      <c r="K46" s="36">
        <f>H46+J46</f>
        <v>0</v>
      </c>
      <c r="L46" s="37"/>
      <c r="M46" s="34"/>
      <c r="N46" s="34">
        <f>K46-M46</f>
        <v>0</v>
      </c>
      <c r="O46" s="2"/>
    </row>
    <row r="47" spans="1:15" ht="18" customHeight="1">
      <c r="A47" s="2"/>
      <c r="B47" s="21"/>
      <c r="C47" s="34"/>
      <c r="D47" s="34"/>
      <c r="E47" s="34"/>
      <c r="F47" s="34"/>
      <c r="G47" s="34"/>
      <c r="H47" s="34">
        <f>SUM(C47:G47)</f>
        <v>0</v>
      </c>
      <c r="I47" s="35"/>
      <c r="J47" s="34"/>
      <c r="K47" s="36">
        <f>H47+J47</f>
        <v>0</v>
      </c>
      <c r="L47" s="37"/>
      <c r="M47" s="34"/>
      <c r="N47" s="34">
        <f t="shared" ref="N47:N48" si="12">K47-M47</f>
        <v>0</v>
      </c>
      <c r="O47" s="2"/>
    </row>
    <row r="48" spans="1:15" ht="18" customHeight="1">
      <c r="A48" s="2"/>
      <c r="B48" s="22"/>
      <c r="C48" s="34"/>
      <c r="D48" s="34"/>
      <c r="E48" s="34"/>
      <c r="F48" s="34"/>
      <c r="G48" s="34"/>
      <c r="H48" s="34">
        <f>SUM(C48:G48)</f>
        <v>0</v>
      </c>
      <c r="I48" s="35"/>
      <c r="J48" s="34"/>
      <c r="K48" s="36">
        <f>H48+J48</f>
        <v>0</v>
      </c>
      <c r="L48" s="37"/>
      <c r="M48" s="34"/>
      <c r="N48" s="34">
        <f t="shared" si="12"/>
        <v>0</v>
      </c>
      <c r="O48" s="2"/>
    </row>
    <row r="49" spans="1:15" ht="22.35" customHeight="1">
      <c r="A49" s="2"/>
      <c r="B49" s="38" t="s">
        <v>94</v>
      </c>
      <c r="C49" s="39">
        <f t="shared" ref="C49:H49" si="13">SUM(C45:C48)</f>
        <v>0</v>
      </c>
      <c r="D49" s="39">
        <f t="shared" si="13"/>
        <v>0</v>
      </c>
      <c r="E49" s="39">
        <f t="shared" si="13"/>
        <v>0</v>
      </c>
      <c r="F49" s="39">
        <f t="shared" si="13"/>
        <v>0</v>
      </c>
      <c r="G49" s="39">
        <f t="shared" si="13"/>
        <v>0</v>
      </c>
      <c r="H49" s="39">
        <f t="shared" si="13"/>
        <v>0</v>
      </c>
      <c r="I49" s="40"/>
      <c r="J49" s="39">
        <f>SUM(J45:J48)</f>
        <v>0</v>
      </c>
      <c r="K49" s="39">
        <f>SUM(K45:K48)</f>
        <v>0</v>
      </c>
      <c r="L49" s="40"/>
      <c r="M49" s="39">
        <f>SUM(M45:M48)</f>
        <v>0</v>
      </c>
      <c r="N49" s="39">
        <f>SUM(N45:N48)</f>
        <v>0</v>
      </c>
      <c r="O49" s="2"/>
    </row>
    <row r="50" spans="1:15" ht="22.35" customHeight="1">
      <c r="A50" s="2"/>
      <c r="B50" s="226" t="s">
        <v>101</v>
      </c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"/>
    </row>
    <row r="51" spans="1:15" ht="18" customHeight="1">
      <c r="A51" s="2"/>
      <c r="B51" s="21"/>
      <c r="C51" s="34"/>
      <c r="D51" s="34"/>
      <c r="E51" s="34"/>
      <c r="F51" s="34"/>
      <c r="G51" s="34"/>
      <c r="H51" s="34">
        <f>SUM(C51:G51)</f>
        <v>0</v>
      </c>
      <c r="I51" s="35"/>
      <c r="J51" s="34"/>
      <c r="K51" s="36">
        <f>H51+J51</f>
        <v>0</v>
      </c>
      <c r="L51" s="37"/>
      <c r="M51" s="34"/>
      <c r="N51" s="34">
        <f>K51-M51</f>
        <v>0</v>
      </c>
      <c r="O51" s="2"/>
    </row>
    <row r="52" spans="1:15" ht="18" customHeight="1">
      <c r="A52" s="2"/>
      <c r="B52" s="21"/>
      <c r="C52" s="34"/>
      <c r="D52" s="34"/>
      <c r="E52" s="34"/>
      <c r="F52" s="34"/>
      <c r="G52" s="34"/>
      <c r="H52" s="34">
        <f>SUM(C52:G52)</f>
        <v>0</v>
      </c>
      <c r="I52" s="35"/>
      <c r="J52" s="34"/>
      <c r="K52" s="36">
        <f>H52+J52</f>
        <v>0</v>
      </c>
      <c r="L52" s="37"/>
      <c r="M52" s="34"/>
      <c r="N52" s="34">
        <f>K52-M52</f>
        <v>0</v>
      </c>
      <c r="O52" s="2"/>
    </row>
    <row r="53" spans="1:15" ht="18" customHeight="1">
      <c r="A53" s="2"/>
      <c r="B53" s="21"/>
      <c r="C53" s="34"/>
      <c r="D53" s="34"/>
      <c r="E53" s="34"/>
      <c r="F53" s="34"/>
      <c r="G53" s="34"/>
      <c r="H53" s="34">
        <f>SUM(C53:G53)</f>
        <v>0</v>
      </c>
      <c r="I53" s="35"/>
      <c r="J53" s="34"/>
      <c r="K53" s="36">
        <f>H53+J53</f>
        <v>0</v>
      </c>
      <c r="L53" s="37"/>
      <c r="M53" s="34"/>
      <c r="N53" s="34">
        <f t="shared" ref="N53:N54" si="14">K53-M53</f>
        <v>0</v>
      </c>
      <c r="O53" s="2"/>
    </row>
    <row r="54" spans="1:15" ht="18" customHeight="1">
      <c r="A54" s="2"/>
      <c r="B54" s="22"/>
      <c r="C54" s="34"/>
      <c r="D54" s="34"/>
      <c r="E54" s="34"/>
      <c r="F54" s="34"/>
      <c r="G54" s="34"/>
      <c r="H54" s="34">
        <f>SUM(C54:G54)</f>
        <v>0</v>
      </c>
      <c r="I54" s="35"/>
      <c r="J54" s="34"/>
      <c r="K54" s="36">
        <f>H54+J54</f>
        <v>0</v>
      </c>
      <c r="L54" s="37"/>
      <c r="M54" s="34"/>
      <c r="N54" s="34">
        <f t="shared" si="14"/>
        <v>0</v>
      </c>
      <c r="O54" s="2"/>
    </row>
    <row r="55" spans="1:15" ht="22.35" customHeight="1">
      <c r="A55" s="2"/>
      <c r="B55" s="38" t="s">
        <v>94</v>
      </c>
      <c r="C55" s="39">
        <f t="shared" ref="C55:H55" si="15">SUM(C51:C54)</f>
        <v>0</v>
      </c>
      <c r="D55" s="39">
        <f t="shared" si="15"/>
        <v>0</v>
      </c>
      <c r="E55" s="39">
        <f t="shared" si="15"/>
        <v>0</v>
      </c>
      <c r="F55" s="39">
        <f t="shared" si="15"/>
        <v>0</v>
      </c>
      <c r="G55" s="39">
        <f t="shared" si="15"/>
        <v>0</v>
      </c>
      <c r="H55" s="39">
        <f t="shared" si="15"/>
        <v>0</v>
      </c>
      <c r="I55" s="40"/>
      <c r="J55" s="39">
        <f>SUM(J51:J54)</f>
        <v>0</v>
      </c>
      <c r="K55" s="39">
        <f>SUM(K51:K54)</f>
        <v>0</v>
      </c>
      <c r="L55" s="40"/>
      <c r="M55" s="39">
        <f>SUM(M51:M54)</f>
        <v>0</v>
      </c>
      <c r="N55" s="39">
        <f>SUM(N51:N54)</f>
        <v>0</v>
      </c>
      <c r="O55" s="2"/>
    </row>
    <row r="56" spans="1:15" ht="22.35" customHeight="1">
      <c r="A56" s="2"/>
      <c r="B56" s="226" t="s">
        <v>102</v>
      </c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"/>
    </row>
    <row r="57" spans="1:15" ht="18" customHeight="1">
      <c r="A57" s="2"/>
      <c r="B57" s="21"/>
      <c r="C57" s="34"/>
      <c r="D57" s="34"/>
      <c r="E57" s="34"/>
      <c r="F57" s="34"/>
      <c r="G57" s="34"/>
      <c r="H57" s="34">
        <f>SUM(C57:G57)</f>
        <v>0</v>
      </c>
      <c r="I57" s="35"/>
      <c r="J57" s="34"/>
      <c r="K57" s="36">
        <f>H57+J57</f>
        <v>0</v>
      </c>
      <c r="L57" s="37"/>
      <c r="M57" s="34"/>
      <c r="N57" s="34">
        <f>K57-M57</f>
        <v>0</v>
      </c>
      <c r="O57" s="2"/>
    </row>
    <row r="58" spans="1:15" ht="18" customHeight="1">
      <c r="A58" s="2"/>
      <c r="B58" s="21"/>
      <c r="C58" s="34"/>
      <c r="D58" s="34"/>
      <c r="E58" s="34"/>
      <c r="F58" s="34"/>
      <c r="G58" s="34"/>
      <c r="H58" s="34">
        <f>SUM(C58:G58)</f>
        <v>0</v>
      </c>
      <c r="I58" s="35"/>
      <c r="J58" s="34"/>
      <c r="K58" s="36">
        <f>H58+J58</f>
        <v>0</v>
      </c>
      <c r="L58" s="37"/>
      <c r="M58" s="34"/>
      <c r="N58" s="34">
        <f>K58-M58</f>
        <v>0</v>
      </c>
      <c r="O58" s="2"/>
    </row>
    <row r="59" spans="1:15" ht="18" customHeight="1">
      <c r="A59" s="2"/>
      <c r="B59" s="21"/>
      <c r="C59" s="34"/>
      <c r="D59" s="34"/>
      <c r="E59" s="34"/>
      <c r="F59" s="34"/>
      <c r="G59" s="34"/>
      <c r="H59" s="34">
        <f>SUM(C59:G59)</f>
        <v>0</v>
      </c>
      <c r="I59" s="35"/>
      <c r="J59" s="34"/>
      <c r="K59" s="36">
        <f>H59+J59</f>
        <v>0</v>
      </c>
      <c r="L59" s="37"/>
      <c r="M59" s="34"/>
      <c r="N59" s="34">
        <f t="shared" ref="N59:N60" si="16">K59-M59</f>
        <v>0</v>
      </c>
      <c r="O59" s="2"/>
    </row>
    <row r="60" spans="1:15" ht="18" customHeight="1">
      <c r="A60" s="2"/>
      <c r="B60" s="22"/>
      <c r="C60" s="34"/>
      <c r="D60" s="34"/>
      <c r="E60" s="34"/>
      <c r="F60" s="34"/>
      <c r="G60" s="34"/>
      <c r="H60" s="34">
        <f>SUM(C60:G60)</f>
        <v>0</v>
      </c>
      <c r="I60" s="35"/>
      <c r="J60" s="34"/>
      <c r="K60" s="36">
        <f>H60+J60</f>
        <v>0</v>
      </c>
      <c r="L60" s="37"/>
      <c r="M60" s="34"/>
      <c r="N60" s="34">
        <f t="shared" si="16"/>
        <v>0</v>
      </c>
      <c r="O60" s="2"/>
    </row>
    <row r="61" spans="1:15" ht="22.35" customHeight="1">
      <c r="A61" s="2"/>
      <c r="B61" s="38" t="s">
        <v>94</v>
      </c>
      <c r="C61" s="39">
        <f>SUM(C57:C60)</f>
        <v>0</v>
      </c>
      <c r="D61" s="39">
        <f t="shared" ref="D61:H61" si="17">SUM(D57:D60)</f>
        <v>0</v>
      </c>
      <c r="E61" s="39">
        <f t="shared" si="17"/>
        <v>0</v>
      </c>
      <c r="F61" s="39">
        <f t="shared" si="17"/>
        <v>0</v>
      </c>
      <c r="G61" s="39">
        <f t="shared" si="17"/>
        <v>0</v>
      </c>
      <c r="H61" s="39">
        <f t="shared" si="17"/>
        <v>0</v>
      </c>
      <c r="I61" s="40"/>
      <c r="J61" s="39">
        <f>SUM(J57:J60)</f>
        <v>0</v>
      </c>
      <c r="K61" s="39">
        <f>SUM(K57:K60)</f>
        <v>0</v>
      </c>
      <c r="L61" s="40"/>
      <c r="M61" s="39">
        <f>SUM(M57:M60)</f>
        <v>0</v>
      </c>
      <c r="N61" s="39">
        <f>SUM(N57:N60)</f>
        <v>0</v>
      </c>
      <c r="O61" s="2"/>
    </row>
    <row r="62" spans="1:15" ht="22.35" customHeight="1">
      <c r="A62" s="2"/>
      <c r="B62" s="226" t="s">
        <v>103</v>
      </c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"/>
    </row>
    <row r="63" spans="1:15" ht="18" customHeight="1">
      <c r="A63" s="2"/>
      <c r="B63" s="21"/>
      <c r="C63" s="34"/>
      <c r="D63" s="34"/>
      <c r="E63" s="34"/>
      <c r="F63" s="34"/>
      <c r="G63" s="34"/>
      <c r="H63" s="34">
        <f>SUM(C63:G63)</f>
        <v>0</v>
      </c>
      <c r="I63" s="35"/>
      <c r="J63" s="34"/>
      <c r="K63" s="36">
        <f>H63+J63</f>
        <v>0</v>
      </c>
      <c r="L63" s="37"/>
      <c r="M63" s="34"/>
      <c r="N63" s="34">
        <f>K63-M63</f>
        <v>0</v>
      </c>
      <c r="O63" s="2"/>
    </row>
    <row r="64" spans="1:15" ht="18" customHeight="1">
      <c r="A64" s="2"/>
      <c r="B64" s="21"/>
      <c r="C64" s="34"/>
      <c r="D64" s="34"/>
      <c r="E64" s="34"/>
      <c r="F64" s="34"/>
      <c r="G64" s="34"/>
      <c r="H64" s="34">
        <f>SUM(C64:G64)</f>
        <v>0</v>
      </c>
      <c r="I64" s="35"/>
      <c r="J64" s="34"/>
      <c r="K64" s="36">
        <f>H64+J64</f>
        <v>0</v>
      </c>
      <c r="L64" s="37"/>
      <c r="M64" s="34"/>
      <c r="N64" s="34">
        <f>K64-M64</f>
        <v>0</v>
      </c>
      <c r="O64" s="2"/>
    </row>
    <row r="65" spans="1:15" ht="18" customHeight="1">
      <c r="A65" s="2"/>
      <c r="B65" s="21"/>
      <c r="C65" s="34"/>
      <c r="D65" s="34"/>
      <c r="E65" s="34"/>
      <c r="F65" s="34"/>
      <c r="G65" s="34"/>
      <c r="H65" s="34">
        <f>SUM(C65:G65)</f>
        <v>0</v>
      </c>
      <c r="I65" s="35"/>
      <c r="J65" s="34"/>
      <c r="K65" s="36">
        <f>H65+J65</f>
        <v>0</v>
      </c>
      <c r="L65" s="37"/>
      <c r="M65" s="34"/>
      <c r="N65" s="34">
        <f t="shared" ref="N65:N66" si="18">K65-M65</f>
        <v>0</v>
      </c>
      <c r="O65" s="2"/>
    </row>
    <row r="66" spans="1:15" ht="18" customHeight="1">
      <c r="A66" s="2"/>
      <c r="B66" s="22"/>
      <c r="C66" s="34"/>
      <c r="D66" s="34"/>
      <c r="E66" s="34"/>
      <c r="F66" s="34"/>
      <c r="G66" s="34"/>
      <c r="H66" s="34">
        <f>SUM(C66:G66)</f>
        <v>0</v>
      </c>
      <c r="I66" s="35"/>
      <c r="J66" s="34"/>
      <c r="K66" s="36">
        <f>H66+J66</f>
        <v>0</v>
      </c>
      <c r="L66" s="37"/>
      <c r="M66" s="34"/>
      <c r="N66" s="34">
        <f t="shared" si="18"/>
        <v>0</v>
      </c>
      <c r="O66" s="2"/>
    </row>
    <row r="67" spans="1:15" ht="22.35" customHeight="1">
      <c r="A67" s="2"/>
      <c r="B67" s="38" t="s">
        <v>94</v>
      </c>
      <c r="C67" s="39">
        <f t="shared" ref="C67:H67" si="19">SUM(C63:C66)</f>
        <v>0</v>
      </c>
      <c r="D67" s="39">
        <f t="shared" si="19"/>
        <v>0</v>
      </c>
      <c r="E67" s="39">
        <f t="shared" si="19"/>
        <v>0</v>
      </c>
      <c r="F67" s="39">
        <f t="shared" si="19"/>
        <v>0</v>
      </c>
      <c r="G67" s="39">
        <f t="shared" si="19"/>
        <v>0</v>
      </c>
      <c r="H67" s="39">
        <f t="shared" si="19"/>
        <v>0</v>
      </c>
      <c r="I67" s="40"/>
      <c r="J67" s="39">
        <f>SUM(J63:J66)</f>
        <v>0</v>
      </c>
      <c r="K67" s="39">
        <f>SUM(K63:K66)</f>
        <v>0</v>
      </c>
      <c r="L67" s="40"/>
      <c r="M67" s="39">
        <f>SUM(M63:M66)</f>
        <v>0</v>
      </c>
      <c r="N67" s="39">
        <f>SUM(N63:N66)</f>
        <v>0</v>
      </c>
      <c r="O67" s="2"/>
    </row>
    <row r="68" spans="1:15" ht="20.25" customHeight="1">
      <c r="A68" s="2"/>
      <c r="B68" s="221"/>
      <c r="C68" s="222"/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3"/>
      <c r="O68" s="2"/>
    </row>
    <row r="69" spans="1:15" s="18" customFormat="1" ht="26.25" customHeight="1">
      <c r="A69" s="17"/>
      <c r="B69" s="42" t="s">
        <v>104</v>
      </c>
      <c r="C69" s="43">
        <f>C13+C19+C25+C31+C67+C37+C43+C49+C55+C61</f>
        <v>0</v>
      </c>
      <c r="D69" s="43">
        <f t="shared" ref="D69:H69" si="20">D13+D19+D25+D31+D67+D37+D43+D49+D55+D61</f>
        <v>0</v>
      </c>
      <c r="E69" s="43">
        <f t="shared" si="20"/>
        <v>0</v>
      </c>
      <c r="F69" s="43">
        <f t="shared" si="20"/>
        <v>0</v>
      </c>
      <c r="G69" s="43">
        <f t="shared" si="20"/>
        <v>0</v>
      </c>
      <c r="H69" s="43">
        <f t="shared" si="20"/>
        <v>0</v>
      </c>
      <c r="I69" s="44"/>
      <c r="J69" s="43">
        <f t="shared" ref="J69:K69" si="21">J13+J19+J25+J31+J67+J37+J43+J49+J55+J61</f>
        <v>0</v>
      </c>
      <c r="K69" s="43">
        <f t="shared" si="21"/>
        <v>0</v>
      </c>
      <c r="L69" s="44"/>
      <c r="M69" s="43">
        <f t="shared" ref="M69:N69" si="22">M13+M19+M25+M31+M67+M37+M43+M49+M55+M61</f>
        <v>0</v>
      </c>
      <c r="N69" s="43">
        <f t="shared" si="22"/>
        <v>0</v>
      </c>
      <c r="O69" s="17"/>
    </row>
    <row r="70" spans="1:15" ht="25.5" customHeight="1">
      <c r="A70" s="2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2"/>
    </row>
    <row r="71" spans="1:15" ht="25.5" customHeight="1">
      <c r="A71" s="2"/>
      <c r="B71" s="224" t="s">
        <v>110</v>
      </c>
      <c r="C71" s="224"/>
      <c r="D71" s="224"/>
      <c r="E71" s="224"/>
      <c r="F71" s="225">
        <v>0</v>
      </c>
      <c r="G71" s="225"/>
      <c r="H71" s="19"/>
      <c r="I71" s="19"/>
      <c r="J71" s="19"/>
      <c r="K71" s="19"/>
      <c r="L71" s="19"/>
      <c r="M71" s="19"/>
      <c r="N71" s="19"/>
      <c r="O71" s="2"/>
    </row>
    <row r="72" spans="1:15" ht="25.5" customHeight="1">
      <c r="A72" s="2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2"/>
    </row>
    <row r="73" spans="1:15" ht="25.5" customHeight="1">
      <c r="A73" s="2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2"/>
    </row>
    <row r="74" spans="1:15" ht="25.5" customHeight="1">
      <c r="A74" s="2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2"/>
    </row>
    <row r="75" spans="1:15" ht="25.5" customHeight="1">
      <c r="A75" s="2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2"/>
    </row>
    <row r="76" spans="1:15" ht="25.5" customHeight="1">
      <c r="A76" s="2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2"/>
    </row>
    <row r="77" spans="1:15" ht="25.5" customHeight="1">
      <c r="A77" s="2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2"/>
    </row>
    <row r="78" spans="1:15" ht="25.5" customHeight="1">
      <c r="A78" s="2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2"/>
    </row>
    <row r="79" spans="1:15" ht="25.5" customHeight="1">
      <c r="A79" s="2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2"/>
    </row>
    <row r="80" spans="1:15" ht="25.5" customHeight="1">
      <c r="A80" s="2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2"/>
    </row>
    <row r="81" spans="1:15" ht="25.5" customHeight="1">
      <c r="A81" s="2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2"/>
    </row>
    <row r="82" spans="1:15" ht="25.5" customHeight="1">
      <c r="A82" s="2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2"/>
    </row>
    <row r="83" spans="1:15" ht="25.5" customHeight="1">
      <c r="A83" s="2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2"/>
    </row>
    <row r="84" spans="1:15" ht="25.5" customHeight="1">
      <c r="A84" s="2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2"/>
    </row>
  </sheetData>
  <mergeCells count="25">
    <mergeCell ref="B26:N26"/>
    <mergeCell ref="B2:N2"/>
    <mergeCell ref="B4:B6"/>
    <mergeCell ref="C4:K4"/>
    <mergeCell ref="L4:L6"/>
    <mergeCell ref="C5:C6"/>
    <mergeCell ref="D5:D6"/>
    <mergeCell ref="E5:E6"/>
    <mergeCell ref="F5:F6"/>
    <mergeCell ref="G5:G6"/>
    <mergeCell ref="H5:H6"/>
    <mergeCell ref="I5:I6"/>
    <mergeCell ref="J5:J6"/>
    <mergeCell ref="B8:N8"/>
    <mergeCell ref="B14:N14"/>
    <mergeCell ref="B20:N20"/>
    <mergeCell ref="B68:N68"/>
    <mergeCell ref="B71:E71"/>
    <mergeCell ref="F71:G71"/>
    <mergeCell ref="B32:N32"/>
    <mergeCell ref="B38:N38"/>
    <mergeCell ref="B44:N44"/>
    <mergeCell ref="B50:N50"/>
    <mergeCell ref="B56:N56"/>
    <mergeCell ref="B62:N62"/>
  </mergeCells>
  <pageMargins left="0.31496062992125984" right="0.23622047244094491" top="0.44166666666666665" bottom="0.27559055118110237" header="0.31496062992125984" footer="0.27559055118110237"/>
  <pageSetup paperSize="9" scale="53" fitToHeight="0" orientation="portrait" r:id="rId1"/>
  <headerFooter>
    <oddFooter>&amp;L&amp;P/&amp;N&amp;C&amp;1#&amp;"Calibri"&amp;8&amp;K000000K2 - Informacja wewnętrzna (Internal)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7" ma:contentTypeDescription="Utwórz nowy dokument." ma:contentTypeScope="" ma:versionID="39dae888249d6f9b33b6f3cfe642c4bc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c85381a1df1bffb6367b62cd378f7357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634f1-d4b8-44f5-b915-b6b96903ae57">
      <Terms xmlns="http://schemas.microsoft.com/office/infopath/2007/PartnerControls"/>
    </lcf76f155ced4ddcb4097134ff3c332f>
    <_Flow_SignoffStatus xmlns="02b634f1-d4b8-44f5-b915-b6b96903ae57" xsi:nil="true"/>
    <TaxCatchAll xmlns="f10ac06e-816e-4d4c-9e18-e30054a259f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B74448-DB6C-41D3-BFA0-B3A433A215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D05999-D1D8-4925-A3A8-22E196B51BEE}">
  <ds:schemaRefs>
    <ds:schemaRef ds:uri="http://schemas.microsoft.com/office/2006/documentManagement/types"/>
    <ds:schemaRef ds:uri="02b634f1-d4b8-44f5-b915-b6b96903ae57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f10ac06e-816e-4d4c-9e18-e30054a259f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8104281-AA98-4510-922E-6310D2A07B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5</vt:i4>
      </vt:variant>
    </vt:vector>
  </HeadingPairs>
  <TitlesOfParts>
    <vt:vector size="8" baseType="lpstr">
      <vt:lpstr>Wniosek o płatność</vt:lpstr>
      <vt:lpstr>załącznik - Tabela nr 1</vt:lpstr>
      <vt:lpstr>załącznik - Tabela nr 2</vt:lpstr>
      <vt:lpstr>'Wniosek o płatność'!Obszar_wydruku</vt:lpstr>
      <vt:lpstr>'załącznik - Tabela nr 1'!Obszar_wydruku</vt:lpstr>
      <vt:lpstr>'załącznik - Tabela nr 2'!Obszar_wydruku</vt:lpstr>
      <vt:lpstr>'załącznik - Tabela nr 1'!Tytuły_wydruku</vt:lpstr>
      <vt:lpstr>'załącznik - Tabela nr 2'!Tytuły_wydruku</vt:lpstr>
    </vt:vector>
  </TitlesOfParts>
  <Manager/>
  <Company>NCBR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Kępka</dc:creator>
  <cp:keywords/>
  <dc:description/>
  <cp:lastModifiedBy>Monika Szymańska</cp:lastModifiedBy>
  <cp:revision/>
  <cp:lastPrinted>2024-05-20T07:58:46Z</cp:lastPrinted>
  <dcterms:created xsi:type="dcterms:W3CDTF">2023-04-19T08:18:24Z</dcterms:created>
  <dcterms:modified xsi:type="dcterms:W3CDTF">2024-08-23T05:18:48Z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2023-07-24T19:28:40Z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10a3d585-797f-4f6c-b190-bb380e548459</vt:lpwstr>
  </property>
  <property fmtid="{D5CDD505-2E9C-101B-9397-08002B2CF9AE}" pid="8" name="MSIP_Label_8b72bd6a-5f70-4f6e-be10-f745206756ad_ContentBits">
    <vt:lpwstr>2</vt:lpwstr>
  </property>
  <property fmtid="{D5CDD505-2E9C-101B-9397-08002B2CF9AE}" pid="9" name="ContentTypeId">
    <vt:lpwstr>0x0101009BB8FC5E7E65BA44BA394B50FE390202</vt:lpwstr>
  </property>
  <property fmtid="{D5CDD505-2E9C-101B-9397-08002B2CF9AE}" pid="10" name="MediaServiceImageTags">
    <vt:lpwstr/>
  </property>
</Properties>
</file>