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lasy.gov.pl\N1401\Profile\robert.taryma\Moje dokumenty\postępowania do (6) tys. euro\Rok 2024\dostawa sortów mundurowych\"/>
    </mc:Choice>
  </mc:AlternateContent>
  <xr:revisionPtr revIDLastSave="0" documentId="13_ncr:1_{D7E0E537-C960-441C-A0FC-A6E731CE402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eny jednostkowe brutto 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4" l="1"/>
  <c r="E29" i="4"/>
  <c r="E30" i="4"/>
  <c r="E14" i="4"/>
  <c r="E15" i="4"/>
  <c r="E16" i="4"/>
  <c r="E17" i="4"/>
  <c r="E18" i="4"/>
  <c r="E19" i="4"/>
  <c r="E20" i="4"/>
  <c r="E21" i="4"/>
  <c r="E22" i="4"/>
  <c r="E23" i="4"/>
  <c r="E24" i="4"/>
  <c r="E25" i="4"/>
  <c r="E27" i="4"/>
  <c r="E13" i="4"/>
  <c r="E9" i="4"/>
  <c r="E10" i="4"/>
  <c r="E11" i="4"/>
  <c r="E8" i="4"/>
  <c r="E26" i="4" l="1"/>
  <c r="E7" i="4"/>
  <c r="E12" i="4"/>
  <c r="E31" i="4" l="1"/>
</calcChain>
</file>

<file path=xl/sharedStrings.xml><?xml version="1.0" encoding="utf-8"?>
<sst xmlns="http://schemas.openxmlformats.org/spreadsheetml/2006/main" count="58" uniqueCount="51">
  <si>
    <t>L.p.</t>
  </si>
  <si>
    <t>Rodzaj sortów mundurowych</t>
  </si>
  <si>
    <t>Mundur wyjściowy leśnika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</si>
  <si>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</si>
  <si>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</si>
  <si>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</si>
  <si>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</si>
  <si>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</si>
  <si>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</si>
  <si>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</si>
  <si>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</si>
  <si>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</si>
  <si>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</si>
  <si>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</si>
  <si>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</si>
  <si>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</si>
  <si>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</si>
  <si>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</si>
  <si>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</si>
  <si>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</si>
  <si>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Mundur codzienny leśnika</t>
  </si>
  <si>
    <t xml:space="preserve"> Marynarka damska/męska w kolorze oliwkowozielonym </t>
  </si>
  <si>
    <t xml:space="preserve"> Spodnie damskei/męskie w kolorze oliwkowozielonym</t>
  </si>
  <si>
    <t xml:space="preserve"> Koszula damska i męska z długim rękawem w kolorze białym</t>
  </si>
  <si>
    <t xml:space="preserve"> Koszula damska i męska z krótkim rękawem w kolorze białym (z oznakami)*</t>
  </si>
  <si>
    <t>Spodnie damskie i męskie z kieszenią w kolorze ciemnooliwkowym</t>
  </si>
  <si>
    <t>Kamizelka letnia damska i męska w kolorze ciemnooliwkowym</t>
  </si>
  <si>
    <t>Bluza damska i męska typu polar z membraną w kolorze ciemnooliwkowym z wizerunkiem godła</t>
  </si>
  <si>
    <t>Sweter damski i męski w kolorze ciemnooliwkowym</t>
  </si>
  <si>
    <t>Pasek szeroki skórzany do spodni lub spódnicy w kolorze brązowym</t>
  </si>
  <si>
    <t>Skarpety przejściowe termoaktywne w kolorze oliwkowym</t>
  </si>
  <si>
    <t>Kurtka damska i męska</t>
  </si>
  <si>
    <t>Czapka przejściowa, ocieplana z membraną w kolorze ciemnozielonym z wizerunkiem godła</t>
  </si>
  <si>
    <t>Skarpety zimowe termoaktywne w kolorze oliwkowym</t>
  </si>
  <si>
    <t>Półbuty codzienne damskie i męskie w kolorze oliwkowym</t>
  </si>
  <si>
    <t>Trzewiki ocieplane z membraną w kolorze oliwkowym</t>
  </si>
  <si>
    <t xml:space="preserve">Oznaki służbowe  </t>
  </si>
  <si>
    <t>Oznaki noszone na klapach marynarki do munduru wyjściowego</t>
  </si>
  <si>
    <t>Naszywka "Lasy Państwowe"</t>
  </si>
  <si>
    <t>Naszywka "Strażnik Leśny"</t>
  </si>
  <si>
    <t>Oznaki noszone nad lewą kieszenią koszuli *</t>
  </si>
  <si>
    <t>Koszula damska i męska z długim rękawem w kolorze oliwkowym (z oznakami) *</t>
  </si>
  <si>
    <t>Koszula damska i męska z krótkim rękawem w kolorze oliwkowym (z oznakami) *</t>
  </si>
  <si>
    <t>Zapotrzeboiwanie na sorty mundurowe leśnika na 2024 r.</t>
  </si>
  <si>
    <t>pkt</t>
  </si>
  <si>
    <t>X</t>
  </si>
  <si>
    <t>RAZEM - ilość punktów do zamówienia</t>
  </si>
  <si>
    <t>ilość pkt za sort</t>
  </si>
  <si>
    <t>ilość szt.</t>
  </si>
  <si>
    <t>Ilość RAZEM</t>
  </si>
  <si>
    <t>Wykaz sortów do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</si>
</sst>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2" fontId="3" fillId="0" borderId="5" xfId="0" applyNumberFormat="1" applyFont="1" applyBorder="1" applyAlignment="1">
      <alignment horizontal="center"/>
    </xf>
    <xf numFmtId="0" fontId="8" fillId="0" borderId="14" xfId="0" applyFont="1" applyBorder="1" applyAlignment="1">
      <alignment horizontal="left"/>
    </xf>
    <xf numFmtId="1" fontId="8" fillId="0" borderId="6" xfId="0" applyNumberFormat="1" applyFont="1" applyBorder="1" applyAlignment="1">
      <alignment horizontal="right"/>
    </xf>
    <xf numFmtId="2" fontId="3" fillId="0" borderId="4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left"/>
    </xf>
    <xf numFmtId="1" fontId="8" fillId="0" borderId="1" xfId="0" applyNumberFormat="1" applyFont="1" applyBorder="1" applyAlignment="1">
      <alignment horizontal="right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11" xfId="0" applyFont="1" applyFill="1" applyBorder="1"/>
    <xf numFmtId="0" fontId="3" fillId="2" borderId="7" xfId="0" applyFont="1" applyFill="1" applyBorder="1" applyAlignment="1">
      <alignment horizontal="center" vertical="center"/>
    </xf>
    <xf numFmtId="0" fontId="8" fillId="0" borderId="14" xfId="0" applyFont="1" applyBorder="1"/>
    <xf numFmtId="0" fontId="8" fillId="0" borderId="6" xfId="0" applyFont="1" applyBorder="1"/>
    <xf numFmtId="0" fontId="8" fillId="0" borderId="12" xfId="0" applyFont="1" applyBorder="1"/>
    <xf numFmtId="0" fontId="9" fillId="0" borderId="12" xfId="0" applyFont="1" applyBorder="1"/>
    <xf numFmtId="1" fontId="9" fillId="0" borderId="1" xfId="0" applyNumberFormat="1" applyFont="1" applyBorder="1" applyAlignment="1">
      <alignment horizontal="right"/>
    </xf>
    <xf numFmtId="2" fontId="8" fillId="0" borderId="13" xfId="0" applyNumberFormat="1" applyFont="1" applyBorder="1" applyAlignment="1">
      <alignment horizontal="left"/>
    </xf>
    <xf numFmtId="1" fontId="8" fillId="0" borderId="10" xfId="0" applyNumberFormat="1" applyFont="1" applyBorder="1" applyAlignment="1">
      <alignment horizontal="right"/>
    </xf>
    <xf numFmtId="2" fontId="3" fillId="2" borderId="7" xfId="0" applyNumberFormat="1" applyFont="1" applyFill="1" applyBorder="1"/>
    <xf numFmtId="2" fontId="3" fillId="2" borderId="8" xfId="0" applyNumberFormat="1" applyFont="1" applyFill="1" applyBorder="1"/>
    <xf numFmtId="2" fontId="3" fillId="2" borderId="11" xfId="0" applyNumberFormat="1" applyFont="1" applyFill="1" applyBorder="1"/>
    <xf numFmtId="2" fontId="3" fillId="2" borderId="7" xfId="0" applyNumberFormat="1" applyFont="1" applyFill="1" applyBorder="1" applyAlignment="1">
      <alignment horizontal="center" vertical="center"/>
    </xf>
    <xf numFmtId="2" fontId="8" fillId="0" borderId="14" xfId="0" applyNumberFormat="1" applyFont="1" applyBorder="1" applyAlignment="1">
      <alignment horizontal="left"/>
    </xf>
    <xf numFmtId="1" fontId="10" fillId="0" borderId="6" xfId="0" applyNumberFormat="1" applyFont="1" applyBorder="1"/>
    <xf numFmtId="1" fontId="10" fillId="0" borderId="1" xfId="0" applyNumberFormat="1" applyFont="1" applyBorder="1"/>
    <xf numFmtId="0" fontId="3" fillId="0" borderId="7" xfId="0" applyFont="1" applyBorder="1" applyAlignment="1">
      <alignment vertical="center"/>
    </xf>
    <xf numFmtId="1" fontId="5" fillId="0" borderId="18" xfId="0" applyNumberFormat="1" applyFont="1" applyBorder="1"/>
    <xf numFmtId="1" fontId="5" fillId="0" borderId="15" xfId="0" applyNumberFormat="1" applyFont="1" applyBorder="1"/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2" fontId="11" fillId="2" borderId="11" xfId="0" applyNumberFormat="1" applyFont="1" applyFill="1" applyBorder="1" applyAlignment="1">
      <alignment horizontal="center" vertical="center"/>
    </xf>
    <xf numFmtId="1" fontId="11" fillId="2" borderId="7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3" fillId="0" borderId="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1" fontId="3" fillId="2" borderId="23" xfId="0" applyNumberFormat="1" applyFont="1" applyFill="1" applyBorder="1" applyAlignment="1">
      <alignment vertical="center"/>
    </xf>
    <xf numFmtId="1" fontId="6" fillId="0" borderId="17" xfId="0" applyNumberFormat="1" applyFont="1" applyBorder="1"/>
    <xf numFmtId="1" fontId="6" fillId="0" borderId="24" xfId="0" applyNumberFormat="1" applyFont="1" applyBorder="1"/>
    <xf numFmtId="1" fontId="11" fillId="2" borderId="2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"/>
  <sheetViews>
    <sheetView tabSelected="1" topLeftCell="A2" zoomScale="130" zoomScaleNormal="130" workbookViewId="0">
      <selection activeCell="G5" sqref="G5"/>
    </sheetView>
  </sheetViews>
  <sheetFormatPr defaultColWidth="9" defaultRowHeight="12"/>
  <cols>
    <col min="1" max="1" width="5.25" style="1" customWidth="1"/>
    <col min="2" max="2" width="61.625" style="1" customWidth="1"/>
    <col min="3" max="4" width="7.625" style="1" customWidth="1"/>
    <col min="5" max="5" width="8.875" style="1" customWidth="1"/>
    <col min="6" max="16384" width="9" style="1"/>
  </cols>
  <sheetData>
    <row r="1" spans="1:5" ht="23.25" hidden="1" customHeight="1">
      <c r="A1" s="46" t="s">
        <v>43</v>
      </c>
      <c r="B1" s="46"/>
      <c r="C1" s="46"/>
      <c r="D1" s="4"/>
      <c r="E1" s="4"/>
    </row>
    <row r="2" spans="1:5" ht="23.25" customHeight="1">
      <c r="A2" s="3"/>
      <c r="B2" s="3"/>
      <c r="C2" s="3"/>
      <c r="D2" s="4"/>
      <c r="E2" s="4"/>
    </row>
    <row r="3" spans="1:5" ht="23.25" customHeight="1">
      <c r="A3" s="46" t="s">
        <v>50</v>
      </c>
      <c r="B3" s="46"/>
      <c r="C3" s="46"/>
      <c r="D3" s="46"/>
      <c r="E3" s="46"/>
    </row>
    <row r="4" spans="1:5" ht="23.25" customHeight="1" thickBot="1">
      <c r="A4" s="3"/>
      <c r="B4" s="3"/>
      <c r="C4" s="3"/>
      <c r="D4" s="4"/>
      <c r="E4" s="4"/>
    </row>
    <row r="5" spans="1:5" s="2" customFormat="1" ht="93" customHeight="1" thickBot="1">
      <c r="A5" s="40" t="s">
        <v>0</v>
      </c>
      <c r="B5" s="42" t="s">
        <v>1</v>
      </c>
      <c r="C5" s="44" t="s">
        <v>47</v>
      </c>
      <c r="D5" s="47" t="s">
        <v>49</v>
      </c>
      <c r="E5" s="48"/>
    </row>
    <row r="6" spans="1:5" ht="24.95" customHeight="1" thickBot="1">
      <c r="A6" s="41"/>
      <c r="B6" s="43"/>
      <c r="C6" s="45"/>
      <c r="D6" s="32" t="s">
        <v>48</v>
      </c>
      <c r="E6" s="49" t="s">
        <v>44</v>
      </c>
    </row>
    <row r="7" spans="1:5" ht="24.95" customHeight="1" thickBot="1">
      <c r="A7" s="5" t="s">
        <v>2</v>
      </c>
      <c r="B7" s="6"/>
      <c r="C7" s="7"/>
      <c r="D7" s="17" t="s">
        <v>45</v>
      </c>
      <c r="E7" s="50">
        <f>SUM(E8:E11)</f>
        <v>330</v>
      </c>
    </row>
    <row r="8" spans="1:5" ht="24.95" customHeight="1">
      <c r="A8" s="8" t="s">
        <v>3</v>
      </c>
      <c r="B8" s="9" t="s">
        <v>21</v>
      </c>
      <c r="C8" s="10">
        <v>25</v>
      </c>
      <c r="D8" s="33">
        <v>1</v>
      </c>
      <c r="E8" s="51">
        <f>+C8*D8</f>
        <v>25</v>
      </c>
    </row>
    <row r="9" spans="1:5" ht="24.95" customHeight="1">
      <c r="A9" s="11" t="s">
        <v>4</v>
      </c>
      <c r="B9" s="12" t="s">
        <v>22</v>
      </c>
      <c r="C9" s="13">
        <v>15</v>
      </c>
      <c r="D9" s="34">
        <v>1</v>
      </c>
      <c r="E9" s="52">
        <f t="shared" ref="E9:E11" si="0">+C9*D9</f>
        <v>15</v>
      </c>
    </row>
    <row r="10" spans="1:5" ht="24.95" customHeight="1">
      <c r="A10" s="8" t="s">
        <v>5</v>
      </c>
      <c r="B10" s="12" t="s">
        <v>23</v>
      </c>
      <c r="C10" s="13">
        <v>8</v>
      </c>
      <c r="D10" s="34">
        <v>16</v>
      </c>
      <c r="E10" s="52">
        <f t="shared" si="0"/>
        <v>128</v>
      </c>
    </row>
    <row r="11" spans="1:5" ht="24.95" customHeight="1" thickBot="1">
      <c r="A11" s="11" t="s">
        <v>6</v>
      </c>
      <c r="B11" s="12" t="s">
        <v>24</v>
      </c>
      <c r="C11" s="13">
        <v>9</v>
      </c>
      <c r="D11" s="34">
        <v>18</v>
      </c>
      <c r="E11" s="52">
        <f t="shared" si="0"/>
        <v>162</v>
      </c>
    </row>
    <row r="12" spans="1:5" ht="24.95" customHeight="1" thickBot="1">
      <c r="A12" s="14" t="s">
        <v>20</v>
      </c>
      <c r="B12" s="15"/>
      <c r="C12" s="16"/>
      <c r="D12" s="17" t="s">
        <v>45</v>
      </c>
      <c r="E12" s="50">
        <f>SUM(E13:E25)</f>
        <v>4495</v>
      </c>
    </row>
    <row r="13" spans="1:5" ht="24.95" customHeight="1">
      <c r="A13" s="8" t="s">
        <v>7</v>
      </c>
      <c r="B13" s="18" t="s">
        <v>41</v>
      </c>
      <c r="C13" s="19">
        <v>12</v>
      </c>
      <c r="D13" s="34">
        <v>25</v>
      </c>
      <c r="E13" s="52">
        <f>+C13*D13</f>
        <v>300</v>
      </c>
    </row>
    <row r="14" spans="1:5" ht="24.95" customHeight="1">
      <c r="A14" s="11" t="s">
        <v>8</v>
      </c>
      <c r="B14" s="12" t="s">
        <v>42</v>
      </c>
      <c r="C14" s="13">
        <v>10</v>
      </c>
      <c r="D14" s="34">
        <v>35</v>
      </c>
      <c r="E14" s="52">
        <f t="shared" ref="E14:E25" si="1">+C14*D14</f>
        <v>350</v>
      </c>
    </row>
    <row r="15" spans="1:5" ht="24.95" customHeight="1">
      <c r="A15" s="8" t="s">
        <v>9</v>
      </c>
      <c r="B15" s="12" t="s">
        <v>25</v>
      </c>
      <c r="C15" s="13">
        <v>20</v>
      </c>
      <c r="D15" s="34">
        <v>60</v>
      </c>
      <c r="E15" s="52">
        <f t="shared" si="1"/>
        <v>1200</v>
      </c>
    </row>
    <row r="16" spans="1:5" ht="24.95" customHeight="1">
      <c r="A16" s="11" t="s">
        <v>10</v>
      </c>
      <c r="B16" s="20" t="s">
        <v>26</v>
      </c>
      <c r="C16" s="13">
        <v>12</v>
      </c>
      <c r="D16" s="34">
        <v>15</v>
      </c>
      <c r="E16" s="52">
        <f t="shared" si="1"/>
        <v>180</v>
      </c>
    </row>
    <row r="17" spans="1:5" ht="24.95" customHeight="1">
      <c r="A17" s="8" t="s">
        <v>11</v>
      </c>
      <c r="B17" s="20" t="s">
        <v>27</v>
      </c>
      <c r="C17" s="13">
        <v>20</v>
      </c>
      <c r="D17" s="34">
        <v>19</v>
      </c>
      <c r="E17" s="52">
        <f t="shared" si="1"/>
        <v>380</v>
      </c>
    </row>
    <row r="18" spans="1:5" ht="24.95" customHeight="1">
      <c r="A18" s="11" t="s">
        <v>12</v>
      </c>
      <c r="B18" s="12" t="s">
        <v>31</v>
      </c>
      <c r="C18" s="13">
        <v>45</v>
      </c>
      <c r="D18" s="34">
        <v>5</v>
      </c>
      <c r="E18" s="52">
        <f t="shared" si="1"/>
        <v>225</v>
      </c>
    </row>
    <row r="19" spans="1:5" ht="24.95" customHeight="1">
      <c r="A19" s="8" t="s">
        <v>13</v>
      </c>
      <c r="B19" s="12" t="s">
        <v>32</v>
      </c>
      <c r="C19" s="13">
        <v>4</v>
      </c>
      <c r="D19" s="34">
        <v>8</v>
      </c>
      <c r="E19" s="52">
        <f t="shared" si="1"/>
        <v>32</v>
      </c>
    </row>
    <row r="20" spans="1:5" ht="24.95" customHeight="1">
      <c r="A20" s="11" t="s">
        <v>14</v>
      </c>
      <c r="B20" s="12" t="s">
        <v>28</v>
      </c>
      <c r="C20" s="13">
        <v>13</v>
      </c>
      <c r="D20" s="34">
        <v>16</v>
      </c>
      <c r="E20" s="52">
        <f t="shared" si="1"/>
        <v>208</v>
      </c>
    </row>
    <row r="21" spans="1:5" ht="24.95" customHeight="1">
      <c r="A21" s="8" t="s">
        <v>15</v>
      </c>
      <c r="B21" s="12" t="s">
        <v>29</v>
      </c>
      <c r="C21" s="13">
        <v>10</v>
      </c>
      <c r="D21" s="34">
        <v>5</v>
      </c>
      <c r="E21" s="52">
        <f t="shared" si="1"/>
        <v>50</v>
      </c>
    </row>
    <row r="22" spans="1:5" ht="24.95" customHeight="1">
      <c r="A22" s="11" t="s">
        <v>16</v>
      </c>
      <c r="B22" s="20" t="s">
        <v>30</v>
      </c>
      <c r="C22" s="13">
        <v>2</v>
      </c>
      <c r="D22" s="34">
        <v>68</v>
      </c>
      <c r="E22" s="52">
        <f t="shared" si="1"/>
        <v>136</v>
      </c>
    </row>
    <row r="23" spans="1:5" ht="24.95" customHeight="1">
      <c r="A23" s="8" t="s">
        <v>17</v>
      </c>
      <c r="B23" s="21" t="s">
        <v>33</v>
      </c>
      <c r="C23" s="22">
        <v>2</v>
      </c>
      <c r="D23" s="34">
        <v>12</v>
      </c>
      <c r="E23" s="52">
        <f t="shared" si="1"/>
        <v>24</v>
      </c>
    </row>
    <row r="24" spans="1:5" ht="24.95" customHeight="1">
      <c r="A24" s="11" t="s">
        <v>18</v>
      </c>
      <c r="B24" s="21" t="s">
        <v>34</v>
      </c>
      <c r="C24" s="22">
        <v>35</v>
      </c>
      <c r="D24" s="34">
        <v>21</v>
      </c>
      <c r="E24" s="52">
        <f t="shared" si="1"/>
        <v>735</v>
      </c>
    </row>
    <row r="25" spans="1:5" ht="24.95" customHeight="1" thickBot="1">
      <c r="A25" s="8" t="s">
        <v>19</v>
      </c>
      <c r="B25" s="23" t="s">
        <v>35</v>
      </c>
      <c r="C25" s="24">
        <v>45</v>
      </c>
      <c r="D25" s="34">
        <v>15</v>
      </c>
      <c r="E25" s="52">
        <f t="shared" si="1"/>
        <v>675</v>
      </c>
    </row>
    <row r="26" spans="1:5" ht="24.95" customHeight="1" thickBot="1">
      <c r="A26" s="25" t="s">
        <v>36</v>
      </c>
      <c r="B26" s="26"/>
      <c r="C26" s="27"/>
      <c r="D26" s="28" t="s">
        <v>45</v>
      </c>
      <c r="E26" s="50">
        <f>SUM(E27:E30)</f>
        <v>28</v>
      </c>
    </row>
    <row r="27" spans="1:5" ht="24.95" customHeight="1">
      <c r="A27" s="8" t="s">
        <v>9</v>
      </c>
      <c r="B27" s="29" t="s">
        <v>37</v>
      </c>
      <c r="C27" s="30">
        <v>6</v>
      </c>
      <c r="D27" s="34">
        <v>1</v>
      </c>
      <c r="E27" s="52">
        <f>+C27*D27</f>
        <v>6</v>
      </c>
    </row>
    <row r="28" spans="1:5" ht="24.95" customHeight="1">
      <c r="A28" s="11" t="s">
        <v>10</v>
      </c>
      <c r="B28" s="12" t="s">
        <v>40</v>
      </c>
      <c r="C28" s="31">
        <v>1</v>
      </c>
      <c r="D28" s="34">
        <v>16</v>
      </c>
      <c r="E28" s="52">
        <f t="shared" ref="E28:E30" si="2">+C28*D28</f>
        <v>16</v>
      </c>
    </row>
    <row r="29" spans="1:5" ht="24.95" customHeight="1">
      <c r="A29" s="11" t="s">
        <v>11</v>
      </c>
      <c r="B29" s="12" t="s">
        <v>38</v>
      </c>
      <c r="C29" s="31">
        <v>1</v>
      </c>
      <c r="D29" s="34">
        <v>5</v>
      </c>
      <c r="E29" s="52">
        <f t="shared" si="2"/>
        <v>5</v>
      </c>
    </row>
    <row r="30" spans="1:5" ht="24.95" customHeight="1" thickBot="1">
      <c r="A30" s="11" t="s">
        <v>12</v>
      </c>
      <c r="B30" s="12" t="s">
        <v>39</v>
      </c>
      <c r="C30" s="31">
        <v>1</v>
      </c>
      <c r="D30" s="34">
        <v>1</v>
      </c>
      <c r="E30" s="52">
        <f t="shared" si="2"/>
        <v>1</v>
      </c>
    </row>
    <row r="31" spans="1:5" ht="24.95" customHeight="1" thickBot="1">
      <c r="A31" s="35"/>
      <c r="B31" s="36" t="s">
        <v>46</v>
      </c>
      <c r="C31" s="37"/>
      <c r="D31" s="38" t="s">
        <v>45</v>
      </c>
      <c r="E31" s="53">
        <f>+E26+E12+E7</f>
        <v>4853</v>
      </c>
    </row>
    <row r="34" spans="1:5">
      <c r="A34" s="39"/>
      <c r="B34" s="39"/>
      <c r="C34" s="39"/>
      <c r="D34" s="39"/>
      <c r="E34" s="39"/>
    </row>
    <row r="35" spans="1:5">
      <c r="A35" s="39"/>
      <c r="B35" s="39"/>
      <c r="C35" s="39"/>
      <c r="D35" s="39"/>
      <c r="E35" s="39"/>
    </row>
    <row r="36" spans="1:5">
      <c r="A36" s="39"/>
      <c r="B36" s="39"/>
      <c r="C36" s="39"/>
      <c r="D36" s="39"/>
      <c r="E36" s="39"/>
    </row>
    <row r="37" spans="1:5">
      <c r="A37" s="39"/>
      <c r="B37" s="39"/>
      <c r="C37" s="39"/>
      <c r="D37" s="39"/>
      <c r="E37" s="39"/>
    </row>
    <row r="38" spans="1:5">
      <c r="A38" s="39"/>
      <c r="B38" s="39"/>
      <c r="C38" s="39"/>
      <c r="D38" s="39"/>
      <c r="E38" s="39"/>
    </row>
    <row r="39" spans="1:5">
      <c r="A39" s="39"/>
      <c r="B39" s="39"/>
      <c r="C39" s="39"/>
      <c r="D39" s="39"/>
      <c r="E39" s="39"/>
    </row>
    <row r="40" spans="1:5">
      <c r="A40" s="39"/>
      <c r="B40" s="39"/>
      <c r="C40" s="39"/>
      <c r="D40" s="39"/>
      <c r="E40" s="39"/>
    </row>
    <row r="41" spans="1:5">
      <c r="A41" s="39"/>
      <c r="B41" s="39"/>
      <c r="C41" s="39"/>
      <c r="D41" s="39"/>
      <c r="E41" s="39"/>
    </row>
    <row r="42" spans="1:5">
      <c r="A42" s="39"/>
      <c r="B42" s="39"/>
      <c r="C42" s="39"/>
      <c r="D42" s="39"/>
      <c r="E42" s="39"/>
    </row>
    <row r="43" spans="1:5">
      <c r="A43" s="39"/>
      <c r="B43" s="39"/>
      <c r="C43" s="39"/>
      <c r="D43" s="39"/>
      <c r="E43" s="39"/>
    </row>
    <row r="44" spans="1:5">
      <c r="A44" s="39"/>
      <c r="B44" s="39"/>
      <c r="C44" s="39"/>
      <c r="D44" s="39"/>
      <c r="E44" s="39"/>
    </row>
    <row r="45" spans="1:5">
      <c r="A45" s="39"/>
      <c r="B45" s="39"/>
      <c r="C45" s="39"/>
      <c r="D45" s="39"/>
      <c r="E45" s="39"/>
    </row>
    <row r="46" spans="1:5">
      <c r="A46" s="39"/>
      <c r="B46" s="39"/>
      <c r="C46" s="39"/>
      <c r="D46" s="39"/>
      <c r="E46" s="39"/>
    </row>
  </sheetData>
  <sheetProtection formatCells="0" formatColumns="0" formatRows="0"/>
  <mergeCells count="6">
    <mergeCell ref="A1:C1"/>
    <mergeCell ref="A5:A6"/>
    <mergeCell ref="B5:B6"/>
    <mergeCell ref="C5:C6"/>
    <mergeCell ref="A3:E3"/>
    <mergeCell ref="D5:E5"/>
  </mergeCells>
  <phoneticPr fontId="4" type="noConversion"/>
  <conditionalFormatting sqref="E31">
    <cfRule type="cellIs" dxfId="0" priority="3" operator="greaterThan">
      <formula>#REF!</formula>
    </cfRule>
  </conditionalFormatting>
  <pageMargins left="0.98425196850393704" right="0.98425196850393704" top="0.98425196850393704" bottom="0.98425196850393704" header="0.51181102362204722" footer="0.5118110236220472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Ceny jednostkowe brutto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w.mularczyk</dc:creator>
  <cp:lastModifiedBy>Robert Taryma (Nadleśnictwo Cybinka)</cp:lastModifiedBy>
  <cp:lastPrinted>2022-12-06T11:38:19Z</cp:lastPrinted>
  <dcterms:created xsi:type="dcterms:W3CDTF">2014-07-22T08:57:48Z</dcterms:created>
  <dcterms:modified xsi:type="dcterms:W3CDTF">2024-09-17T06:52:48Z</dcterms:modified>
</cp:coreProperties>
</file>