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45621"/>
</workbook>
</file>

<file path=xl/calcChain.xml><?xml version="1.0" encoding="utf-8"?>
<calcChain xmlns="http://schemas.openxmlformats.org/spreadsheetml/2006/main">
  <c r="F27" i="6" l="1"/>
  <c r="F26" i="6"/>
  <c r="F24" i="6"/>
  <c r="F23" i="6"/>
  <c r="F21" i="6"/>
  <c r="F20" i="6"/>
  <c r="F19" i="6"/>
  <c r="F18" i="6"/>
  <c r="F16" i="6"/>
  <c r="F14" i="6"/>
  <c r="F13" i="6"/>
  <c r="F12" i="6"/>
  <c r="L27" i="6" l="1"/>
  <c r="I27" i="6"/>
  <c r="L26" i="6"/>
  <c r="I26" i="6"/>
  <c r="L25" i="6"/>
  <c r="I25" i="6"/>
  <c r="L24" i="6"/>
  <c r="L23" i="6"/>
  <c r="I23" i="6"/>
  <c r="L22" i="6"/>
  <c r="I22" i="6"/>
  <c r="L21" i="6"/>
  <c r="I21" i="6"/>
  <c r="L20" i="6"/>
  <c r="I20" i="6"/>
  <c r="L19" i="6"/>
  <c r="I19" i="6"/>
  <c r="L18" i="6"/>
  <c r="I18" i="6"/>
  <c r="L17" i="6"/>
  <c r="I17" i="6"/>
  <c r="L16" i="6"/>
  <c r="I16" i="6"/>
  <c r="L14" i="6"/>
  <c r="I14" i="6"/>
  <c r="L13" i="6"/>
  <c r="L12" i="6"/>
</calcChain>
</file>

<file path=xl/sharedStrings.xml><?xml version="1.0" encoding="utf-8"?>
<sst xmlns="http://schemas.openxmlformats.org/spreadsheetml/2006/main" count="480" uniqueCount="201">
  <si>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</si>
  <si>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</si>
  <si>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</si>
  <si>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</si>
  <si>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</si>
  <si>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</si>
  <si>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</si>
  <si>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</si>
  <si>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</si>
  <si>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</si>
  <si>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</si>
  <si>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</si>
  <si>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</si>
  <si>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</si>
  <si>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</si>
  <si>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</si>
  <si>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</si>
  <si>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</si>
  <si>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</si>
  <si>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</si>
  <si>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</si>
  <si>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</si>
  <si>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</si>
  <si>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</si>
  <si>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</si>
  <si>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</si>
  <si>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</si>
  <si>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</si>
  <si>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</si>
  <si>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</si>
  <si>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</si>
  <si>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</si>
  <si>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</si>
  <si>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</si>
  <si>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</si>
  <si>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</si>
  <si>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</si>
  <si>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</si>
  <si>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</si>
  <si>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</si>
  <si>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</si>
  <si>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</si>
  <si>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</si>
  <si>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</si>
  <si>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</si>
  <si>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</si>
  <si>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</si>
  <si>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</si>
  <si>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</si>
  <si>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</si>
  <si>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</si>
  <si>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</si>
  <si>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</si>
  <si>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</si>
  <si>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</si>
  <si>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</si>
  <si>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</si>
  <si>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</si>
  <si>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</si>
  <si>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</si>
  <si>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</si>
  <si>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</si>
  <si>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</si>
  <si>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</si>
  <si>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</si>
  <si>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</si>
  <si>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</si>
  <si>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</si>
  <si>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</si>
  <si>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</si>
  <si>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</si>
  <si>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</si>
  <si>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</si>
  <si>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</si>
  <si>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</si>
  <si>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</si>
  <si>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</si>
  <si>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</si>
  <si>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</si>
  <si>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</si>
  <si>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</si>
  <si>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</si>
  <si>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</si>
  <si>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</si>
  <si>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</si>
  <si>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</si>
  <si>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</si>
  <si>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</si>
  <si>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</si>
  <si>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</si>
  <si>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</si>
  <si>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</si>
  <si>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</si>
  <si>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</si>
  <si>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</si>
  <si>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</si>
  <si>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</si>
  <si>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</si>
  <si>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</si>
  <si>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</si>
  <si>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</si>
  <si>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</si>
  <si>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</si>
  <si>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</si>
  <si>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</si>
  <si>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</si>
  <si>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</si>
  <si>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</si>
  <si>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</si>
  <si>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</si>
  <si>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</si>
  <si>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</si>
  <si>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</si>
  <si>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</si>
  <si>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</si>
  <si>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</si>
  <si>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</si>
  <si>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</si>
  <si>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</si>
  <si>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</si>
  <si>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</si>
  <si>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</si>
  <si>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</si>
  <si>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</si>
  <si>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</si>
  <si>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</si>
  <si>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</si>
  <si>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</si>
  <si>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</si>
  <si>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</si>
  <si>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</si>
  <si>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</si>
  <si>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</si>
  <si>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</si>
  <si>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</si>
  <si>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</si>
  <si>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</si>
  <si>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</si>
  <si>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</si>
  <si>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</si>
  <si>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</si>
  <si>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</si>
  <si>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</si>
  <si>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</si>
  <si>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</si>
  <si>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</si>
  <si>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</si>
  <si>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</si>
  <si>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</si>
  <si>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</si>
  <si>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</si>
  <si>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</si>
  <si>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</si>
  <si>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</si>
  <si>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</si>
  <si>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</si>
  <si>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</si>
  <si>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</si>
  <si>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</si>
  <si>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</si>
  <si>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</si>
  <si>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Poznań</t>
  </si>
  <si>
    <t>Gala</t>
  </si>
  <si>
    <t>Cortland</t>
  </si>
  <si>
    <t>Empire</t>
  </si>
  <si>
    <t>Ligol</t>
  </si>
  <si>
    <t>Gloster</t>
  </si>
  <si>
    <t>Szampion</t>
  </si>
  <si>
    <t>Boskoop</t>
  </si>
  <si>
    <t>Golden</t>
  </si>
  <si>
    <t>Jonagold</t>
  </si>
  <si>
    <t>Jonagored</t>
  </si>
  <si>
    <t>Rubin</t>
  </si>
  <si>
    <t>Alwa</t>
  </si>
  <si>
    <t>Jabłka:</t>
  </si>
  <si>
    <t>Maliny</t>
  </si>
  <si>
    <t>Ziemniaki młode</t>
  </si>
  <si>
    <t>Kapusta młoda</t>
  </si>
  <si>
    <t>Nektarynki</t>
  </si>
  <si>
    <t>Buraki młode</t>
  </si>
  <si>
    <t>Morele</t>
  </si>
  <si>
    <t>Marchew młoda</t>
  </si>
  <si>
    <t>Czereśnie</t>
  </si>
  <si>
    <t>Bydgoszcz</t>
  </si>
  <si>
    <t>Cebula młoda</t>
  </si>
  <si>
    <t>Ziemniaki jadalne  wczesne</t>
  </si>
  <si>
    <t>--</t>
  </si>
  <si>
    <t>27.05-02.06 2019</t>
  </si>
  <si>
    <t>Średnie ceny targowiskowe ziemniaków i cebuli białej wg województw w 2019 r.</t>
  </si>
  <si>
    <t>Pory młode</t>
  </si>
  <si>
    <t>Selery młode</t>
  </si>
  <si>
    <t>03.09-09.06 2019</t>
  </si>
  <si>
    <t xml:space="preserve">Cebula młoda </t>
  </si>
  <si>
    <t xml:space="preserve">Marchew młoda </t>
  </si>
  <si>
    <t>Agrest</t>
  </si>
  <si>
    <t>NR 24/2019</t>
  </si>
  <si>
    <t>21.06.2019 r.</t>
  </si>
  <si>
    <t>Szczecin</t>
  </si>
  <si>
    <t>(puste)</t>
  </si>
  <si>
    <t>10.06-16.06 2019</t>
  </si>
  <si>
    <t>NOTOWANIA W DNIACH: 16.06 - 18.06.2019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</si>
</sst>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4" fillId="0" borderId="42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4" xfId="2" applyNumberFormat="1" applyFont="1" applyBorder="1"/>
    <xf numFmtId="2" fontId="25" fillId="0" borderId="46" xfId="2" applyNumberFormat="1" applyFont="1" applyBorder="1"/>
    <xf numFmtId="2" fontId="25" fillId="0" borderId="47" xfId="2" applyNumberFormat="1" applyFont="1" applyBorder="1"/>
    <xf numFmtId="2" fontId="25" fillId="0" borderId="50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3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9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Continuous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7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5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1" xfId="0" applyNumberFormat="1" applyFont="1" applyBorder="1"/>
    <xf numFmtId="2" fontId="25" fillId="0" borderId="48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2" xfId="0" applyNumberFormat="1" applyFont="1" applyFill="1" applyBorder="1" applyAlignment="1">
      <alignment horizontal="center"/>
    </xf>
    <xf numFmtId="0" fontId="41" fillId="0" borderId="88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62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62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1" xfId="3" applyNumberFormat="1" applyFont="1" applyBorder="1"/>
    <xf numFmtId="2" fontId="33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3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6" xfId="2" applyNumberFormat="1" applyFont="1" applyBorder="1" applyAlignment="1">
      <alignment horizontal="center"/>
    </xf>
    <xf numFmtId="2" fontId="25" fillId="0" borderId="97" xfId="2" applyNumberFormat="1" applyFont="1" applyBorder="1"/>
    <xf numFmtId="2" fontId="25" fillId="0" borderId="98" xfId="2" applyNumberFormat="1" applyFont="1" applyBorder="1"/>
    <xf numFmtId="2" fontId="25" fillId="0" borderId="51" xfId="2" applyNumberFormat="1" applyFont="1" applyBorder="1"/>
    <xf numFmtId="0" fontId="22" fillId="0" borderId="56" xfId="3" applyNumberFormat="1" applyFont="1" applyBorder="1" applyAlignment="1">
      <alignment horizontal="right"/>
    </xf>
    <xf numFmtId="0" fontId="23" fillId="0" borderId="71" xfId="3" applyNumberFormat="1" applyFont="1" applyBorder="1"/>
    <xf numFmtId="0" fontId="26" fillId="0" borderId="100" xfId="3" applyNumberFormat="1" applyFont="1" applyBorder="1" applyAlignment="1">
      <alignment horizontal="center" vertical="top"/>
    </xf>
    <xf numFmtId="2" fontId="26" fillId="0" borderId="100" xfId="3" applyNumberFormat="1" applyFont="1" applyBorder="1" applyAlignment="1">
      <alignment horizontal="center" vertical="top"/>
    </xf>
    <xf numFmtId="164" fontId="26" fillId="0" borderId="100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2" fontId="23" fillId="0" borderId="50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48" xfId="3" applyNumberFormat="1" applyFont="1" applyBorder="1" applyAlignment="1">
      <alignment horizontal="right" vertical="top"/>
    </xf>
    <xf numFmtId="164" fontId="29" fillId="0" borderId="102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1" xfId="3" applyNumberFormat="1" applyFont="1" applyBorder="1" applyAlignment="1">
      <alignment horizontal="right" vertical="top"/>
    </xf>
    <xf numFmtId="0" fontId="26" fillId="0" borderId="99" xfId="3" applyNumberFormat="1" applyFont="1" applyBorder="1" applyAlignment="1">
      <alignment horizontal="center"/>
    </xf>
    <xf numFmtId="2" fontId="31" fillId="0" borderId="102" xfId="0" applyNumberFormat="1" applyFont="1" applyBorder="1" applyAlignment="1">
      <alignment horizontal="left"/>
    </xf>
    <xf numFmtId="2" fontId="31" fillId="0" borderId="103" xfId="0" applyNumberFormat="1" applyFont="1" applyBorder="1" applyAlignment="1">
      <alignment horizontal="left"/>
    </xf>
    <xf numFmtId="2" fontId="41" fillId="2" borderId="85" xfId="0" applyNumberFormat="1" applyFont="1" applyFill="1" applyBorder="1" applyAlignment="1">
      <alignment horizontal="center"/>
    </xf>
    <xf numFmtId="2" fontId="41" fillId="2" borderId="64" xfId="0" applyNumberFormat="1" applyFont="1" applyFill="1" applyBorder="1" applyAlignment="1">
      <alignment horizontal="center"/>
    </xf>
    <xf numFmtId="2" fontId="41" fillId="2" borderId="8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0" fontId="41" fillId="0" borderId="84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7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topLeftCell="A4" workbookViewId="0">
      <selection activeCell="D34" sqref="D34"/>
    </sheetView>
  </sheetViews>
  <sheetFormatPr defaultRowHeight="12.75" x14ac:dyDescent="0.2"/>
  <cols>
    <col min="1" max="2" width="9.140625" style="113"/>
    <col min="3" max="3" width="9.42578125" style="113" customWidth="1"/>
    <col min="4" max="16384" width="9.140625" style="113"/>
  </cols>
  <sheetData>
    <row r="2" spans="1:9" x14ac:dyDescent="0.2">
      <c r="B2" s="114" t="s">
        <v>0</v>
      </c>
      <c r="C2" s="114"/>
      <c r="D2" s="114"/>
      <c r="E2" s="114"/>
      <c r="F2" s="114"/>
    </row>
    <row r="3" spans="1:9" x14ac:dyDescent="0.2">
      <c r="B3" s="113" t="s">
        <v>158</v>
      </c>
    </row>
    <row r="4" spans="1:9" x14ac:dyDescent="0.2">
      <c r="B4" s="113" t="s">
        <v>1</v>
      </c>
    </row>
    <row r="5" spans="1:9" x14ac:dyDescent="0.2">
      <c r="B5" s="113" t="s">
        <v>2</v>
      </c>
    </row>
    <row r="7" spans="1:9" x14ac:dyDescent="0.2">
      <c r="B7" s="114" t="s">
        <v>3</v>
      </c>
      <c r="C7" s="114"/>
      <c r="D7" s="114"/>
      <c r="E7" s="114"/>
      <c r="F7" s="114"/>
      <c r="G7" s="114"/>
      <c r="H7" s="114"/>
    </row>
    <row r="8" spans="1:9" x14ac:dyDescent="0.2">
      <c r="B8" s="113" t="s">
        <v>4</v>
      </c>
    </row>
    <row r="9" spans="1:9" x14ac:dyDescent="0.2">
      <c r="A9" s="1"/>
    </row>
    <row r="10" spans="1:9" ht="18" x14ac:dyDescent="0.25">
      <c r="B10" s="115" t="s">
        <v>5</v>
      </c>
      <c r="C10" s="115"/>
      <c r="D10" s="115"/>
      <c r="E10" s="115"/>
      <c r="F10" s="115"/>
      <c r="G10" s="115"/>
      <c r="I10" s="113" t="s">
        <v>6</v>
      </c>
    </row>
    <row r="11" spans="1:9" ht="15" x14ac:dyDescent="0.25">
      <c r="B11" s="117" t="s">
        <v>195</v>
      </c>
      <c r="C11" s="116"/>
      <c r="I11" s="114" t="s">
        <v>196</v>
      </c>
    </row>
    <row r="12" spans="1:9" ht="22.5" customHeight="1" x14ac:dyDescent="0.2"/>
    <row r="13" spans="1:9" ht="15.75" x14ac:dyDescent="0.25">
      <c r="C13" s="119" t="s">
        <v>200</v>
      </c>
      <c r="D13" s="117"/>
      <c r="E13" s="117"/>
      <c r="F13" s="117"/>
      <c r="G13" s="117"/>
      <c r="H13" s="116"/>
    </row>
    <row r="15" spans="1:9" x14ac:dyDescent="0.2">
      <c r="B15" s="113" t="s">
        <v>154</v>
      </c>
    </row>
    <row r="17" spans="1:11" x14ac:dyDescent="0.2">
      <c r="B17" s="113" t="s">
        <v>7</v>
      </c>
    </row>
    <row r="18" spans="1:11" x14ac:dyDescent="0.2">
      <c r="B18" s="113" t="s">
        <v>8</v>
      </c>
    </row>
    <row r="19" spans="1:11" x14ac:dyDescent="0.2">
      <c r="B19" s="113" t="s">
        <v>9</v>
      </c>
    </row>
    <row r="20" spans="1:11" x14ac:dyDescent="0.2">
      <c r="B20" s="113" t="s">
        <v>10</v>
      </c>
    </row>
    <row r="21" spans="1:11" x14ac:dyDescent="0.2">
      <c r="B21" s="113" t="s">
        <v>11</v>
      </c>
    </row>
    <row r="22" spans="1:11" x14ac:dyDescent="0.2">
      <c r="B22" s="113" t="s">
        <v>12</v>
      </c>
      <c r="K22" s="113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3" t="s">
        <v>13</v>
      </c>
    </row>
    <row r="26" spans="1:11" x14ac:dyDescent="0.2">
      <c r="B26" s="118" t="s">
        <v>14</v>
      </c>
      <c r="C26" s="118"/>
      <c r="D26" s="118"/>
      <c r="E26" s="118"/>
    </row>
    <row r="29" spans="1:11" x14ac:dyDescent="0.2">
      <c r="B29" s="114" t="s">
        <v>132</v>
      </c>
      <c r="C29" s="113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5"/>
  <sheetViews>
    <sheetView showGridLines="0" topLeftCell="A34" zoomScale="96" zoomScaleNormal="96" workbookViewId="0">
      <selection activeCell="U7" sqref="U7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50" t="s">
        <v>118</v>
      </c>
      <c r="H2" s="51"/>
      <c r="I2" s="51"/>
      <c r="J2" s="51"/>
      <c r="K2" s="52"/>
      <c r="L2" s="52"/>
      <c r="M2" s="52"/>
      <c r="N2" s="53"/>
    </row>
    <row r="3" spans="1:14" ht="60.75" x14ac:dyDescent="0.3">
      <c r="A3" s="29" t="s">
        <v>119</v>
      </c>
      <c r="B3" s="30" t="s">
        <v>16</v>
      </c>
      <c r="C3" s="144">
        <v>43637</v>
      </c>
      <c r="D3" s="145"/>
      <c r="E3" s="146">
        <v>43629</v>
      </c>
      <c r="F3" s="147"/>
      <c r="G3" s="54" t="s">
        <v>120</v>
      </c>
      <c r="H3" s="55"/>
      <c r="I3" s="56" t="s">
        <v>121</v>
      </c>
      <c r="J3" s="55"/>
      <c r="K3" s="56" t="s">
        <v>122</v>
      </c>
      <c r="L3" s="55"/>
      <c r="M3" s="56" t="s">
        <v>123</v>
      </c>
      <c r="N3" s="57"/>
    </row>
    <row r="4" spans="1:14" ht="21" thickBot="1" x14ac:dyDescent="0.35">
      <c r="A4" s="31"/>
      <c r="B4" s="32"/>
      <c r="C4" s="148" t="s">
        <v>17</v>
      </c>
      <c r="D4" s="149" t="s">
        <v>18</v>
      </c>
      <c r="E4" s="150" t="s">
        <v>17</v>
      </c>
      <c r="F4" s="151" t="s">
        <v>18</v>
      </c>
      <c r="G4" s="58" t="s">
        <v>17</v>
      </c>
      <c r="H4" s="59" t="s">
        <v>18</v>
      </c>
      <c r="I4" s="60" t="s">
        <v>17</v>
      </c>
      <c r="J4" s="59" t="s">
        <v>18</v>
      </c>
      <c r="K4" s="60" t="s">
        <v>17</v>
      </c>
      <c r="L4" s="59" t="s">
        <v>18</v>
      </c>
      <c r="M4" s="60" t="s">
        <v>17</v>
      </c>
      <c r="N4" s="61" t="s">
        <v>18</v>
      </c>
    </row>
    <row r="5" spans="1:14" ht="21" thickBot="1" x14ac:dyDescent="0.3">
      <c r="A5" s="62">
        <v>1</v>
      </c>
      <c r="B5" s="63">
        <v>2</v>
      </c>
      <c r="C5" s="152">
        <v>3</v>
      </c>
      <c r="D5" s="153">
        <v>4</v>
      </c>
      <c r="E5" s="153">
        <v>5</v>
      </c>
      <c r="F5" s="154">
        <v>6</v>
      </c>
      <c r="G5" s="64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6">
        <v>14</v>
      </c>
    </row>
    <row r="6" spans="1:14" ht="21" thickBot="1" x14ac:dyDescent="0.35">
      <c r="A6" s="33" t="s">
        <v>124</v>
      </c>
      <c r="B6" s="67"/>
      <c r="C6" s="155"/>
      <c r="D6" s="155"/>
      <c r="E6" s="155"/>
      <c r="F6" s="155"/>
      <c r="G6" s="68"/>
      <c r="H6" s="69"/>
      <c r="I6" s="69"/>
      <c r="J6" s="69"/>
      <c r="K6" s="69"/>
      <c r="L6" s="69"/>
      <c r="M6" s="69"/>
      <c r="N6" s="70"/>
    </row>
    <row r="7" spans="1:14" ht="20.25" x14ac:dyDescent="0.3">
      <c r="A7" s="71" t="s">
        <v>126</v>
      </c>
      <c r="B7" s="72" t="s">
        <v>19</v>
      </c>
      <c r="C7" s="156">
        <v>1.7</v>
      </c>
      <c r="D7" s="157">
        <v>2.5</v>
      </c>
      <c r="E7" s="158">
        <v>1.6600000000000001</v>
      </c>
      <c r="F7" s="159">
        <v>2.7</v>
      </c>
      <c r="G7" s="73">
        <v>2.4096385542168561</v>
      </c>
      <c r="H7" s="74">
        <v>-7.4074074074074137</v>
      </c>
      <c r="I7" s="75">
        <v>4.6153846153846132</v>
      </c>
      <c r="J7" s="74">
        <v>-9.0909090909090917</v>
      </c>
      <c r="K7" s="75">
        <v>6.249999999999992</v>
      </c>
      <c r="L7" s="74">
        <v>16.959064327485372</v>
      </c>
      <c r="M7" s="75">
        <v>-1.9230769230769167</v>
      </c>
      <c r="N7" s="76">
        <v>44.230769230769248</v>
      </c>
    </row>
    <row r="8" spans="1:14" ht="20.25" x14ac:dyDescent="0.3">
      <c r="A8" s="77" t="s">
        <v>179</v>
      </c>
      <c r="B8" s="72" t="s">
        <v>19</v>
      </c>
      <c r="C8" s="156">
        <v>3.5</v>
      </c>
      <c r="D8" s="157">
        <v>4.166666666666667</v>
      </c>
      <c r="E8" s="158">
        <v>3.6666666666666665</v>
      </c>
      <c r="F8" s="159">
        <v>4.333333333333333</v>
      </c>
      <c r="G8" s="73">
        <v>-4.5454545454545414</v>
      </c>
      <c r="H8" s="74">
        <v>-3.8461538461538325</v>
      </c>
      <c r="I8" s="75">
        <v>-20.45454545454546</v>
      </c>
      <c r="J8" s="74">
        <v>-5.3030303030303036</v>
      </c>
      <c r="K8" s="75"/>
      <c r="L8" s="74"/>
      <c r="M8" s="75"/>
      <c r="N8" s="76"/>
    </row>
    <row r="9" spans="1:14" ht="20.25" x14ac:dyDescent="0.3">
      <c r="A9" s="77" t="s">
        <v>20</v>
      </c>
      <c r="B9" s="72" t="s">
        <v>19</v>
      </c>
      <c r="C9" s="156">
        <v>15</v>
      </c>
      <c r="D9" s="157">
        <v>17.5</v>
      </c>
      <c r="E9" s="158">
        <v>15</v>
      </c>
      <c r="F9" s="159">
        <v>17.5</v>
      </c>
      <c r="G9" s="73">
        <v>0</v>
      </c>
      <c r="H9" s="74">
        <v>0</v>
      </c>
      <c r="I9" s="75">
        <v>0</v>
      </c>
      <c r="J9" s="74">
        <v>4.9999999999999929</v>
      </c>
      <c r="K9" s="75">
        <v>0</v>
      </c>
      <c r="L9" s="74">
        <v>4.9999999999999929</v>
      </c>
      <c r="M9" s="75">
        <v>5.8823529411764746</v>
      </c>
      <c r="N9" s="76">
        <v>23.529411764705888</v>
      </c>
    </row>
    <row r="10" spans="1:14" ht="20.25" x14ac:dyDescent="0.3">
      <c r="A10" s="78" t="s">
        <v>21</v>
      </c>
      <c r="B10" s="72" t="s">
        <v>19</v>
      </c>
      <c r="C10" s="156">
        <v>3.5388888888888892</v>
      </c>
      <c r="D10" s="157">
        <v>3.9888888888888889</v>
      </c>
      <c r="E10" s="158">
        <v>3.3055555555555558</v>
      </c>
      <c r="F10" s="159">
        <v>3.9888888888888889</v>
      </c>
      <c r="G10" s="73">
        <v>7.0588235294117663</v>
      </c>
      <c r="H10" s="74">
        <v>0</v>
      </c>
      <c r="I10" s="75">
        <v>-1.297695138485369</v>
      </c>
      <c r="J10" s="74">
        <v>-5.0076073294965928</v>
      </c>
      <c r="K10" s="75">
        <v>-4.6228710462287026</v>
      </c>
      <c r="L10" s="74">
        <v>-5.1205814337627986</v>
      </c>
      <c r="M10" s="75">
        <v>-2.5248661055853128</v>
      </c>
      <c r="N10" s="76">
        <v>9.8699311400152911</v>
      </c>
    </row>
    <row r="11" spans="1:14" ht="20.25" x14ac:dyDescent="0.3">
      <c r="A11" s="78" t="s">
        <v>192</v>
      </c>
      <c r="B11" s="72" t="s">
        <v>19</v>
      </c>
      <c r="C11" s="156">
        <v>4.0999999999999996</v>
      </c>
      <c r="D11" s="157">
        <v>4.8250000000000002</v>
      </c>
      <c r="E11" s="158">
        <v>3.6</v>
      </c>
      <c r="F11" s="159">
        <v>4.583333333333333</v>
      </c>
      <c r="G11" s="73">
        <v>13.888888888888875</v>
      </c>
      <c r="H11" s="74">
        <v>5.2727272727272831</v>
      </c>
      <c r="I11" s="75">
        <v>2.4999999999999911</v>
      </c>
      <c r="J11" s="74">
        <v>-0.17241379310343849</v>
      </c>
      <c r="K11" s="75">
        <v>0.81967213114753812</v>
      </c>
      <c r="L11" s="74">
        <v>-6.6129032258064528</v>
      </c>
      <c r="M11" s="75"/>
      <c r="N11" s="76"/>
    </row>
    <row r="12" spans="1:14" ht="20.25" x14ac:dyDescent="0.3">
      <c r="A12" s="78" t="s">
        <v>37</v>
      </c>
      <c r="B12" s="72" t="s">
        <v>33</v>
      </c>
      <c r="C12" s="156">
        <v>2.6166666666666667</v>
      </c>
      <c r="D12" s="157">
        <v>3.3166666666666664</v>
      </c>
      <c r="E12" s="158">
        <v>2.75</v>
      </c>
      <c r="F12" s="159">
        <v>3.3333333333333335</v>
      </c>
      <c r="G12" s="73">
        <v>-4.8484848484848468</v>
      </c>
      <c r="H12" s="74">
        <v>-0.50000000000001155</v>
      </c>
      <c r="I12" s="75">
        <v>-12.04481792717087</v>
      </c>
      <c r="J12" s="74">
        <v>-18.358974358974365</v>
      </c>
      <c r="K12" s="75">
        <v>-22.877192982456137</v>
      </c>
      <c r="L12" s="74">
        <v>-25.107526881720439</v>
      </c>
      <c r="M12" s="75">
        <v>-25.238095238095237</v>
      </c>
      <c r="N12" s="76">
        <v>-5.2380952380952452</v>
      </c>
    </row>
    <row r="13" spans="1:14" ht="20.25" x14ac:dyDescent="0.3">
      <c r="A13" s="178" t="s">
        <v>22</v>
      </c>
      <c r="B13" s="72" t="s">
        <v>19</v>
      </c>
      <c r="C13" s="156">
        <v>1.3</v>
      </c>
      <c r="D13" s="157">
        <v>4.5</v>
      </c>
      <c r="E13" s="158">
        <v>3.25</v>
      </c>
      <c r="F13" s="159">
        <v>4.75</v>
      </c>
      <c r="G13" s="73">
        <v>-60</v>
      </c>
      <c r="H13" s="74">
        <v>-5.2631578947368416</v>
      </c>
      <c r="I13" s="75">
        <v>-64.86486486486487</v>
      </c>
      <c r="J13" s="74">
        <v>-4.2553191489361737</v>
      </c>
      <c r="K13" s="75">
        <v>-57.72357723577236</v>
      </c>
      <c r="L13" s="74">
        <v>5.8823529411764701</v>
      </c>
      <c r="M13" s="75">
        <v>-70.654627539503394</v>
      </c>
      <c r="N13" s="76">
        <v>1.5801354401805936</v>
      </c>
    </row>
    <row r="14" spans="1:14" ht="20.25" x14ac:dyDescent="0.3">
      <c r="A14" s="78" t="s">
        <v>23</v>
      </c>
      <c r="B14" s="72" t="s">
        <v>19</v>
      </c>
      <c r="C14" s="156">
        <v>2</v>
      </c>
      <c r="D14" s="157">
        <v>2.5333333333333337</v>
      </c>
      <c r="E14" s="158">
        <v>1.9166666666666667</v>
      </c>
      <c r="F14" s="159">
        <v>2.5499999999999994</v>
      </c>
      <c r="G14" s="73">
        <v>4.3478260869565171</v>
      </c>
      <c r="H14" s="74">
        <v>-0.6535947712417931</v>
      </c>
      <c r="I14" s="75">
        <v>5.2631578947368345</v>
      </c>
      <c r="J14" s="74">
        <v>1.8425460636516116</v>
      </c>
      <c r="K14" s="75">
        <v>5.9602649006622546</v>
      </c>
      <c r="L14" s="74">
        <v>0.33003300330034646</v>
      </c>
      <c r="M14" s="75">
        <v>-2.4390243902439148</v>
      </c>
      <c r="N14" s="76">
        <v>23.577235772357724</v>
      </c>
    </row>
    <row r="15" spans="1:14" ht="20.25" x14ac:dyDescent="0.3">
      <c r="A15" s="78" t="s">
        <v>193</v>
      </c>
      <c r="B15" s="72" t="s">
        <v>31</v>
      </c>
      <c r="C15" s="156">
        <v>1.625</v>
      </c>
      <c r="D15" s="157">
        <v>2.25</v>
      </c>
      <c r="E15" s="158">
        <v>1.9166666666666667</v>
      </c>
      <c r="F15" s="159">
        <v>2.4333333333333331</v>
      </c>
      <c r="G15" s="73">
        <v>-15.21739130434783</v>
      </c>
      <c r="H15" s="74">
        <v>-7.5342465753424586</v>
      </c>
      <c r="I15" s="75">
        <v>-6.2500000000000027</v>
      </c>
      <c r="J15" s="74">
        <v>0.74626865671641518</v>
      </c>
      <c r="K15" s="75">
        <v>-24.999999999999993</v>
      </c>
      <c r="L15" s="74">
        <v>-20.588235294117652</v>
      </c>
      <c r="M15" s="75">
        <v>-30.357142857142861</v>
      </c>
      <c r="N15" s="76">
        <v>-3.5714285714285774</v>
      </c>
    </row>
    <row r="16" spans="1:14" ht="20.25" x14ac:dyDescent="0.3">
      <c r="A16" s="78" t="s">
        <v>25</v>
      </c>
      <c r="B16" s="72" t="s">
        <v>19</v>
      </c>
      <c r="C16" s="156">
        <v>2.7333333333333329</v>
      </c>
      <c r="D16" s="157">
        <v>3.2333333333333329</v>
      </c>
      <c r="E16" s="158">
        <v>2.8</v>
      </c>
      <c r="F16" s="159">
        <v>3.3</v>
      </c>
      <c r="G16" s="73">
        <v>-2.3809523809523885</v>
      </c>
      <c r="H16" s="74">
        <v>-2.0202020202020265</v>
      </c>
      <c r="I16" s="75">
        <v>-6.0710194730813472</v>
      </c>
      <c r="J16" s="74">
        <v>-12.375790424570923</v>
      </c>
      <c r="K16" s="75">
        <v>-36.434108527131784</v>
      </c>
      <c r="L16" s="74">
        <v>-32.638888888888893</v>
      </c>
      <c r="M16" s="75">
        <v>-40.900900900900908</v>
      </c>
      <c r="N16" s="76">
        <v>-30.090090090090101</v>
      </c>
    </row>
    <row r="17" spans="1:14" ht="20.25" x14ac:dyDescent="0.3">
      <c r="A17" s="78" t="s">
        <v>26</v>
      </c>
      <c r="B17" s="72" t="s">
        <v>19</v>
      </c>
      <c r="C17" s="156">
        <v>2.08</v>
      </c>
      <c r="D17" s="157">
        <v>2.68</v>
      </c>
      <c r="E17" s="158">
        <v>1.9</v>
      </c>
      <c r="F17" s="159">
        <v>2.5249999999999999</v>
      </c>
      <c r="G17" s="73">
        <v>9.4736842105263239</v>
      </c>
      <c r="H17" s="74">
        <v>6.1386138613861485</v>
      </c>
      <c r="I17" s="75">
        <v>-8.2352941176470704</v>
      </c>
      <c r="J17" s="74">
        <v>-12.845528455284541</v>
      </c>
      <c r="K17" s="75">
        <v>-15.44715447154471</v>
      </c>
      <c r="L17" s="74">
        <v>-15.189873417721516</v>
      </c>
      <c r="M17" s="75">
        <v>-28.888888888888882</v>
      </c>
      <c r="N17" s="76">
        <v>-8.3760683760683641</v>
      </c>
    </row>
    <row r="18" spans="1:14" ht="20.25" x14ac:dyDescent="0.3">
      <c r="A18" s="78" t="s">
        <v>27</v>
      </c>
      <c r="B18" s="72" t="s">
        <v>19</v>
      </c>
      <c r="C18" s="156">
        <v>4.833333333333333</v>
      </c>
      <c r="D18" s="157">
        <v>6.5</v>
      </c>
      <c r="E18" s="158">
        <v>5.25</v>
      </c>
      <c r="F18" s="159">
        <v>6.5</v>
      </c>
      <c r="G18" s="73">
        <v>-7.9365079365079421</v>
      </c>
      <c r="H18" s="74">
        <v>0</v>
      </c>
      <c r="I18" s="75">
        <v>-4.5267489711934212</v>
      </c>
      <c r="J18" s="74">
        <v>0.97087378640776689</v>
      </c>
      <c r="K18" s="75">
        <v>-11.111111111111116</v>
      </c>
      <c r="L18" s="74">
        <v>-1.2720713878868459</v>
      </c>
      <c r="M18" s="75">
        <v>-12.121212121212126</v>
      </c>
      <c r="N18" s="76">
        <v>18.181818181818183</v>
      </c>
    </row>
    <row r="19" spans="1:14" ht="20.25" x14ac:dyDescent="0.3">
      <c r="A19" s="78" t="s">
        <v>28</v>
      </c>
      <c r="B19" s="72" t="s">
        <v>19</v>
      </c>
      <c r="C19" s="156">
        <v>13.333333333333334</v>
      </c>
      <c r="D19" s="157">
        <v>15.166666666666666</v>
      </c>
      <c r="E19" s="158">
        <v>13.233333333333334</v>
      </c>
      <c r="F19" s="159">
        <v>15.333333333333334</v>
      </c>
      <c r="G19" s="73">
        <v>0.75566750629722645</v>
      </c>
      <c r="H19" s="74">
        <v>-1.0869565217391379</v>
      </c>
      <c r="I19" s="75">
        <v>-3.0303030303030258</v>
      </c>
      <c r="J19" s="74">
        <v>-5.0599895670318222</v>
      </c>
      <c r="K19" s="75">
        <v>-1.2345679012345634</v>
      </c>
      <c r="L19" s="74">
        <v>-2.6217228464419469</v>
      </c>
      <c r="M19" s="75">
        <v>-4.7619047619047574</v>
      </c>
      <c r="N19" s="76">
        <v>8.3333333333333286</v>
      </c>
    </row>
    <row r="20" spans="1:14" ht="20.25" x14ac:dyDescent="0.3">
      <c r="A20" s="78" t="s">
        <v>29</v>
      </c>
      <c r="B20" s="72" t="s">
        <v>19</v>
      </c>
      <c r="C20" s="156">
        <v>3.1166666666666667</v>
      </c>
      <c r="D20" s="157">
        <v>3.8000000000000003</v>
      </c>
      <c r="E20" s="158">
        <v>3.0055555555555551</v>
      </c>
      <c r="F20" s="159">
        <v>3.7766666666666668</v>
      </c>
      <c r="G20" s="73">
        <v>3.6968576709796843</v>
      </c>
      <c r="H20" s="74">
        <v>0.61782877316858142</v>
      </c>
      <c r="I20" s="75">
        <v>25.293132328308214</v>
      </c>
      <c r="J20" s="74">
        <v>14.257078426459532</v>
      </c>
      <c r="K20" s="75">
        <v>19.679999999999986</v>
      </c>
      <c r="L20" s="74">
        <v>7.3951954780970466</v>
      </c>
      <c r="M20" s="75">
        <v>12.877263581488938</v>
      </c>
      <c r="N20" s="76">
        <v>37.625754527162989</v>
      </c>
    </row>
    <row r="21" spans="1:14" ht="20.25" x14ac:dyDescent="0.3">
      <c r="A21" s="78" t="s">
        <v>41</v>
      </c>
      <c r="B21" s="72" t="s">
        <v>19</v>
      </c>
      <c r="C21" s="156">
        <v>3.8333333333333335</v>
      </c>
      <c r="D21" s="157">
        <v>5.166666666666667</v>
      </c>
      <c r="E21" s="158">
        <v>3.5</v>
      </c>
      <c r="F21" s="159">
        <v>4.625</v>
      </c>
      <c r="G21" s="73">
        <v>9.5238095238095273</v>
      </c>
      <c r="H21" s="74">
        <v>11.711711711711718</v>
      </c>
      <c r="I21" s="75">
        <v>-6.5040650406503948</v>
      </c>
      <c r="J21" s="74">
        <v>1.307189542483673</v>
      </c>
      <c r="K21" s="75">
        <v>-2.127659574468078</v>
      </c>
      <c r="L21" s="74">
        <v>10.714285714285714</v>
      </c>
      <c r="M21" s="75">
        <v>-16.666666666666657</v>
      </c>
      <c r="N21" s="76">
        <v>12.318840579710159</v>
      </c>
    </row>
    <row r="22" spans="1:14" ht="20.25" x14ac:dyDescent="0.3">
      <c r="A22" s="78" t="s">
        <v>189</v>
      </c>
      <c r="B22" s="72" t="s">
        <v>33</v>
      </c>
      <c r="C22" s="156">
        <v>1.675</v>
      </c>
      <c r="D22" s="157">
        <v>2.1</v>
      </c>
      <c r="E22" s="158">
        <v>1.425</v>
      </c>
      <c r="F22" s="159">
        <v>1.85</v>
      </c>
      <c r="G22" s="73">
        <v>17.543859649122805</v>
      </c>
      <c r="H22" s="74">
        <v>13.513513513513512</v>
      </c>
      <c r="I22" s="75">
        <v>-9.4594594594594614</v>
      </c>
      <c r="J22" s="74">
        <v>-4.5454545454545494</v>
      </c>
      <c r="K22" s="75"/>
      <c r="L22" s="74"/>
      <c r="M22" s="75"/>
      <c r="N22" s="76"/>
    </row>
    <row r="23" spans="1:14" ht="20.25" x14ac:dyDescent="0.3">
      <c r="A23" s="78" t="s">
        <v>30</v>
      </c>
      <c r="B23" s="72" t="s">
        <v>31</v>
      </c>
      <c r="C23" s="156">
        <v>0.98333333333333339</v>
      </c>
      <c r="D23" s="157">
        <v>1.2333333333333334</v>
      </c>
      <c r="E23" s="158">
        <v>1.0716666666666668</v>
      </c>
      <c r="F23" s="159">
        <v>1.3833333333333335</v>
      </c>
      <c r="G23" s="73">
        <v>-8.2426127527216195</v>
      </c>
      <c r="H23" s="74">
        <v>-10.843373493975912</v>
      </c>
      <c r="I23" s="75">
        <v>-10.909777274443201</v>
      </c>
      <c r="J23" s="74">
        <v>-15.307582260371957</v>
      </c>
      <c r="K23" s="75">
        <v>-9.0558766859344875</v>
      </c>
      <c r="L23" s="74">
        <v>-16.028368794326237</v>
      </c>
      <c r="M23" s="75">
        <v>-7.0866141732283419</v>
      </c>
      <c r="N23" s="76">
        <v>16.535433070866144</v>
      </c>
    </row>
    <row r="24" spans="1:14" ht="20.25" x14ac:dyDescent="0.3">
      <c r="A24" s="79" t="s">
        <v>32</v>
      </c>
      <c r="B24" s="72" t="s">
        <v>33</v>
      </c>
      <c r="C24" s="156">
        <v>1.6050000000000002</v>
      </c>
      <c r="D24" s="157">
        <v>2.0333333333333332</v>
      </c>
      <c r="E24" s="158">
        <v>1.5277777777777779</v>
      </c>
      <c r="F24" s="159">
        <v>2.1</v>
      </c>
      <c r="G24" s="73">
        <v>5.0545454545454591</v>
      </c>
      <c r="H24" s="74">
        <v>-3.1746031746031842</v>
      </c>
      <c r="I24" s="75">
        <v>5.5342465753424692</v>
      </c>
      <c r="J24" s="74">
        <v>-5.9730250481695659</v>
      </c>
      <c r="K24" s="75">
        <v>-8.3947681331747859</v>
      </c>
      <c r="L24" s="74">
        <v>-7.0476190476190528</v>
      </c>
      <c r="M24" s="75">
        <v>5.6307129798903137</v>
      </c>
      <c r="N24" s="76">
        <v>33.820840950639827</v>
      </c>
    </row>
    <row r="25" spans="1:14" ht="20.25" x14ac:dyDescent="0.3">
      <c r="A25" s="79" t="s">
        <v>56</v>
      </c>
      <c r="B25" s="72" t="s">
        <v>19</v>
      </c>
      <c r="C25" s="156">
        <v>3.65</v>
      </c>
      <c r="D25" s="157">
        <v>4.25</v>
      </c>
      <c r="E25" s="158">
        <v>3.5416666666666665</v>
      </c>
      <c r="F25" s="159">
        <v>4.2666666666666666</v>
      </c>
      <c r="G25" s="73">
        <v>3.0588235294117667</v>
      </c>
      <c r="H25" s="74">
        <v>-0.39062499999999861</v>
      </c>
      <c r="I25" s="75">
        <v>-0.51107325383305668</v>
      </c>
      <c r="J25" s="74">
        <v>-5.5555555555555554</v>
      </c>
      <c r="K25" s="75">
        <v>-2.6666666666666687</v>
      </c>
      <c r="L25" s="74">
        <v>-5.5555555555555554</v>
      </c>
      <c r="M25" s="75">
        <v>-12.400000000000007</v>
      </c>
      <c r="N25" s="76">
        <v>1.9999999999999927</v>
      </c>
    </row>
    <row r="26" spans="1:14" ht="20.25" x14ac:dyDescent="0.3">
      <c r="A26" s="79" t="s">
        <v>190</v>
      </c>
      <c r="B26" s="72" t="s">
        <v>33</v>
      </c>
      <c r="C26" s="156">
        <v>1.85</v>
      </c>
      <c r="D26" s="157">
        <v>2.5</v>
      </c>
      <c r="E26" s="158">
        <v>1.85</v>
      </c>
      <c r="F26" s="159">
        <v>2.5</v>
      </c>
      <c r="G26" s="73">
        <v>0</v>
      </c>
      <c r="H26" s="74">
        <v>0</v>
      </c>
      <c r="I26" s="75">
        <v>0</v>
      </c>
      <c r="J26" s="74">
        <v>0</v>
      </c>
      <c r="K26" s="75"/>
      <c r="L26" s="74"/>
      <c r="M26" s="75"/>
      <c r="N26" s="76"/>
    </row>
    <row r="27" spans="1:14" ht="20.25" x14ac:dyDescent="0.3">
      <c r="A27" s="79" t="s">
        <v>34</v>
      </c>
      <c r="B27" s="72" t="s">
        <v>19</v>
      </c>
      <c r="C27" s="156">
        <v>2.1583333333333332</v>
      </c>
      <c r="D27" s="157">
        <v>2.3458333333333332</v>
      </c>
      <c r="E27" s="158">
        <v>2.2346666666666666</v>
      </c>
      <c r="F27" s="159">
        <v>2.464666666666667</v>
      </c>
      <c r="G27" s="73">
        <v>-3.4158711217183786</v>
      </c>
      <c r="H27" s="74">
        <v>-4.8214768731404023</v>
      </c>
      <c r="I27" s="75">
        <v>-9.6432015429137527E-2</v>
      </c>
      <c r="J27" s="74">
        <v>-7.7200458941157208</v>
      </c>
      <c r="K27" s="75">
        <v>-1.4084507042253693</v>
      </c>
      <c r="L27" s="74">
        <v>-3.8921133492659687</v>
      </c>
      <c r="M27" s="75">
        <v>2.5065963060685927</v>
      </c>
      <c r="N27" s="76">
        <v>11.411609498680729</v>
      </c>
    </row>
    <row r="28" spans="1:14" ht="21" thickBot="1" x14ac:dyDescent="0.35">
      <c r="A28" s="80" t="s">
        <v>176</v>
      </c>
      <c r="B28" s="72" t="s">
        <v>19</v>
      </c>
      <c r="C28" s="156">
        <v>1.6733333333333333</v>
      </c>
      <c r="D28" s="157">
        <v>2</v>
      </c>
      <c r="E28" s="158">
        <v>1.8888888888888891</v>
      </c>
      <c r="F28" s="159">
        <v>2.161111111111111</v>
      </c>
      <c r="G28" s="73">
        <v>-11.41176470588236</v>
      </c>
      <c r="H28" s="74">
        <v>-7.4550128534704312</v>
      </c>
      <c r="I28" s="75">
        <v>-25.692535419750467</v>
      </c>
      <c r="J28" s="74">
        <v>-24.105529454282621</v>
      </c>
      <c r="K28" s="75">
        <v>-47.630402384500748</v>
      </c>
      <c r="L28" s="74">
        <v>-46.821980248164095</v>
      </c>
      <c r="M28" s="75">
        <v>-58.166666666666664</v>
      </c>
      <c r="N28" s="76">
        <v>-50</v>
      </c>
    </row>
    <row r="29" spans="1:14" ht="21" thickBot="1" x14ac:dyDescent="0.35">
      <c r="A29" s="33" t="s">
        <v>157</v>
      </c>
      <c r="B29" s="67"/>
      <c r="C29" s="155"/>
      <c r="D29" s="155"/>
      <c r="E29" s="155"/>
      <c r="F29" s="155"/>
      <c r="G29" s="68"/>
      <c r="H29" s="69"/>
      <c r="I29" s="69"/>
      <c r="J29" s="69"/>
      <c r="K29" s="69"/>
      <c r="L29" s="69"/>
      <c r="M29" s="69"/>
      <c r="N29" s="70"/>
    </row>
    <row r="30" spans="1:14" ht="20.25" x14ac:dyDescent="0.3">
      <c r="A30" s="78" t="s">
        <v>182</v>
      </c>
      <c r="B30" s="72" t="s">
        <v>19</v>
      </c>
      <c r="C30" s="156">
        <v>8.5</v>
      </c>
      <c r="D30" s="157">
        <v>13.333333333333334</v>
      </c>
      <c r="E30" s="158">
        <v>7</v>
      </c>
      <c r="F30" s="159">
        <v>13.166666666666666</v>
      </c>
      <c r="G30" s="73">
        <v>21.428571428571427</v>
      </c>
      <c r="H30" s="74">
        <v>1.2658227848101355</v>
      </c>
      <c r="I30" s="75">
        <v>-33.593750000000007</v>
      </c>
      <c r="J30" s="74">
        <v>-15.611814345991561</v>
      </c>
      <c r="K30" s="75">
        <v>-19.047619047619047</v>
      </c>
      <c r="L30" s="74">
        <v>-4.7619047619047574</v>
      </c>
      <c r="M30" s="75"/>
      <c r="N30" s="76"/>
    </row>
    <row r="31" spans="1:14" ht="21" thickBot="1" x14ac:dyDescent="0.35">
      <c r="A31" s="78" t="s">
        <v>35</v>
      </c>
      <c r="B31" s="72" t="s">
        <v>19</v>
      </c>
      <c r="C31" s="156">
        <v>2.5125000000000002</v>
      </c>
      <c r="D31" s="157">
        <v>3.875</v>
      </c>
      <c r="E31" s="158">
        <v>2.9375</v>
      </c>
      <c r="F31" s="159">
        <v>4</v>
      </c>
      <c r="G31" s="73">
        <v>-14.468085106382972</v>
      </c>
      <c r="H31" s="74">
        <v>-3.125</v>
      </c>
      <c r="I31" s="75">
        <v>-27.697841726618698</v>
      </c>
      <c r="J31" s="74">
        <v>-11.931818181818171</v>
      </c>
      <c r="K31" s="75">
        <v>-20.4485488126649</v>
      </c>
      <c r="L31" s="74">
        <v>-5.1020408163265234</v>
      </c>
      <c r="M31" s="75">
        <v>-17.622950819672131</v>
      </c>
      <c r="N31" s="76">
        <v>27.049180327868843</v>
      </c>
    </row>
    <row r="32" spans="1:14" ht="20.25" x14ac:dyDescent="0.3">
      <c r="A32" s="195" t="s">
        <v>174</v>
      </c>
      <c r="B32" s="179"/>
      <c r="C32" s="180"/>
      <c r="D32" s="180"/>
      <c r="E32" s="180"/>
      <c r="F32" s="180"/>
      <c r="G32" s="181"/>
      <c r="H32" s="181"/>
      <c r="I32" s="181"/>
      <c r="J32" s="181"/>
      <c r="K32" s="181"/>
      <c r="L32" s="181"/>
      <c r="M32" s="181"/>
      <c r="N32" s="182"/>
    </row>
    <row r="33" spans="1:14" ht="20.25" x14ac:dyDescent="0.3">
      <c r="A33" s="177" t="s">
        <v>173</v>
      </c>
      <c r="B33" s="72" t="s">
        <v>19</v>
      </c>
      <c r="C33" s="156">
        <v>1.3316666666666666</v>
      </c>
      <c r="D33" s="157">
        <v>1.9300000000000002</v>
      </c>
      <c r="E33" s="158">
        <v>1.3316666666666666</v>
      </c>
      <c r="F33" s="159">
        <v>1.9300000000000002</v>
      </c>
      <c r="G33" s="73">
        <v>0</v>
      </c>
      <c r="H33" s="74">
        <v>0</v>
      </c>
      <c r="I33" s="75">
        <v>0</v>
      </c>
      <c r="J33" s="74">
        <v>0</v>
      </c>
      <c r="K33" s="75">
        <v>0</v>
      </c>
      <c r="L33" s="74">
        <v>0</v>
      </c>
      <c r="M33" s="75">
        <v>0</v>
      </c>
      <c r="N33" s="76">
        <v>44.931163954943706</v>
      </c>
    </row>
    <row r="34" spans="1:14" ht="20.25" x14ac:dyDescent="0.3">
      <c r="A34" s="160" t="s">
        <v>168</v>
      </c>
      <c r="B34" s="72" t="s">
        <v>19</v>
      </c>
      <c r="C34" s="156">
        <v>3.2</v>
      </c>
      <c r="D34" s="157">
        <v>3.3333333333333335</v>
      </c>
      <c r="E34" s="158">
        <v>3.2</v>
      </c>
      <c r="F34" s="159">
        <v>3.3333333333333335</v>
      </c>
      <c r="G34" s="73">
        <v>0</v>
      </c>
      <c r="H34" s="74">
        <v>0</v>
      </c>
      <c r="I34" s="75">
        <v>0</v>
      </c>
      <c r="J34" s="74">
        <v>0</v>
      </c>
      <c r="K34" s="75">
        <v>3.2258064516129057</v>
      </c>
      <c r="L34" s="74">
        <v>5.2631578947368372</v>
      </c>
      <c r="M34" s="75">
        <v>-1.538461538461533</v>
      </c>
      <c r="N34" s="76">
        <v>2.5641025641025683</v>
      </c>
    </row>
    <row r="35" spans="1:14" ht="20.25" x14ac:dyDescent="0.3">
      <c r="A35" s="160" t="s">
        <v>163</v>
      </c>
      <c r="B35" s="72" t="s">
        <v>19</v>
      </c>
      <c r="C35" s="156">
        <v>1.1111111111111109</v>
      </c>
      <c r="D35" s="157">
        <v>1.731111111111111</v>
      </c>
      <c r="E35" s="158">
        <v>1.1111111111111109</v>
      </c>
      <c r="F35" s="159">
        <v>1.6777777777777778</v>
      </c>
      <c r="G35" s="73">
        <v>0</v>
      </c>
      <c r="H35" s="74">
        <v>3.1788079470198611</v>
      </c>
      <c r="I35" s="75">
        <v>6.382978723404233</v>
      </c>
      <c r="J35" s="74">
        <v>5.2702702702702569</v>
      </c>
      <c r="K35" s="75">
        <v>6.3829787234042552</v>
      </c>
      <c r="L35" s="74">
        <v>5.2702702702702569</v>
      </c>
      <c r="M35" s="75">
        <v>6.382978723404233</v>
      </c>
      <c r="N35" s="76">
        <v>65.744680851063805</v>
      </c>
    </row>
    <row r="36" spans="1:14" ht="20.25" x14ac:dyDescent="0.3">
      <c r="A36" s="160" t="s">
        <v>162</v>
      </c>
      <c r="B36" s="72" t="s">
        <v>19</v>
      </c>
      <c r="C36" s="156">
        <v>1.3333333333333333</v>
      </c>
      <c r="D36" s="157">
        <v>2.2000000000000002</v>
      </c>
      <c r="E36" s="158">
        <v>1.3333333333333333</v>
      </c>
      <c r="F36" s="159">
        <v>2.2000000000000002</v>
      </c>
      <c r="G36" s="73">
        <v>0</v>
      </c>
      <c r="H36" s="74">
        <v>0</v>
      </c>
      <c r="I36" s="75">
        <v>9.5890410958903942</v>
      </c>
      <c r="J36" s="74">
        <v>13.989637305699482</v>
      </c>
      <c r="K36" s="75">
        <v>23.711340206185564</v>
      </c>
      <c r="L36" s="74">
        <v>27.0860077021823</v>
      </c>
      <c r="M36" s="75">
        <v>23.711340206185564</v>
      </c>
      <c r="N36" s="76">
        <v>104.12371134020621</v>
      </c>
    </row>
    <row r="37" spans="1:14" ht="20.25" x14ac:dyDescent="0.3">
      <c r="A37" s="160" t="s">
        <v>169</v>
      </c>
      <c r="B37" s="72" t="s">
        <v>19</v>
      </c>
      <c r="C37" s="156">
        <v>1.2666666666666666</v>
      </c>
      <c r="D37" s="157">
        <v>2.0966666666666667</v>
      </c>
      <c r="E37" s="158">
        <v>1.2666666666666666</v>
      </c>
      <c r="F37" s="159">
        <v>2.0966666666666667</v>
      </c>
      <c r="G37" s="73">
        <v>0</v>
      </c>
      <c r="H37" s="74">
        <v>0</v>
      </c>
      <c r="I37" s="75">
        <v>8.5714285714285801</v>
      </c>
      <c r="J37" s="74">
        <v>0</v>
      </c>
      <c r="K37" s="75">
        <v>8.5714285714285801</v>
      </c>
      <c r="L37" s="74">
        <v>0</v>
      </c>
      <c r="M37" s="75">
        <v>8.5714285714285801</v>
      </c>
      <c r="N37" s="76">
        <v>79.714285714285737</v>
      </c>
    </row>
    <row r="38" spans="1:14" ht="20.25" x14ac:dyDescent="0.3">
      <c r="A38" s="160" t="s">
        <v>170</v>
      </c>
      <c r="B38" s="72" t="s">
        <v>19</v>
      </c>
      <c r="C38" s="156">
        <v>0.9</v>
      </c>
      <c r="D38" s="157">
        <v>1.5649999999999999</v>
      </c>
      <c r="E38" s="158">
        <v>1.2</v>
      </c>
      <c r="F38" s="159">
        <v>1.365</v>
      </c>
      <c r="G38" s="73">
        <v>-24.999999999999993</v>
      </c>
      <c r="H38" s="74">
        <v>14.65201465201465</v>
      </c>
      <c r="I38" s="75">
        <v>-24.999999999999993</v>
      </c>
      <c r="J38" s="74">
        <v>-4.1836734693877702</v>
      </c>
      <c r="K38" s="75">
        <v>-24.999999999999993</v>
      </c>
      <c r="L38" s="74">
        <v>1.4038876889848557</v>
      </c>
      <c r="M38" s="75">
        <v>-14.285714285714288</v>
      </c>
      <c r="N38" s="76">
        <v>49.047619047619037</v>
      </c>
    </row>
    <row r="39" spans="1:14" ht="20.25" x14ac:dyDescent="0.3">
      <c r="A39" s="160" t="s">
        <v>171</v>
      </c>
      <c r="B39" s="72" t="s">
        <v>19</v>
      </c>
      <c r="C39" s="156">
        <v>1.0444444444444443</v>
      </c>
      <c r="D39" s="157">
        <v>1.6211111111111112</v>
      </c>
      <c r="E39" s="158">
        <v>1.0444444444444443</v>
      </c>
      <c r="F39" s="159">
        <v>1.6211111111111112</v>
      </c>
      <c r="G39" s="73">
        <v>0</v>
      </c>
      <c r="H39" s="74">
        <v>0</v>
      </c>
      <c r="I39" s="75">
        <v>6.8181818181817944</v>
      </c>
      <c r="J39" s="74">
        <v>4.9640287769784166</v>
      </c>
      <c r="K39" s="75">
        <v>6.8181818181817944</v>
      </c>
      <c r="L39" s="74">
        <v>4.9640287769784317</v>
      </c>
      <c r="M39" s="75">
        <v>6.8181818181817944</v>
      </c>
      <c r="N39" s="76">
        <v>65.795454545454533</v>
      </c>
    </row>
    <row r="40" spans="1:14" ht="20.25" x14ac:dyDescent="0.3">
      <c r="A40" s="160" t="s">
        <v>165</v>
      </c>
      <c r="B40" s="72" t="s">
        <v>19</v>
      </c>
      <c r="C40" s="156">
        <v>1.0777777777777777</v>
      </c>
      <c r="D40" s="157">
        <v>1.731111111111111</v>
      </c>
      <c r="E40" s="158">
        <v>1.1333333333333333</v>
      </c>
      <c r="F40" s="159">
        <v>1.5658333333333332</v>
      </c>
      <c r="G40" s="73">
        <v>-4.9019607843137276</v>
      </c>
      <c r="H40" s="74">
        <v>10.555259890012424</v>
      </c>
      <c r="I40" s="75">
        <v>1.8372703412073426</v>
      </c>
      <c r="J40" s="74">
        <v>7.1342616468970137</v>
      </c>
      <c r="K40" s="75">
        <v>9.6045197740112869</v>
      </c>
      <c r="L40" s="74">
        <v>11.804808037316105</v>
      </c>
      <c r="M40" s="75">
        <v>1.1206671879072279</v>
      </c>
      <c r="N40" s="76">
        <v>62.41855616366955</v>
      </c>
    </row>
    <row r="41" spans="1:14" ht="20.25" x14ac:dyDescent="0.3">
      <c r="A41" s="160" t="s">
        <v>160</v>
      </c>
      <c r="B41" s="72" t="s">
        <v>19</v>
      </c>
      <c r="C41" s="156">
        <v>1.1111111111111109</v>
      </c>
      <c r="D41" s="157">
        <v>1.7666666666666666</v>
      </c>
      <c r="E41" s="158">
        <v>1.1833333333333331</v>
      </c>
      <c r="F41" s="159">
        <v>1.6749999999999998</v>
      </c>
      <c r="G41" s="73">
        <v>-6.1032863849765233</v>
      </c>
      <c r="H41" s="74">
        <v>5.4726368159204055</v>
      </c>
      <c r="I41" s="75">
        <v>-13.419913419913426</v>
      </c>
      <c r="J41" s="74">
        <v>-0.88826554464703311</v>
      </c>
      <c r="K41" s="75">
        <v>-4.0767386091127147</v>
      </c>
      <c r="L41" s="74">
        <v>-0.88826554464703311</v>
      </c>
      <c r="M41" s="75">
        <v>0.25062656641603925</v>
      </c>
      <c r="N41" s="76">
        <v>59.398496240601517</v>
      </c>
    </row>
    <row r="42" spans="1:14" ht="20.25" x14ac:dyDescent="0.3">
      <c r="A42" s="160" t="s">
        <v>172</v>
      </c>
      <c r="B42" s="72" t="s">
        <v>19</v>
      </c>
      <c r="C42" s="156">
        <v>1.3333333333333333</v>
      </c>
      <c r="D42" s="157">
        <v>2.2000000000000002</v>
      </c>
      <c r="E42" s="158">
        <v>1.3333333333333333</v>
      </c>
      <c r="F42" s="159">
        <v>2.2000000000000002</v>
      </c>
      <c r="G42" s="73">
        <v>0</v>
      </c>
      <c r="H42" s="74">
        <v>0</v>
      </c>
      <c r="I42" s="75">
        <v>0</v>
      </c>
      <c r="J42" s="74">
        <v>0</v>
      </c>
      <c r="K42" s="75">
        <v>0</v>
      </c>
      <c r="L42" s="74">
        <v>0</v>
      </c>
      <c r="M42" s="75">
        <v>0</v>
      </c>
      <c r="N42" s="76">
        <v>65.000000000000028</v>
      </c>
    </row>
    <row r="43" spans="1:14" ht="20.25" x14ac:dyDescent="0.3">
      <c r="A43" s="160" t="s">
        <v>167</v>
      </c>
      <c r="B43" s="72" t="s">
        <v>19</v>
      </c>
      <c r="C43" s="156">
        <v>1.1111111111111109</v>
      </c>
      <c r="D43" s="157">
        <v>1.6777777777777778</v>
      </c>
      <c r="E43" s="158">
        <v>1.1333333333333333</v>
      </c>
      <c r="F43" s="159">
        <v>1.6083333333333332</v>
      </c>
      <c r="G43" s="73">
        <v>-1.960784313725503</v>
      </c>
      <c r="H43" s="74">
        <v>4.3177892918825691</v>
      </c>
      <c r="I43" s="75">
        <v>7.5268817204301035</v>
      </c>
      <c r="J43" s="74">
        <v>5.9649122807017463</v>
      </c>
      <c r="K43" s="75">
        <v>12.994350282485851</v>
      </c>
      <c r="L43" s="74">
        <v>10.683525746747296</v>
      </c>
      <c r="M43" s="75">
        <v>4.9868766404199292</v>
      </c>
      <c r="N43" s="76">
        <v>58.530183727034121</v>
      </c>
    </row>
    <row r="44" spans="1:14" ht="20.25" x14ac:dyDescent="0.3">
      <c r="A44" s="79" t="s">
        <v>175</v>
      </c>
      <c r="B44" s="72" t="s">
        <v>19</v>
      </c>
      <c r="C44" s="156">
        <v>26.333333333333332</v>
      </c>
      <c r="D44" s="157">
        <v>30.5</v>
      </c>
      <c r="E44" s="158">
        <v>28.5</v>
      </c>
      <c r="F44" s="159">
        <v>32.75</v>
      </c>
      <c r="G44" s="73">
        <v>-7.6023391812865535</v>
      </c>
      <c r="H44" s="74">
        <v>-6.8702290076335881</v>
      </c>
      <c r="I44" s="75">
        <v>-29.777777777777782</v>
      </c>
      <c r="J44" s="74">
        <v>-32.222222222222221</v>
      </c>
      <c r="K44" s="75">
        <v>-34.166666666666664</v>
      </c>
      <c r="L44" s="74">
        <v>-35.106382978723403</v>
      </c>
      <c r="M44" s="75">
        <v>-47.333333333333336</v>
      </c>
      <c r="N44" s="76">
        <v>-39</v>
      </c>
    </row>
    <row r="45" spans="1:14" ht="21" thickBot="1" x14ac:dyDescent="0.35">
      <c r="A45" s="79" t="s">
        <v>59</v>
      </c>
      <c r="B45" s="72" t="s">
        <v>19</v>
      </c>
      <c r="C45" s="156">
        <v>4.9000000000000004</v>
      </c>
      <c r="D45" s="157">
        <v>7.4</v>
      </c>
      <c r="E45" s="158">
        <v>5.083333333333333</v>
      </c>
      <c r="F45" s="159">
        <v>7.583333333333333</v>
      </c>
      <c r="G45" s="73">
        <v>-3.6065573770491675</v>
      </c>
      <c r="H45" s="74">
        <v>-2.417582417582409</v>
      </c>
      <c r="I45" s="75">
        <v>-18.333333333333325</v>
      </c>
      <c r="J45" s="74">
        <v>-15.081967213114741</v>
      </c>
      <c r="K45" s="75">
        <v>-12.05128205128204</v>
      </c>
      <c r="L45" s="74">
        <v>-13.666666666666661</v>
      </c>
      <c r="M45" s="75">
        <v>-33.783783783783782</v>
      </c>
      <c r="N45" s="76">
        <v>0</v>
      </c>
    </row>
    <row r="46" spans="1:14" ht="21" thickBot="1" x14ac:dyDescent="0.35">
      <c r="A46" s="33" t="s">
        <v>155</v>
      </c>
      <c r="B46" s="67"/>
      <c r="C46" s="183"/>
      <c r="D46" s="183"/>
      <c r="E46" s="183"/>
      <c r="F46" s="183"/>
      <c r="G46" s="184"/>
      <c r="H46" s="185"/>
      <c r="I46" s="185"/>
      <c r="J46" s="185"/>
      <c r="K46" s="185"/>
      <c r="L46" s="185"/>
      <c r="M46" s="185"/>
      <c r="N46" s="186"/>
    </row>
    <row r="47" spans="1:14" ht="20.25" x14ac:dyDescent="0.3">
      <c r="A47" s="80" t="s">
        <v>36</v>
      </c>
      <c r="B47" s="172" t="s">
        <v>19</v>
      </c>
      <c r="C47" s="156">
        <v>5.5</v>
      </c>
      <c r="D47" s="157">
        <v>6.5</v>
      </c>
      <c r="E47" s="158">
        <v>5.5</v>
      </c>
      <c r="F47" s="159">
        <v>6.5</v>
      </c>
      <c r="G47" s="73">
        <v>0</v>
      </c>
      <c r="H47" s="74">
        <v>0</v>
      </c>
      <c r="I47" s="75">
        <v>0</v>
      </c>
      <c r="J47" s="74">
        <v>0</v>
      </c>
      <c r="K47" s="75">
        <v>0</v>
      </c>
      <c r="L47" s="74">
        <v>0</v>
      </c>
      <c r="M47" s="75">
        <v>-4.3478260869565215</v>
      </c>
      <c r="N47" s="76">
        <v>13.043478260869565</v>
      </c>
    </row>
    <row r="48" spans="1:14" ht="20.25" x14ac:dyDescent="0.3">
      <c r="A48" s="79" t="s">
        <v>38</v>
      </c>
      <c r="B48" s="172" t="s">
        <v>19</v>
      </c>
      <c r="C48" s="156">
        <v>10.733333333333334</v>
      </c>
      <c r="D48" s="157">
        <v>12.5</v>
      </c>
      <c r="E48" s="158">
        <v>9.6</v>
      </c>
      <c r="F48" s="159">
        <v>11.666666666666666</v>
      </c>
      <c r="G48" s="73">
        <v>11.80555555555557</v>
      </c>
      <c r="H48" s="74">
        <v>7.1428571428571477</v>
      </c>
      <c r="I48" s="75">
        <v>14.795008912655986</v>
      </c>
      <c r="J48" s="74">
        <v>13.636363636363635</v>
      </c>
      <c r="K48" s="75">
        <v>24.444444444444454</v>
      </c>
      <c r="L48" s="74">
        <v>19.047619047619047</v>
      </c>
      <c r="M48" s="75">
        <v>13.480176211453749</v>
      </c>
      <c r="N48" s="76">
        <v>32.15859030837003</v>
      </c>
    </row>
    <row r="49" spans="1:14" ht="20.25" x14ac:dyDescent="0.3">
      <c r="A49" s="79" t="s">
        <v>39</v>
      </c>
      <c r="B49" s="172" t="s">
        <v>19</v>
      </c>
      <c r="C49" s="156">
        <v>9.7200000000000006</v>
      </c>
      <c r="D49" s="157">
        <v>11.3</v>
      </c>
      <c r="E49" s="158">
        <v>8.32</v>
      </c>
      <c r="F49" s="159">
        <v>9.5</v>
      </c>
      <c r="G49" s="73">
        <v>16.82692307692308</v>
      </c>
      <c r="H49" s="74">
        <v>18.947368421052637</v>
      </c>
      <c r="I49" s="75">
        <v>14.084507042253536</v>
      </c>
      <c r="J49" s="74">
        <v>21.50537634408602</v>
      </c>
      <c r="K49" s="75">
        <v>22.521008403361346</v>
      </c>
      <c r="L49" s="74">
        <v>25.555555555555564</v>
      </c>
      <c r="M49" s="75">
        <v>18.248175182481752</v>
      </c>
      <c r="N49" s="76">
        <v>37.469586374695865</v>
      </c>
    </row>
    <row r="50" spans="1:14" ht="20.25" x14ac:dyDescent="0.3">
      <c r="A50" s="79" t="s">
        <v>40</v>
      </c>
      <c r="B50" s="172" t="s">
        <v>19</v>
      </c>
      <c r="C50" s="156">
        <v>8.5</v>
      </c>
      <c r="D50" s="157">
        <v>10.833333333333334</v>
      </c>
      <c r="E50" s="158">
        <v>8.4166666666666661</v>
      </c>
      <c r="F50" s="159">
        <v>10.583333333333334</v>
      </c>
      <c r="G50" s="73">
        <v>0.9900990099009972</v>
      </c>
      <c r="H50" s="74">
        <v>2.3622047244094486</v>
      </c>
      <c r="I50" s="75">
        <v>5.1546391752577243</v>
      </c>
      <c r="J50" s="74">
        <v>13.043478260869565</v>
      </c>
      <c r="K50" s="75">
        <v>-0.66777963272119967</v>
      </c>
      <c r="L50" s="74">
        <v>6.0606060606060748</v>
      </c>
      <c r="M50" s="75">
        <v>-2.8571428571428572</v>
      </c>
      <c r="N50" s="76">
        <v>23.809523809523817</v>
      </c>
    </row>
    <row r="51" spans="1:14" ht="20.25" x14ac:dyDescent="0.3">
      <c r="A51" s="79" t="s">
        <v>41</v>
      </c>
      <c r="B51" s="172" t="s">
        <v>19</v>
      </c>
      <c r="C51" s="156">
        <v>6.5</v>
      </c>
      <c r="D51" s="157">
        <v>7.5</v>
      </c>
      <c r="E51" s="158">
        <v>6.75</v>
      </c>
      <c r="F51" s="159">
        <v>7.75</v>
      </c>
      <c r="G51" s="73">
        <v>-3.7037037037037033</v>
      </c>
      <c r="H51" s="74">
        <v>-3.225806451612903</v>
      </c>
      <c r="I51" s="75">
        <v>-3.7037037037037033</v>
      </c>
      <c r="J51" s="74">
        <v>-3.225806451612903</v>
      </c>
      <c r="K51" s="75">
        <v>23.809523809523807</v>
      </c>
      <c r="L51" s="74">
        <v>20</v>
      </c>
      <c r="M51" s="75">
        <v>36.84210526315789</v>
      </c>
      <c r="N51" s="76">
        <v>57.894736842105267</v>
      </c>
    </row>
    <row r="52" spans="1:14" ht="21" thickBot="1" x14ac:dyDescent="0.35">
      <c r="A52" s="79" t="s">
        <v>176</v>
      </c>
      <c r="B52" s="172" t="s">
        <v>19</v>
      </c>
      <c r="C52" s="156">
        <v>1.6</v>
      </c>
      <c r="D52" s="157">
        <v>2.5</v>
      </c>
      <c r="E52" s="158">
        <v>2</v>
      </c>
      <c r="F52" s="159">
        <v>2.5</v>
      </c>
      <c r="G52" s="73">
        <v>-19.999999999999996</v>
      </c>
      <c r="H52" s="74">
        <v>0</v>
      </c>
      <c r="I52" s="75">
        <v>-39.24050632911392</v>
      </c>
      <c r="J52" s="74">
        <v>-24.089068825910921</v>
      </c>
      <c r="K52" s="75">
        <v>-45.885005636978583</v>
      </c>
      <c r="L52" s="74">
        <v>-26.47058823529412</v>
      </c>
      <c r="M52" s="75">
        <v>-47.755102040816325</v>
      </c>
      <c r="N52" s="76">
        <v>-18.367346938775512</v>
      </c>
    </row>
    <row r="53" spans="1:14" ht="21" thickBot="1" x14ac:dyDescent="0.35">
      <c r="A53" s="33" t="s">
        <v>125</v>
      </c>
      <c r="B53" s="67"/>
      <c r="C53" s="183"/>
      <c r="D53" s="183"/>
      <c r="E53" s="183"/>
      <c r="F53" s="183"/>
      <c r="G53" s="184"/>
      <c r="H53" s="185"/>
      <c r="I53" s="185"/>
      <c r="J53" s="185"/>
      <c r="K53" s="185"/>
      <c r="L53" s="185"/>
      <c r="M53" s="185"/>
      <c r="N53" s="186"/>
    </row>
    <row r="54" spans="1:14" ht="20.25" x14ac:dyDescent="0.3">
      <c r="A54" s="80" t="s">
        <v>42</v>
      </c>
      <c r="B54" s="172" t="s">
        <v>19</v>
      </c>
      <c r="C54" s="156">
        <v>4.548</v>
      </c>
      <c r="D54" s="157">
        <v>6.6</v>
      </c>
      <c r="E54" s="158">
        <v>4.75</v>
      </c>
      <c r="F54" s="159">
        <v>6.4</v>
      </c>
      <c r="G54" s="73">
        <v>-4.2526315789473674</v>
      </c>
      <c r="H54" s="74">
        <v>3.1249999999999889</v>
      </c>
      <c r="I54" s="75">
        <v>-9.8896122275686373</v>
      </c>
      <c r="J54" s="74">
        <v>8.7058823529411757</v>
      </c>
      <c r="K54" s="75">
        <v>-9.8896122275686373</v>
      </c>
      <c r="L54" s="74">
        <v>3.8202247191011245</v>
      </c>
      <c r="M54" s="75">
        <v>-6.5351418002466026</v>
      </c>
      <c r="N54" s="76">
        <v>35.635018495684342</v>
      </c>
    </row>
    <row r="55" spans="1:14" ht="20.25" x14ac:dyDescent="0.3">
      <c r="A55" s="80" t="s">
        <v>44</v>
      </c>
      <c r="B55" s="72" t="s">
        <v>19</v>
      </c>
      <c r="C55" s="156">
        <v>3.9611111111111108</v>
      </c>
      <c r="D55" s="157">
        <v>5.3644444444444446</v>
      </c>
      <c r="E55" s="158">
        <v>3.9511111111111119</v>
      </c>
      <c r="F55" s="159">
        <v>5.3033333333333337</v>
      </c>
      <c r="G55" s="73">
        <v>0.2530933633295559</v>
      </c>
      <c r="H55" s="74">
        <v>1.1523151058034737</v>
      </c>
      <c r="I55" s="75">
        <v>1.3143872113676629</v>
      </c>
      <c r="J55" s="74">
        <v>5.2109721881724873</v>
      </c>
      <c r="K55" s="75">
        <v>0.29540019693344327</v>
      </c>
      <c r="L55" s="74">
        <v>6.6578300610277976</v>
      </c>
      <c r="M55" s="75">
        <v>1.0058081881286174</v>
      </c>
      <c r="N55" s="76">
        <v>36.789913585493693</v>
      </c>
    </row>
    <row r="56" spans="1:14" ht="20.25" x14ac:dyDescent="0.3">
      <c r="A56" s="80" t="s">
        <v>45</v>
      </c>
      <c r="B56" s="72" t="s">
        <v>19</v>
      </c>
      <c r="C56" s="156">
        <v>4.4333333333333336</v>
      </c>
      <c r="D56" s="157">
        <v>5.4333333333333336</v>
      </c>
      <c r="E56" s="158">
        <v>4.5750000000000002</v>
      </c>
      <c r="F56" s="159">
        <v>5.5750000000000002</v>
      </c>
      <c r="G56" s="73">
        <v>-3.0965391621129315</v>
      </c>
      <c r="H56" s="74">
        <v>-2.5411061285500738</v>
      </c>
      <c r="I56" s="75">
        <v>-3.0965391621129315</v>
      </c>
      <c r="J56" s="74">
        <v>-6.7238912732474958</v>
      </c>
      <c r="K56" s="75">
        <v>-10.618279569892469</v>
      </c>
      <c r="L56" s="74">
        <v>-8.8366890380313166</v>
      </c>
      <c r="M56" s="75">
        <v>-15.55555555555555</v>
      </c>
      <c r="N56" s="76">
        <v>3.4920634920634965</v>
      </c>
    </row>
    <row r="57" spans="1:14" ht="20.25" x14ac:dyDescent="0.3">
      <c r="A57" s="80" t="s">
        <v>47</v>
      </c>
      <c r="B57" s="72" t="s">
        <v>19</v>
      </c>
      <c r="C57" s="156">
        <v>7.4857142857142858</v>
      </c>
      <c r="D57" s="157">
        <v>9.3942857142857132</v>
      </c>
      <c r="E57" s="158">
        <v>7.4880952380952372</v>
      </c>
      <c r="F57" s="159">
        <v>9.0785714285714274</v>
      </c>
      <c r="G57" s="73">
        <v>-3.1796502384725707E-2</v>
      </c>
      <c r="H57" s="74">
        <v>3.4775767112509857</v>
      </c>
      <c r="I57" s="75">
        <v>-0.99865047233467441</v>
      </c>
      <c r="J57" s="74">
        <v>3.6056718433490857</v>
      </c>
      <c r="K57" s="75">
        <v>7.4596257369905175</v>
      </c>
      <c r="L57" s="74">
        <v>12.05111821086261</v>
      </c>
      <c r="M57" s="75">
        <v>16.014760147601489</v>
      </c>
      <c r="N57" s="76">
        <v>45.594095940959413</v>
      </c>
    </row>
    <row r="58" spans="1:14" ht="20.25" x14ac:dyDescent="0.3">
      <c r="A58" s="80" t="s">
        <v>35</v>
      </c>
      <c r="B58" s="72" t="s">
        <v>19</v>
      </c>
      <c r="C58" s="156">
        <v>4.5916666666666668</v>
      </c>
      <c r="D58" s="157">
        <v>5.75</v>
      </c>
      <c r="E58" s="158">
        <v>4.5916666666666668</v>
      </c>
      <c r="F58" s="159">
        <v>5.75</v>
      </c>
      <c r="G58" s="73">
        <v>0</v>
      </c>
      <c r="H58" s="74">
        <v>0</v>
      </c>
      <c r="I58" s="75">
        <v>0</v>
      </c>
      <c r="J58" s="74">
        <v>0</v>
      </c>
      <c r="K58" s="75">
        <v>0</v>
      </c>
      <c r="L58" s="74">
        <v>0</v>
      </c>
      <c r="M58" s="75">
        <v>-9.1758241758241859</v>
      </c>
      <c r="N58" s="76">
        <v>13.736263736263721</v>
      </c>
    </row>
    <row r="59" spans="1:14" ht="20.25" x14ac:dyDescent="0.3">
      <c r="A59" s="80" t="s">
        <v>48</v>
      </c>
      <c r="B59" s="72" t="s">
        <v>19</v>
      </c>
      <c r="C59" s="156">
        <v>5</v>
      </c>
      <c r="D59" s="157">
        <v>6.4</v>
      </c>
      <c r="E59" s="158">
        <v>5</v>
      </c>
      <c r="F59" s="159">
        <v>6.4</v>
      </c>
      <c r="G59" s="73">
        <v>0</v>
      </c>
      <c r="H59" s="74">
        <v>0</v>
      </c>
      <c r="I59" s="75">
        <v>0</v>
      </c>
      <c r="J59" s="74">
        <v>0</v>
      </c>
      <c r="K59" s="75">
        <v>0</v>
      </c>
      <c r="L59" s="74">
        <v>0</v>
      </c>
      <c r="M59" s="75">
        <v>17.647058823529413</v>
      </c>
      <c r="N59" s="76">
        <v>50.588235294117659</v>
      </c>
    </row>
    <row r="60" spans="1:14" ht="20.25" x14ac:dyDescent="0.3">
      <c r="A60" s="80" t="s">
        <v>49</v>
      </c>
      <c r="B60" s="72" t="s">
        <v>19</v>
      </c>
      <c r="C60" s="156">
        <v>4.583333333333333</v>
      </c>
      <c r="D60" s="157">
        <v>6.833333333333333</v>
      </c>
      <c r="E60" s="158">
        <v>4.5</v>
      </c>
      <c r="F60" s="159">
        <v>6.333333333333333</v>
      </c>
      <c r="G60" s="73">
        <v>1.8518518518518452</v>
      </c>
      <c r="H60" s="74">
        <v>7.8947368421052637</v>
      </c>
      <c r="I60" s="75">
        <v>2.4208566108007465</v>
      </c>
      <c r="J60" s="74">
        <v>5.7382333978078552</v>
      </c>
      <c r="K60" s="75">
        <v>-0.90090090090090735</v>
      </c>
      <c r="L60" s="74">
        <v>5.7382333978078552</v>
      </c>
      <c r="M60" s="75">
        <v>12.244897959183675</v>
      </c>
      <c r="N60" s="76">
        <v>67.34693877551021</v>
      </c>
    </row>
    <row r="61" spans="1:14" ht="20.25" x14ac:dyDescent="0.3">
      <c r="A61" s="80" t="s">
        <v>180</v>
      </c>
      <c r="B61" s="72" t="s">
        <v>19</v>
      </c>
      <c r="C61" s="156">
        <v>5.5</v>
      </c>
      <c r="D61" s="157">
        <v>6.9333333333333336</v>
      </c>
      <c r="E61" s="158">
        <v>5.5</v>
      </c>
      <c r="F61" s="159">
        <v>6.9333333333333336</v>
      </c>
      <c r="G61" s="73">
        <v>0</v>
      </c>
      <c r="H61" s="74">
        <v>0</v>
      </c>
      <c r="I61" s="75">
        <v>0</v>
      </c>
      <c r="J61" s="74">
        <v>-6.7264573991031389</v>
      </c>
      <c r="K61" s="75">
        <v>-10.810810810810816</v>
      </c>
      <c r="L61" s="74">
        <v>-10.729613733905575</v>
      </c>
      <c r="M61" s="75">
        <v>-34</v>
      </c>
      <c r="N61" s="76">
        <v>-16.800000000000004</v>
      </c>
    </row>
    <row r="62" spans="1:14" ht="20.25" x14ac:dyDescent="0.3">
      <c r="A62" s="80" t="s">
        <v>178</v>
      </c>
      <c r="B62" s="72" t="s">
        <v>19</v>
      </c>
      <c r="C62" s="156">
        <v>6</v>
      </c>
      <c r="D62" s="157">
        <v>7.875</v>
      </c>
      <c r="E62" s="158">
        <v>5.625</v>
      </c>
      <c r="F62" s="159">
        <v>6.875</v>
      </c>
      <c r="G62" s="73">
        <v>6.666666666666667</v>
      </c>
      <c r="H62" s="74">
        <v>14.545454545454545</v>
      </c>
      <c r="I62" s="75">
        <v>9.0909090909090917</v>
      </c>
      <c r="J62" s="74">
        <v>10.915492957746483</v>
      </c>
      <c r="K62" s="75">
        <v>5.2631578947368389</v>
      </c>
      <c r="L62" s="74">
        <v>6.9972826086956612</v>
      </c>
      <c r="M62" s="75">
        <v>-12.195121951219507</v>
      </c>
      <c r="N62" s="76">
        <v>15.243902439024396</v>
      </c>
    </row>
    <row r="63" spans="1:14" ht="20.25" x14ac:dyDescent="0.3">
      <c r="A63" s="80" t="s">
        <v>50</v>
      </c>
      <c r="B63" s="72" t="s">
        <v>19</v>
      </c>
      <c r="C63" s="156">
        <v>3.8166666666666669</v>
      </c>
      <c r="D63" s="157">
        <v>5.666666666666667</v>
      </c>
      <c r="E63" s="158">
        <v>3.8166666666666669</v>
      </c>
      <c r="F63" s="159">
        <v>5.5</v>
      </c>
      <c r="G63" s="73">
        <v>0</v>
      </c>
      <c r="H63" s="74">
        <v>3.0303030303030356</v>
      </c>
      <c r="I63" s="75">
        <v>2.3627075351213316</v>
      </c>
      <c r="J63" s="74">
        <v>5.777777777777791</v>
      </c>
      <c r="K63" s="75">
        <v>1.1994949494949452</v>
      </c>
      <c r="L63" s="74">
        <v>7.2072072072072153</v>
      </c>
      <c r="M63" s="75">
        <v>7.5117370892018753</v>
      </c>
      <c r="N63" s="76">
        <v>59.624413145539904</v>
      </c>
    </row>
    <row r="64" spans="1:14" ht="20.25" x14ac:dyDescent="0.3">
      <c r="A64" s="80" t="s">
        <v>60</v>
      </c>
      <c r="B64" s="72" t="s">
        <v>19</v>
      </c>
      <c r="C64" s="156">
        <v>7.4</v>
      </c>
      <c r="D64" s="157">
        <v>8.25</v>
      </c>
      <c r="E64" s="158">
        <v>7.4</v>
      </c>
      <c r="F64" s="159">
        <v>8.25</v>
      </c>
      <c r="G64" s="73">
        <v>0</v>
      </c>
      <c r="H64" s="74">
        <v>0</v>
      </c>
      <c r="I64" s="75">
        <v>-8.6419753086419657</v>
      </c>
      <c r="J64" s="74">
        <v>-16.101694915254242</v>
      </c>
      <c r="K64" s="75">
        <v>-6.329113924050632</v>
      </c>
      <c r="L64" s="74">
        <v>-10.810810810810811</v>
      </c>
      <c r="M64" s="75">
        <v>-6.329113924050632</v>
      </c>
      <c r="N64" s="76">
        <v>4.4303797468354382</v>
      </c>
    </row>
    <row r="65" spans="1:14" ht="21" thickBot="1" x14ac:dyDescent="0.35">
      <c r="A65" s="164" t="s">
        <v>51</v>
      </c>
      <c r="B65" s="81" t="s">
        <v>19</v>
      </c>
      <c r="C65" s="187">
        <v>8.8148148148148149</v>
      </c>
      <c r="D65" s="188">
        <v>12.067460317460316</v>
      </c>
      <c r="E65" s="189">
        <v>9.148148148148147</v>
      </c>
      <c r="F65" s="190">
        <v>12.300793650793651</v>
      </c>
      <c r="G65" s="191">
        <v>-3.6437246963562626</v>
      </c>
      <c r="H65" s="192">
        <v>-1.8968965739725219</v>
      </c>
      <c r="I65" s="193">
        <v>-1.2191958495460391</v>
      </c>
      <c r="J65" s="192">
        <v>4.7014064624971876</v>
      </c>
      <c r="K65" s="193">
        <v>-2.5837810181632079</v>
      </c>
      <c r="L65" s="192">
        <v>5.6177824086133521</v>
      </c>
      <c r="M65" s="193">
        <v>-11.688311688311682</v>
      </c>
      <c r="N65" s="194">
        <v>20.898489265836201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showZeros="0" zoomScale="110" zoomScaleNormal="110" workbookViewId="0">
      <selection activeCell="A16" sqref="A16"/>
    </sheetView>
  </sheetViews>
  <sheetFormatPr defaultRowHeight="18" x14ac:dyDescent="0.25"/>
  <cols>
    <col min="1" max="1" width="17.42578125" style="9" customWidth="1"/>
    <col min="2" max="2" width="8.42578125" style="9" customWidth="1"/>
    <col min="3" max="14" width="7.7109375" style="9" customWidth="1"/>
    <col min="15" max="16384" width="9.140625" style="9"/>
  </cols>
  <sheetData>
    <row r="1" spans="1:14" ht="18.75" thickBot="1" x14ac:dyDescent="0.3"/>
    <row r="2" spans="1:14" ht="18.75" thickBot="1" x14ac:dyDescent="0.3">
      <c r="A2" s="82" t="s">
        <v>52</v>
      </c>
      <c r="B2" s="84"/>
      <c r="C2" s="34" t="s">
        <v>53</v>
      </c>
      <c r="D2" s="35"/>
      <c r="E2" s="85" t="s">
        <v>183</v>
      </c>
      <c r="F2" s="35"/>
      <c r="G2" s="35" t="s">
        <v>128</v>
      </c>
      <c r="H2" s="35"/>
      <c r="I2" s="85" t="s">
        <v>161</v>
      </c>
      <c r="J2" s="35"/>
      <c r="K2" s="35" t="s">
        <v>197</v>
      </c>
      <c r="L2" s="35"/>
      <c r="M2" s="85" t="s">
        <v>131</v>
      </c>
      <c r="N2" s="36"/>
    </row>
    <row r="3" spans="1:14" x14ac:dyDescent="0.25">
      <c r="A3" s="86" t="s">
        <v>54</v>
      </c>
      <c r="B3" s="88"/>
      <c r="C3" s="37">
        <v>43634</v>
      </c>
      <c r="D3" s="37"/>
      <c r="E3" s="37">
        <v>43633</v>
      </c>
      <c r="F3" s="37"/>
      <c r="G3" s="37">
        <v>43634</v>
      </c>
      <c r="H3" s="37"/>
      <c r="I3" s="37">
        <v>43633</v>
      </c>
      <c r="J3" s="37"/>
      <c r="K3" s="37">
        <v>43633</v>
      </c>
      <c r="L3" s="37"/>
      <c r="M3" s="37">
        <v>43632</v>
      </c>
      <c r="N3" s="38"/>
    </row>
    <row r="4" spans="1:14" ht="18.75" thickBot="1" x14ac:dyDescent="0.3">
      <c r="A4" s="89" t="s">
        <v>57</v>
      </c>
      <c r="B4" s="90" t="s">
        <v>16</v>
      </c>
      <c r="C4" s="39" t="s">
        <v>18</v>
      </c>
      <c r="D4" s="40" t="s">
        <v>17</v>
      </c>
      <c r="E4" s="41" t="s">
        <v>18</v>
      </c>
      <c r="F4" s="40" t="s">
        <v>17</v>
      </c>
      <c r="G4" s="41" t="s">
        <v>18</v>
      </c>
      <c r="H4" s="40" t="s">
        <v>17</v>
      </c>
      <c r="I4" s="41" t="s">
        <v>18</v>
      </c>
      <c r="J4" s="40" t="s">
        <v>17</v>
      </c>
      <c r="K4" s="41" t="s">
        <v>18</v>
      </c>
      <c r="L4" s="40" t="s">
        <v>17</v>
      </c>
      <c r="M4" s="41" t="s">
        <v>18</v>
      </c>
      <c r="N4" s="42" t="s">
        <v>17</v>
      </c>
    </row>
    <row r="5" spans="1:14" ht="18.75" thickBot="1" x14ac:dyDescent="0.3">
      <c r="A5" s="91" t="s">
        <v>55</v>
      </c>
      <c r="B5" s="9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</row>
    <row r="6" spans="1:14" x14ac:dyDescent="0.25">
      <c r="A6" s="170" t="s">
        <v>126</v>
      </c>
      <c r="B6" s="171" t="s">
        <v>19</v>
      </c>
      <c r="C6" s="45">
        <v>2.2999999999999998</v>
      </c>
      <c r="D6" s="96">
        <v>3</v>
      </c>
      <c r="E6" s="97">
        <v>1</v>
      </c>
      <c r="F6" s="98">
        <v>2</v>
      </c>
      <c r="G6" s="99">
        <v>2</v>
      </c>
      <c r="H6" s="100">
        <v>2.5</v>
      </c>
      <c r="I6" s="97"/>
      <c r="J6" s="98"/>
      <c r="K6" s="99"/>
      <c r="L6" s="100"/>
      <c r="M6" s="97">
        <v>1.5</v>
      </c>
      <c r="N6" s="47">
        <v>2.5</v>
      </c>
    </row>
    <row r="7" spans="1:14" x14ac:dyDescent="0.25">
      <c r="A7" s="197" t="s">
        <v>179</v>
      </c>
      <c r="B7" s="95" t="s">
        <v>19</v>
      </c>
      <c r="C7" s="46"/>
      <c r="D7" s="101"/>
      <c r="E7" s="97"/>
      <c r="F7" s="98"/>
      <c r="G7" s="97">
        <v>3</v>
      </c>
      <c r="H7" s="98">
        <v>4</v>
      </c>
      <c r="I7" s="97">
        <v>4</v>
      </c>
      <c r="J7" s="98">
        <v>5</v>
      </c>
      <c r="K7" s="97"/>
      <c r="L7" s="98"/>
      <c r="M7" s="97">
        <v>3.5</v>
      </c>
      <c r="N7" s="47">
        <v>3.5</v>
      </c>
    </row>
    <row r="8" spans="1:14" x14ac:dyDescent="0.25">
      <c r="A8" s="93"/>
      <c r="B8" s="95" t="s">
        <v>31</v>
      </c>
      <c r="C8" s="46">
        <v>1.5</v>
      </c>
      <c r="D8" s="101">
        <v>2.5</v>
      </c>
      <c r="E8" s="97"/>
      <c r="F8" s="98"/>
      <c r="G8" s="97"/>
      <c r="H8" s="98"/>
      <c r="I8" s="97"/>
      <c r="J8" s="98"/>
      <c r="K8" s="97"/>
      <c r="L8" s="98"/>
      <c r="M8" s="97"/>
      <c r="N8" s="47"/>
    </row>
    <row r="9" spans="1:14" x14ac:dyDescent="0.25">
      <c r="A9" s="93" t="s">
        <v>21</v>
      </c>
      <c r="B9" s="95" t="s">
        <v>19</v>
      </c>
      <c r="C9" s="46">
        <v>3</v>
      </c>
      <c r="D9" s="101">
        <v>3.5</v>
      </c>
      <c r="E9" s="97">
        <v>3.5</v>
      </c>
      <c r="F9" s="98">
        <v>4</v>
      </c>
      <c r="G9" s="97">
        <v>3.3333333333333335</v>
      </c>
      <c r="H9" s="98">
        <v>4.333333333333333</v>
      </c>
      <c r="I9" s="97">
        <v>3.5</v>
      </c>
      <c r="J9" s="98">
        <v>4</v>
      </c>
      <c r="K9" s="97">
        <v>4.3</v>
      </c>
      <c r="L9" s="98">
        <v>4.3</v>
      </c>
      <c r="M9" s="97">
        <v>3.6</v>
      </c>
      <c r="N9" s="47">
        <v>3.8</v>
      </c>
    </row>
    <row r="10" spans="1:14" x14ac:dyDescent="0.25">
      <c r="A10" s="93" t="s">
        <v>184</v>
      </c>
      <c r="B10" s="95" t="s">
        <v>19</v>
      </c>
      <c r="C10" s="46">
        <v>4.2</v>
      </c>
      <c r="D10" s="101">
        <v>4.6500000000000004</v>
      </c>
      <c r="E10" s="97"/>
      <c r="F10" s="98"/>
      <c r="G10" s="97">
        <v>4</v>
      </c>
      <c r="H10" s="98">
        <v>5</v>
      </c>
      <c r="I10" s="97"/>
      <c r="J10" s="98"/>
      <c r="K10" s="97"/>
      <c r="L10" s="98"/>
      <c r="M10" s="97"/>
      <c r="N10" s="47"/>
    </row>
    <row r="11" spans="1:14" x14ac:dyDescent="0.25">
      <c r="A11" s="93" t="s">
        <v>37</v>
      </c>
      <c r="B11" s="95" t="s">
        <v>33</v>
      </c>
      <c r="C11" s="46">
        <v>2</v>
      </c>
      <c r="D11" s="101">
        <v>3</v>
      </c>
      <c r="E11" s="97">
        <v>2.2000000000000002</v>
      </c>
      <c r="F11" s="98">
        <v>2.5</v>
      </c>
      <c r="G11" s="97">
        <v>2</v>
      </c>
      <c r="H11" s="98">
        <v>3.4</v>
      </c>
      <c r="I11" s="97">
        <v>3</v>
      </c>
      <c r="J11" s="98">
        <v>4</v>
      </c>
      <c r="K11" s="97">
        <v>3.5</v>
      </c>
      <c r="L11" s="98">
        <v>4</v>
      </c>
      <c r="M11" s="97">
        <v>3</v>
      </c>
      <c r="N11" s="47">
        <v>3</v>
      </c>
    </row>
    <row r="12" spans="1:14" x14ac:dyDescent="0.25">
      <c r="A12" s="93" t="s">
        <v>22</v>
      </c>
      <c r="B12" s="95" t="s">
        <v>19</v>
      </c>
      <c r="C12" s="46">
        <v>1.3</v>
      </c>
      <c r="D12" s="101">
        <v>4.5</v>
      </c>
      <c r="E12" s="97"/>
      <c r="F12" s="98"/>
      <c r="G12" s="97"/>
      <c r="H12" s="98"/>
      <c r="I12" s="97"/>
      <c r="J12" s="98"/>
      <c r="K12" s="97"/>
      <c r="L12" s="98"/>
      <c r="M12" s="97"/>
      <c r="N12" s="47"/>
    </row>
    <row r="13" spans="1:14" x14ac:dyDescent="0.25">
      <c r="A13" s="197" t="s">
        <v>177</v>
      </c>
      <c r="B13" s="95" t="s">
        <v>19</v>
      </c>
      <c r="C13" s="46"/>
      <c r="D13" s="101"/>
      <c r="E13" s="97"/>
      <c r="F13" s="98"/>
      <c r="G13" s="97">
        <v>1</v>
      </c>
      <c r="H13" s="98">
        <v>1.5</v>
      </c>
      <c r="I13" s="97"/>
      <c r="J13" s="98"/>
      <c r="K13" s="97"/>
      <c r="L13" s="98"/>
      <c r="M13" s="97"/>
      <c r="N13" s="47"/>
    </row>
    <row r="14" spans="1:14" x14ac:dyDescent="0.25">
      <c r="A14" s="93"/>
      <c r="B14" s="95" t="s">
        <v>33</v>
      </c>
      <c r="C14" s="46">
        <v>2.75</v>
      </c>
      <c r="D14" s="101">
        <v>3.75</v>
      </c>
      <c r="E14" s="97">
        <v>2.5</v>
      </c>
      <c r="F14" s="98">
        <v>3</v>
      </c>
      <c r="G14" s="97">
        <v>2</v>
      </c>
      <c r="H14" s="98">
        <v>3.5</v>
      </c>
      <c r="I14" s="97">
        <v>2.5</v>
      </c>
      <c r="J14" s="98">
        <v>3.5</v>
      </c>
      <c r="K14" s="97">
        <v>3</v>
      </c>
      <c r="L14" s="98">
        <v>4</v>
      </c>
      <c r="M14" s="97">
        <v>3</v>
      </c>
      <c r="N14" s="47">
        <v>3</v>
      </c>
    </row>
    <row r="15" spans="1:14" x14ac:dyDescent="0.25">
      <c r="A15" s="93" t="s">
        <v>23</v>
      </c>
      <c r="B15" s="95" t="s">
        <v>19</v>
      </c>
      <c r="C15" s="46">
        <v>1</v>
      </c>
      <c r="D15" s="101">
        <v>1.4</v>
      </c>
      <c r="E15" s="97">
        <v>1.8</v>
      </c>
      <c r="F15" s="98">
        <v>2.2000000000000002</v>
      </c>
      <c r="G15" s="97">
        <v>2</v>
      </c>
      <c r="H15" s="98">
        <v>2.8</v>
      </c>
      <c r="I15" s="97">
        <v>2</v>
      </c>
      <c r="J15" s="98">
        <v>3</v>
      </c>
      <c r="K15" s="97">
        <v>2.8</v>
      </c>
      <c r="L15" s="98">
        <v>2.8</v>
      </c>
      <c r="M15" s="97">
        <v>2.4</v>
      </c>
      <c r="N15" s="47">
        <v>3</v>
      </c>
    </row>
    <row r="16" spans="1:14" x14ac:dyDescent="0.25">
      <c r="A16" s="197" t="s">
        <v>181</v>
      </c>
      <c r="B16" s="95" t="s">
        <v>31</v>
      </c>
      <c r="C16" s="46">
        <v>1.75</v>
      </c>
      <c r="D16" s="101">
        <v>2</v>
      </c>
      <c r="E16" s="97"/>
      <c r="F16" s="98"/>
      <c r="G16" s="97">
        <v>1.5</v>
      </c>
      <c r="H16" s="98">
        <v>2.5</v>
      </c>
      <c r="I16" s="97"/>
      <c r="J16" s="98"/>
      <c r="K16" s="97"/>
      <c r="L16" s="98"/>
      <c r="M16" s="97"/>
      <c r="N16" s="47"/>
    </row>
    <row r="17" spans="1:14" x14ac:dyDescent="0.25">
      <c r="A17" s="93" t="s">
        <v>24</v>
      </c>
      <c r="B17" s="95" t="s">
        <v>19</v>
      </c>
      <c r="C17" s="46"/>
      <c r="D17" s="101"/>
      <c r="E17" s="97">
        <v>2.5</v>
      </c>
      <c r="F17" s="98">
        <v>3</v>
      </c>
      <c r="G17" s="97"/>
      <c r="H17" s="98"/>
      <c r="I17" s="97"/>
      <c r="J17" s="98"/>
      <c r="K17" s="97">
        <v>2</v>
      </c>
      <c r="L17" s="98">
        <v>2</v>
      </c>
      <c r="M17" s="97"/>
      <c r="N17" s="47"/>
    </row>
    <row r="18" spans="1:14" x14ac:dyDescent="0.25">
      <c r="A18" s="93" t="s">
        <v>25</v>
      </c>
      <c r="B18" s="95" t="s">
        <v>19</v>
      </c>
      <c r="C18" s="46">
        <v>2.2000000000000002</v>
      </c>
      <c r="D18" s="101">
        <v>3</v>
      </c>
      <c r="E18" s="97">
        <v>3</v>
      </c>
      <c r="F18" s="98">
        <v>3.2</v>
      </c>
      <c r="G18" s="97"/>
      <c r="H18" s="98"/>
      <c r="I18" s="97"/>
      <c r="J18" s="98"/>
      <c r="K18" s="97"/>
      <c r="L18" s="98"/>
      <c r="M18" s="97">
        <v>3</v>
      </c>
      <c r="N18" s="47">
        <v>3.5</v>
      </c>
    </row>
    <row r="19" spans="1:14" x14ac:dyDescent="0.25">
      <c r="A19" s="93" t="s">
        <v>26</v>
      </c>
      <c r="B19" s="95" t="s">
        <v>19</v>
      </c>
      <c r="C19" s="46">
        <v>1.5</v>
      </c>
      <c r="D19" s="101">
        <v>2</v>
      </c>
      <c r="E19" s="97"/>
      <c r="F19" s="98"/>
      <c r="G19" s="97">
        <v>1.8</v>
      </c>
      <c r="H19" s="98">
        <v>3</v>
      </c>
      <c r="I19" s="97">
        <v>2.6</v>
      </c>
      <c r="J19" s="98">
        <v>3.4</v>
      </c>
      <c r="K19" s="97">
        <v>2.5</v>
      </c>
      <c r="L19" s="98">
        <v>3</v>
      </c>
      <c r="M19" s="97">
        <v>2</v>
      </c>
      <c r="N19" s="47">
        <v>2</v>
      </c>
    </row>
    <row r="20" spans="1:14" x14ac:dyDescent="0.25">
      <c r="A20" s="93" t="s">
        <v>39</v>
      </c>
      <c r="B20" s="95" t="s">
        <v>19</v>
      </c>
      <c r="C20" s="46">
        <v>6</v>
      </c>
      <c r="D20" s="101">
        <v>7</v>
      </c>
      <c r="E20" s="97"/>
      <c r="F20" s="98"/>
      <c r="G20" s="97"/>
      <c r="H20" s="98"/>
      <c r="I20" s="97"/>
      <c r="J20" s="98"/>
      <c r="K20" s="97"/>
      <c r="L20" s="98"/>
      <c r="M20" s="97"/>
      <c r="N20" s="47"/>
    </row>
    <row r="21" spans="1:14" x14ac:dyDescent="0.25">
      <c r="A21" s="93" t="s">
        <v>28</v>
      </c>
      <c r="B21" s="95" t="s">
        <v>19</v>
      </c>
      <c r="C21" s="46">
        <v>10</v>
      </c>
      <c r="D21" s="101">
        <v>14</v>
      </c>
      <c r="E21" s="97">
        <v>12</v>
      </c>
      <c r="F21" s="98">
        <v>14</v>
      </c>
      <c r="G21" s="97">
        <v>13</v>
      </c>
      <c r="H21" s="98">
        <v>16</v>
      </c>
      <c r="I21" s="97">
        <v>13</v>
      </c>
      <c r="J21" s="98">
        <v>14</v>
      </c>
      <c r="K21" s="97">
        <v>16</v>
      </c>
      <c r="L21" s="98">
        <v>17</v>
      </c>
      <c r="M21" s="97">
        <v>16</v>
      </c>
      <c r="N21" s="47">
        <v>16</v>
      </c>
    </row>
    <row r="22" spans="1:14" x14ac:dyDescent="0.25">
      <c r="A22" s="93" t="s">
        <v>29</v>
      </c>
      <c r="B22" s="95" t="s">
        <v>19</v>
      </c>
      <c r="C22" s="46">
        <v>3</v>
      </c>
      <c r="D22" s="101">
        <v>4</v>
      </c>
      <c r="E22" s="97">
        <v>3</v>
      </c>
      <c r="F22" s="98">
        <v>3.5</v>
      </c>
      <c r="G22" s="97">
        <v>3.4</v>
      </c>
      <c r="H22" s="98">
        <v>5</v>
      </c>
      <c r="I22" s="97">
        <v>3</v>
      </c>
      <c r="J22" s="98">
        <v>4</v>
      </c>
      <c r="K22" s="97">
        <v>3.3</v>
      </c>
      <c r="L22" s="98">
        <v>3.3</v>
      </c>
      <c r="M22" s="97">
        <v>3</v>
      </c>
      <c r="N22" s="47">
        <v>3</v>
      </c>
    </row>
    <row r="23" spans="1:14" x14ac:dyDescent="0.25">
      <c r="A23" s="93" t="s">
        <v>41</v>
      </c>
      <c r="B23" s="95" t="s">
        <v>19</v>
      </c>
      <c r="C23" s="46">
        <v>5</v>
      </c>
      <c r="D23" s="101">
        <v>6.5</v>
      </c>
      <c r="E23" s="97">
        <v>2.5</v>
      </c>
      <c r="F23" s="98">
        <v>3</v>
      </c>
      <c r="G23" s="97">
        <v>4</v>
      </c>
      <c r="H23" s="98">
        <v>6</v>
      </c>
      <c r="I23" s="97"/>
      <c r="J23" s="98"/>
      <c r="K23" s="97"/>
      <c r="L23" s="98"/>
      <c r="M23" s="97"/>
      <c r="N23" s="47"/>
    </row>
    <row r="24" spans="1:14" x14ac:dyDescent="0.25">
      <c r="A24" s="93" t="s">
        <v>189</v>
      </c>
      <c r="B24" s="95" t="s">
        <v>33</v>
      </c>
      <c r="C24" s="46">
        <v>1.85</v>
      </c>
      <c r="D24" s="101">
        <v>2.2000000000000002</v>
      </c>
      <c r="E24" s="97"/>
      <c r="F24" s="98"/>
      <c r="G24" s="97">
        <v>1.5</v>
      </c>
      <c r="H24" s="98">
        <v>2</v>
      </c>
      <c r="I24" s="97"/>
      <c r="J24" s="98"/>
      <c r="K24" s="97"/>
      <c r="L24" s="98"/>
      <c r="M24" s="97"/>
      <c r="N24" s="47"/>
    </row>
    <row r="25" spans="1:14" x14ac:dyDescent="0.25">
      <c r="A25" s="93" t="s">
        <v>30</v>
      </c>
      <c r="B25" s="95" t="s">
        <v>31</v>
      </c>
      <c r="C25" s="46">
        <v>0.9</v>
      </c>
      <c r="D25" s="101">
        <v>1.2</v>
      </c>
      <c r="E25" s="97">
        <v>1</v>
      </c>
      <c r="F25" s="98">
        <v>1.5</v>
      </c>
      <c r="G25" s="97">
        <v>1.2</v>
      </c>
      <c r="H25" s="98">
        <v>1.5</v>
      </c>
      <c r="I25" s="97">
        <v>1</v>
      </c>
      <c r="J25" s="98">
        <v>1.2</v>
      </c>
      <c r="K25" s="97">
        <v>1</v>
      </c>
      <c r="L25" s="98">
        <v>1</v>
      </c>
      <c r="M25" s="97">
        <v>0.8</v>
      </c>
      <c r="N25" s="47">
        <v>1</v>
      </c>
    </row>
    <row r="26" spans="1:14" x14ac:dyDescent="0.25">
      <c r="A26" s="93" t="s">
        <v>32</v>
      </c>
      <c r="B26" s="95" t="s">
        <v>33</v>
      </c>
      <c r="C26" s="46">
        <v>1.33</v>
      </c>
      <c r="D26" s="101">
        <v>2</v>
      </c>
      <c r="E26" s="97">
        <v>1.5</v>
      </c>
      <c r="F26" s="98">
        <v>1.8</v>
      </c>
      <c r="G26" s="97">
        <v>1.5</v>
      </c>
      <c r="H26" s="98">
        <v>2.5</v>
      </c>
      <c r="I26" s="97">
        <v>1.5</v>
      </c>
      <c r="J26" s="98">
        <v>2</v>
      </c>
      <c r="K26" s="97">
        <v>2.2000000000000002</v>
      </c>
      <c r="L26" s="98">
        <v>2.2000000000000002</v>
      </c>
      <c r="M26" s="97">
        <v>1.6</v>
      </c>
      <c r="N26" s="47">
        <v>1.7</v>
      </c>
    </row>
    <row r="27" spans="1:14" x14ac:dyDescent="0.25">
      <c r="A27" s="93" t="s">
        <v>56</v>
      </c>
      <c r="B27" s="95" t="s">
        <v>19</v>
      </c>
      <c r="C27" s="46">
        <v>2.5</v>
      </c>
      <c r="D27" s="101">
        <v>3.5</v>
      </c>
      <c r="E27" s="97">
        <v>2</v>
      </c>
      <c r="F27" s="98">
        <v>2.6</v>
      </c>
      <c r="G27" s="97">
        <v>4</v>
      </c>
      <c r="H27" s="98">
        <v>5</v>
      </c>
      <c r="I27" s="97">
        <v>4</v>
      </c>
      <c r="J27" s="98">
        <v>4.5999999999999996</v>
      </c>
      <c r="K27" s="97">
        <v>5.4</v>
      </c>
      <c r="L27" s="98">
        <v>5.4</v>
      </c>
      <c r="M27" s="97">
        <v>4</v>
      </c>
      <c r="N27" s="47">
        <v>4.4000000000000004</v>
      </c>
    </row>
    <row r="28" spans="1:14" x14ac:dyDescent="0.25">
      <c r="A28" s="93" t="s">
        <v>190</v>
      </c>
      <c r="B28" s="95" t="s">
        <v>33</v>
      </c>
      <c r="C28" s="46">
        <v>1.85</v>
      </c>
      <c r="D28" s="101">
        <v>2.5</v>
      </c>
      <c r="E28" s="97"/>
      <c r="F28" s="98"/>
      <c r="G28" s="97"/>
      <c r="H28" s="98"/>
      <c r="I28" s="97"/>
      <c r="J28" s="98"/>
      <c r="K28" s="97"/>
      <c r="L28" s="98"/>
      <c r="M28" s="97"/>
      <c r="N28" s="47"/>
    </row>
    <row r="29" spans="1:14" x14ac:dyDescent="0.25">
      <c r="A29" s="93" t="s">
        <v>34</v>
      </c>
      <c r="B29" s="95" t="s">
        <v>19</v>
      </c>
      <c r="C29" s="46">
        <v>2.2000000000000002</v>
      </c>
      <c r="D29" s="101">
        <v>2.75</v>
      </c>
      <c r="E29" s="97">
        <v>2</v>
      </c>
      <c r="F29" s="98">
        <v>2.2000000000000002</v>
      </c>
      <c r="G29" s="97"/>
      <c r="H29" s="98"/>
      <c r="I29" s="97"/>
      <c r="J29" s="98"/>
      <c r="K29" s="97">
        <v>2.1333333333333333</v>
      </c>
      <c r="L29" s="98">
        <v>2.1333333333333333</v>
      </c>
      <c r="M29" s="97">
        <v>2.2999999999999998</v>
      </c>
      <c r="N29" s="47">
        <v>2.2999999999999998</v>
      </c>
    </row>
    <row r="30" spans="1:14" x14ac:dyDescent="0.25">
      <c r="A30" s="93" t="s">
        <v>176</v>
      </c>
      <c r="B30" s="95" t="s">
        <v>19</v>
      </c>
      <c r="C30" s="46">
        <v>1.7</v>
      </c>
      <c r="D30" s="101">
        <v>2</v>
      </c>
      <c r="E30" s="97">
        <v>1.8</v>
      </c>
      <c r="F30" s="98">
        <v>2</v>
      </c>
      <c r="G30" s="97">
        <v>1.3333333333333333</v>
      </c>
      <c r="H30" s="98">
        <v>2</v>
      </c>
      <c r="I30" s="97">
        <v>1.7333333333333334</v>
      </c>
      <c r="J30" s="98">
        <v>2.2000000000000002</v>
      </c>
      <c r="K30" s="97"/>
      <c r="L30" s="98"/>
      <c r="M30" s="97">
        <v>1.8</v>
      </c>
      <c r="N30" s="47">
        <v>1.8</v>
      </c>
    </row>
    <row r="31" spans="1:14" x14ac:dyDescent="0.25">
      <c r="A31" s="93" t="s">
        <v>20</v>
      </c>
      <c r="B31" s="95" t="s">
        <v>19</v>
      </c>
      <c r="C31" s="46">
        <v>10</v>
      </c>
      <c r="D31" s="101">
        <v>15</v>
      </c>
      <c r="E31" s="97"/>
      <c r="F31" s="98"/>
      <c r="G31" s="97"/>
      <c r="H31" s="98"/>
      <c r="I31" s="97"/>
      <c r="J31" s="98"/>
      <c r="K31" s="97"/>
      <c r="L31" s="98"/>
      <c r="M31" s="97">
        <v>20</v>
      </c>
      <c r="N31" s="47">
        <v>20</v>
      </c>
    </row>
    <row r="32" spans="1:14" ht="18.75" thickBot="1" x14ac:dyDescent="0.3">
      <c r="A32" s="93" t="s">
        <v>27</v>
      </c>
      <c r="B32" s="95" t="s">
        <v>19</v>
      </c>
      <c r="C32" s="46">
        <v>5</v>
      </c>
      <c r="D32" s="101">
        <v>7</v>
      </c>
      <c r="E32" s="97">
        <v>5</v>
      </c>
      <c r="F32" s="98">
        <v>6</v>
      </c>
      <c r="G32" s="97">
        <v>5.5</v>
      </c>
      <c r="H32" s="98">
        <v>7.5</v>
      </c>
      <c r="I32" s="97">
        <v>5</v>
      </c>
      <c r="J32" s="98">
        <v>6</v>
      </c>
      <c r="K32" s="97">
        <v>3.5</v>
      </c>
      <c r="L32" s="98">
        <v>6.5</v>
      </c>
      <c r="M32" s="97">
        <v>5</v>
      </c>
      <c r="N32" s="47">
        <v>6</v>
      </c>
    </row>
    <row r="33" spans="1:14" ht="18.75" thickBot="1" x14ac:dyDescent="0.3">
      <c r="A33" s="102" t="s">
        <v>127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103"/>
    </row>
    <row r="34" spans="1:14" x14ac:dyDescent="0.25">
      <c r="A34" s="93" t="s">
        <v>36</v>
      </c>
      <c r="B34" s="95" t="s">
        <v>19</v>
      </c>
      <c r="C34" s="46">
        <v>5.5</v>
      </c>
      <c r="D34" s="101">
        <v>6.5</v>
      </c>
      <c r="E34" s="97"/>
      <c r="F34" s="98"/>
      <c r="G34" s="97"/>
      <c r="H34" s="98"/>
      <c r="I34" s="97"/>
      <c r="J34" s="98"/>
      <c r="K34" s="97"/>
      <c r="L34" s="98"/>
      <c r="M34" s="97"/>
      <c r="N34" s="47"/>
    </row>
    <row r="35" spans="1:14" x14ac:dyDescent="0.25">
      <c r="A35" s="93" t="s">
        <v>38</v>
      </c>
      <c r="B35" s="95" t="s">
        <v>19</v>
      </c>
      <c r="C35" s="46">
        <v>10</v>
      </c>
      <c r="D35" s="101">
        <v>16</v>
      </c>
      <c r="E35" s="97">
        <v>7</v>
      </c>
      <c r="F35" s="98">
        <v>8</v>
      </c>
      <c r="G35" s="97">
        <v>13</v>
      </c>
      <c r="H35" s="98">
        <v>14</v>
      </c>
      <c r="I35" s="97">
        <v>14.4</v>
      </c>
      <c r="J35" s="98">
        <v>15</v>
      </c>
      <c r="K35" s="97">
        <v>6</v>
      </c>
      <c r="L35" s="98">
        <v>8</v>
      </c>
      <c r="M35" s="97">
        <v>14</v>
      </c>
      <c r="N35" s="47">
        <v>14</v>
      </c>
    </row>
    <row r="36" spans="1:14" x14ac:dyDescent="0.25">
      <c r="A36" s="93" t="s">
        <v>39</v>
      </c>
      <c r="B36" s="95" t="s">
        <v>19</v>
      </c>
      <c r="C36" s="46">
        <v>13</v>
      </c>
      <c r="D36" s="101">
        <v>15</v>
      </c>
      <c r="E36" s="97"/>
      <c r="F36" s="98"/>
      <c r="G36" s="97">
        <v>7.6</v>
      </c>
      <c r="H36" s="98">
        <v>10</v>
      </c>
      <c r="I36" s="97">
        <v>10</v>
      </c>
      <c r="J36" s="98">
        <v>12</v>
      </c>
      <c r="K36" s="97">
        <v>8</v>
      </c>
      <c r="L36" s="98">
        <v>9.5</v>
      </c>
      <c r="M36" s="97">
        <v>10</v>
      </c>
      <c r="N36" s="47">
        <v>10</v>
      </c>
    </row>
    <row r="37" spans="1:14" ht="18.75" thickBot="1" x14ac:dyDescent="0.3">
      <c r="A37" s="104" t="s">
        <v>40</v>
      </c>
      <c r="B37" s="106" t="s">
        <v>19</v>
      </c>
      <c r="C37" s="48">
        <v>10</v>
      </c>
      <c r="D37" s="107">
        <v>16</v>
      </c>
      <c r="E37" s="108">
        <v>7</v>
      </c>
      <c r="F37" s="109">
        <v>8</v>
      </c>
      <c r="G37" s="108">
        <v>8</v>
      </c>
      <c r="H37" s="109">
        <v>11</v>
      </c>
      <c r="I37" s="108">
        <v>10</v>
      </c>
      <c r="J37" s="109">
        <v>12</v>
      </c>
      <c r="K37" s="108">
        <v>6</v>
      </c>
      <c r="L37" s="109">
        <v>8</v>
      </c>
      <c r="M37" s="108">
        <v>10</v>
      </c>
      <c r="N37" s="176">
        <v>10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1"/>
  <sheetViews>
    <sheetView showGridLines="0" showZeros="0" zoomScale="110" zoomScaleNormal="110" workbookViewId="0">
      <selection activeCell="C22" sqref="C22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5" width="6.85546875" style="3" customWidth="1"/>
    <col min="16" max="17" width="7.7109375" style="3" customWidth="1"/>
    <col min="18" max="16384" width="9.140625" style="3"/>
  </cols>
  <sheetData>
    <row r="2" spans="1:15" ht="15.75" thickBot="1" x14ac:dyDescent="0.25"/>
    <row r="3" spans="1:15" ht="16.5" thickBot="1" x14ac:dyDescent="0.3">
      <c r="A3" s="82" t="s">
        <v>52</v>
      </c>
      <c r="B3" s="83"/>
      <c r="C3" s="84"/>
      <c r="D3" s="34" t="s">
        <v>53</v>
      </c>
      <c r="E3" s="35"/>
      <c r="F3" s="85" t="s">
        <v>183</v>
      </c>
      <c r="G3" s="35"/>
      <c r="H3" s="35" t="s">
        <v>128</v>
      </c>
      <c r="I3" s="35"/>
      <c r="J3" s="85" t="s">
        <v>161</v>
      </c>
      <c r="K3" s="35"/>
      <c r="L3" s="35" t="s">
        <v>197</v>
      </c>
      <c r="M3" s="35"/>
      <c r="N3" s="85" t="s">
        <v>131</v>
      </c>
      <c r="O3" s="36"/>
    </row>
    <row r="4" spans="1:15" ht="15.75" x14ac:dyDescent="0.25">
      <c r="A4" s="86" t="s">
        <v>54</v>
      </c>
      <c r="B4" s="87"/>
      <c r="C4" s="88"/>
      <c r="D4" s="37">
        <v>43634</v>
      </c>
      <c r="E4" s="37"/>
      <c r="F4" s="37">
        <v>43633</v>
      </c>
      <c r="G4" s="37"/>
      <c r="H4" s="37">
        <v>43634</v>
      </c>
      <c r="I4" s="37"/>
      <c r="J4" s="37">
        <v>43633</v>
      </c>
      <c r="K4" s="37"/>
      <c r="L4" s="37">
        <v>43633</v>
      </c>
      <c r="M4" s="37"/>
      <c r="N4" s="37">
        <v>43632</v>
      </c>
      <c r="O4" s="38"/>
    </row>
    <row r="5" spans="1:15" ht="16.5" thickBot="1" x14ac:dyDescent="0.3">
      <c r="A5" s="120" t="s">
        <v>57</v>
      </c>
      <c r="B5" s="121" t="s">
        <v>58</v>
      </c>
      <c r="C5" s="122" t="s">
        <v>16</v>
      </c>
      <c r="D5" s="123" t="s">
        <v>17</v>
      </c>
      <c r="E5" s="124" t="s">
        <v>18</v>
      </c>
      <c r="F5" s="125" t="s">
        <v>17</v>
      </c>
      <c r="G5" s="124" t="s">
        <v>18</v>
      </c>
      <c r="H5" s="125" t="s">
        <v>17</v>
      </c>
      <c r="I5" s="124" t="s">
        <v>18</v>
      </c>
      <c r="J5" s="125" t="s">
        <v>17</v>
      </c>
      <c r="K5" s="124" t="s">
        <v>18</v>
      </c>
      <c r="L5" s="125" t="s">
        <v>17</v>
      </c>
      <c r="M5" s="124" t="s">
        <v>18</v>
      </c>
      <c r="N5" s="125" t="s">
        <v>17</v>
      </c>
      <c r="O5" s="173" t="s">
        <v>18</v>
      </c>
    </row>
    <row r="6" spans="1:15" ht="15.75" thickBot="1" x14ac:dyDescent="0.25">
      <c r="A6" s="102" t="s">
        <v>55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103"/>
    </row>
    <row r="7" spans="1:15" x14ac:dyDescent="0.2">
      <c r="A7" s="93" t="s">
        <v>194</v>
      </c>
      <c r="B7" s="94"/>
      <c r="C7" s="95" t="s">
        <v>19</v>
      </c>
      <c r="D7" s="46">
        <v>5</v>
      </c>
      <c r="E7" s="101">
        <v>8</v>
      </c>
      <c r="F7" s="97">
        <v>3.8</v>
      </c>
      <c r="G7" s="98">
        <v>4</v>
      </c>
      <c r="H7" s="97">
        <v>3</v>
      </c>
      <c r="I7" s="98">
        <v>5</v>
      </c>
      <c r="J7" s="97">
        <v>5</v>
      </c>
      <c r="K7" s="98">
        <v>6</v>
      </c>
      <c r="L7" s="97"/>
      <c r="M7" s="98"/>
      <c r="N7" s="97">
        <v>2</v>
      </c>
      <c r="O7" s="47">
        <v>5</v>
      </c>
    </row>
    <row r="8" spans="1:15" x14ac:dyDescent="0.2">
      <c r="A8" s="93" t="s">
        <v>182</v>
      </c>
      <c r="B8" s="94"/>
      <c r="C8" s="95" t="s">
        <v>19</v>
      </c>
      <c r="D8" s="46">
        <v>7</v>
      </c>
      <c r="E8" s="101">
        <v>11</v>
      </c>
      <c r="F8" s="97">
        <v>8</v>
      </c>
      <c r="G8" s="98">
        <v>10</v>
      </c>
      <c r="H8" s="97">
        <v>5</v>
      </c>
      <c r="I8" s="98">
        <v>12</v>
      </c>
      <c r="J8" s="97">
        <v>8</v>
      </c>
      <c r="K8" s="98">
        <v>12</v>
      </c>
      <c r="L8" s="97">
        <v>18</v>
      </c>
      <c r="M8" s="98">
        <v>25</v>
      </c>
      <c r="N8" s="97">
        <v>5</v>
      </c>
      <c r="O8" s="47">
        <v>10</v>
      </c>
    </row>
    <row r="9" spans="1:15" ht="15.75" thickBot="1" x14ac:dyDescent="0.25">
      <c r="A9" s="93" t="s">
        <v>35</v>
      </c>
      <c r="B9" s="94"/>
      <c r="C9" s="95" t="s">
        <v>19</v>
      </c>
      <c r="D9" s="46">
        <v>2.2999999999999998</v>
      </c>
      <c r="E9" s="101">
        <v>3.5</v>
      </c>
      <c r="F9" s="97"/>
      <c r="G9" s="98"/>
      <c r="H9" s="97">
        <v>2</v>
      </c>
      <c r="I9" s="98">
        <v>4</v>
      </c>
      <c r="J9" s="97"/>
      <c r="K9" s="98"/>
      <c r="L9" s="97">
        <v>2.5</v>
      </c>
      <c r="M9" s="98">
        <v>4</v>
      </c>
      <c r="N9" s="97">
        <v>3.25</v>
      </c>
      <c r="O9" s="47">
        <v>4</v>
      </c>
    </row>
    <row r="10" spans="1:15" ht="16.5" thickBot="1" x14ac:dyDescent="0.3">
      <c r="A10" s="165" t="s">
        <v>174</v>
      </c>
      <c r="B10" s="166"/>
      <c r="C10" s="167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75"/>
    </row>
    <row r="11" spans="1:15" ht="15.75" x14ac:dyDescent="0.25">
      <c r="A11" s="112"/>
      <c r="B11" s="169" t="s">
        <v>173</v>
      </c>
      <c r="C11" s="162" t="s">
        <v>19</v>
      </c>
      <c r="D11" s="161">
        <v>1.33</v>
      </c>
      <c r="E11" s="111">
        <v>1.66</v>
      </c>
      <c r="F11" s="111"/>
      <c r="G11" s="111"/>
      <c r="H11" s="111"/>
      <c r="I11" s="111"/>
      <c r="J11" s="111">
        <v>1.3333333333333333</v>
      </c>
      <c r="K11" s="111">
        <v>2.2000000000000002</v>
      </c>
      <c r="L11" s="111"/>
      <c r="M11" s="111"/>
      <c r="N11" s="111"/>
      <c r="O11" s="174"/>
    </row>
    <row r="12" spans="1:15" ht="15.75" x14ac:dyDescent="0.25">
      <c r="A12" s="112"/>
      <c r="B12" s="169" t="s">
        <v>168</v>
      </c>
      <c r="C12" s="162" t="s">
        <v>19</v>
      </c>
      <c r="D12" s="161"/>
      <c r="E12" s="111"/>
      <c r="F12" s="111"/>
      <c r="G12" s="111"/>
      <c r="H12" s="111"/>
      <c r="I12" s="111"/>
      <c r="J12" s="111">
        <v>3.2</v>
      </c>
      <c r="K12" s="111">
        <v>3.3333333333333335</v>
      </c>
      <c r="L12" s="111"/>
      <c r="M12" s="111"/>
      <c r="N12" s="111"/>
      <c r="O12" s="174"/>
    </row>
    <row r="13" spans="1:15" ht="15.75" x14ac:dyDescent="0.25">
      <c r="A13" s="112"/>
      <c r="B13" s="169" t="s">
        <v>163</v>
      </c>
      <c r="C13" s="162" t="s">
        <v>19</v>
      </c>
      <c r="D13" s="161">
        <v>1.2</v>
      </c>
      <c r="E13" s="111">
        <v>1.66</v>
      </c>
      <c r="F13" s="111"/>
      <c r="G13" s="111"/>
      <c r="H13" s="111">
        <v>0.8</v>
      </c>
      <c r="I13" s="111">
        <v>1.3333333333333333</v>
      </c>
      <c r="J13" s="111">
        <v>1.3333333333333333</v>
      </c>
      <c r="K13" s="111">
        <v>2.2000000000000002</v>
      </c>
      <c r="L13" s="111"/>
      <c r="M13" s="111"/>
      <c r="N13" s="111"/>
      <c r="O13" s="174"/>
    </row>
    <row r="14" spans="1:15" ht="15.75" x14ac:dyDescent="0.25">
      <c r="A14" s="112"/>
      <c r="B14" s="169" t="s">
        <v>164</v>
      </c>
      <c r="C14" s="162" t="s">
        <v>19</v>
      </c>
      <c r="D14" s="161">
        <v>1.66</v>
      </c>
      <c r="E14" s="111">
        <v>2.33</v>
      </c>
      <c r="F14" s="111"/>
      <c r="G14" s="111"/>
      <c r="H14" s="111">
        <v>1</v>
      </c>
      <c r="I14" s="111">
        <v>1.6666666666666667</v>
      </c>
      <c r="J14" s="111"/>
      <c r="K14" s="111"/>
      <c r="L14" s="111"/>
      <c r="M14" s="111"/>
      <c r="N14" s="111"/>
      <c r="O14" s="174"/>
    </row>
    <row r="15" spans="1:15" ht="15.75" x14ac:dyDescent="0.25">
      <c r="A15" s="112"/>
      <c r="B15" s="169" t="s">
        <v>162</v>
      </c>
      <c r="C15" s="162" t="s">
        <v>19</v>
      </c>
      <c r="D15" s="161"/>
      <c r="E15" s="111"/>
      <c r="F15" s="111"/>
      <c r="G15" s="111"/>
      <c r="H15" s="111"/>
      <c r="I15" s="111"/>
      <c r="J15" s="111">
        <v>1.3333333333333333</v>
      </c>
      <c r="K15" s="111">
        <v>2.2000000000000002</v>
      </c>
      <c r="L15" s="111"/>
      <c r="M15" s="111"/>
      <c r="N15" s="111"/>
      <c r="O15" s="174"/>
    </row>
    <row r="16" spans="1:15" ht="15.75" x14ac:dyDescent="0.25">
      <c r="A16" s="112"/>
      <c r="B16" s="169" t="s">
        <v>166</v>
      </c>
      <c r="C16" s="162" t="s">
        <v>19</v>
      </c>
      <c r="D16" s="161">
        <v>1.1000000000000001</v>
      </c>
      <c r="E16" s="111">
        <v>1.33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74"/>
    </row>
    <row r="17" spans="1:15" ht="15.75" x14ac:dyDescent="0.25">
      <c r="A17" s="110"/>
      <c r="B17" s="169" t="s">
        <v>169</v>
      </c>
      <c r="C17" s="162" t="s">
        <v>19</v>
      </c>
      <c r="D17" s="161">
        <v>1.2</v>
      </c>
      <c r="E17" s="111">
        <v>1.66</v>
      </c>
      <c r="F17" s="111"/>
      <c r="G17" s="111"/>
      <c r="H17" s="111"/>
      <c r="I17" s="111"/>
      <c r="J17" s="111">
        <v>1.3333333333333333</v>
      </c>
      <c r="K17" s="111">
        <v>2.5333333333333332</v>
      </c>
      <c r="L17" s="111"/>
      <c r="M17" s="111"/>
      <c r="N17" s="111"/>
      <c r="O17" s="174"/>
    </row>
    <row r="18" spans="1:15" ht="15.75" x14ac:dyDescent="0.25">
      <c r="A18" s="110"/>
      <c r="B18" s="169" t="s">
        <v>170</v>
      </c>
      <c r="C18" s="162" t="s">
        <v>19</v>
      </c>
      <c r="D18" s="161">
        <v>1</v>
      </c>
      <c r="E18" s="111">
        <v>1.33</v>
      </c>
      <c r="F18" s="111"/>
      <c r="G18" s="111"/>
      <c r="H18" s="111"/>
      <c r="I18" s="111"/>
      <c r="J18" s="111"/>
      <c r="K18" s="111"/>
      <c r="L18" s="111">
        <v>0.8</v>
      </c>
      <c r="M18" s="111">
        <v>1.8</v>
      </c>
      <c r="N18" s="111"/>
      <c r="O18" s="174"/>
    </row>
    <row r="19" spans="1:15" ht="15.75" x14ac:dyDescent="0.25">
      <c r="A19" s="110"/>
      <c r="B19" s="169" t="s">
        <v>171</v>
      </c>
      <c r="C19" s="162" t="s">
        <v>19</v>
      </c>
      <c r="D19" s="161">
        <v>1</v>
      </c>
      <c r="E19" s="111">
        <v>1.33</v>
      </c>
      <c r="F19" s="111"/>
      <c r="G19" s="111"/>
      <c r="H19" s="111">
        <v>0.8</v>
      </c>
      <c r="I19" s="111">
        <v>1.3333333333333333</v>
      </c>
      <c r="J19" s="111">
        <v>1.3333333333333333</v>
      </c>
      <c r="K19" s="111">
        <v>2.2000000000000002</v>
      </c>
      <c r="L19" s="111"/>
      <c r="M19" s="111"/>
      <c r="N19" s="111"/>
      <c r="O19" s="174"/>
    </row>
    <row r="20" spans="1:15" ht="15.75" x14ac:dyDescent="0.25">
      <c r="A20" s="110"/>
      <c r="B20" s="169" t="s">
        <v>165</v>
      </c>
      <c r="C20" s="162" t="s">
        <v>19</v>
      </c>
      <c r="D20" s="161">
        <v>1.1000000000000001</v>
      </c>
      <c r="E20" s="111">
        <v>1.66</v>
      </c>
      <c r="F20" s="111"/>
      <c r="G20" s="111"/>
      <c r="H20" s="111">
        <v>0.8</v>
      </c>
      <c r="I20" s="111">
        <v>1.3333333333333333</v>
      </c>
      <c r="J20" s="111">
        <v>1.3333333333333333</v>
      </c>
      <c r="K20" s="111">
        <v>2.2000000000000002</v>
      </c>
      <c r="L20" s="111"/>
      <c r="M20" s="111"/>
      <c r="N20" s="111"/>
      <c r="O20" s="174"/>
    </row>
    <row r="21" spans="1:15" ht="15.75" x14ac:dyDescent="0.25">
      <c r="A21" s="110"/>
      <c r="B21" s="169" t="s">
        <v>160</v>
      </c>
      <c r="C21" s="162" t="s">
        <v>19</v>
      </c>
      <c r="D21" s="161">
        <v>1.2</v>
      </c>
      <c r="E21" s="111">
        <v>1.5</v>
      </c>
      <c r="F21" s="111"/>
      <c r="G21" s="111"/>
      <c r="H21" s="111">
        <v>0.8</v>
      </c>
      <c r="I21" s="111">
        <v>1.3333333333333333</v>
      </c>
      <c r="J21" s="111">
        <v>1.3333333333333333</v>
      </c>
      <c r="K21" s="111">
        <v>2.4666666666666668</v>
      </c>
      <c r="L21" s="111"/>
      <c r="M21" s="111"/>
      <c r="N21" s="111"/>
      <c r="O21" s="174"/>
    </row>
    <row r="22" spans="1:15" ht="15.75" x14ac:dyDescent="0.25">
      <c r="A22" s="110"/>
      <c r="B22" s="169" t="s">
        <v>172</v>
      </c>
      <c r="C22" s="162" t="s">
        <v>19</v>
      </c>
      <c r="D22" s="161"/>
      <c r="E22" s="111"/>
      <c r="F22" s="111"/>
      <c r="G22" s="111"/>
      <c r="H22" s="111"/>
      <c r="I22" s="111"/>
      <c r="J22" s="111">
        <v>1.3333333333333333</v>
      </c>
      <c r="K22" s="111">
        <v>2.2000000000000002</v>
      </c>
      <c r="L22" s="111"/>
      <c r="M22" s="111"/>
      <c r="N22" s="111"/>
      <c r="O22" s="174"/>
    </row>
    <row r="23" spans="1:15" ht="15.75" x14ac:dyDescent="0.25">
      <c r="A23" s="93"/>
      <c r="B23" s="169" t="s">
        <v>167</v>
      </c>
      <c r="C23" s="162" t="s">
        <v>19</v>
      </c>
      <c r="D23" s="161">
        <v>1.2</v>
      </c>
      <c r="E23" s="111">
        <v>1.5</v>
      </c>
      <c r="F23" s="111"/>
      <c r="G23" s="111"/>
      <c r="H23" s="111">
        <v>0.8</v>
      </c>
      <c r="I23" s="111">
        <v>1.3333333333333333</v>
      </c>
      <c r="J23" s="111">
        <v>1.3333333333333333</v>
      </c>
      <c r="K23" s="111">
        <v>2.2000000000000002</v>
      </c>
      <c r="L23" s="111"/>
      <c r="M23" s="111"/>
      <c r="N23" s="111"/>
      <c r="O23" s="174"/>
    </row>
    <row r="24" spans="1:15" ht="15.75" x14ac:dyDescent="0.25">
      <c r="A24" s="93" t="s">
        <v>175</v>
      </c>
      <c r="B24" s="169" t="s">
        <v>198</v>
      </c>
      <c r="C24" s="162" t="s">
        <v>19</v>
      </c>
      <c r="D24" s="161">
        <v>22</v>
      </c>
      <c r="E24" s="111">
        <v>28</v>
      </c>
      <c r="F24" s="111">
        <v>25</v>
      </c>
      <c r="G24" s="111">
        <v>28</v>
      </c>
      <c r="H24" s="111">
        <v>24</v>
      </c>
      <c r="I24" s="111">
        <v>28</v>
      </c>
      <c r="J24" s="111">
        <v>32</v>
      </c>
      <c r="K24" s="111">
        <v>34</v>
      </c>
      <c r="L24" s="111">
        <v>25</v>
      </c>
      <c r="M24" s="111">
        <v>35</v>
      </c>
      <c r="N24" s="111">
        <v>30</v>
      </c>
      <c r="O24" s="174">
        <v>30</v>
      </c>
    </row>
    <row r="25" spans="1:15" ht="16.5" thickBot="1" x14ac:dyDescent="0.3">
      <c r="A25" s="196" t="s">
        <v>59</v>
      </c>
      <c r="B25" s="169" t="s">
        <v>198</v>
      </c>
      <c r="C25" s="162" t="s">
        <v>19</v>
      </c>
      <c r="D25" s="161">
        <v>3.5</v>
      </c>
      <c r="E25" s="111">
        <v>5.5</v>
      </c>
      <c r="F25" s="111">
        <v>5.5</v>
      </c>
      <c r="G25" s="111">
        <v>6</v>
      </c>
      <c r="H25" s="111">
        <v>3</v>
      </c>
      <c r="I25" s="111">
        <v>5.5</v>
      </c>
      <c r="J25" s="111">
        <v>4.5</v>
      </c>
      <c r="K25" s="111">
        <v>8</v>
      </c>
      <c r="L25" s="111"/>
      <c r="M25" s="111"/>
      <c r="N25" s="111">
        <v>8</v>
      </c>
      <c r="O25" s="174">
        <v>12</v>
      </c>
    </row>
    <row r="26" spans="1:15" ht="15.75" thickBot="1" x14ac:dyDescent="0.25">
      <c r="A26" s="102" t="s">
        <v>127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03"/>
    </row>
    <row r="27" spans="1:15" x14ac:dyDescent="0.2">
      <c r="A27" s="93" t="s">
        <v>42</v>
      </c>
      <c r="B27" s="94"/>
      <c r="C27" s="95" t="s">
        <v>33</v>
      </c>
      <c r="D27" s="46">
        <v>3.75</v>
      </c>
      <c r="E27" s="101">
        <v>4</v>
      </c>
      <c r="F27" s="97">
        <v>5.5</v>
      </c>
      <c r="G27" s="98">
        <v>6</v>
      </c>
      <c r="H27" s="97">
        <v>4.99</v>
      </c>
      <c r="I27" s="98">
        <v>8</v>
      </c>
      <c r="J27" s="97"/>
      <c r="K27" s="98"/>
      <c r="L27" s="97">
        <v>4</v>
      </c>
      <c r="M27" s="98">
        <v>9</v>
      </c>
      <c r="N27" s="97">
        <v>4.5</v>
      </c>
      <c r="O27" s="47">
        <v>6</v>
      </c>
    </row>
    <row r="28" spans="1:15" x14ac:dyDescent="0.2">
      <c r="A28" s="93" t="s">
        <v>43</v>
      </c>
      <c r="B28" s="94"/>
      <c r="C28" s="95" t="s">
        <v>19</v>
      </c>
      <c r="D28" s="46">
        <v>2.2999999999999998</v>
      </c>
      <c r="E28" s="101">
        <v>3.5</v>
      </c>
      <c r="F28" s="97">
        <v>2.2000000000000002</v>
      </c>
      <c r="G28" s="98">
        <v>2.5</v>
      </c>
      <c r="H28" s="97">
        <v>3</v>
      </c>
      <c r="I28" s="98">
        <v>5</v>
      </c>
      <c r="J28" s="97"/>
      <c r="K28" s="98"/>
      <c r="L28" s="97">
        <v>3</v>
      </c>
      <c r="M28" s="98">
        <v>4</v>
      </c>
      <c r="N28" s="97">
        <v>2.5</v>
      </c>
      <c r="O28" s="47">
        <v>2.5</v>
      </c>
    </row>
    <row r="29" spans="1:15" x14ac:dyDescent="0.2">
      <c r="A29" s="93" t="s">
        <v>44</v>
      </c>
      <c r="B29" s="94"/>
      <c r="C29" s="95" t="s">
        <v>19</v>
      </c>
      <c r="D29" s="46">
        <v>4</v>
      </c>
      <c r="E29" s="101">
        <v>5.22</v>
      </c>
      <c r="F29" s="97">
        <v>4.0999999999999996</v>
      </c>
      <c r="G29" s="98">
        <v>4.5</v>
      </c>
      <c r="H29" s="97">
        <v>4.4444444444444446</v>
      </c>
      <c r="I29" s="98">
        <v>5</v>
      </c>
      <c r="J29" s="97">
        <v>4.2222222222222223</v>
      </c>
      <c r="K29" s="98">
        <v>5.666666666666667</v>
      </c>
      <c r="L29" s="97">
        <v>4.5</v>
      </c>
      <c r="M29" s="98">
        <v>6</v>
      </c>
      <c r="N29" s="97">
        <v>2.5</v>
      </c>
      <c r="O29" s="47">
        <v>5.8</v>
      </c>
    </row>
    <row r="30" spans="1:15" x14ac:dyDescent="0.2">
      <c r="A30" s="93" t="s">
        <v>45</v>
      </c>
      <c r="B30" s="94"/>
      <c r="C30" s="95" t="s">
        <v>19</v>
      </c>
      <c r="D30" s="46">
        <v>4.5</v>
      </c>
      <c r="E30" s="101">
        <v>6</v>
      </c>
      <c r="F30" s="97">
        <v>3.8</v>
      </c>
      <c r="G30" s="98">
        <v>4.3</v>
      </c>
      <c r="H30" s="97">
        <v>5</v>
      </c>
      <c r="I30" s="98">
        <v>6</v>
      </c>
      <c r="J30" s="97"/>
      <c r="K30" s="98"/>
      <c r="L30" s="97"/>
      <c r="M30" s="98"/>
      <c r="N30" s="97"/>
      <c r="O30" s="47"/>
    </row>
    <row r="31" spans="1:15" x14ac:dyDescent="0.2">
      <c r="A31" s="93" t="s">
        <v>46</v>
      </c>
      <c r="B31" s="94"/>
      <c r="C31" s="95" t="s">
        <v>19</v>
      </c>
      <c r="D31" s="46">
        <v>5.5</v>
      </c>
      <c r="E31" s="101">
        <v>7.5</v>
      </c>
      <c r="F31" s="97">
        <v>4.5</v>
      </c>
      <c r="G31" s="98">
        <v>6.5</v>
      </c>
      <c r="H31" s="97">
        <v>5.5</v>
      </c>
      <c r="I31" s="98">
        <v>6.5</v>
      </c>
      <c r="J31" s="97">
        <v>6</v>
      </c>
      <c r="K31" s="98">
        <v>7</v>
      </c>
      <c r="L31" s="97">
        <v>3.5</v>
      </c>
      <c r="M31" s="98">
        <v>5.5</v>
      </c>
      <c r="N31" s="97">
        <v>7</v>
      </c>
      <c r="O31" s="47">
        <v>8</v>
      </c>
    </row>
    <row r="32" spans="1:15" x14ac:dyDescent="0.2">
      <c r="A32" s="93" t="s">
        <v>182</v>
      </c>
      <c r="B32" s="94"/>
      <c r="C32" s="95" t="s">
        <v>19</v>
      </c>
      <c r="D32" s="46">
        <v>14</v>
      </c>
      <c r="E32" s="101">
        <v>15</v>
      </c>
      <c r="F32" s="97"/>
      <c r="G32" s="98"/>
      <c r="H32" s="97">
        <v>10</v>
      </c>
      <c r="I32" s="98">
        <v>30</v>
      </c>
      <c r="J32" s="97"/>
      <c r="K32" s="98"/>
      <c r="L32" s="97"/>
      <c r="M32" s="98"/>
      <c r="N32" s="97">
        <v>15</v>
      </c>
      <c r="O32" s="47">
        <v>18</v>
      </c>
    </row>
    <row r="33" spans="1:15" x14ac:dyDescent="0.2">
      <c r="A33" s="93" t="s">
        <v>47</v>
      </c>
      <c r="B33" s="94"/>
      <c r="C33" s="95" t="s">
        <v>19</v>
      </c>
      <c r="D33" s="46">
        <v>7</v>
      </c>
      <c r="E33" s="101">
        <v>12</v>
      </c>
      <c r="F33" s="97">
        <v>7</v>
      </c>
      <c r="G33" s="98">
        <v>8.4</v>
      </c>
      <c r="H33" s="97">
        <v>7.8571428571428568</v>
      </c>
      <c r="I33" s="98">
        <v>8.5714285714285712</v>
      </c>
      <c r="J33" s="97">
        <v>8.5714285714285712</v>
      </c>
      <c r="K33" s="98">
        <v>10</v>
      </c>
      <c r="L33" s="97"/>
      <c r="M33" s="98"/>
      <c r="N33" s="97">
        <v>7</v>
      </c>
      <c r="O33" s="47">
        <v>8</v>
      </c>
    </row>
    <row r="34" spans="1:15" x14ac:dyDescent="0.2">
      <c r="A34" s="93" t="s">
        <v>35</v>
      </c>
      <c r="B34" s="94"/>
      <c r="C34" s="95" t="s">
        <v>19</v>
      </c>
      <c r="D34" s="46">
        <v>5</v>
      </c>
      <c r="E34" s="101">
        <v>7</v>
      </c>
      <c r="F34" s="97">
        <v>4.2</v>
      </c>
      <c r="G34" s="98">
        <v>5</v>
      </c>
      <c r="H34" s="97">
        <v>4.166666666666667</v>
      </c>
      <c r="I34" s="98">
        <v>5</v>
      </c>
      <c r="J34" s="97">
        <v>5</v>
      </c>
      <c r="K34" s="98">
        <v>6</v>
      </c>
      <c r="L34" s="97"/>
      <c r="M34" s="98"/>
      <c r="N34" s="97"/>
      <c r="O34" s="47"/>
    </row>
    <row r="35" spans="1:15" x14ac:dyDescent="0.2">
      <c r="A35" s="93" t="s">
        <v>48</v>
      </c>
      <c r="B35" s="94"/>
      <c r="C35" s="95" t="s">
        <v>19</v>
      </c>
      <c r="D35" s="46">
        <v>6</v>
      </c>
      <c r="E35" s="101">
        <v>6.8</v>
      </c>
      <c r="F35" s="97"/>
      <c r="G35" s="98"/>
      <c r="H35" s="97"/>
      <c r="I35" s="98"/>
      <c r="J35" s="97">
        <v>4</v>
      </c>
      <c r="K35" s="98">
        <v>6</v>
      </c>
      <c r="L35" s="97"/>
      <c r="M35" s="98"/>
      <c r="N35" s="97"/>
      <c r="O35" s="47"/>
    </row>
    <row r="36" spans="1:15" x14ac:dyDescent="0.2">
      <c r="A36" s="93" t="s">
        <v>49</v>
      </c>
      <c r="B36" s="94"/>
      <c r="C36" s="95" t="s">
        <v>19</v>
      </c>
      <c r="D36" s="46">
        <v>4.5</v>
      </c>
      <c r="E36" s="101">
        <v>9</v>
      </c>
      <c r="F36" s="97">
        <v>3</v>
      </c>
      <c r="G36" s="98">
        <v>5.5</v>
      </c>
      <c r="H36" s="97">
        <v>5</v>
      </c>
      <c r="I36" s="98">
        <v>6.5</v>
      </c>
      <c r="J36" s="97">
        <v>6</v>
      </c>
      <c r="K36" s="98">
        <v>7</v>
      </c>
      <c r="L36" s="97">
        <v>4</v>
      </c>
      <c r="M36" s="98">
        <v>8</v>
      </c>
      <c r="N36" s="97">
        <v>5</v>
      </c>
      <c r="O36" s="47">
        <v>5</v>
      </c>
    </row>
    <row r="37" spans="1:15" x14ac:dyDescent="0.2">
      <c r="A37" s="93" t="s">
        <v>180</v>
      </c>
      <c r="B37" s="94"/>
      <c r="C37" s="95" t="s">
        <v>19</v>
      </c>
      <c r="D37" s="46">
        <v>5</v>
      </c>
      <c r="E37" s="101">
        <v>6.5</v>
      </c>
      <c r="F37" s="97">
        <v>4.5</v>
      </c>
      <c r="G37" s="98">
        <v>5.3</v>
      </c>
      <c r="H37" s="97"/>
      <c r="I37" s="98"/>
      <c r="J37" s="97">
        <v>7</v>
      </c>
      <c r="K37" s="98">
        <v>9</v>
      </c>
      <c r="L37" s="97"/>
      <c r="M37" s="98"/>
      <c r="N37" s="97"/>
      <c r="O37" s="47"/>
    </row>
    <row r="38" spans="1:15" x14ac:dyDescent="0.2">
      <c r="A38" s="93" t="s">
        <v>178</v>
      </c>
      <c r="B38" s="94"/>
      <c r="C38" s="95" t="s">
        <v>19</v>
      </c>
      <c r="D38" s="46">
        <v>5</v>
      </c>
      <c r="E38" s="101">
        <v>6.5</v>
      </c>
      <c r="F38" s="97"/>
      <c r="G38" s="98"/>
      <c r="H38" s="97">
        <v>5</v>
      </c>
      <c r="I38" s="98">
        <v>7</v>
      </c>
      <c r="J38" s="97">
        <v>6.5</v>
      </c>
      <c r="K38" s="98">
        <v>7</v>
      </c>
      <c r="L38" s="97">
        <v>7.5</v>
      </c>
      <c r="M38" s="98">
        <v>11</v>
      </c>
      <c r="N38" s="97"/>
      <c r="O38" s="47"/>
    </row>
    <row r="39" spans="1:15" x14ac:dyDescent="0.2">
      <c r="A39" s="93" t="s">
        <v>50</v>
      </c>
      <c r="B39" s="94"/>
      <c r="C39" s="95" t="s">
        <v>19</v>
      </c>
      <c r="D39" s="46">
        <v>3</v>
      </c>
      <c r="E39" s="101">
        <v>5.5</v>
      </c>
      <c r="F39" s="97">
        <v>3.6</v>
      </c>
      <c r="G39" s="98">
        <v>5.5</v>
      </c>
      <c r="H39" s="97">
        <v>4</v>
      </c>
      <c r="I39" s="98">
        <v>6</v>
      </c>
      <c r="J39" s="97">
        <v>3.8</v>
      </c>
      <c r="K39" s="98">
        <v>5.5</v>
      </c>
      <c r="L39" s="97">
        <v>3</v>
      </c>
      <c r="M39" s="98">
        <v>6</v>
      </c>
      <c r="N39" s="97">
        <v>5.5</v>
      </c>
      <c r="O39" s="47">
        <v>5.5</v>
      </c>
    </row>
    <row r="40" spans="1:15" x14ac:dyDescent="0.2">
      <c r="A40" s="93" t="s">
        <v>60</v>
      </c>
      <c r="B40" s="94"/>
      <c r="C40" s="95" t="s">
        <v>19</v>
      </c>
      <c r="D40" s="46">
        <v>5.8</v>
      </c>
      <c r="E40" s="101">
        <v>6.5</v>
      </c>
      <c r="F40" s="97"/>
      <c r="G40" s="98"/>
      <c r="H40" s="97"/>
      <c r="I40" s="98"/>
      <c r="J40" s="97">
        <v>9</v>
      </c>
      <c r="K40" s="98">
        <v>10</v>
      </c>
      <c r="L40" s="97"/>
      <c r="M40" s="98"/>
      <c r="N40" s="97"/>
      <c r="O40" s="47"/>
    </row>
    <row r="41" spans="1:15" ht="15.75" thickBot="1" x14ac:dyDescent="0.25">
      <c r="A41" s="104" t="s">
        <v>51</v>
      </c>
      <c r="B41" s="105"/>
      <c r="C41" s="106" t="s">
        <v>19</v>
      </c>
      <c r="D41" s="48">
        <v>7.5</v>
      </c>
      <c r="E41" s="107">
        <v>10</v>
      </c>
      <c r="F41" s="108">
        <v>5.5</v>
      </c>
      <c r="G41" s="109">
        <v>6.5</v>
      </c>
      <c r="H41" s="108">
        <v>8.8888888888888893</v>
      </c>
      <c r="I41" s="109">
        <v>13.333333333333334</v>
      </c>
      <c r="J41" s="108">
        <v>10</v>
      </c>
      <c r="K41" s="109">
        <v>18.571428571428573</v>
      </c>
      <c r="L41" s="108">
        <v>10</v>
      </c>
      <c r="M41" s="109">
        <v>11</v>
      </c>
      <c r="N41" s="108">
        <v>11</v>
      </c>
      <c r="O41" s="176">
        <v>13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9"/>
  <sheetViews>
    <sheetView showGridLines="0" topLeftCell="C1" zoomScale="110" zoomScaleNormal="110" workbookViewId="0">
      <selection activeCell="D27" sqref="D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5" width="14.140625" bestFit="1" customWidth="1"/>
    <col min="6" max="6" width="13.140625" customWidth="1"/>
    <col min="7" max="8" width="14.140625" bestFit="1" customWidth="1"/>
    <col min="9" max="9" width="14.5703125" customWidth="1"/>
    <col min="10" max="11" width="14.140625" bestFit="1" customWidth="1"/>
    <col min="12" max="12" width="13.85546875" customWidth="1"/>
  </cols>
  <sheetData>
    <row r="3" spans="3:12" ht="18" x14ac:dyDescent="0.25">
      <c r="C3" s="49" t="s">
        <v>129</v>
      </c>
    </row>
    <row r="4" spans="3:12" ht="18" x14ac:dyDescent="0.25">
      <c r="C4" s="49"/>
    </row>
    <row r="6" spans="3:12" ht="13.5" thickBot="1" x14ac:dyDescent="0.25"/>
    <row r="7" spans="3:12" ht="15.75" x14ac:dyDescent="0.25">
      <c r="C7" s="126" t="s">
        <v>188</v>
      </c>
      <c r="D7" s="127"/>
      <c r="E7" s="127"/>
      <c r="F7" s="127"/>
      <c r="G7" s="127"/>
      <c r="H7" s="127"/>
      <c r="I7" s="127"/>
      <c r="J7" s="127"/>
      <c r="K7" s="127"/>
      <c r="L7" s="128"/>
    </row>
    <row r="8" spans="3:12" ht="16.5" thickBot="1" x14ac:dyDescent="0.3">
      <c r="C8" s="129" t="s">
        <v>133</v>
      </c>
      <c r="D8" s="130"/>
      <c r="E8" s="130"/>
      <c r="F8" s="130"/>
      <c r="G8" s="130"/>
      <c r="H8" s="130"/>
      <c r="I8" s="130"/>
      <c r="J8" s="130"/>
      <c r="K8" s="130"/>
      <c r="L8" s="131"/>
    </row>
    <row r="9" spans="3:12" ht="13.5" thickBot="1" x14ac:dyDescent="0.25">
      <c r="C9" s="202" t="s">
        <v>134</v>
      </c>
      <c r="D9" s="205" t="s">
        <v>185</v>
      </c>
      <c r="E9" s="206"/>
      <c r="F9" s="207"/>
      <c r="G9" s="205" t="s">
        <v>135</v>
      </c>
      <c r="H9" s="206"/>
      <c r="I9" s="207"/>
      <c r="J9" s="205" t="s">
        <v>21</v>
      </c>
      <c r="K9" s="206"/>
      <c r="L9" s="207"/>
    </row>
    <row r="10" spans="3:12" x14ac:dyDescent="0.2">
      <c r="C10" s="203"/>
      <c r="D10" s="208" t="s">
        <v>136</v>
      </c>
      <c r="E10" s="209"/>
      <c r="F10" s="210" t="s">
        <v>137</v>
      </c>
      <c r="G10" s="208" t="s">
        <v>138</v>
      </c>
      <c r="H10" s="209"/>
      <c r="I10" s="210" t="s">
        <v>137</v>
      </c>
      <c r="J10" s="208" t="s">
        <v>136</v>
      </c>
      <c r="K10" s="209"/>
      <c r="L10" s="210" t="s">
        <v>137</v>
      </c>
    </row>
    <row r="11" spans="3:12" ht="13.5" thickBot="1" x14ac:dyDescent="0.25">
      <c r="C11" s="204"/>
      <c r="D11" s="133" t="s">
        <v>199</v>
      </c>
      <c r="E11" s="132" t="s">
        <v>191</v>
      </c>
      <c r="F11" s="211"/>
      <c r="G11" s="133" t="s">
        <v>199</v>
      </c>
      <c r="H11" s="132" t="s">
        <v>187</v>
      </c>
      <c r="I11" s="211"/>
      <c r="J11" s="133" t="s">
        <v>199</v>
      </c>
      <c r="K11" s="132" t="s">
        <v>187</v>
      </c>
      <c r="L11" s="211"/>
    </row>
    <row r="12" spans="3:12" ht="13.5" x14ac:dyDescent="0.25">
      <c r="C12" s="134" t="s">
        <v>139</v>
      </c>
      <c r="D12" s="198">
        <v>2.92</v>
      </c>
      <c r="E12" s="135">
        <v>3.67</v>
      </c>
      <c r="F12" s="136">
        <f t="shared" ref="F12:F27" si="0">(D12-E12)/E12*100</f>
        <v>-20.435967302452315</v>
      </c>
      <c r="G12" s="200" t="s">
        <v>186</v>
      </c>
      <c r="H12" s="135" t="s">
        <v>186</v>
      </c>
      <c r="I12" s="137" t="s">
        <v>186</v>
      </c>
      <c r="J12" s="198">
        <v>4.67</v>
      </c>
      <c r="K12" s="135">
        <v>5.17</v>
      </c>
      <c r="L12" s="137">
        <f>(J12-K12)/K12*100</f>
        <v>-9.6711798839458414</v>
      </c>
    </row>
    <row r="13" spans="3:12" ht="13.5" x14ac:dyDescent="0.25">
      <c r="C13" s="134" t="s">
        <v>140</v>
      </c>
      <c r="D13" s="138">
        <v>2.64</v>
      </c>
      <c r="E13" s="139">
        <v>2.61</v>
      </c>
      <c r="F13" s="136">
        <f t="shared" si="0"/>
        <v>1.1494252873563313</v>
      </c>
      <c r="G13" s="138">
        <v>320</v>
      </c>
      <c r="H13" s="139" t="s">
        <v>186</v>
      </c>
      <c r="I13" s="137" t="s">
        <v>186</v>
      </c>
      <c r="J13" s="138">
        <v>2.75</v>
      </c>
      <c r="K13" s="139">
        <v>3.9</v>
      </c>
      <c r="L13" s="137">
        <f t="shared" ref="L13:L27" si="1">(J13-K13)/K13*100</f>
        <v>-29.487179487179489</v>
      </c>
    </row>
    <row r="14" spans="3:12" ht="13.5" x14ac:dyDescent="0.25">
      <c r="C14" s="134" t="s">
        <v>141</v>
      </c>
      <c r="D14" s="140">
        <v>3</v>
      </c>
      <c r="E14" s="139">
        <v>3.5</v>
      </c>
      <c r="F14" s="136">
        <f t="shared" si="0"/>
        <v>-14.285714285714285</v>
      </c>
      <c r="G14" s="138">
        <v>140</v>
      </c>
      <c r="H14" s="139">
        <v>154</v>
      </c>
      <c r="I14" s="137">
        <f t="shared" ref="I14:I27" si="2">(G14-H14)/H14*100</f>
        <v>-9.0909090909090917</v>
      </c>
      <c r="J14" s="138">
        <v>4.5599999999999996</v>
      </c>
      <c r="K14" s="139">
        <v>4.22</v>
      </c>
      <c r="L14" s="137">
        <f t="shared" si="1"/>
        <v>8.0568720379146885</v>
      </c>
    </row>
    <row r="15" spans="3:12" ht="13.5" x14ac:dyDescent="0.25">
      <c r="C15" s="134" t="s">
        <v>142</v>
      </c>
      <c r="D15" s="140">
        <v>3.5</v>
      </c>
      <c r="E15" s="139" t="s">
        <v>186</v>
      </c>
      <c r="F15" s="136" t="s">
        <v>186</v>
      </c>
      <c r="G15" s="140" t="s">
        <v>186</v>
      </c>
      <c r="H15" s="139" t="s">
        <v>186</v>
      </c>
      <c r="I15" s="137" t="s">
        <v>186</v>
      </c>
      <c r="J15" s="140">
        <v>5</v>
      </c>
      <c r="K15" s="139" t="s">
        <v>186</v>
      </c>
      <c r="L15" s="137" t="s">
        <v>186</v>
      </c>
    </row>
    <row r="16" spans="3:12" ht="13.5" x14ac:dyDescent="0.25">
      <c r="C16" s="134" t="s">
        <v>143</v>
      </c>
      <c r="D16" s="138">
        <v>2.83</v>
      </c>
      <c r="E16" s="139">
        <v>3.44</v>
      </c>
      <c r="F16" s="136">
        <f t="shared" si="0"/>
        <v>-17.732558139534881</v>
      </c>
      <c r="G16" s="140" t="s">
        <v>186</v>
      </c>
      <c r="H16" s="139">
        <v>233.33</v>
      </c>
      <c r="I16" s="137" t="e">
        <f t="shared" si="2"/>
        <v>#VALUE!</v>
      </c>
      <c r="J16" s="138">
        <v>4.0599999999999996</v>
      </c>
      <c r="K16" s="139">
        <v>3.88</v>
      </c>
      <c r="L16" s="137">
        <f t="shared" si="1"/>
        <v>4.6391752577319512</v>
      </c>
    </row>
    <row r="17" spans="3:12" ht="13.5" x14ac:dyDescent="0.25">
      <c r="C17" s="134" t="s">
        <v>159</v>
      </c>
      <c r="D17" s="138">
        <v>4.9000000000000004</v>
      </c>
      <c r="E17" s="139">
        <v>3.5</v>
      </c>
      <c r="F17" s="136" t="s">
        <v>186</v>
      </c>
      <c r="G17" s="138">
        <v>189</v>
      </c>
      <c r="H17" s="139">
        <v>205</v>
      </c>
      <c r="I17" s="137">
        <f t="shared" si="2"/>
        <v>-7.8048780487804876</v>
      </c>
      <c r="J17" s="138">
        <v>4.3</v>
      </c>
      <c r="K17" s="139">
        <v>3.73</v>
      </c>
      <c r="L17" s="137">
        <f t="shared" si="1"/>
        <v>15.281501340482571</v>
      </c>
    </row>
    <row r="18" spans="3:12" ht="13.5" x14ac:dyDescent="0.25">
      <c r="C18" s="134" t="s">
        <v>144</v>
      </c>
      <c r="D18" s="138">
        <v>2.96</v>
      </c>
      <c r="E18" s="139">
        <v>2.92</v>
      </c>
      <c r="F18" s="136">
        <f t="shared" si="0"/>
        <v>1.3698630136986314</v>
      </c>
      <c r="G18" s="138">
        <v>139</v>
      </c>
      <c r="H18" s="139">
        <v>167</v>
      </c>
      <c r="I18" s="137">
        <f t="shared" si="2"/>
        <v>-16.766467065868262</v>
      </c>
      <c r="J18" s="138">
        <v>3.62</v>
      </c>
      <c r="K18" s="139">
        <v>3.33</v>
      </c>
      <c r="L18" s="137">
        <f t="shared" si="1"/>
        <v>8.7087087087087092</v>
      </c>
    </row>
    <row r="19" spans="3:12" ht="13.5" x14ac:dyDescent="0.25">
      <c r="C19" s="134" t="s">
        <v>145</v>
      </c>
      <c r="D19" s="138">
        <v>3.08</v>
      </c>
      <c r="E19" s="141">
        <v>3.26</v>
      </c>
      <c r="F19" s="136">
        <f t="shared" si="0"/>
        <v>-5.5214723926380289</v>
      </c>
      <c r="G19" s="138">
        <v>186</v>
      </c>
      <c r="H19" s="141">
        <v>166</v>
      </c>
      <c r="I19" s="137">
        <f t="shared" si="2"/>
        <v>12.048192771084338</v>
      </c>
      <c r="J19" s="138">
        <v>5.12</v>
      </c>
      <c r="K19" s="141">
        <v>5.31</v>
      </c>
      <c r="L19" s="137">
        <f t="shared" si="1"/>
        <v>-3.5781544256120434</v>
      </c>
    </row>
    <row r="20" spans="3:12" ht="13.5" x14ac:dyDescent="0.25">
      <c r="C20" s="134" t="s">
        <v>146</v>
      </c>
      <c r="D20" s="138">
        <v>3.25</v>
      </c>
      <c r="E20" s="139">
        <v>3.5</v>
      </c>
      <c r="F20" s="136">
        <f t="shared" si="0"/>
        <v>-7.1428571428571423</v>
      </c>
      <c r="G20" s="138">
        <v>120</v>
      </c>
      <c r="H20" s="139">
        <v>104.25</v>
      </c>
      <c r="I20" s="137">
        <f t="shared" si="2"/>
        <v>15.107913669064748</v>
      </c>
      <c r="J20" s="138">
        <v>4.43</v>
      </c>
      <c r="K20" s="139">
        <v>4.5</v>
      </c>
      <c r="L20" s="137">
        <f t="shared" si="1"/>
        <v>-1.555555555555562</v>
      </c>
    </row>
    <row r="21" spans="3:12" ht="13.5" x14ac:dyDescent="0.25">
      <c r="C21" s="134" t="s">
        <v>147</v>
      </c>
      <c r="D21" s="138">
        <v>2.73</v>
      </c>
      <c r="E21" s="139">
        <v>3.72</v>
      </c>
      <c r="F21" s="136">
        <f t="shared" si="0"/>
        <v>-26.612903225806456</v>
      </c>
      <c r="G21" s="138">
        <v>210</v>
      </c>
      <c r="H21" s="139">
        <v>176.67</v>
      </c>
      <c r="I21" s="137">
        <f t="shared" si="2"/>
        <v>18.865681779589071</v>
      </c>
      <c r="J21" s="138">
        <v>4.45</v>
      </c>
      <c r="K21" s="139">
        <v>4.07</v>
      </c>
      <c r="L21" s="137">
        <f t="shared" si="1"/>
        <v>9.3366093366093335</v>
      </c>
    </row>
    <row r="22" spans="3:12" ht="13.5" x14ac:dyDescent="0.25">
      <c r="C22" s="134" t="s">
        <v>148</v>
      </c>
      <c r="D22" s="140" t="s">
        <v>186</v>
      </c>
      <c r="E22" s="139" t="s">
        <v>186</v>
      </c>
      <c r="F22" s="136" t="s">
        <v>186</v>
      </c>
      <c r="G22" s="138">
        <v>281.67</v>
      </c>
      <c r="H22" s="139">
        <v>275</v>
      </c>
      <c r="I22" s="137">
        <f t="shared" si="2"/>
        <v>2.4254545454545511</v>
      </c>
      <c r="J22" s="138">
        <v>4.22</v>
      </c>
      <c r="K22" s="139">
        <v>4.4000000000000004</v>
      </c>
      <c r="L22" s="137">
        <f t="shared" si="1"/>
        <v>-4.0909090909091042</v>
      </c>
    </row>
    <row r="23" spans="3:12" ht="13.5" x14ac:dyDescent="0.25">
      <c r="C23" s="134" t="s">
        <v>149</v>
      </c>
      <c r="D23" s="138">
        <v>3.48</v>
      </c>
      <c r="E23" s="139">
        <v>3.77</v>
      </c>
      <c r="F23" s="136">
        <f t="shared" si="0"/>
        <v>-7.6923076923076925</v>
      </c>
      <c r="G23" s="138">
        <v>176.67</v>
      </c>
      <c r="H23" s="139">
        <v>147.66999999999999</v>
      </c>
      <c r="I23" s="137">
        <f t="shared" si="2"/>
        <v>19.638382880747614</v>
      </c>
      <c r="J23" s="138">
        <v>4.7</v>
      </c>
      <c r="K23" s="139">
        <v>4.28</v>
      </c>
      <c r="L23" s="137">
        <f t="shared" si="1"/>
        <v>9.8130841121495305</v>
      </c>
    </row>
    <row r="24" spans="3:12" ht="13.5" x14ac:dyDescent="0.25">
      <c r="C24" s="134" t="s">
        <v>150</v>
      </c>
      <c r="D24" s="140" t="s">
        <v>186</v>
      </c>
      <c r="E24" s="139">
        <v>4</v>
      </c>
      <c r="F24" s="136" t="e">
        <f t="shared" si="0"/>
        <v>#VALUE!</v>
      </c>
      <c r="G24" s="138">
        <v>130</v>
      </c>
      <c r="H24" s="139">
        <v>130</v>
      </c>
      <c r="I24" s="137" t="s">
        <v>186</v>
      </c>
      <c r="J24" s="138">
        <v>2.5</v>
      </c>
      <c r="K24" s="139">
        <v>3.75</v>
      </c>
      <c r="L24" s="137">
        <f t="shared" si="1"/>
        <v>-33.333333333333329</v>
      </c>
    </row>
    <row r="25" spans="3:12" ht="13.5" x14ac:dyDescent="0.25">
      <c r="C25" s="134" t="s">
        <v>151</v>
      </c>
      <c r="D25" s="140" t="s">
        <v>186</v>
      </c>
      <c r="E25" s="139" t="s">
        <v>186</v>
      </c>
      <c r="F25" s="136" t="s">
        <v>186</v>
      </c>
      <c r="G25" s="138">
        <v>125</v>
      </c>
      <c r="H25" s="139">
        <v>112.5</v>
      </c>
      <c r="I25" s="137">
        <f t="shared" si="2"/>
        <v>11.111111111111111</v>
      </c>
      <c r="J25" s="138">
        <v>1.65</v>
      </c>
      <c r="K25" s="139">
        <v>1.63</v>
      </c>
      <c r="L25" s="137">
        <f t="shared" si="1"/>
        <v>1.2269938650306762</v>
      </c>
    </row>
    <row r="26" spans="3:12" ht="13.5" x14ac:dyDescent="0.25">
      <c r="C26" s="134" t="s">
        <v>152</v>
      </c>
      <c r="D26" s="138">
        <v>3.25</v>
      </c>
      <c r="E26" s="139">
        <v>3.44</v>
      </c>
      <c r="F26" s="136">
        <f t="shared" si="0"/>
        <v>-5.5232558139534866</v>
      </c>
      <c r="G26" s="138">
        <v>246.67</v>
      </c>
      <c r="H26" s="139">
        <v>260</v>
      </c>
      <c r="I26" s="137">
        <f t="shared" si="2"/>
        <v>-5.1269230769230818</v>
      </c>
      <c r="J26" s="138">
        <v>3.5</v>
      </c>
      <c r="K26" s="139">
        <v>3.5</v>
      </c>
      <c r="L26" s="137">
        <f t="shared" si="1"/>
        <v>0</v>
      </c>
    </row>
    <row r="27" spans="3:12" ht="14.25" thickBot="1" x14ac:dyDescent="0.3">
      <c r="C27" s="142" t="s">
        <v>153</v>
      </c>
      <c r="D27" s="199">
        <v>3.92</v>
      </c>
      <c r="E27" s="143">
        <v>3.9</v>
      </c>
      <c r="F27" s="163">
        <f t="shared" si="0"/>
        <v>0.51282051282051322</v>
      </c>
      <c r="G27" s="199">
        <v>220</v>
      </c>
      <c r="H27" s="143">
        <v>220</v>
      </c>
      <c r="I27" s="201">
        <f t="shared" si="2"/>
        <v>0</v>
      </c>
      <c r="J27" s="199">
        <v>4.5</v>
      </c>
      <c r="K27" s="143">
        <v>5.6</v>
      </c>
      <c r="L27" s="201">
        <f t="shared" si="1"/>
        <v>-19.642857142857135</v>
      </c>
    </row>
    <row r="29" spans="3:12" x14ac:dyDescent="0.2">
      <c r="C29" t="s">
        <v>130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Pachnicki Adam</cp:lastModifiedBy>
  <cp:lastPrinted>2006-06-09T10:23:10Z</cp:lastPrinted>
  <dcterms:created xsi:type="dcterms:W3CDTF">1997-07-03T08:22:55Z</dcterms:created>
  <dcterms:modified xsi:type="dcterms:W3CDTF">2019-06-21T11:50:05Z</dcterms:modified>
</cp:coreProperties>
</file>