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<sst xmlns="http://schemas.openxmlformats.org/spreadsheetml/2006/main" count="80" uniqueCount="40">
  <si>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L.p.</t>
  </si>
  <si>
    <t>NAZWA</t>
  </si>
  <si>
    <t>Jm.</t>
  </si>
  <si>
    <t>op.</t>
  </si>
  <si>
    <t>cena jedn. netto</t>
  </si>
  <si>
    <t>cena jedn. brutto</t>
  </si>
  <si>
    <t>razem cena netto</t>
  </si>
  <si>
    <t>razem cena brutto</t>
  </si>
  <si>
    <t>Razem</t>
  </si>
  <si>
    <t>razem ilość opakowań</t>
  </si>
  <si>
    <t>Imipenem 10 ug</t>
  </si>
  <si>
    <t>op. 50 krążków</t>
  </si>
  <si>
    <t>krążki o średnicy 6 mm, nasycone wystandaryzowaną ilością leku, zgodnie z wytycznymi EUCAST</t>
  </si>
  <si>
    <t>Ceftazydym 10 ug</t>
  </si>
  <si>
    <t>Ertapenem 10 ug</t>
  </si>
  <si>
    <t>j.w</t>
  </si>
  <si>
    <t>Do krążków należy dostarczyć świadectwa jakości Krążki powinny być dostarczone z terminem przydatności ( w dniu dostarczenia ) z zachowaniem przynajmniej 2/3 terminu przydatności dla danego krążka</t>
  </si>
  <si>
    <t>Amikacyna 30 ug</t>
  </si>
  <si>
    <t>I transza  kwiecień</t>
  </si>
  <si>
    <t>Cefuroksym 30 ug</t>
  </si>
  <si>
    <t>Meropenem 10 ug</t>
  </si>
  <si>
    <t>Norfloksacyna 10 ug</t>
  </si>
  <si>
    <t>Oksacylina 1 ug</t>
  </si>
  <si>
    <t>Penicylina 1 ug</t>
  </si>
  <si>
    <t>Ampicylina 10 ug</t>
  </si>
  <si>
    <t>Amoksycylina/ kwas klawulanowy 20/10 ug</t>
  </si>
  <si>
    <t>Cefotaksym 5 ug</t>
  </si>
  <si>
    <t>Ciprofloksacyna 5 ug</t>
  </si>
  <si>
    <t>Gentamycyna 10 ug</t>
  </si>
  <si>
    <t>Klindamycyna 2 ug</t>
  </si>
  <si>
    <t>Lewofloksacyna 5 ug</t>
  </si>
  <si>
    <t>Linezolid 10 ug</t>
  </si>
  <si>
    <t>Rifampicyna 5 ug</t>
  </si>
  <si>
    <t>Trimetoprim/sulfametaksazol 1,25/23,75 ug</t>
  </si>
  <si>
    <t>II transza wrzesień</t>
  </si>
  <si>
    <t>Temocylina 30 ug</t>
  </si>
  <si>
    <t>Fiolka z kwasem fenyloboronowym stęż. 15 mg/ml do identyfikacji KPC - odczynnik gotowy do użycia</t>
  </si>
  <si>
    <t>Fiolka z 0,5 M  EDTA do identyfikacji MBL - odczynnik gotowy do użycia</t>
  </si>
  <si>
    <t>j.w.</t>
  </si>
  <si>
    <t>Krążki z antybiotykami - pakiet E                                                   PSSE Skierniewice  I półrocze 2024                                                                                         Załącznik nr 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</si>
</sst>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0.0000"/>
    <numFmt numFmtId="168" formatCode="0.000"/>
  </numFmts>
  <fonts count="40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361950</xdr:rowOff>
    </xdr:to>
    <xdr:sp>
      <xdr:nvSpPr>
        <xdr:cNvPr id="1" name="Line 1"/>
        <xdr:cNvSpPr>
          <a:spLocks/>
        </xdr:cNvSpPr>
      </xdr:nvSpPr>
      <xdr:spPr>
        <a:xfrm>
          <a:off x="4724400" y="323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4</xdr:col>
      <xdr:colOff>0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>
          <a:off x="4724400" y="314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361950</xdr:rowOff>
    </xdr:to>
    <xdr:sp>
      <xdr:nvSpPr>
        <xdr:cNvPr id="3" name="Line 3"/>
        <xdr:cNvSpPr>
          <a:spLocks/>
        </xdr:cNvSpPr>
      </xdr:nvSpPr>
      <xdr:spPr>
        <a:xfrm>
          <a:off x="4724400" y="323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4</xdr:col>
      <xdr:colOff>0</xdr:colOff>
      <xdr:row>2</xdr:row>
      <xdr:rowOff>361950</xdr:rowOff>
    </xdr:to>
    <xdr:sp>
      <xdr:nvSpPr>
        <xdr:cNvPr id="4" name="Line 4"/>
        <xdr:cNvSpPr>
          <a:spLocks/>
        </xdr:cNvSpPr>
      </xdr:nvSpPr>
      <xdr:spPr>
        <a:xfrm>
          <a:off x="4724400" y="314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20" zoomScaleNormal="120" workbookViewId="0" topLeftCell="A3">
      <selection activeCell="A26" sqref="A26:K26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3" width="15.57421875" style="0" customWidth="1"/>
    <col min="4" max="4" width="11.7109375" style="0" customWidth="1"/>
    <col min="5" max="5" width="8.421875" style="0" customWidth="1"/>
    <col min="6" max="6" width="10.140625" style="0" customWidth="1"/>
    <col min="7" max="7" width="8.710937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1"/>
      <c r="B2" s="26" t="s">
        <v>39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44.25" customHeight="1">
      <c r="A3" s="4" t="s">
        <v>0</v>
      </c>
      <c r="B3" s="5" t="s">
        <v>1</v>
      </c>
      <c r="C3" s="6" t="s">
        <v>2</v>
      </c>
      <c r="D3" s="7" t="s">
        <v>3</v>
      </c>
      <c r="E3" s="7" t="s">
        <v>18</v>
      </c>
      <c r="F3" s="7" t="s">
        <v>34</v>
      </c>
      <c r="G3" s="16" t="s">
        <v>9</v>
      </c>
      <c r="H3" s="8" t="s">
        <v>4</v>
      </c>
      <c r="I3" s="8" t="s">
        <v>5</v>
      </c>
      <c r="J3" s="8" t="s">
        <v>6</v>
      </c>
      <c r="K3" s="8" t="s">
        <v>7</v>
      </c>
    </row>
    <row r="4" spans="1:11" ht="58.5" customHeight="1">
      <c r="A4" s="4">
        <v>1</v>
      </c>
      <c r="B4" s="18" t="s">
        <v>24</v>
      </c>
      <c r="C4" s="18" t="s">
        <v>12</v>
      </c>
      <c r="D4" s="2" t="s">
        <v>11</v>
      </c>
      <c r="E4" s="7">
        <v>0</v>
      </c>
      <c r="F4" s="7">
        <v>1</v>
      </c>
      <c r="G4" s="7">
        <f>SUM(E4:F4)</f>
        <v>1</v>
      </c>
      <c r="H4" s="10"/>
      <c r="I4" s="14"/>
      <c r="J4" s="13">
        <f>G4*H4</f>
        <v>0</v>
      </c>
      <c r="K4" s="13">
        <f>G4*I4</f>
        <v>0</v>
      </c>
    </row>
    <row r="5" spans="1:11" ht="13.5" customHeight="1">
      <c r="A5" s="4">
        <v>2</v>
      </c>
      <c r="B5" s="18" t="s">
        <v>25</v>
      </c>
      <c r="C5" s="6" t="s">
        <v>15</v>
      </c>
      <c r="D5" s="6" t="s">
        <v>38</v>
      </c>
      <c r="E5" s="2">
        <v>1</v>
      </c>
      <c r="F5" s="2">
        <v>0</v>
      </c>
      <c r="G5" s="7">
        <f aca="true" t="shared" si="0" ref="G5:G15">SUM(E5:F5)</f>
        <v>1</v>
      </c>
      <c r="H5" s="10"/>
      <c r="I5" s="14"/>
      <c r="J5" s="13">
        <f aca="true" t="shared" si="1" ref="J5:J25">G5*H5</f>
        <v>0</v>
      </c>
      <c r="K5" s="13">
        <f aca="true" t="shared" si="2" ref="K5:K25">G5*I5</f>
        <v>0</v>
      </c>
    </row>
    <row r="6" spans="1:11" ht="12" customHeight="1">
      <c r="A6" s="4">
        <v>3</v>
      </c>
      <c r="B6" s="18" t="s">
        <v>17</v>
      </c>
      <c r="C6" s="6" t="s">
        <v>15</v>
      </c>
      <c r="D6" s="6" t="s">
        <v>38</v>
      </c>
      <c r="E6" s="2">
        <v>0</v>
      </c>
      <c r="F6" s="2">
        <v>1</v>
      </c>
      <c r="G6" s="7">
        <f t="shared" si="0"/>
        <v>1</v>
      </c>
      <c r="H6" s="12"/>
      <c r="I6" s="14"/>
      <c r="J6" s="13">
        <f t="shared" si="1"/>
        <v>0</v>
      </c>
      <c r="K6" s="13">
        <f t="shared" si="2"/>
        <v>0</v>
      </c>
    </row>
    <row r="7" spans="1:11" ht="12" customHeight="1">
      <c r="A7" s="4">
        <v>4</v>
      </c>
      <c r="B7" s="18" t="s">
        <v>26</v>
      </c>
      <c r="C7" s="6" t="s">
        <v>15</v>
      </c>
      <c r="D7" s="6" t="s">
        <v>38</v>
      </c>
      <c r="E7" s="2">
        <v>1</v>
      </c>
      <c r="F7" s="2">
        <v>0</v>
      </c>
      <c r="G7" s="7">
        <f t="shared" si="0"/>
        <v>1</v>
      </c>
      <c r="H7" s="12"/>
      <c r="I7" s="14"/>
      <c r="J7" s="13">
        <f t="shared" si="1"/>
        <v>0</v>
      </c>
      <c r="K7" s="13">
        <f t="shared" si="2"/>
        <v>0</v>
      </c>
    </row>
    <row r="8" spans="1:11" ht="12" customHeight="1">
      <c r="A8" s="4">
        <v>5</v>
      </c>
      <c r="B8" s="18" t="s">
        <v>13</v>
      </c>
      <c r="C8" s="6" t="s">
        <v>15</v>
      </c>
      <c r="D8" s="6" t="s">
        <v>38</v>
      </c>
      <c r="E8" s="2">
        <v>1</v>
      </c>
      <c r="F8" s="2">
        <v>0</v>
      </c>
      <c r="G8" s="7">
        <f t="shared" si="0"/>
        <v>1</v>
      </c>
      <c r="H8" s="12"/>
      <c r="I8" s="14"/>
      <c r="J8" s="13">
        <f t="shared" si="1"/>
        <v>0</v>
      </c>
      <c r="K8" s="13">
        <f t="shared" si="2"/>
        <v>0</v>
      </c>
    </row>
    <row r="9" spans="1:11" ht="12" customHeight="1">
      <c r="A9" s="4">
        <v>6</v>
      </c>
      <c r="B9" s="19" t="s">
        <v>19</v>
      </c>
      <c r="C9" s="6" t="s">
        <v>15</v>
      </c>
      <c r="D9" s="6" t="s">
        <v>38</v>
      </c>
      <c r="E9" s="2">
        <v>0</v>
      </c>
      <c r="F9" s="2">
        <v>1</v>
      </c>
      <c r="G9" s="7">
        <f t="shared" si="0"/>
        <v>1</v>
      </c>
      <c r="H9" s="12"/>
      <c r="I9" s="14"/>
      <c r="J9" s="13">
        <f t="shared" si="1"/>
        <v>0</v>
      </c>
      <c r="K9" s="13">
        <f t="shared" si="2"/>
        <v>0</v>
      </c>
    </row>
    <row r="10" spans="1:11" ht="12" customHeight="1">
      <c r="A10" s="4">
        <v>7</v>
      </c>
      <c r="B10" s="18" t="s">
        <v>27</v>
      </c>
      <c r="C10" s="6" t="s">
        <v>15</v>
      </c>
      <c r="D10" s="6" t="s">
        <v>38</v>
      </c>
      <c r="E10" s="2">
        <v>1</v>
      </c>
      <c r="F10" s="2">
        <v>0</v>
      </c>
      <c r="G10" s="7">
        <f t="shared" si="0"/>
        <v>1</v>
      </c>
      <c r="H10" s="12"/>
      <c r="I10" s="14"/>
      <c r="J10" s="13">
        <f t="shared" si="1"/>
        <v>0</v>
      </c>
      <c r="K10" s="13">
        <f t="shared" si="2"/>
        <v>0</v>
      </c>
    </row>
    <row r="11" spans="1:11" ht="12" customHeight="1">
      <c r="A11" s="4">
        <v>8</v>
      </c>
      <c r="B11" s="19" t="s">
        <v>14</v>
      </c>
      <c r="C11" s="6" t="s">
        <v>15</v>
      </c>
      <c r="D11" s="6" t="s">
        <v>38</v>
      </c>
      <c r="E11" s="2">
        <v>0</v>
      </c>
      <c r="F11" s="2">
        <v>1</v>
      </c>
      <c r="G11" s="7">
        <f t="shared" si="0"/>
        <v>1</v>
      </c>
      <c r="H11" s="12"/>
      <c r="I11" s="14"/>
      <c r="J11" s="13">
        <f t="shared" si="1"/>
        <v>0</v>
      </c>
      <c r="K11" s="13">
        <f t="shared" si="2"/>
        <v>0</v>
      </c>
    </row>
    <row r="12" spans="1:11" ht="12" customHeight="1">
      <c r="A12" s="4">
        <v>9</v>
      </c>
      <c r="B12" s="19" t="s">
        <v>28</v>
      </c>
      <c r="C12" s="6" t="s">
        <v>15</v>
      </c>
      <c r="D12" s="6" t="s">
        <v>38</v>
      </c>
      <c r="E12" s="2">
        <v>1</v>
      </c>
      <c r="F12" s="2">
        <v>0</v>
      </c>
      <c r="G12" s="7">
        <f t="shared" si="0"/>
        <v>1</v>
      </c>
      <c r="H12" s="12"/>
      <c r="I12" s="14"/>
      <c r="J12" s="13">
        <f t="shared" si="1"/>
        <v>0</v>
      </c>
      <c r="K12" s="13">
        <f t="shared" si="2"/>
        <v>0</v>
      </c>
    </row>
    <row r="13" spans="1:11" ht="12" customHeight="1">
      <c r="A13" s="4">
        <v>10</v>
      </c>
      <c r="B13" s="18" t="s">
        <v>10</v>
      </c>
      <c r="C13" s="6" t="s">
        <v>15</v>
      </c>
      <c r="D13" s="6" t="s">
        <v>38</v>
      </c>
      <c r="E13" s="2">
        <v>1</v>
      </c>
      <c r="F13" s="2">
        <v>0</v>
      </c>
      <c r="G13" s="7">
        <f t="shared" si="0"/>
        <v>1</v>
      </c>
      <c r="H13" s="12"/>
      <c r="I13" s="14"/>
      <c r="J13" s="13">
        <f t="shared" si="1"/>
        <v>0</v>
      </c>
      <c r="K13" s="13">
        <f t="shared" si="2"/>
        <v>0</v>
      </c>
    </row>
    <row r="14" spans="1:11" ht="12" customHeight="1">
      <c r="A14" s="4">
        <v>11</v>
      </c>
      <c r="B14" s="18" t="s">
        <v>29</v>
      </c>
      <c r="C14" s="6" t="s">
        <v>15</v>
      </c>
      <c r="D14" s="6" t="s">
        <v>38</v>
      </c>
      <c r="E14" s="2">
        <v>1</v>
      </c>
      <c r="F14" s="2">
        <v>0</v>
      </c>
      <c r="G14" s="7">
        <f t="shared" si="0"/>
        <v>1</v>
      </c>
      <c r="H14" s="12"/>
      <c r="I14" s="14"/>
      <c r="J14" s="13">
        <f t="shared" si="1"/>
        <v>0</v>
      </c>
      <c r="K14" s="13">
        <f t="shared" si="2"/>
        <v>0</v>
      </c>
    </row>
    <row r="15" spans="1:11" ht="12" customHeight="1">
      <c r="A15" s="4">
        <v>12</v>
      </c>
      <c r="B15" s="18" t="s">
        <v>30</v>
      </c>
      <c r="C15" s="6" t="s">
        <v>15</v>
      </c>
      <c r="D15" s="6" t="s">
        <v>38</v>
      </c>
      <c r="E15" s="2">
        <v>1</v>
      </c>
      <c r="F15" s="2">
        <v>0</v>
      </c>
      <c r="G15" s="7">
        <f t="shared" si="0"/>
        <v>1</v>
      </c>
      <c r="H15" s="12"/>
      <c r="I15" s="14"/>
      <c r="J15" s="13">
        <f t="shared" si="1"/>
        <v>0</v>
      </c>
      <c r="K15" s="13">
        <f t="shared" si="2"/>
        <v>0</v>
      </c>
    </row>
    <row r="16" spans="1:11" ht="12" customHeight="1">
      <c r="A16" s="4">
        <v>13</v>
      </c>
      <c r="B16" s="18" t="s">
        <v>31</v>
      </c>
      <c r="C16" s="6" t="s">
        <v>15</v>
      </c>
      <c r="D16" s="6" t="s">
        <v>38</v>
      </c>
      <c r="E16" s="2">
        <v>1</v>
      </c>
      <c r="F16" s="2">
        <v>0</v>
      </c>
      <c r="G16" s="7">
        <f>SUM(E16:F16)</f>
        <v>1</v>
      </c>
      <c r="H16" s="12"/>
      <c r="I16" s="14"/>
      <c r="J16" s="13">
        <f t="shared" si="1"/>
        <v>0</v>
      </c>
      <c r="K16" s="13">
        <f t="shared" si="2"/>
        <v>0</v>
      </c>
    </row>
    <row r="17" spans="1:11" ht="12.75">
      <c r="A17" s="4">
        <v>14</v>
      </c>
      <c r="B17" s="18" t="s">
        <v>20</v>
      </c>
      <c r="C17" s="6" t="s">
        <v>15</v>
      </c>
      <c r="D17" s="6" t="s">
        <v>38</v>
      </c>
      <c r="E17" s="2">
        <v>1</v>
      </c>
      <c r="F17" s="2">
        <v>0</v>
      </c>
      <c r="G17" s="7">
        <f>SUM(E17:F17)</f>
        <v>1</v>
      </c>
      <c r="H17" s="15"/>
      <c r="I17" s="14"/>
      <c r="J17" s="13">
        <f t="shared" si="1"/>
        <v>0</v>
      </c>
      <c r="K17" s="13">
        <f t="shared" si="2"/>
        <v>0</v>
      </c>
    </row>
    <row r="18" spans="1:11" ht="12.75">
      <c r="A18" s="4">
        <v>15</v>
      </c>
      <c r="B18" s="19" t="s">
        <v>21</v>
      </c>
      <c r="C18" s="6" t="s">
        <v>15</v>
      </c>
      <c r="D18" s="6" t="s">
        <v>38</v>
      </c>
      <c r="E18" s="15">
        <v>0</v>
      </c>
      <c r="F18" s="15">
        <v>1</v>
      </c>
      <c r="G18" s="7">
        <f aca="true" t="shared" si="3" ref="G18:G25">SUM(E18:F18)</f>
        <v>1</v>
      </c>
      <c r="H18" s="15"/>
      <c r="I18" s="14"/>
      <c r="J18" s="13">
        <f t="shared" si="1"/>
        <v>0</v>
      </c>
      <c r="K18" s="13">
        <f t="shared" si="2"/>
        <v>0</v>
      </c>
    </row>
    <row r="19" spans="1:11" ht="12.75" customHeight="1">
      <c r="A19" s="4">
        <v>16</v>
      </c>
      <c r="B19" s="20" t="s">
        <v>22</v>
      </c>
      <c r="C19" s="6" t="s">
        <v>15</v>
      </c>
      <c r="D19" s="6" t="s">
        <v>38</v>
      </c>
      <c r="E19" s="15">
        <v>0</v>
      </c>
      <c r="F19" s="15">
        <v>1</v>
      </c>
      <c r="G19" s="7">
        <f t="shared" si="3"/>
        <v>1</v>
      </c>
      <c r="H19" s="15"/>
      <c r="I19" s="14"/>
      <c r="J19" s="13">
        <f t="shared" si="1"/>
        <v>0</v>
      </c>
      <c r="K19" s="13">
        <f t="shared" si="2"/>
        <v>0</v>
      </c>
    </row>
    <row r="20" spans="1:11" ht="12.75">
      <c r="A20" s="4">
        <v>17</v>
      </c>
      <c r="B20" s="19" t="s">
        <v>23</v>
      </c>
      <c r="C20" s="6" t="s">
        <v>15</v>
      </c>
      <c r="D20" s="6" t="s">
        <v>38</v>
      </c>
      <c r="E20" s="15">
        <v>0</v>
      </c>
      <c r="F20" s="15">
        <v>1</v>
      </c>
      <c r="G20" s="7">
        <f t="shared" si="3"/>
        <v>1</v>
      </c>
      <c r="H20" s="15"/>
      <c r="I20" s="14"/>
      <c r="J20" s="13">
        <f t="shared" si="1"/>
        <v>0</v>
      </c>
      <c r="K20" s="13">
        <f t="shared" si="2"/>
        <v>0</v>
      </c>
    </row>
    <row r="21" spans="1:11" ht="12.75">
      <c r="A21" s="4">
        <v>18</v>
      </c>
      <c r="B21" s="19" t="s">
        <v>32</v>
      </c>
      <c r="C21" s="6" t="s">
        <v>15</v>
      </c>
      <c r="D21" s="6" t="s">
        <v>38</v>
      </c>
      <c r="E21" s="15">
        <v>1</v>
      </c>
      <c r="F21" s="15">
        <v>0</v>
      </c>
      <c r="G21" s="7">
        <f t="shared" si="3"/>
        <v>1</v>
      </c>
      <c r="H21" s="15"/>
      <c r="I21" s="14"/>
      <c r="J21" s="13">
        <f t="shared" si="1"/>
        <v>0</v>
      </c>
      <c r="K21" s="13">
        <f t="shared" si="2"/>
        <v>0</v>
      </c>
    </row>
    <row r="22" spans="1:11" ht="12.75">
      <c r="A22" s="4">
        <v>19</v>
      </c>
      <c r="B22" s="19" t="s">
        <v>33</v>
      </c>
      <c r="C22" s="6" t="s">
        <v>15</v>
      </c>
      <c r="D22" s="6" t="s">
        <v>38</v>
      </c>
      <c r="E22" s="15">
        <v>0</v>
      </c>
      <c r="F22" s="15">
        <v>1</v>
      </c>
      <c r="G22" s="7">
        <f t="shared" si="3"/>
        <v>1</v>
      </c>
      <c r="H22" s="15"/>
      <c r="I22" s="14"/>
      <c r="J22" s="13">
        <f t="shared" si="1"/>
        <v>0</v>
      </c>
      <c r="K22" s="13">
        <f t="shared" si="2"/>
        <v>0</v>
      </c>
    </row>
    <row r="23" spans="1:11" ht="12.75">
      <c r="A23" s="4">
        <v>20</v>
      </c>
      <c r="B23" s="21" t="s">
        <v>35</v>
      </c>
      <c r="C23" s="6" t="s">
        <v>15</v>
      </c>
      <c r="D23" s="6" t="s">
        <v>38</v>
      </c>
      <c r="E23" s="15">
        <v>1</v>
      </c>
      <c r="F23" s="15">
        <v>0</v>
      </c>
      <c r="G23" s="7">
        <f t="shared" si="3"/>
        <v>1</v>
      </c>
      <c r="H23" s="15"/>
      <c r="I23" s="14"/>
      <c r="J23" s="13">
        <f t="shared" si="1"/>
        <v>0</v>
      </c>
      <c r="K23" s="13">
        <f t="shared" si="2"/>
        <v>0</v>
      </c>
    </row>
    <row r="24" spans="1:11" ht="24" customHeight="1">
      <c r="A24" s="4">
        <v>21</v>
      </c>
      <c r="B24" s="22" t="s">
        <v>36</v>
      </c>
      <c r="C24" s="6" t="s">
        <v>15</v>
      </c>
      <c r="D24" s="6" t="s">
        <v>38</v>
      </c>
      <c r="E24" s="15">
        <v>1</v>
      </c>
      <c r="F24" s="15">
        <v>0</v>
      </c>
      <c r="G24" s="7">
        <f t="shared" si="3"/>
        <v>1</v>
      </c>
      <c r="H24" s="15"/>
      <c r="I24" s="14"/>
      <c r="J24" s="13">
        <f t="shared" si="1"/>
        <v>0</v>
      </c>
      <c r="K24" s="13">
        <f t="shared" si="2"/>
        <v>0</v>
      </c>
    </row>
    <row r="25" spans="1:11" ht="25.5" customHeight="1">
      <c r="A25" s="4">
        <v>22</v>
      </c>
      <c r="B25" s="22" t="s">
        <v>37</v>
      </c>
      <c r="C25" s="6" t="s">
        <v>15</v>
      </c>
      <c r="D25" s="6" t="s">
        <v>38</v>
      </c>
      <c r="E25" s="15">
        <v>1</v>
      </c>
      <c r="F25" s="15">
        <v>0</v>
      </c>
      <c r="G25" s="7">
        <f t="shared" si="3"/>
        <v>1</v>
      </c>
      <c r="H25" s="15"/>
      <c r="I25" s="14"/>
      <c r="J25" s="13">
        <f t="shared" si="1"/>
        <v>0</v>
      </c>
      <c r="K25" s="13">
        <f t="shared" si="2"/>
        <v>0</v>
      </c>
    </row>
    <row r="26" spans="1:11" ht="12.75">
      <c r="A26" s="3"/>
      <c r="B26" s="9" t="s">
        <v>8</v>
      </c>
      <c r="C26" s="11"/>
      <c r="D26" s="11"/>
      <c r="E26" s="6">
        <f>SUM(E4:E25)</f>
        <v>14</v>
      </c>
      <c r="F26" s="6">
        <f>SUM(F4:F25)</f>
        <v>8</v>
      </c>
      <c r="G26" s="6">
        <f>SUM(G4:G25)</f>
        <v>22</v>
      </c>
      <c r="H26" s="6"/>
      <c r="I26" s="6"/>
      <c r="J26" s="17">
        <f>SUM(J4:J25)</f>
        <v>0</v>
      </c>
      <c r="K26" s="17">
        <f>SUM(K4:K25)</f>
        <v>0</v>
      </c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12.75">
      <c r="A28" s="3"/>
    </row>
    <row r="30" ht="7.5" customHeight="1"/>
    <row r="31" ht="12.75" hidden="1"/>
    <row r="32" spans="2:10" ht="28.5" customHeight="1">
      <c r="B32" s="23" t="s">
        <v>16</v>
      </c>
      <c r="C32" s="23"/>
      <c r="D32" s="23"/>
      <c r="E32" s="23"/>
      <c r="F32" s="23"/>
      <c r="G32" s="23"/>
      <c r="H32" s="23"/>
      <c r="I32" s="23"/>
      <c r="J32" s="23"/>
    </row>
  </sheetData>
  <sheetProtection/>
  <mergeCells count="3">
    <mergeCell ref="B32:J32"/>
    <mergeCell ref="A1:K1"/>
    <mergeCell ref="B2:K2"/>
  </mergeCells>
  <printOptions/>
  <pageMargins left="0.7874015748031497" right="0.5905511811023623" top="0.3879166666666667" bottom="0.3675" header="0.5118110236220472" footer="0.5118110236220472"/>
  <pageSetup fitToHeight="0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2024-01-30T08:50:03Z</cp:lastPrinted>
  <dcterms:created xsi:type="dcterms:W3CDTF">2009-06-17T16:38:57Z</dcterms:created>
  <dcterms:modified xsi:type="dcterms:W3CDTF">2024-02-08T12:06:06Z</dcterms:modified>
  <cp:category/>
  <cp:version/>
  <cp:contentType/>
  <cp:contentStatus/>
</cp:coreProperties>
</file>