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13_ncr:1_{436AA67B-FF08-4727-B219-D4B037B801DA}" xr6:coauthVersionLast="45" xr6:coauthVersionMax="45" xr10:uidLastSave="{00000000-0000-0000-0000-000000000000}"/>
  <bookViews>
    <workbookView xWindow="-120" yWindow="-120" windowWidth="29040" windowHeight="15840" tabRatio="862" xr2:uid="{00000000-000D-0000-FFFF-FFFF00000000}"/>
  </bookViews>
  <sheets>
    <sheet name="Zadanie 1_Odczynniki chem." sheetId="2" r:id="rId1"/>
    <sheet name="Zadanie 2_Odczynniki chem.i wzo" sheetId="64" r:id="rId2"/>
    <sheet name="Zadanie 3_Odczynniki chem. " sheetId="65" r:id="rId3"/>
    <sheet name="Zadanie 4_Testy i akcesoria" sheetId="3" r:id="rId4"/>
    <sheet name="Zadanie 5_Płytki do monitoringu" sheetId="4" r:id="rId5"/>
    <sheet name="Zadanie 6_Podłoże sypkie" sheetId="29" r:id="rId6"/>
    <sheet name="Zadanie 7_Suche podłoża" sheetId="32" r:id="rId7"/>
    <sheet name="Zadanie 8_Podłoża sypkie i supl" sheetId="5" r:id="rId8"/>
    <sheet name="Zad. 8a_Podłoża sypkie i supl" sheetId="71" r:id="rId9"/>
    <sheet name="Zadanie 9_Podłoża sypkie" sheetId="6" r:id="rId10"/>
    <sheet name="Zadanie 9a_Podłoża sypkie" sheetId="68" r:id="rId11"/>
    <sheet name="Zadanie 10_Płytki Petriego" sheetId="7" r:id="rId12"/>
    <sheet name="Zadanie 11_Materiały lab. j.u." sheetId="8" r:id="rId13"/>
    <sheet name="Zadanie 12_Surowice diagnost." sheetId="9" r:id="rId14"/>
    <sheet name="Zadanie 13_Surowice " sheetId="63" r:id="rId15"/>
    <sheet name="Zadanie 14_Szkło laboratoryjne" sheetId="10" r:id="rId16"/>
    <sheet name="Zad.15 Szkło lab. Kl. A" sheetId="44" r:id="rId17"/>
    <sheet name="Zadanie 16_Korki silikonowe" sheetId="34" r:id="rId18"/>
    <sheet name="Zadanie 17_Szczepy wzorcowe" sheetId="11" r:id="rId19"/>
    <sheet name="Zadanie 18_Rękawice diagnostycz" sheetId="12" r:id="rId20"/>
    <sheet name="Zadanie 19_Artykuły do steryl." sheetId="13" r:id="rId21"/>
    <sheet name="Zadanie 20_Sporale" sheetId="35" r:id="rId22"/>
    <sheet name="Zadanie 21_Środki j.uż." sheetId="14" r:id="rId23"/>
    <sheet name="Zadanie 22_Śr. myjące i  dezynf" sheetId="36" r:id="rId24"/>
    <sheet name="Zadanie 23_Środki j.uż.-odzież" sheetId="37" r:id="rId25"/>
    <sheet name="Zadanie 24_Testy lateksowe EPEC" sheetId="15" r:id="rId26"/>
    <sheet name="Zadanie 25 Pojemniki do pob. pr" sheetId="18" r:id="rId27"/>
    <sheet name="Zadanie 26_Zestaw hodow.-identy" sheetId="20" r:id="rId28"/>
    <sheet name="Zad 27 Podł beztl." sheetId="45" r:id="rId29"/>
    <sheet name="Zadanie 28_Wzorce mętności" sheetId="51" r:id="rId30"/>
    <sheet name="Zadanie 28a_Wzorce mętności " sheetId="69" r:id="rId31"/>
    <sheet name="Zad 29_IDEEX" sheetId="40" r:id="rId32"/>
    <sheet name="Zad 30 Criobank" sheetId="50" r:id="rId33"/>
    <sheet name="Zad.31_Testy i akcesoria SBW" sheetId="70" r:id="rId34"/>
    <sheet name="Zad 32 But jednorazowe" sheetId="43" r:id="rId35"/>
    <sheet name="Zadanie 33_Krążki antyb. i diag" sheetId="19" r:id="rId36"/>
    <sheet name="Zad 34_ Filtry i leje " sheetId="42" r:id="rId37"/>
    <sheet name="Zad.35 Worki sterylne" sheetId="53" r:id="rId38"/>
    <sheet name="Zadanie 36_Wkłady do dejonizat." sheetId="17" r:id="rId39"/>
    <sheet name="Zad 37_Worki na odpady" sheetId="47" r:id="rId40"/>
    <sheet name="Zadanie 38_pojemniki na odpady" sheetId="16" r:id="rId41"/>
    <sheet name="Zadanie 39 wzorce SBW " sheetId="67" r:id="rId42"/>
    <sheet name="Zad 40 Filtry do wody" sheetId="49" r:id="rId43"/>
    <sheet name="PODSUMOWANIE" sheetId="66" r:id="rId44"/>
  </sheets>
  <definedNames>
    <definedName name="_xlnm.Print_Area" localSheetId="28">'Zad 27 Podł beztl.'!$A$1:$J$34</definedName>
    <definedName name="_xlnm.Print_Area" localSheetId="31">'Zad 29_IDEEX'!$A$1:$J$32</definedName>
    <definedName name="_xlnm.Print_Area" localSheetId="32">'Zad 30 Criobank'!$A$1:$J$24</definedName>
    <definedName name="_xlnm.Print_Area" localSheetId="34">'Zad 32 But jednorazowe'!$A$1:$J$23</definedName>
    <definedName name="_xlnm.Print_Area" localSheetId="36">'Zad 34_ Filtry i leje '!$A$1:$J$29</definedName>
    <definedName name="_xlnm.Print_Area" localSheetId="39">'Zad 37_Worki na odpady'!$A$1:$J$21</definedName>
    <definedName name="_xlnm.Print_Area" localSheetId="42">'Zad 40 Filtry do wody'!$A$1:$J$27</definedName>
    <definedName name="_xlnm.Print_Area" localSheetId="8">'Zad. 8a_Podłoża sypkie i supl'!$A$1:$J$43</definedName>
    <definedName name="_xlnm.Print_Area" localSheetId="33">'Zad.31_Testy i akcesoria SBW'!$A$1:$J$29</definedName>
    <definedName name="_xlnm.Print_Area" localSheetId="0">'Zadanie 1_Odczynniki chem.'!$A$1:$J$25</definedName>
    <definedName name="_xlnm.Print_Area" localSheetId="11">'Zadanie 10_Płytki Petriego'!$A$1:$J$35</definedName>
    <definedName name="_xlnm.Print_Area" localSheetId="12">'Zadanie 11_Materiały lab. j.u.'!$A$1:$J$43</definedName>
    <definedName name="_xlnm.Print_Area" localSheetId="13">'Zadanie 12_Surowice diagnost.'!$A$1:$J$51</definedName>
    <definedName name="_xlnm.Print_Area" localSheetId="14">'Zadanie 13_Surowice '!$A$1:$J$26</definedName>
    <definedName name="_xlnm.Print_Area" localSheetId="15">'Zadanie 14_Szkło laboratoryjne'!$A$1:$J$43</definedName>
    <definedName name="_xlnm.Print_Area" localSheetId="17">'Zadanie 16_Korki silikonowe'!$A$1:$J$27</definedName>
    <definedName name="_xlnm.Print_Area" localSheetId="18">'Zadanie 17_Szczepy wzorcowe'!$A$1:$J$51</definedName>
    <definedName name="_xlnm.Print_Area" localSheetId="19">'Zadanie 18_Rękawice diagnostycz'!$A$1:$J$37</definedName>
    <definedName name="_xlnm.Print_Area" localSheetId="20">'Zadanie 19_Artykuły do steryl.'!$A$1:$J$22</definedName>
    <definedName name="_xlnm.Print_Area" localSheetId="1">'Zadanie 2_Odczynniki chem.i wzo'!$A$1:$J$41</definedName>
    <definedName name="_xlnm.Print_Area" localSheetId="21">'Zadanie 20_Sporale'!$A$1:$J$22</definedName>
    <definedName name="_xlnm.Print_Area" localSheetId="22">'Zadanie 21_Środki j.uż.'!$A$1:$J$36</definedName>
    <definedName name="_xlnm.Print_Area" localSheetId="23">'Zadanie 22_Śr. myjące i  dezynf'!$A$1:$J$34</definedName>
    <definedName name="_xlnm.Print_Area" localSheetId="24">'Zadanie 23_Środki j.uż.-odzież'!$A$1:$J$26</definedName>
    <definedName name="_xlnm.Print_Area" localSheetId="25">'Zadanie 24_Testy lateksowe EPEC'!$A$1:$J$44</definedName>
    <definedName name="_xlnm.Print_Area" localSheetId="26">'Zadanie 25 Pojemniki do pob. pr'!$A$1:$J$23</definedName>
    <definedName name="_xlnm.Print_Area" localSheetId="27">'Zadanie 26_Zestaw hodow.-identy'!$A$1:$J$48</definedName>
    <definedName name="_xlnm.Print_Area" localSheetId="29">'Zadanie 28_Wzorce mętności'!$A$1:$J$28</definedName>
    <definedName name="_xlnm.Print_Area" localSheetId="30">'Zadanie 28a_Wzorce mętności '!$A$1:$J$24</definedName>
    <definedName name="_xlnm.Print_Area" localSheetId="2">'Zadanie 3_Odczynniki chem. '!$A$1:$J$31</definedName>
    <definedName name="_xlnm.Print_Area" localSheetId="35">'Zadanie 33_Krążki antyb. i diag'!$A$1:$J$47</definedName>
    <definedName name="_xlnm.Print_Area" localSheetId="38">'Zadanie 36_Wkłady do dejonizat.'!$A$1:$J$25</definedName>
    <definedName name="_xlnm.Print_Area" localSheetId="40">'Zadanie 38_pojemniki na odpady'!$A$1:$J$34</definedName>
    <definedName name="_xlnm.Print_Area" localSheetId="41">'Zadanie 39 wzorce SBW '!$A$1:$J$54</definedName>
    <definedName name="_xlnm.Print_Area" localSheetId="3">'Zadanie 4_Testy i akcesoria'!$A$1:$J$44</definedName>
    <definedName name="_xlnm.Print_Area" localSheetId="4">'Zadanie 5_Płytki do monitoringu'!$A$1:$J$44</definedName>
    <definedName name="_xlnm.Print_Area" localSheetId="5">'Zadanie 6_Podłoże sypkie'!$A$1:$J$20</definedName>
    <definedName name="_xlnm.Print_Area" localSheetId="6">'Zadanie 7_Suche podłoża'!$A$1:$J$28</definedName>
    <definedName name="_xlnm.Print_Area" localSheetId="7">'Zadanie 8_Podłoża sypkie i supl'!$A$1:$J$42</definedName>
    <definedName name="_xlnm.Print_Area" localSheetId="9">'Zadanie 9_Podłoża sypkie'!$A$1:$J$83</definedName>
    <definedName name="_xlnm.Print_Area" localSheetId="10">'Zadanie 9a_Podłoża sypkie'!$A$1:$J$29</definedName>
    <definedName name="Odszynniki_chemiczne" localSheetId="0">'Zadanie 1_Odczynniki chem.'!$B$8:$H$8</definedName>
    <definedName name="Print_Area_0" localSheetId="28">'Zad 27 Podł beztl.'!$A$1:$J$33</definedName>
    <definedName name="Print_Area_0" localSheetId="31">'Zad 29_IDEEX'!$A$1:$J$31</definedName>
    <definedName name="Print_Area_0" localSheetId="34">'Zad 32 But jednorazowe'!$A$1:$J$14</definedName>
    <definedName name="Print_Area_0" localSheetId="36">'Zad 34_ Filtry i leje '!$A$1:$J$28</definedName>
    <definedName name="Print_Area_0" localSheetId="39">'Zad 37_Worki na odpady'!$A$1:$J$20</definedName>
    <definedName name="Print_Area_0" localSheetId="42">'Zad 40 Filtry do wody'!$A$1:$J$26</definedName>
    <definedName name="Print_Area_0" localSheetId="41">'Zadanie 39 wzorce SBW '!$A$1:$J$50</definedName>
    <definedName name="Print_Area_0" localSheetId="6">'Zadanie 7_Suche podłoża'!$A$1:$J$26</definedName>
    <definedName name="Print_Area_0_0" localSheetId="28">'Zad 27 Podł beztl.'!$A$1:$J$33</definedName>
    <definedName name="Print_Area_0_0" localSheetId="31">'Zad 29_IDEEX'!$A$1:$J$31</definedName>
    <definedName name="Print_Area_0_0" localSheetId="34">'Zad 32 But jednorazowe'!$A$1:$J$14</definedName>
    <definedName name="Print_Area_0_0" localSheetId="36">'Zad 34_ Filtry i leje '!$A$1:$J$28</definedName>
    <definedName name="Print_Area_0_0" localSheetId="39">'Zad 37_Worki na odpady'!$A$1:$J$20</definedName>
    <definedName name="Print_Area_0_0" localSheetId="42">'Zad 40 Filtry do wody'!$A$1:$J$26</definedName>
    <definedName name="Print_Area_0_0" localSheetId="41">'Zadanie 39 wzorce SBW '!$A$1:$J$50</definedName>
    <definedName name="Print_Area_0_0" localSheetId="6">'Zadanie 7_Suche podłoża'!$A$1:$J$26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2" i="34" l="1"/>
  <c r="J34" i="11"/>
  <c r="J12" i="63"/>
  <c r="B13" i="66"/>
  <c r="J25" i="71" l="1"/>
  <c r="B35" i="66" l="1"/>
  <c r="J11" i="69"/>
  <c r="B15" i="66"/>
  <c r="J12" i="68"/>
  <c r="B46" i="66" l="1"/>
  <c r="J10" i="67"/>
  <c r="J11" i="67"/>
  <c r="J12" i="67"/>
  <c r="J13" i="67"/>
  <c r="J14" i="67"/>
  <c r="J15" i="67"/>
  <c r="J16" i="67"/>
  <c r="J17" i="67"/>
  <c r="J18" i="67"/>
  <c r="J19" i="67"/>
  <c r="J20" i="67"/>
  <c r="J21" i="67"/>
  <c r="J22" i="67"/>
  <c r="J23" i="67"/>
  <c r="J24" i="67"/>
  <c r="J25" i="67"/>
  <c r="J26" i="67"/>
  <c r="J27" i="67"/>
  <c r="J28" i="67"/>
  <c r="J29" i="67"/>
  <c r="J30" i="67"/>
  <c r="J31" i="67"/>
  <c r="J32" i="67"/>
  <c r="J33" i="67"/>
  <c r="J34" i="67"/>
  <c r="J35" i="67"/>
  <c r="J36" i="67"/>
  <c r="J37" i="67" l="1"/>
  <c r="J26" i="64"/>
  <c r="B47" i="66" l="1"/>
  <c r="B44" i="66"/>
  <c r="B45" i="66"/>
  <c r="B43" i="66"/>
  <c r="B42" i="66"/>
  <c r="B41" i="66"/>
  <c r="B40" i="66"/>
  <c r="B39" i="66"/>
  <c r="B37" i="66"/>
  <c r="B36" i="66"/>
  <c r="B34" i="66"/>
  <c r="B33" i="66"/>
  <c r="B32" i="66"/>
  <c r="B31" i="66"/>
  <c r="B30" i="66"/>
  <c r="B29" i="66"/>
  <c r="B28" i="66"/>
  <c r="B27" i="66"/>
  <c r="B26" i="66"/>
  <c r="B25" i="66"/>
  <c r="B24" i="66"/>
  <c r="B23" i="66"/>
  <c r="B22" i="66"/>
  <c r="B21" i="66"/>
  <c r="B20" i="66"/>
  <c r="B19" i="66"/>
  <c r="B18" i="66"/>
  <c r="B17" i="66"/>
  <c r="B16" i="66"/>
  <c r="B14" i="66"/>
  <c r="B12" i="66"/>
  <c r="B11" i="66"/>
  <c r="B10" i="66"/>
  <c r="B9" i="66"/>
  <c r="B8" i="66"/>
  <c r="B7" i="66"/>
  <c r="B6" i="66"/>
  <c r="B5" i="66"/>
  <c r="J19" i="65" l="1"/>
  <c r="J27" i="64"/>
  <c r="J23" i="64"/>
  <c r="J22" i="64"/>
  <c r="J11" i="53" l="1"/>
  <c r="J13" i="51"/>
  <c r="J11" i="50"/>
  <c r="J14" i="49"/>
  <c r="J11" i="47"/>
  <c r="J11" i="43"/>
  <c r="J13" i="42"/>
  <c r="J20" i="40"/>
  <c r="J12" i="37"/>
  <c r="J16" i="36"/>
  <c r="J12" i="35"/>
  <c r="J16" i="32" l="1"/>
  <c r="J15" i="4"/>
  <c r="J11" i="29" l="1"/>
  <c r="J26" i="20"/>
  <c r="J13" i="18"/>
  <c r="J35" i="19"/>
  <c r="J15" i="17"/>
  <c r="J15" i="16"/>
  <c r="J34" i="15"/>
  <c r="J17" i="14"/>
  <c r="J12" i="13"/>
  <c r="J17" i="12"/>
  <c r="J23" i="10"/>
  <c r="J37" i="9"/>
  <c r="J23" i="8"/>
  <c r="J15" i="7"/>
  <c r="J44" i="6"/>
  <c r="J19" i="5"/>
</calcChain>
</file>

<file path=xl/sharedStrings.xml><?xml version="1.0" encoding="utf-8"?>
<sst xmlns="http://schemas.openxmlformats.org/spreadsheetml/2006/main" count="2657" uniqueCount="938">
  <si>
    <t>…………………………………………</t>
  </si>
  <si>
    <t>………..…....………………………….</t>
  </si>
  <si>
    <t>pieczęć wykonawcy</t>
  </si>
  <si>
    <t>lp.</t>
  </si>
  <si>
    <t>nazwa produktu</t>
  </si>
  <si>
    <t>szczegółowy opis przedmiotu zamówienia</t>
  </si>
  <si>
    <t>nazwa producenta/dystrybutora/importera</t>
  </si>
  <si>
    <t>nr katalogowy</t>
  </si>
  <si>
    <t>j.m.</t>
  </si>
  <si>
    <t>ilość</t>
  </si>
  <si>
    <t>cena jednostkowa brutto za j.m.</t>
  </si>
  <si>
    <t>wartość ogółem brutto</t>
  </si>
  <si>
    <t>Do dostawy należy dostarczyć:</t>
  </si>
  <si>
    <t>Niniejszym podpisem potwierdzam parametry przedmiotu zamówienia</t>
  </si>
  <si>
    <t>…………………………………………………………………..</t>
  </si>
  <si>
    <t>podpis wykonawcy</t>
  </si>
  <si>
    <t>SBEK</t>
  </si>
  <si>
    <t>Do oferty należy dołączyć:</t>
  </si>
  <si>
    <t>Znak sprawy: ……………………</t>
  </si>
  <si>
    <t>*</t>
  </si>
  <si>
    <t>niniejszy wpis pozoli na szybsze określenie szacunkowej wartości zamówienia, zostanie on usunięty w przetargu</t>
  </si>
  <si>
    <t>FORMULARZ CENOWY (do wypełnienia przez kierowników tylko białe pola)</t>
  </si>
  <si>
    <t xml:space="preserve">Roztwór buforowy pH 4.01 </t>
  </si>
  <si>
    <t xml:space="preserve">opakowanie 500ml; równoważny produktowi HAMILTON; świadectwo jakości z oszacowaną niepewnością; okres ważności od daty dostawy min.2 lata </t>
  </si>
  <si>
    <t xml:space="preserve">Roztwór buforowy pH 7,00 </t>
  </si>
  <si>
    <t>Płyn do przechowywania elektrod pehametrycznych</t>
  </si>
  <si>
    <t>opakowanie 500 ml, równoważny produktowi HI 70300L, okres ważności od daty dostawy min.2 lata</t>
  </si>
  <si>
    <t>Test do wykrywania aktywności oksydazy cytochromowej wytwarzanej przez mikroorganizmy</t>
  </si>
  <si>
    <t>Szybki test lateksowy do wykrywania i identyfikacji szczepów paciorkowców grupy A, B, C, D (w tym enterokoków), F i G wg Lancefield.</t>
  </si>
  <si>
    <t>Szybki test lateksowy do identyfikacji Campylobacter spp.</t>
  </si>
  <si>
    <t>Test na hipuran sodu</t>
  </si>
  <si>
    <t>Test na octan indoksylu (Indoxyl Test)</t>
  </si>
  <si>
    <t>Gotowe płytki odciskowe z agarem tryptozowo-sojowym (TSA) wraz z substancjami neutralizującymi do monitoringu czystości powierzchni (ogólna liczba drobnoustrojów)</t>
  </si>
  <si>
    <t>Gotowe płytki odciskowe z agarem Sabouraud z 4% dekstrozą i nuetralizatorami do monitoringu czystości powierzchni  (ogólna liczba pleśni i drożdży)</t>
  </si>
  <si>
    <t>Salmonella-Shigella agar (agar SS)</t>
  </si>
  <si>
    <t xml:space="preserve">Dodatek selektywny do pożywki CCDA </t>
  </si>
  <si>
    <t xml:space="preserve"> Hektoen enteric agar</t>
  </si>
  <si>
    <t>Pożywka z seleninem sodu (SF)</t>
  </si>
  <si>
    <t>Bulion kazeinowo-sojowy (TSB)</t>
  </si>
  <si>
    <t>podłoże sypkie; podłoże uniwersalne do hodowli i namnażania mikroorganizmów; skład: pepton K, pepton SP, glukoza, chlorek sodu, wodorofosforan dipotasu; wydajność 30g/litr; w opakowaniu jednostkowym po 500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</si>
  <si>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 xml:space="preserve">sterylna, jednorazowego użytku; wykonana z polistyrenu, sterylizowana radiacyjnie, pakowana po 20 sztuk w torebki z zamknięciem strunowym; ze świadectwem sterylności i datą ważności sterylizacji; minimalny termin okresu przydatności 1 rok od daty dostawy </t>
  </si>
  <si>
    <t>pipeta z PS; pakowana pojedynczo, jednorazowego użytku, podziałka (ml) 0,01; z czarną skalą i z zatyczką z waty; minimum z rocznym terminem ważności sterylizacji; świadectwo sterylności</t>
  </si>
  <si>
    <t>w buteleczkach  z zakraplaczem po 5 ml ; certyfikat dopuszczenia do obrotu; karta charakerystyki produktu w języku polskim; instrukcja wykonania; min. termin okresu przydatności 1 rok od daty dostawy</t>
  </si>
  <si>
    <t xml:space="preserve">LATEKSOWE diagnostyczne, ochronne rękawice </t>
  </si>
  <si>
    <t xml:space="preserve">Syntetyczne NITRYLOWE diagnostyczne, ochronne rękawice </t>
  </si>
  <si>
    <t xml:space="preserve">Paski TST </t>
  </si>
  <si>
    <t>Rurki Browne`a</t>
  </si>
  <si>
    <t>Sporale A</t>
  </si>
  <si>
    <t>Sporale S</t>
  </si>
  <si>
    <t>Maseczka chirurgiczna</t>
  </si>
  <si>
    <t>kolor biały z włókniny, trzywarstwowa,z gumkami, jednorazowego użytku; rozmiar M</t>
  </si>
  <si>
    <t xml:space="preserve">Wata celulozowa (lignina) </t>
  </si>
  <si>
    <t xml:space="preserve">w arkuszach, wykonana w 100% z celulozy bielonej. </t>
  </si>
  <si>
    <t xml:space="preserve">Gaza </t>
  </si>
  <si>
    <t>niejałowa, w pakietach 1 metr kwadratowy</t>
  </si>
  <si>
    <t xml:space="preserve">Preparat w tabletkach o działaniu dezynfekcyjnym </t>
  </si>
  <si>
    <t>1 opakowanie = 300 tabletek x 2,72g; preparat zawiera jako substancję aktywną - aktywny chlor; działa szybko i skutecznie wobec bakterii, wirusów i grzybów; minimum rok ważności od daty dostawy</t>
  </si>
  <si>
    <t xml:space="preserve">Uniwersalny preparat dezynfekcyjny </t>
  </si>
  <si>
    <t>Płyn o działaniu antybakteryjnym 2- propanol 70% do dezynfekcji przedmiotów i powierzchni</t>
  </si>
  <si>
    <t>1 op. to 1 litr; minimalny termin okresu przydatności 12 m-cy od daty dostawy</t>
  </si>
  <si>
    <t>A</t>
  </si>
  <si>
    <t>Zestaw odczynników diagnostycznych do identyfikacji O antygenów enteropatogennych pałeczek Escherichia coli:</t>
  </si>
  <si>
    <t>odczynnik wieloważny A</t>
  </si>
  <si>
    <t>odczynnik wieloważny B</t>
  </si>
  <si>
    <t>jak wyżej</t>
  </si>
  <si>
    <t>odczynnik wieloważny C</t>
  </si>
  <si>
    <t>lateks kontrolny</t>
  </si>
  <si>
    <t>Odczynnik jednoważny A: O26</t>
  </si>
  <si>
    <t>Odczynnik jednoważny A:  O55</t>
  </si>
  <si>
    <t>Odczynnik jednoważny A:  O111</t>
  </si>
  <si>
    <t>Odczynnik jednoważny A:  O127</t>
  </si>
  <si>
    <t>Odczynnik jednoważny A:  O142</t>
  </si>
  <si>
    <t>Odczynnik jednoważny B:  O86</t>
  </si>
  <si>
    <t>Odczynnik jednoważny B:  O119</t>
  </si>
  <si>
    <t>Odczynnik jednoważny B:  O124</t>
  </si>
  <si>
    <t>Odczynnik jednoważny B:  O125</t>
  </si>
  <si>
    <t>Odczynnik jednoważny B:  O126</t>
  </si>
  <si>
    <t>Odczynnik jednoważny B:  O128</t>
  </si>
  <si>
    <t>Odczynnik jednoważny C:  O25</t>
  </si>
  <si>
    <t>Odczynnik jednoważny C:  O44</t>
  </si>
  <si>
    <t>Odczynnik jednoważny C:  O114</t>
  </si>
  <si>
    <t>antygen kontrolny po 1 sztuce dla każdej grupy (czyli A, B, C) odczynników jednoważnych</t>
  </si>
  <si>
    <t>B</t>
  </si>
  <si>
    <t>Odczynnik diagnostyczny dla Escherichia coli O157</t>
  </si>
  <si>
    <t>Odczynnik kontrolny dla Escherichia coli O 157</t>
  </si>
  <si>
    <t>antygen kontrolny dla E.coli O157</t>
  </si>
  <si>
    <t>C</t>
  </si>
  <si>
    <t>Lateks VTEC</t>
  </si>
  <si>
    <t>zestaw umożliwia przeprowadzenie ok. 80 oznaczeń; na zestaw składa się:7 odczynników diagnostycznych (O26, O103, O104, O111, O121, O145, O157) w buteleczkach (2 ml) z dozownikiem, lateks kontrolny (2 ml) w buteleczce z dozownikiem, wieloważny antygen kontrolny (1ml) w buteleczce z dozownikiem, 2 płytki szklane z wyznaczonymi polami do badań, pałeczki-mieszadełka z tworzywa sztucznego 3 x 50 sztuk; certyfikat dopuszczenia do obrotu; karta charakerystyki produktu w języku polskim; instrukcja wykonania; min. termin okresu przydatności 12 miesięcy od daty dostawy</t>
  </si>
  <si>
    <t>wkład piankowy polipropylenowy 5-cio mikronowy (FCPS5 AF)</t>
  </si>
  <si>
    <t>wkład węglowy blokowy (FCCBL)</t>
  </si>
  <si>
    <t>Złoże demineralizujace                    (MB 400) razem z plastikową obudową</t>
  </si>
  <si>
    <t xml:space="preserve">Złoze demineralizujące (jonit do dejonizatora Demiwa 5 roi) </t>
  </si>
  <si>
    <t>1 op. maksymalnie do 1 kg</t>
  </si>
  <si>
    <r>
      <t xml:space="preserve"> Krążki antybiogramowe AMOKSYCYLINA/KWAS KLAWULANOWY </t>
    </r>
    <r>
      <rPr>
        <b/>
        <sz val="9"/>
        <rFont val="Arial"/>
        <family val="2"/>
        <charset val="238"/>
      </rPr>
      <t xml:space="preserve">20/10  µg </t>
    </r>
  </si>
  <si>
    <r>
      <t xml:space="preserve"> Krążki antybiogramowe ERTAPENEM </t>
    </r>
    <r>
      <rPr>
        <b/>
        <sz val="9"/>
        <rFont val="Arial"/>
        <family val="2"/>
        <charset val="238"/>
      </rPr>
      <t>10 µg</t>
    </r>
  </si>
  <si>
    <r>
      <t xml:space="preserve"> Krążki antybiogramowe MEROPENEM </t>
    </r>
    <r>
      <rPr>
        <b/>
        <sz val="9"/>
        <rFont val="Arial"/>
        <family val="2"/>
        <charset val="238"/>
      </rPr>
      <t>10 µg</t>
    </r>
  </si>
  <si>
    <r>
      <t xml:space="preserve"> Krążki antybiogramowe IMIPENEM </t>
    </r>
    <r>
      <rPr>
        <b/>
        <sz val="9"/>
        <rFont val="Arial"/>
        <family val="2"/>
        <charset val="238"/>
      </rPr>
      <t>10 µg</t>
    </r>
  </si>
  <si>
    <r>
      <t xml:space="preserve">Krążki antybiogramowe CEFOTAKSYM </t>
    </r>
    <r>
      <rPr>
        <b/>
        <sz val="9"/>
        <rFont val="Arial"/>
        <family val="2"/>
        <charset val="238"/>
      </rPr>
      <t>5µg</t>
    </r>
  </si>
  <si>
    <r>
      <t xml:space="preserve">Krążki diagnostyczne </t>
    </r>
    <r>
      <rPr>
        <b/>
        <sz val="9"/>
        <rFont val="Arial"/>
        <family val="2"/>
        <charset val="238"/>
      </rPr>
      <t xml:space="preserve">EF </t>
    </r>
    <r>
      <rPr>
        <sz val="9"/>
        <rFont val="Arial"/>
        <family val="2"/>
        <charset val="238"/>
      </rPr>
      <t>do różnicowania szczepów Enterococcus faecalis i Enterococcus faecium</t>
    </r>
  </si>
  <si>
    <r>
      <t xml:space="preserve">Krążki diagnostyczne </t>
    </r>
    <r>
      <rPr>
        <b/>
        <sz val="9"/>
        <rFont val="Arial"/>
        <family val="2"/>
        <charset val="238"/>
      </rPr>
      <t xml:space="preserve">F </t>
    </r>
    <r>
      <rPr>
        <sz val="9"/>
        <rFont val="Arial"/>
        <family val="2"/>
        <charset val="238"/>
      </rPr>
      <t>do różnicowania bakterii rodzaju Staphylococcus od Micrococcus</t>
    </r>
  </si>
  <si>
    <r>
      <t xml:space="preserve">Krążki diagnostyczne </t>
    </r>
    <r>
      <rPr>
        <b/>
        <sz val="9"/>
        <rFont val="Arial"/>
        <family val="2"/>
        <charset val="238"/>
      </rPr>
      <t xml:space="preserve">N </t>
    </r>
    <r>
      <rPr>
        <sz val="9"/>
        <rFont val="Arial"/>
        <family val="2"/>
        <charset val="238"/>
      </rPr>
      <t>do identyfikacji Staphylococcus saprophyticus</t>
    </r>
  </si>
  <si>
    <r>
      <t xml:space="preserve">Krążki diagnostyczne </t>
    </r>
    <r>
      <rPr>
        <b/>
        <sz val="9"/>
        <rFont val="Arial"/>
        <family val="2"/>
        <charset val="238"/>
      </rPr>
      <t>BV</t>
    </r>
  </si>
  <si>
    <r>
      <t xml:space="preserve">Krążki diagnostyczne </t>
    </r>
    <r>
      <rPr>
        <b/>
        <sz val="9"/>
        <rFont val="Arial"/>
        <family val="2"/>
        <charset val="238"/>
      </rPr>
      <t>BX</t>
    </r>
  </si>
  <si>
    <r>
      <t xml:space="preserve">Krążki diagnostyczne </t>
    </r>
    <r>
      <rPr>
        <b/>
        <sz val="9"/>
        <rFont val="Arial"/>
        <family val="2"/>
        <charset val="238"/>
      </rPr>
      <t>BVX</t>
    </r>
  </si>
  <si>
    <r>
      <t xml:space="preserve">Pakiet do wymazów z podłożem transportowym Amies </t>
    </r>
    <r>
      <rPr>
        <b/>
        <sz val="10"/>
        <rFont val="Arial"/>
        <family val="2"/>
        <charset val="238"/>
      </rPr>
      <t>bezwęglowym</t>
    </r>
  </si>
  <si>
    <r>
      <t xml:space="preserve">probówka </t>
    </r>
    <r>
      <rPr>
        <b/>
        <sz val="8"/>
        <rFont val="Arial"/>
        <family val="2"/>
        <charset val="238"/>
      </rPr>
      <t>okrągłodenna</t>
    </r>
    <r>
      <rPr>
        <sz val="8"/>
        <rFont val="Arial"/>
        <family val="2"/>
        <charset val="238"/>
      </rPr>
      <t xml:space="preserve"> z PP o dł.150mm, śred.zewn.12mm z etykietą i plastikowym aplikatorem </t>
    </r>
    <r>
      <rPr>
        <b/>
        <sz val="8"/>
        <rFont val="Arial"/>
        <family val="2"/>
        <charset val="238"/>
      </rPr>
      <t>łatwo łamiącym się,</t>
    </r>
    <r>
      <rPr>
        <sz val="8"/>
        <rFont val="Arial"/>
        <family val="2"/>
        <charset val="238"/>
      </rPr>
      <t xml:space="preserve"> z certyfikatem jakości serii, zawierającym warunki i czas przeżywania określonych drobnoustrojów oraz odzysk dla poszczególnych bakterii; minimalny termin okresu przydatności 2 lata od dnia dostawy</t>
    </r>
  </si>
  <si>
    <t>Wymazówka sterylna</t>
  </si>
  <si>
    <t>z aplikatorem plastikowym i wacikiem z celulozy; pakowana indywidualnie; 1 op=100 szt. na opakowaniu musi być umieszczona data ważności sterylności i numer partii; minimalny termin okresu przydatności 1 rok od daty dostawy</t>
  </si>
  <si>
    <t>4.</t>
  </si>
  <si>
    <t>Agar Columbia z dodatkiem 5% odwłóknionej krwi baraniej</t>
  </si>
  <si>
    <t xml:space="preserve">podłoże służące do izolacji bakterii o wysokich wymaganiach odżywczych oraz wykrywania hemolizy; podłoże gotowe do użycia na płytkach Petriego o średnicy 90 mm; opakowanie na 2 x 10 płytek; Wymagane dokumenty: 1)certyfikat jakości, na którym będzie umieszczona nazwa szczepu testowego (między innymi Streptococcus pyogenes, Streptococcus pneumoniae, Listeria monocytogenes, Staphylococcus aureus , Escherichia coli ) i opis jego wzrostu; 2) karta charakterystyki produktu; minimalny termin okresu przydatności 1 miesiąc od daty dostawy  </t>
  </si>
  <si>
    <t>Podłoże chromogenne do identyfikacji Candida</t>
  </si>
  <si>
    <t xml:space="preserve">podłoże służące do wstępnej identyfikacji grzybów Candida;podłoże gotowe do użycia na płytkach Petriego o średnicy 90 mm; opakowanie na 2 x 10 płytek; Wymagane dokumenty: 1)certyfikat jakości, na którym będzie umieszczona nazwa szczepu testowego i opis jego wzrostu; 2) karta charakterystyki produktu; minimalny termin okresu przydatności 1 miesiąc od daty dostawy  </t>
  </si>
  <si>
    <t>Podłoże chromogenne do identyfikacji Staphylococcus aureus</t>
  </si>
  <si>
    <t xml:space="preserve">podłoże służące do  identyfikacji S.aureus;podłoże gotowe do użycia na płytkach Petriego o średnicy 90 mm; opakowanie na 2 x 10 płytek; Wymagane dokumenty: 1)certyfikat jakości, na którym będzie umieszczona nazwa szczepu testowego i opis jego wzrostu; 2) karta charakterystyki produktu; minimalny termin okresu przydatności 1 miesiąc od daty dostawy  </t>
  </si>
  <si>
    <t>Zestaw do barwienia metodą Grama</t>
  </si>
  <si>
    <t xml:space="preserve">Agar Mueller-Hintona 2 </t>
  </si>
  <si>
    <t>Agar czekoladowy dla Haemophilus</t>
  </si>
  <si>
    <t xml:space="preserve">podłoże gotowe do użycia na płytkach Petriego o średnicy 90 mm; do hodowli Haemophilus; opakowanie na 2 x 10 płytek; Wymagane dokumenty: 1)certyfikat jakości, na którym będzie umieszczona nazwa szczepu testowego i opis jego wzrostu; 2) karta charakterystyki produktu; minimalny termin okresu przydatności 1 miesiąc od daty dostawy  </t>
  </si>
  <si>
    <t>Roztwór fizjologicznego chlorku sodu (roztwór NaCl 0,85%)</t>
  </si>
  <si>
    <t xml:space="preserve">podłoże służące do przygotowania zawiesin drobnoustrojów; w ampułkach po 2 ml (które będą pasowały do gniazda densytometru); na opakowanie składa się 100 ampułek; Wymagane dokumenty: 1) certyfikat jakości; min. termin okresu przydatności 6 m-cy od daty dostawy  </t>
  </si>
  <si>
    <t>Bulion Todd-Hewitta z antybiotykami</t>
  </si>
  <si>
    <t xml:space="preserve">wybiorcze, wzbogacone podloże plynne do wykrywania paciorkowców grupy b u kobiet ciężarnych; gotowe podłoże do użycia  w probówkach;  pakowane po 20 probówek (po 9 ml) w opakowaniu; Wymagane dokumenty: 1)certyfikat jakości, na którym będzie umieszczona nazwa szczepu testowego 2) karta charakterystyki produktu; minimalny termin okresu przydatności 3 m-ce od daty dostawy  </t>
  </si>
  <si>
    <t>nie dotyczy</t>
  </si>
  <si>
    <t xml:space="preserve"> 1. nie dotyczy</t>
  </si>
  <si>
    <t>certyfikat jakości na podłoża zawierający informacje: nazwę produktu, nr serii zgodny z numerem podanym na płytce, data ważności, wyznaczniki pH, stopień odzysku drobnoustrojów z uwzględnieniem szczepów wymienionych w specyfikacji; temperaturę i czas inkubacji.</t>
  </si>
  <si>
    <t>1.</t>
  </si>
  <si>
    <t>2.</t>
  </si>
  <si>
    <t>3.</t>
  </si>
  <si>
    <t>wymienione w specyfikacji szczepy kontrolne powinny pochodzić z uznanych kolekcji zapewniających utrzymanie spójności pomiarowej</t>
  </si>
  <si>
    <t>1. świadectwa sterylności</t>
  </si>
  <si>
    <t>1.przykladowe świadectwo sterylności</t>
  </si>
  <si>
    <t>1. dla kazdej pozycji  świadectwo sterylności</t>
  </si>
  <si>
    <t>1.  certyfikat jakości z datą ważności oraz instrukcja dotycząca zalecanych wymagań wzrostowych, sposobu ożywienia i warunków przechowywania szczepu</t>
  </si>
  <si>
    <t xml:space="preserve">UWAGA !!! Transport szczepów wzorcowych powinien odbywać się w warunkach uwzględniających wymagania (temperatura, wilgotność, itp.) ich przechowywania.
</t>
  </si>
  <si>
    <t>1. dla każdej pozycji z pakietu certyfikat dopuszczenia do obrotu</t>
  </si>
  <si>
    <r>
      <rPr>
        <b/>
        <u/>
        <sz val="10"/>
        <rFont val="Times New Roman"/>
        <family val="1"/>
        <charset val="238"/>
      </rPr>
      <t>Do oferty należy dołączyć:</t>
    </r>
    <r>
      <rPr>
        <sz val="10"/>
        <rFont val="Times New Roman"/>
        <family val="1"/>
        <charset val="238"/>
      </rPr>
      <t xml:space="preserve">
Dla każdej pozycji ulotki informacyjne dotyczące produktu</t>
    </r>
  </si>
  <si>
    <t xml:space="preserve"> nie dotyczy</t>
  </si>
  <si>
    <t xml:space="preserve"> 1. certyfikat jakośći </t>
  </si>
  <si>
    <t xml:space="preserve"> 1. certyfikat jakości</t>
  </si>
  <si>
    <t>op.</t>
  </si>
  <si>
    <t>Alkohol etylowy 96% cz.d.a.</t>
  </si>
  <si>
    <t>Labora-torium</t>
  </si>
  <si>
    <t>nazwa producenta/ dystrybutora/ importera</t>
  </si>
  <si>
    <t>Probówki szklane małe</t>
  </si>
  <si>
    <t>Probówki szklane duże</t>
  </si>
  <si>
    <t>Woda peptonowa z tryptofanem</t>
  </si>
  <si>
    <t>Dla każdej serii odczynnika należy dostarczyć certyfikat jakości lub świadectwo kontroli jakości w języku polskim, na którym będzie nr serii bądź partii oraz skład ilościowy, stopień zanieczyszczenia i data ważności odczynników</t>
  </si>
  <si>
    <t xml:space="preserve"> 1. </t>
  </si>
  <si>
    <t xml:space="preserve"> 2. </t>
  </si>
  <si>
    <t xml:space="preserve"> 3. </t>
  </si>
  <si>
    <t>Przy każdej dostawie należy zapewnić prawidłowe oznakowanie opakowań substancji i preparatów, w tym również sklasyfikowanych jako niebezpieczne; substancje i preparaty chemiczne powinny być oznakowane w sposób widoczny, umożliwiający ich identyfikację i rodzaj stwarzanych przez nie zagrożeń (wskazanych przez wymagane znaki ostrzegawcze - piktogramy)</t>
  </si>
  <si>
    <t>UWAGA! Dokumenty wymienione powyżej w punktach 1-4 przeznaczone są dla potrzeb laboratorium i należy skompletować je oddzielnie.</t>
  </si>
  <si>
    <t>Certyfikat jakości na oferowane produkty</t>
  </si>
  <si>
    <t>Instrukcję wykonania w języku polskim (zasada działania, przygotowanie, wykonanie oznaczenia, kontrola jakości oraz użyte szczepy testowe)</t>
  </si>
  <si>
    <t>Zaktualizowane karty bezpieczeństwa produktu/na płycie CD/ lub oświadczenie, że oferowane produkty nie podlegają ustawie,</t>
  </si>
  <si>
    <t>Wykaz i nazwy substancji niebezpiecznych zawartych w poszczególnych odczynnikach (jeżeli nie występują – dołączyć oświadczenie)</t>
  </si>
  <si>
    <t>zestaw</t>
  </si>
  <si>
    <t>przykładowe świadectwa jakości (certyfikaty ) dla wszystkich podłoży</t>
  </si>
  <si>
    <t>instrukcje zawierające pełny opis i zastosowanie podłóż w języku polskim oraz barwne ulotki dla podłoży - oddzielnie dla każdego podłoża</t>
  </si>
  <si>
    <t>podłoże sypkie; podłoże do selektywnego namnażania pałeczek Salmonella; skład na 1000ml wody: diwodorofosforan sodu 1g, kwaśny selenin sodu 4g, wodorofosforan sodu 10g, pepton kazeinowy (tryptone T) 5g, laktoza 4g;pH = 7,0 ± 0,2; w opakowaniu jednostkowym po 500g; z tej samej serii;  na opakowaniu musi być umieszczony skład podłoża. Wymagane dokumenty:1) certyfikat jakości, na którym będzie umieszczona nazwa szczepu testowego, opis wyglądu kolonii oraz stopień  odzysku drobnoustrojów;2) instrukcja wykonania w języku polskim; 3) karta charakterystyki produktu; minimalny termin okresu przydatności 42 miesiące od daty dostawy</t>
  </si>
  <si>
    <t>świadectwo jakości (certyfikat )  podłoża oraz instrukcję przygotowania podłoża w języku polskim</t>
  </si>
  <si>
    <t xml:space="preserve">1 opakowanie to 10 fiolek; 1 fiolka na 500ml pożywki; skład cefoperazon (16mg) i amfoterycyna B (5mg); 1 fiolkę rozpuszcza się w 4ml jałowej wody destylowanej; Wymagane dokumenty: 1)certyfikat jakości 2) karta charakterystyki produktu; minimalny termin okresu przydatności 18 miesięcy od daty dostawy  </t>
  </si>
  <si>
    <t>podłoże sypkie ; podłoże wybiórcze do izolacji pał. Salmonella  i Shigella  z kału i poduktów spożywczych; wydajność 60 g/litr; w opakowaniu jednostkowym po 500g; z tej samej serii; na opakowaniu musi być umieszczony skład podłoża. Wymagane dokumenty:1) certyfikat jakości, na którym będzie umieszczona nazwa szczepu testowego (między innymi Salmonella typhimurium, Shigella flexneri, Salmonella enteritidis, Proteus mirabilis, E.coli, E.faecalis, K.pneumoniae, S.virchow, S.dysenteriae, P.aeruginosa), opis wyglądu kolonii oraz stopień  odzysku drobnoustrojów; 2) instrukcja wykonania w języku polskim; 3) karta charakterystyki produktu; minimalny termin okresu przydatności 42 miesiące od daty dostawy</t>
  </si>
  <si>
    <t>podłoże sypkie; podłoże do wykrywania i izolowania drobnoustrojów z rodziny Enterobacteriaceae, szczególnie do wykrywania pałeczek Salmonella i Shigella z produktów spożywczych, materiałów klinicznych i innych materiałów; wydajność 75 g/litr; w opakowaniu jednostkowym po 500g; z tej samej serii; na opakowaniu musi być umieszczony skład podłoża. Wymagane dokumenty:1) certyfikat jakości, na którym będzie umieszczona nazwa szczepu testowego (między innymi Escherichia coli, Klebsiella pneumoniae, Salmonella typhimurium, Salmonella enteritidis, Shigella flexneri, Shigella sonnei, Proteus mirabilis, Enterococcus faecalis, P.aeruginosa, S.dysenteriae, S.poona), opis wyglądu kolonii oraz stopień  odzysku drobnoustrojów;2) instrukcja wykonania w języku polskim; 3) karta charakterystyki produktu; minimalny termin okresu przydatności 42 miesiące od daty dostawy</t>
  </si>
  <si>
    <t>świadectwa jakości (certyfikaty ) dla wszystkich podłoży i suplementów oraz instrukcje przygotowania podłoży w języku polskim</t>
  </si>
  <si>
    <t>zaktualizowane karty bezpieczeństwa produktu/na płycie CD/ lub oświadczenie, że oferowane produkty nie podlegają ustawie</t>
  </si>
  <si>
    <t>wykaz i nazwy substancji niebezpiecznych zawartych w poszczególnych odczynnikach (jeżeli nie występują – dołączyć oświadczenie)</t>
  </si>
  <si>
    <t>instrukcje zawierające pełny opis i zastosowanie podłóż w języku polskim – oddzielnie dla każdego podłoża</t>
  </si>
  <si>
    <t>przykładowe świadectwa jakości (certyfikaty ) dla wszystkich podłoży i suplementów</t>
  </si>
  <si>
    <t>certyfikat zarządzania jakością dla wyrobów medycznych np. ISO 9001</t>
  </si>
  <si>
    <t>5.</t>
  </si>
  <si>
    <t>6.</t>
  </si>
  <si>
    <t>1. świadectwa jakości (certyfikaty ) dla wszystkich podłoży i suplementów, oraz instrukcje przygotowania podłoży w języku polskim</t>
  </si>
  <si>
    <t>szt.</t>
  </si>
  <si>
    <t>1. dla kazdej pozycji (1-3) przykladowe świadectwo sterylności</t>
  </si>
  <si>
    <t>w buteleczkach z zakraplaczem po 5 ml ; certyfikat dopuszczenia do obrotu; karta charakerystyki produktu w języku polskim; instrukcja wykonania; min. termin okresu przydatności 18 miesięcy od daty dostawy</t>
  </si>
  <si>
    <t>1. nie dotyczy</t>
  </si>
  <si>
    <t xml:space="preserve">Do oferty należy dołączyć: </t>
  </si>
  <si>
    <t>kg</t>
  </si>
  <si>
    <t>pakiet</t>
  </si>
  <si>
    <t>2. instrukjcje użytkowania dla krążków diagnostycznych</t>
  </si>
  <si>
    <r>
      <t xml:space="preserve"> Krążki antybiogramowe DORIPENEM </t>
    </r>
    <r>
      <rPr>
        <b/>
        <sz val="9"/>
        <rFont val="Arial"/>
        <family val="2"/>
        <charset val="238"/>
      </rPr>
      <t>10 µg</t>
    </r>
  </si>
  <si>
    <t xml:space="preserve"> Krążki antybiogramowe NITROFURANTOINA 100µg</t>
  </si>
  <si>
    <r>
      <t xml:space="preserve"> Krążki antybiogramowe CEFTAZYDYM </t>
    </r>
    <r>
      <rPr>
        <b/>
        <sz val="9"/>
        <rFont val="Arial"/>
        <family val="2"/>
        <charset val="238"/>
      </rPr>
      <t>10 µg</t>
    </r>
  </si>
  <si>
    <t xml:space="preserve">Generator do hodowli bakterii wymagających do wzrostu obecności atmosfery 5% CO2 </t>
  </si>
  <si>
    <t>1 op to 10 torebek, z terminem ważności minimum 5 m-cy od daty dostawy</t>
  </si>
  <si>
    <t>Generator warunków mikroaerofilnych</t>
  </si>
  <si>
    <r>
      <t xml:space="preserve">chemiczny wskaźnik kontroli procesu sterylizacji na suche gorące powietrze w temp. 180 °C ;                                      1 opakowanie = 100 sztuk;minimalny termin okresu przydatności </t>
    </r>
    <r>
      <rPr>
        <b/>
        <sz val="8"/>
        <rFont val="Arial"/>
        <family val="2"/>
        <charset val="238"/>
      </rPr>
      <t>1 rok</t>
    </r>
    <r>
      <rPr>
        <sz val="8"/>
        <rFont val="Arial"/>
        <family val="2"/>
        <charset val="238"/>
      </rPr>
      <t xml:space="preserve"> od daty dostawy</t>
    </r>
  </si>
  <si>
    <t>oryginalna producent USA</t>
  </si>
  <si>
    <r>
      <t>Membrana osmotyczna                     (</t>
    </r>
    <r>
      <rPr>
        <b/>
        <sz val="10"/>
        <color indexed="8"/>
        <rFont val="Arial"/>
        <family val="2"/>
        <charset val="238"/>
      </rPr>
      <t xml:space="preserve">75 </t>
    </r>
    <r>
      <rPr>
        <sz val="10"/>
        <color indexed="8"/>
        <rFont val="Arial"/>
        <family val="2"/>
        <charset val="238"/>
      </rPr>
      <t>gpd Osmonics)</t>
    </r>
  </si>
  <si>
    <t>1 opakowanie to 50 krążków; min. termin okresu przydatności 2 lata od daty dostawy; Wymagane dokumenty: certyfikat jakości</t>
  </si>
  <si>
    <r>
      <t xml:space="preserve">Krążki diagnostyczne </t>
    </r>
    <r>
      <rPr>
        <b/>
        <sz val="9"/>
        <rFont val="Arial"/>
        <family val="2"/>
        <charset val="238"/>
      </rPr>
      <t>BC</t>
    </r>
    <r>
      <rPr>
        <sz val="9"/>
        <rFont val="Arial"/>
        <family val="2"/>
        <charset val="238"/>
      </rPr>
      <t xml:space="preserve"> do różnicowania bakterii z rodzaju Moraxella od bakterii rodzaju Neisseria</t>
    </r>
  </si>
  <si>
    <t>Mueller-Hinton agar z dodatkiem 5% odwłóknionej KRWI  KOŃSKIEJ i 20 mg/L  β-NAD (podłoże MH-F)</t>
  </si>
  <si>
    <t>Kligler Iron agar</t>
  </si>
  <si>
    <t>Podłoże Simmonsa                                    z cytrynianem</t>
  </si>
  <si>
    <t xml:space="preserve">sterylna, jednorazowego użytku; wykonana z polistyrenu, sterylizowana radiacyjnie, pakowana pojedynczo w torebki z zamknięciem strunowym lub opakowania papierowo-foliowe; ze świadectwem sterylności i datą ważności sterylizacji; minimalny termin okresu przydatności 1 rok od daty dostawy </t>
  </si>
  <si>
    <t>1. ulotki informujące o rodzaju materiału z jakiego są wykonane rękawice, o współczynniku AQL, długości gwarancji, deklaracji zgodności CE i zgodności z  pozostałymi normami wymienionymi w SIWZ – oddzielnie dla pozycji (1-2)</t>
  </si>
  <si>
    <r>
      <t xml:space="preserve"> Krążki antybiogramowe KLINDAMYCYNA </t>
    </r>
    <r>
      <rPr>
        <b/>
        <sz val="9"/>
        <rFont val="Arial"/>
        <family val="2"/>
        <charset val="238"/>
      </rPr>
      <t>2µg</t>
    </r>
  </si>
  <si>
    <r>
      <t xml:space="preserve">Krążki diagnostyczne </t>
    </r>
    <r>
      <rPr>
        <b/>
        <sz val="9"/>
        <rFont val="Arial"/>
        <family val="2"/>
        <charset val="238"/>
      </rPr>
      <t xml:space="preserve">Op </t>
    </r>
    <r>
      <rPr>
        <sz val="9"/>
        <rFont val="Arial"/>
        <family val="2"/>
        <charset val="238"/>
      </rPr>
      <t>do różnicowania Streptococcus pneumoniae</t>
    </r>
  </si>
  <si>
    <r>
      <t xml:space="preserve">Krążki diagnostyczne </t>
    </r>
    <r>
      <rPr>
        <b/>
        <sz val="9"/>
        <rFont val="Arial"/>
        <family val="2"/>
        <charset val="238"/>
      </rPr>
      <t xml:space="preserve">SP </t>
    </r>
    <r>
      <rPr>
        <sz val="9"/>
        <rFont val="Arial"/>
        <family val="2"/>
        <charset val="238"/>
      </rPr>
      <t>do różnicowania Streptococcus pyogenes</t>
    </r>
  </si>
  <si>
    <t>Skala McFarlanda</t>
  </si>
  <si>
    <t xml:space="preserve">zestaw pięciu roztworów wzorcowych; Wymagane dokumenty: 1) certyfikat jakości; min. termin okresu przydatności 3 m-ce od daty dostawy  </t>
  </si>
  <si>
    <t xml:space="preserve">podłoże sypkie w opakowaniu jednostkowym 500g; skład: wyciąg z trzustki 10g, ekstrakt mięsny 10g, laktoza 10g, dekstroza 1g, chlorek sodu 5g, cytrynian amonu żelaza (III) 0,5g, tiosiarczan sodu 0,5g, agar 15g, czerwień fenolowa 0,025g; wydajność 52g/litr;Wymagane dokumenty: 1)certyfikat jakości 2) karta charakterystyki produktu; minimalny termin okresu przydatności 42 miesiące od daty dostawy  </t>
  </si>
  <si>
    <t xml:space="preserve">podłoże sypkie w opakowaniu jednostkowym 500g; skład: dwuwodorofosforan amonowy 1g, wodorofosforan potasowy 1g,chlorek sodu 5g, cytrynian sodowy 2g, siarczan magnezowy 0,2g, agar 15g, błękit bromotymolowy 0,08 g; wydajność 24,2g/litr; Wymagane dokumenty: 1)certyfikat jakości 2) karta charakterystyki produktu; minimalny termin okresu przydatności 42 miesiące  od daty dostawy  </t>
  </si>
  <si>
    <t>Płytki Petriego  STERYLNE jednorazowego użytku o wymiarach: zewnętrzna średnica pokrywki  {mm} 90-90 i wysokość {mm} 14-16,2</t>
  </si>
  <si>
    <r>
      <t xml:space="preserve">chemiczny wskaźnik kontroli procesu sterylizacji parą wodną w temp. 121 ºC i 134 ºC;                                                1 opakowanie = 100 sztuk; minimalny termin okresu przydatności </t>
    </r>
    <r>
      <rPr>
        <b/>
        <sz val="8"/>
        <rFont val="Arial"/>
        <family val="2"/>
        <charset val="238"/>
      </rPr>
      <t>1 rok</t>
    </r>
    <r>
      <rPr>
        <sz val="8"/>
        <rFont val="Arial"/>
        <family val="2"/>
        <charset val="238"/>
      </rPr>
      <t xml:space="preserve"> od daty dostawy</t>
    </r>
  </si>
  <si>
    <t>Roztwór buforowy pH 9,21</t>
  </si>
  <si>
    <r>
      <t>opakowanie 500ml; równoważny produktowi Chempur</t>
    </r>
    <r>
      <rPr>
        <sz val="8"/>
        <color rgb="FFFF0000"/>
        <rFont val="Arial"/>
        <family val="2"/>
        <charset val="238"/>
      </rPr>
      <t>;</t>
    </r>
    <r>
      <rPr>
        <sz val="8"/>
        <rFont val="Arial"/>
        <family val="2"/>
        <charset val="238"/>
      </rPr>
      <t xml:space="preserve"> okres ważności od daty dostawy min.2 lata </t>
    </r>
  </si>
  <si>
    <t>4-dimetyloaminobenzaldehyd cz.d.a</t>
  </si>
  <si>
    <t>opakowanie jednostkowe 100g; okres ważności od daty dostawy min. 2 lata, równoważny produktowi CHEMPUR</t>
  </si>
  <si>
    <t>chlorek sodu cz.d.a.</t>
  </si>
  <si>
    <t>opakowanie jednostkowe 500g; okres ważności od daty dostawy min. 2 lata, równoważny produktowi CHEMPUR</t>
  </si>
  <si>
    <t>Agar Sabourauda z chloramfenikolem</t>
  </si>
  <si>
    <t>podłoże sypkie; podłoże wybiórcze do hodowli, izolacji i identyfikacji grzybów, w tym grzybów chorobotwórczych; wydajność 44,5g/litr; w opakowaniu jednostkowym  100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</si>
  <si>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Laktoza 1-hydrat cz.d.a</t>
  </si>
  <si>
    <t>w opakowaniu jednostkowym po 500g; Wymagane dokumenty: 1)certyfikat jakosci; 2)karta charakterystyki produktu; minimalny termin okresu przydatności 2 lata od daty dostawy</t>
  </si>
  <si>
    <t>Podłoże MacConkeya z fioletem krystalicznym</t>
  </si>
  <si>
    <r>
      <t>podłoże sypkie</t>
    </r>
    <r>
      <rPr>
        <b/>
        <sz val="8"/>
        <rFont val="Arial"/>
        <family val="2"/>
        <charset val="238"/>
      </rPr>
      <t xml:space="preserve">; </t>
    </r>
    <r>
      <rPr>
        <sz val="8"/>
        <rFont val="Arial"/>
        <family val="2"/>
        <charset val="238"/>
      </rPr>
      <t>skład: pepton 17g, pepton proteose 3g, laktoza 10g, dezoksycholan sodu 1,5g; chlorek sodu 5g, czerwień obojętna 0,03g; fiolet krystaliczny 1 mg, agar 17g;</t>
    </r>
    <r>
      <rPr>
        <b/>
        <sz val="8"/>
        <rFont val="Arial"/>
        <family val="2"/>
        <charset val="238"/>
      </rPr>
      <t xml:space="preserve"> </t>
    </r>
    <r>
      <rPr>
        <sz val="8"/>
        <rFont val="Arial"/>
        <family val="2"/>
        <charset val="238"/>
      </rPr>
      <t xml:space="preserve"> w opakowaniu jednostkowym po 500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r>
  </si>
  <si>
    <t>Podłoże EMB Levine (Eosin Methylene Blue agar, Levine)</t>
  </si>
  <si>
    <r>
      <t>podłoże suche</t>
    </r>
    <r>
      <rPr>
        <b/>
        <sz val="8"/>
        <rFont val="Arial"/>
        <family val="2"/>
        <charset val="238"/>
      </rPr>
      <t xml:space="preserve">; </t>
    </r>
    <r>
      <rPr>
        <sz val="8"/>
        <rFont val="Arial"/>
        <family val="2"/>
        <charset val="238"/>
      </rPr>
      <t>skład: pepton 10g, laktoza 10g, wodorofosforan potasowy 2g, eozyna Y 0,4 g, błękit metylenowy 65 mg, agar 15g;</t>
    </r>
    <r>
      <rPr>
        <b/>
        <sz val="8"/>
        <rFont val="Arial"/>
        <family val="2"/>
        <charset val="238"/>
      </rPr>
      <t xml:space="preserve"> </t>
    </r>
    <r>
      <rPr>
        <sz val="8"/>
        <rFont val="Arial"/>
        <family val="2"/>
        <charset val="238"/>
      </rPr>
      <t>w opakowaniu jednostkowym po 500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r>
  </si>
  <si>
    <t>Bulion odżywczy</t>
  </si>
  <si>
    <t>podłoże sypkie; skład: ekstrakt mięsny 2g, ekstrakt drożdżowy 2g, pepton 5g, chlorek sodu 4g, glukoza 10g; w opakowaniu jednostkowym po 100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</si>
  <si>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Pożywka TSA (agar TSA)</t>
  </si>
  <si>
    <t>podłoże sypkie; podłoże  uniwersalne do hodowli mikroorganizmów; w opakowaniu jednostkowym po 500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</si>
  <si>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Agar odżywczy</t>
  </si>
  <si>
    <t>podłoże suche; skład: ekstrakt mięsny 2g, ekstrakt drożdżowy 2g, pepton 5g, chlorek sodu 4g, glukoza 10g, agar 15g; w opakowaniu jednostkowym po 500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</si>
  <si>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Podloże z mocznikiem wg Christensena w modyfikacji Hormaeche i Munilla</t>
  </si>
  <si>
    <t>Podłoże z malonianem</t>
  </si>
  <si>
    <t>podłoże sypkie; podłoże różnicujące do wykrywania zdolności rozkładu kwasu malonowego przez drobnoustroje; w opakowaniu jednostkowym po 100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</si>
  <si>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podłoże sypkie; podłoże przeznaczone do hodowli przy różnicowaniu bakterii z grupy coli - test na wytwarzanie indolu; wydajność 16g/litr; w opakowaniu jednostkowym po 250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</si>
  <si>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podłoże sypkie; podłoże do hodowli i różnicowania pałeczek z rodziny Enterobacteriaceae, a szczególnie do wykrywania bakterii Proteus w produktach spożywczych i nnych materiałach; w opakowaniu jednostkowym po 250 g; na opakowaniu musi być instrukcja w języku polskim wykonania podłoża; Wymagane dokumenty: 1)karta kontroli produktu, na której będzie umieszczona informacja o trwałości podłoża oraz nazwa drobnoustrojów  kontrolnych; 2) karta charakterystyki produktu; minimalny termin okresu przydatności 2 lata od daty dostawy</t>
  </si>
  <si>
    <t>Adonitol</t>
  </si>
  <si>
    <t>Inozytol</t>
  </si>
  <si>
    <t xml:space="preserve">Osocze królicze liofilizowane  </t>
  </si>
  <si>
    <t>Wata bawełniana (100% bawełna) nadająca się do sterylizacji na suche gorace powietrze w temperaturze 180ºC</t>
  </si>
  <si>
    <r>
      <t xml:space="preserve"> Krążki antybiogramowe GENTAMICYNA 3</t>
    </r>
    <r>
      <rPr>
        <b/>
        <sz val="9"/>
        <rFont val="Arial"/>
        <family val="2"/>
        <charset val="238"/>
      </rPr>
      <t>0 µg</t>
    </r>
  </si>
  <si>
    <r>
      <t xml:space="preserve"> Krążki antybiogramowe CEFTAZYDYM 3</t>
    </r>
    <r>
      <rPr>
        <b/>
        <sz val="9"/>
        <rFont val="Arial"/>
        <family val="2"/>
        <charset val="238"/>
      </rPr>
      <t>0 µg</t>
    </r>
  </si>
  <si>
    <r>
      <t xml:space="preserve">Krążki antybiogramowe CEFUROKSYM </t>
    </r>
    <r>
      <rPr>
        <b/>
        <sz val="9"/>
        <rFont val="Arial"/>
        <family val="2"/>
        <charset val="238"/>
      </rPr>
      <t>30µg</t>
    </r>
  </si>
  <si>
    <r>
      <t xml:space="preserve">Krążki antybiogramowe AMIKACYNA </t>
    </r>
    <r>
      <rPr>
        <b/>
        <sz val="9"/>
        <rFont val="Arial"/>
        <family val="2"/>
        <charset val="238"/>
      </rPr>
      <t>30µg</t>
    </r>
  </si>
  <si>
    <r>
      <t xml:space="preserve">Krążki antybiogramowe TOBRAMYCYNA </t>
    </r>
    <r>
      <rPr>
        <b/>
        <sz val="9"/>
        <rFont val="Arial"/>
        <family val="2"/>
        <charset val="238"/>
      </rPr>
      <t>30µg</t>
    </r>
  </si>
  <si>
    <r>
      <t xml:space="preserve">Krążki antybiogramowe NETILMYCYNA </t>
    </r>
    <r>
      <rPr>
        <b/>
        <sz val="9"/>
        <rFont val="Arial"/>
        <family val="2"/>
        <charset val="238"/>
      </rPr>
      <t>30µg</t>
    </r>
  </si>
  <si>
    <r>
      <t xml:space="preserve"> Krążki antybiogramowe VANKOMYCYNA </t>
    </r>
    <r>
      <rPr>
        <b/>
        <sz val="9"/>
        <rFont val="Arial"/>
        <family val="2"/>
        <charset val="238"/>
      </rPr>
      <t>5 µg</t>
    </r>
  </si>
  <si>
    <t>1 opakowanie to 50 krążków; min. termin okresu przydatności 12 miesięcy od daty dostawy; Wymagane dokumenty: certyfikat jakości</t>
  </si>
  <si>
    <r>
      <t xml:space="preserve">Pakiet do wymazów z podłożem transportowym Amies </t>
    </r>
    <r>
      <rPr>
        <b/>
        <sz val="10"/>
        <rFont val="Arial"/>
        <family val="2"/>
        <charset val="238"/>
      </rPr>
      <t>węglowym</t>
    </r>
  </si>
  <si>
    <r>
      <rPr>
        <b/>
        <sz val="10"/>
        <rFont val="Times New Roman"/>
        <family val="1"/>
        <charset val="238"/>
      </rPr>
      <t>1.</t>
    </r>
    <r>
      <rPr>
        <sz val="10"/>
        <rFont val="Times New Roman"/>
        <family val="1"/>
        <charset val="238"/>
      </rPr>
      <t>przykładowy certyfikat jakości dla pozycji 1-2; dla pozycji 3 przykładowe świadectwo sterylności</t>
    </r>
  </si>
  <si>
    <t>1.certyfikat jakości (dla pozycji 1-2); świadectwo sterylności (dla pozycji 3)</t>
  </si>
  <si>
    <t>W dniu pierwszej dostawy należy bezpłatnie udostępnić kartę charakterystyki dostarczonej substancji lub preparatu, dla których jest ona wymagana oraz dokonywać jej aktualizacji i dystrybucji zgodnie z ustawą o substancjach chemicznych i ich mieszninach (t.j. Dz. U. z 2019r. poz.1225) i tytułem IV rozporządzenia REACH (WE) nr 1907/2006</t>
  </si>
  <si>
    <t>dla pozycji wymaganych ustawą o substancjach chemicznych i ich mieszninach (t.j.Dz.U. z 2019r., poz. 1225) karty charakterystyk oraz oznakowanie opakowania pożywki jako niebezpiecznej</t>
  </si>
  <si>
    <t xml:space="preserve">                  UWAGA! Dokumenty wymienione powyżej w punktach 1-6 przeznaczone są dla potrzeb laboratorium i należy skompletować je oddzielnie.</t>
  </si>
  <si>
    <r>
      <rPr>
        <b/>
        <sz val="10"/>
        <color indexed="8"/>
        <rFont val="Times New Roman"/>
        <family val="1"/>
        <charset val="238"/>
      </rPr>
      <t xml:space="preserve">1. </t>
    </r>
    <r>
      <rPr>
        <sz val="10"/>
        <color indexed="8"/>
        <rFont val="Times New Roman"/>
        <family val="1"/>
        <charset val="238"/>
      </rPr>
      <t xml:space="preserve">przykładowe świadectwo jakości (certyfikat ) podłoża                                                                                                                                                                                                              </t>
    </r>
    <r>
      <rPr>
        <b/>
        <sz val="10"/>
        <color indexed="8"/>
        <rFont val="Times New Roman"/>
        <family val="1"/>
        <charset val="238"/>
      </rPr>
      <t>2.</t>
    </r>
    <r>
      <rPr>
        <sz val="10"/>
        <color indexed="8"/>
        <rFont val="Times New Roman"/>
        <family val="1"/>
        <charset val="238"/>
      </rPr>
      <t xml:space="preserve"> certyfikat zarządzania jakością dla wyrobów medycznych np. ISO13485
</t>
    </r>
    <r>
      <rPr>
        <b/>
        <sz val="10"/>
        <color indexed="8"/>
        <rFont val="Times New Roman"/>
        <family val="1"/>
        <charset val="238"/>
      </rPr>
      <t>3.</t>
    </r>
    <r>
      <rPr>
        <sz val="10"/>
        <color indexed="8"/>
        <rFont val="Times New Roman"/>
        <family val="1"/>
        <charset val="238"/>
      </rPr>
      <t xml:space="preserve"> wymienione w specyfikacji szczepy kontrolne powinny pochodzić z uznanych kolekcji zapewniających utrzymanie spójności pomiarowej
</t>
    </r>
    <r>
      <rPr>
        <b/>
        <sz val="10"/>
        <color indexed="8"/>
        <rFont val="Times New Roman"/>
        <family val="1"/>
        <charset val="238"/>
      </rPr>
      <t xml:space="preserve">4. </t>
    </r>
    <r>
      <rPr>
        <sz val="10"/>
        <color indexed="8"/>
        <rFont val="Times New Roman"/>
        <family val="1"/>
        <charset val="238"/>
      </rPr>
      <t xml:space="preserve">zaktualizowane karty bezpieczeństwa produktu/na płycie CD/ lub oświadczenie, że oferowane produkty nie podlegają ustawie
</t>
    </r>
    <r>
      <rPr>
        <b/>
        <sz val="10"/>
        <color indexed="8"/>
        <rFont val="Times New Roman"/>
        <family val="1"/>
        <charset val="238"/>
      </rPr>
      <t>5.</t>
    </r>
    <r>
      <rPr>
        <sz val="10"/>
        <color indexed="8"/>
        <rFont val="Times New Roman"/>
        <family val="1"/>
        <charset val="238"/>
      </rPr>
      <t xml:space="preserve"> wykaz i nazwy substancji niebezpiecznych zawartych w podłożu (jeżeli nie występują – dołączyć oświadczenie)
</t>
    </r>
    <r>
      <rPr>
        <b/>
        <sz val="10"/>
        <color indexed="8"/>
        <rFont val="Times New Roman"/>
        <family val="1"/>
        <charset val="238"/>
      </rPr>
      <t>6.</t>
    </r>
    <r>
      <rPr>
        <sz val="10"/>
        <color indexed="8"/>
        <rFont val="Times New Roman"/>
        <family val="1"/>
        <charset val="238"/>
      </rPr>
      <t xml:space="preserve"> instrukcja zawierająca pełny opis i zastosowanie podłoża w języku polskim 
</t>
    </r>
    <r>
      <rPr>
        <b/>
        <sz val="10"/>
        <color indexed="8"/>
        <rFont val="Times New Roman"/>
        <family val="1"/>
        <charset val="238"/>
      </rPr>
      <t xml:space="preserve">UWAGA! Dokumenty wymienione powyżej w punktach </t>
    </r>
    <r>
      <rPr>
        <b/>
        <sz val="10"/>
        <rFont val="Times New Roman"/>
        <family val="1"/>
        <charset val="238"/>
      </rPr>
      <t xml:space="preserve">1-6 </t>
    </r>
    <r>
      <rPr>
        <b/>
        <sz val="10"/>
        <color indexed="8"/>
        <rFont val="Times New Roman"/>
        <family val="1"/>
        <charset val="238"/>
      </rPr>
      <t>przeznaczone są dla potrzeb laboratorium i należy skompletować je oddzielnie.</t>
    </r>
  </si>
  <si>
    <r>
      <t xml:space="preserve">
</t>
    </r>
    <r>
      <rPr>
        <b/>
        <sz val="8"/>
        <rFont val="Arial"/>
        <family val="2"/>
        <charset val="238"/>
      </rPr>
      <t>1.</t>
    </r>
    <r>
      <rPr>
        <sz val="8"/>
        <rFont val="Arial"/>
        <family val="2"/>
        <charset val="238"/>
      </rPr>
      <t xml:space="preserve"> certyfikat zgodności z dyrektywą 98/79/ EC - CE na oferowane produkty
</t>
    </r>
    <r>
      <rPr>
        <b/>
        <sz val="8"/>
        <rFont val="Arial"/>
        <family val="2"/>
        <charset val="238"/>
      </rPr>
      <t>2.</t>
    </r>
    <r>
      <rPr>
        <sz val="8"/>
        <rFont val="Arial"/>
        <family val="2"/>
        <charset val="238"/>
      </rPr>
      <t xml:space="preserve"> zaktualizowane karty bezpieczeństwa produktu/na płycie CD/ lub oświadczenie, że oferowane produkty nie podlegają ustawie
</t>
    </r>
    <r>
      <rPr>
        <b/>
        <sz val="8"/>
        <rFont val="Arial"/>
        <family val="2"/>
        <charset val="238"/>
      </rPr>
      <t>3.</t>
    </r>
    <r>
      <rPr>
        <sz val="8"/>
        <rFont val="Arial"/>
        <family val="2"/>
        <charset val="238"/>
      </rPr>
      <t xml:space="preserve"> wykaz i nazwy substancji niebezpiecznych zawartych w poszczególnych odczynnikach (jeżeli nie występują – dołączyć oświadczenie)
</t>
    </r>
    <r>
      <rPr>
        <b/>
        <sz val="8"/>
        <rFont val="Arial"/>
        <family val="2"/>
        <charset val="238"/>
      </rPr>
      <t>4.</t>
    </r>
    <r>
      <rPr>
        <sz val="8"/>
        <rFont val="Arial"/>
        <family val="2"/>
        <charset val="238"/>
      </rPr>
      <t xml:space="preserve"> instrukcje użytkowania krążków diagnostycznych
</t>
    </r>
    <r>
      <rPr>
        <b/>
        <sz val="8"/>
        <rFont val="Arial"/>
        <family val="2"/>
        <charset val="238"/>
      </rPr>
      <t xml:space="preserve">5. </t>
    </r>
    <r>
      <rPr>
        <sz val="8"/>
        <rFont val="Arial"/>
        <family val="2"/>
        <charset val="238"/>
      </rPr>
      <t xml:space="preserve">pozytywną opinię Krajowego Ośrodka ds. Lekowrażliwości Drobnoustrojów lub innego równoważnego o oferowanych krążkach antybiogramowych
</t>
    </r>
    <r>
      <rPr>
        <b/>
        <sz val="8"/>
        <rFont val="Arial"/>
        <family val="2"/>
        <charset val="238"/>
      </rPr>
      <t>UWAGA! Dokumenty wymienione powyżej w punktach 1-5 przeznaczone są dla potrzeb laboratorium i należy skompletować je oddzielnie.</t>
    </r>
  </si>
  <si>
    <r>
      <rPr>
        <b/>
        <u/>
        <sz val="8"/>
        <rFont val="Arial"/>
        <family val="2"/>
        <charset val="238"/>
      </rPr>
      <t>Wymagania dodatkowe</t>
    </r>
    <r>
      <rPr>
        <sz val="8"/>
        <rFont val="Arial"/>
        <family val="2"/>
        <charset val="238"/>
      </rPr>
      <t xml:space="preserve">
</t>
    </r>
    <r>
      <rPr>
        <b/>
        <sz val="8"/>
        <rFont val="Arial"/>
        <family val="2"/>
        <charset val="238"/>
      </rPr>
      <t>1.</t>
    </r>
    <r>
      <rPr>
        <sz val="8"/>
        <rFont val="Arial"/>
        <family val="2"/>
        <charset val="238"/>
      </rPr>
      <t xml:space="preserve"> wszystkie krążki antybiogramowe powinny posiadać termin ważności minimum 2 lata i pochodzić od jednego producenta oraz że są konfekcjonowane w opakowania zawierające ilości nie większe niż w tabeli 
</t>
    </r>
    <r>
      <rPr>
        <b/>
        <sz val="8"/>
        <rFont val="Arial"/>
        <family val="2"/>
        <charset val="238"/>
      </rPr>
      <t>2.</t>
    </r>
    <r>
      <rPr>
        <sz val="8"/>
        <rFont val="Arial"/>
        <family val="2"/>
        <charset val="238"/>
      </rPr>
      <t xml:space="preserve"> krążki spełniają wymogi dla wyrobów do diagnostyki in vitro (Ustawa o wyrobach medycznych tekst jednolity Dz.U. z 2019r. poz. 175 z późn. zm)
</t>
    </r>
    <r>
      <rPr>
        <b/>
        <sz val="8"/>
        <rFont val="Arial"/>
        <family val="2"/>
        <charset val="238"/>
      </rPr>
      <t>3.</t>
    </r>
    <r>
      <rPr>
        <sz val="8"/>
        <rFont val="Arial"/>
        <family val="2"/>
        <charset val="238"/>
      </rPr>
      <t xml:space="preserve"> każda fiolka z krążkami powinna być zapakowana w oddzielne, hermetycznie zamknięte opakowanie typu "blister" z pochłaniaczem wilgoci
</t>
    </r>
    <r>
      <rPr>
        <b/>
        <sz val="8"/>
        <rFont val="Arial"/>
        <family val="2"/>
        <charset val="238"/>
      </rPr>
      <t xml:space="preserve">4. </t>
    </r>
    <r>
      <rPr>
        <sz val="8"/>
        <rFont val="Arial"/>
        <family val="2"/>
        <charset val="238"/>
      </rPr>
      <t xml:space="preserve">każda fiolka musi posiadać etykietę z nazwą antybiotyku, jego stężeniem, datą ważności i numerem serii
</t>
    </r>
    <r>
      <rPr>
        <b/>
        <sz val="8"/>
        <rFont val="Arial"/>
        <family val="2"/>
        <charset val="238"/>
      </rPr>
      <t xml:space="preserve">5. </t>
    </r>
    <r>
      <rPr>
        <sz val="8"/>
        <rFont val="Arial"/>
        <family val="2"/>
        <charset val="238"/>
      </rPr>
      <t xml:space="preserve">na każdym pojedynczym krążku musi widnieć jego symbol i stężenie w µg
</t>
    </r>
    <r>
      <rPr>
        <b/>
        <sz val="8"/>
        <rFont val="Arial"/>
        <family val="2"/>
        <charset val="238"/>
      </rPr>
      <t>6.</t>
    </r>
    <r>
      <rPr>
        <sz val="8"/>
        <rFont val="Arial"/>
        <family val="2"/>
        <charset val="238"/>
      </rPr>
      <t xml:space="preserve"> certyfikat jakości na krążki antybiogramowe musi zawierać kontrolę wysycenia krążka antybiotykiem
</t>
    </r>
    <r>
      <rPr>
        <b/>
        <sz val="8"/>
        <rFont val="Arial"/>
        <family val="2"/>
        <charset val="238"/>
      </rPr>
      <t>7.</t>
    </r>
    <r>
      <rPr>
        <sz val="8"/>
        <rFont val="Arial"/>
        <family val="2"/>
        <charset val="238"/>
      </rPr>
      <t xml:space="preserve"> posiadają zaktualizowane karty bezpieczeństwa produktu lub oświadczenie, że oferowane produkty nie podlegają ustawie o substancjach chemicznych i ich mieszninach (t.j.Dz.U. z 2019r., poz.1225)</t>
    </r>
  </si>
  <si>
    <t>Żelaza (II) siarczan 7 hydrat cz.d.a</t>
  </si>
  <si>
    <t>opakowanie jednostkowe250g; okres ważności od daty dostawy min. 2 lata, równoważny produktowi CHEMPUR</t>
  </si>
  <si>
    <t>Żelaza (III) chlorek 6 hydrat cz.d.a</t>
  </si>
  <si>
    <t>opakowanie jednostkowe 250g; okres ważności od daty dostawy min. 2 lata, równoważny produktowi CHEMPUR</t>
  </si>
  <si>
    <t>Telluryn potasu</t>
  </si>
  <si>
    <t>opakowanie jednostkowe 10g. Wymagane dokumenty: 1) certyfikat jakości lub karta kontroli produktu, 2) karta charakterystyki w języku polskim.</t>
  </si>
  <si>
    <t>Odczynnik Kovacsa  (do wykrywania indolu wytwarzanego przez mikroorganizmy przy identyfikacji drobnoustrojów)</t>
  </si>
  <si>
    <r>
      <t xml:space="preserve">w butelce z wkraplaczem, opakowanie = 30 ml. Wymagane dokumenty: 1) karta kontroli produktu, na której będzie umieszczona nazwa drobnoustrojów kontrolnych i data ważności produktu, 2) karta charakterystyki w języku polskim. </t>
    </r>
    <r>
      <rPr>
        <b/>
        <sz val="10"/>
        <rFont val="Times New Roman"/>
        <family val="1"/>
        <charset val="238"/>
      </rPr>
      <t>Okresu przydatności od daty dostawy minimum 10 miesięcy.</t>
    </r>
  </si>
  <si>
    <t xml:space="preserve">Etanol bezwodny ekstra czysty </t>
  </si>
  <si>
    <r>
      <t xml:space="preserve">opakowanie jednostkowe: butelka szklana                     o pojemności  1000 ml. Wymagane dokumenty: 1) certyfikat jakości lub karta kontroli produktu, 2) karta charakterystyki w języku polskim. </t>
    </r>
    <r>
      <rPr>
        <b/>
        <sz val="10"/>
        <rFont val="Times New Roman"/>
        <family val="1"/>
        <charset val="238"/>
      </rPr>
      <t xml:space="preserve">Okres ważności od daty dostawy minimum 2 lata. </t>
    </r>
  </si>
  <si>
    <t xml:space="preserve"> SBMŻ</t>
  </si>
  <si>
    <t>SBMŻ</t>
  </si>
  <si>
    <t>1.Dla każdej pozycji przykładowy certyfikat jakości lub karta kontroli produktu.</t>
  </si>
  <si>
    <t>1. Dla każdego odczynnika należy dostarczyć certyfikat jakości lub świadectwo kontroli jakości w języku polskim, na którym będzie nr serii bądź partii oraz skład ilościowy, stopień zanieczyszczenia i data ważności odczynnika.</t>
  </si>
  <si>
    <t>2. W dniu pierwszej dostawy należy bezpłatnie udostępnić kartę charakterystyki dostarczonej substancji lub preparatu, dla których jest ona wymagana oraz dokonywać jej aktualizacji i dystrybucji zgodnie z ustawą o substancjach chemicznych i ich mieszninach (t.j. Dz. U. z 2019r. poz. 1225) i tytułem IV rozporządzenia REACH (WE) nr 1907/2006.</t>
  </si>
  <si>
    <t>3. Przy każdej dostawie należy zapewnić prawidłowe oznakowanie opakowań substancji i preparatów, w tym również sklasyfikowanych jako niebezpieczne; substancje i preparaty chemiczne powinny być oznakowane w sposób widoczny, umożliwiający ich identyfikację i rodzaj stwarzanych przez nie zagrożeń (wskazanych przez wymagane znaki ostrzegawcze - piktogramy).</t>
  </si>
  <si>
    <t>SBW</t>
  </si>
  <si>
    <t>Di Sodu wersenian  0,01 Mol/L roztwór mianowany (0,02N)+/- 2% .</t>
  </si>
  <si>
    <t>opakowanie 1000ml, okres ważności od daty dostawy min 10 miesięcy, równoważny produktowi Chempur</t>
  </si>
  <si>
    <t>op</t>
  </si>
  <si>
    <t>Wodorotlenek sodu NaOH cz.d.a</t>
  </si>
  <si>
    <t>opakowanie jednostkowe 1000g; drobne granulki  śr. 1-2mm, min 98,8% NaOH; okres ważności od daty dostawy min. 2 lata;równoważny produktowi POCH Gliwice</t>
  </si>
  <si>
    <t>Kwas ortofosforowy (V) 85% cz.d.a., odczynnik FP</t>
  </si>
  <si>
    <t>opakowanie 250ml,; okres ważności od daty dostawy min.4 lata; równoważny produktowi POCH Gliwice</t>
  </si>
  <si>
    <t>N-(1-naftylo) etylenodiaminy dichlorowodorek CZDA,ACS</t>
  </si>
  <si>
    <t>opakowanie jednostkowe 10g;  okres ważności od daty dostawy min. 4 lata, równoważny produktowi POCH Gliwice</t>
  </si>
  <si>
    <t>Potasu chlorek cz.d.a.</t>
  </si>
  <si>
    <t>Amonu żelaza (II) siarczan 6 hydrat cz.d.a.</t>
  </si>
  <si>
    <t>opakowanie jednostkowe 25g;  okres ważności od daty dostawy min. 4 lata, równoważny produktowi POCH Gliwice</t>
  </si>
  <si>
    <t>Srebra azotan 0,02 mol/l (0,02 N) ±0,2% r-r mianowany</t>
  </si>
  <si>
    <t>opakowanie 1000ml, okres ważności od daty dostawy min 2 lata, równoważny produktowi POCH Gliwice</t>
  </si>
  <si>
    <t>Formaldehyd 36-38% czda</t>
  </si>
  <si>
    <t>opakowanie 250ml, okres ważności od daty dostawy min.2 lata, równoważny produktowi POCH Gliwice</t>
  </si>
  <si>
    <t>Chlorowodorek hydroksyloaminy czda, ACS, ISO, odczynnik FP</t>
  </si>
  <si>
    <t>opakowanie 1000g, zanieczyszczenia Cu ≤ 0,001%, okres ważności od daty dostawy min.3 lata, równoważny produktowi Merck nr katalogowy 1.04616.1000</t>
  </si>
  <si>
    <t>TitraFix(TM) Potasu nadmanganian 0,02 MOL/L (0,1N) odważka analityczna, ciało stałe</t>
  </si>
  <si>
    <t>okres ważności od daty dostawy min.2 lata, stężenie po rozcieńczeniu 0,02mol/l +/-0,2 %, równoważny produktowi POCH Gliwice</t>
  </si>
  <si>
    <t>TitraFix(TM) di-Sodu szczawian  0,05 MOL/L (0,1 N) odważka analityczna (ciecz)</t>
  </si>
  <si>
    <t>okres ważności od daty dostawy min.1 rok od daty dostawy, stężenie po rozcieńczeniu 0,05mol/l +/-0,2 %, równoważny produktowi POCH Gliwice</t>
  </si>
  <si>
    <t>Czerwień metylowa  0,1% w etanolu</t>
  </si>
  <si>
    <t>opakowanie jednostkowe 100 ml; okres ważności od daty dostawy min.4 lata, równoważny produktowi Chempur</t>
  </si>
  <si>
    <t>sulfanilamid cz.d.a., odczynnik FP</t>
  </si>
  <si>
    <t>opakowanie jednostkowe 50g, okres ważności od daty dostawy min. 4 lata lub równoważny produktowi POCH Gliwice nr.kat.821180118</t>
  </si>
  <si>
    <t>salicylan sodu cz.d.a.</t>
  </si>
  <si>
    <t xml:space="preserve">opakowanie jednostkowe 25g, okres ważności od daty dostawy min. 4 lata lub równoważny produktowi POCH Gliwice </t>
  </si>
  <si>
    <t xml:space="preserve">Alkohol etylowy 96%; cz.d.a. </t>
  </si>
  <si>
    <t>opakowanie jednostkowe 500 ml; równoważny produktowi POCH Gliwice</t>
  </si>
  <si>
    <t>Kwas cytrynowy 1.hydrat cz.d.a. basic 99,4%</t>
  </si>
  <si>
    <t>opakowanie 1000g; okres ważności od daty dostawy min 4lata; równoważny poduktowi POCH Gliwice</t>
  </si>
  <si>
    <t>R-r wzorcowy jonu azotu amonowego 1000 mg/l</t>
  </si>
  <si>
    <t>R-r wzorcowy jonu azotu azotynowego 1000 mg/l</t>
  </si>
  <si>
    <t>R-r wzorcowy jonu azotu azotanowego 1000 mg/l</t>
  </si>
  <si>
    <r>
      <t>R-r wzorcowy jonu żelaza 1000 mg/l (Fe3</t>
    </r>
    <r>
      <rPr>
        <vertAlign val="superscript"/>
        <sz val="10"/>
        <rFont val="Times New Roman"/>
        <family val="1"/>
        <charset val="238"/>
      </rPr>
      <t>+</t>
    </r>
    <r>
      <rPr>
        <sz val="10"/>
        <rFont val="Times New Roman"/>
        <family val="1"/>
        <charset val="238"/>
      </rPr>
      <t>)</t>
    </r>
  </si>
  <si>
    <r>
      <t>R-r wzorcowy jonu manganu 1000 mg/l (Mn2</t>
    </r>
    <r>
      <rPr>
        <vertAlign val="superscript"/>
        <sz val="10"/>
        <rFont val="Times New Roman"/>
        <family val="1"/>
        <charset val="238"/>
      </rPr>
      <t>+</t>
    </r>
    <r>
      <rPr>
        <sz val="10"/>
        <rFont val="Times New Roman"/>
        <family val="1"/>
        <charset val="238"/>
      </rPr>
      <t>)</t>
    </r>
  </si>
  <si>
    <r>
      <t>R-r wzorcowy jonu fluorkowego 1000 mg/l    (F</t>
    </r>
    <r>
      <rPr>
        <vertAlign val="superscript"/>
        <sz val="10"/>
        <rFont val="Times New Roman"/>
        <family val="1"/>
        <charset val="238"/>
      </rPr>
      <t>-</t>
    </r>
    <r>
      <rPr>
        <sz val="10"/>
        <rFont val="Times New Roman"/>
        <family val="1"/>
        <charset val="238"/>
      </rPr>
      <t>)</t>
    </r>
  </si>
  <si>
    <r>
      <t>R-r wzorcowy jonu siarczanów 1000 mg/l (SO</t>
    </r>
    <r>
      <rPr>
        <vertAlign val="subscript"/>
        <sz val="10"/>
        <rFont val="Times New Roman"/>
        <family val="1"/>
        <charset val="238"/>
      </rPr>
      <t>4</t>
    </r>
    <r>
      <rPr>
        <vertAlign val="superscript"/>
        <sz val="10"/>
        <rFont val="Times New Roman"/>
        <family val="1"/>
        <charset val="238"/>
      </rPr>
      <t>2-</t>
    </r>
    <r>
      <rPr>
        <sz val="10"/>
        <rFont val="Times New Roman"/>
        <family val="1"/>
        <charset val="238"/>
      </rPr>
      <t>)</t>
    </r>
  </si>
  <si>
    <r>
      <t>wzorzec twardości ogólnej wody c=10mmol/dm</t>
    </r>
    <r>
      <rPr>
        <vertAlign val="superscript"/>
        <sz val="10"/>
        <rFont val="Times New Roman"/>
        <family val="1"/>
        <charset val="238"/>
      </rPr>
      <t>3</t>
    </r>
    <r>
      <rPr>
        <sz val="10"/>
        <rFont val="Times New Roman"/>
        <family val="1"/>
        <charset val="238"/>
      </rPr>
      <t>CaCO</t>
    </r>
    <r>
      <rPr>
        <vertAlign val="subscript"/>
        <sz val="10"/>
        <rFont val="Times New Roman"/>
        <family val="1"/>
        <charset val="238"/>
      </rPr>
      <t>3</t>
    </r>
  </si>
  <si>
    <t>Roztwór standardowy fluorków stężenie 10 mg /L (NIST)</t>
  </si>
  <si>
    <t>Roztwór standardowy fluorków stężenie 1 mg /L (NIST)</t>
  </si>
  <si>
    <t>Roztwór standardowy fluorków stężenie 0,2 mg /L (NIST)</t>
  </si>
  <si>
    <t>formazynowy stabilizowany wzorzec mętności 1,0 NTU</t>
  </si>
  <si>
    <t>formazynowy stabilizowany wzorzec mętności 10 NTU</t>
  </si>
  <si>
    <t>StablCal®Standard, 10NTU do sprawdzania mętnościomierza 2100P ISO, opakowanie 100ml, okres ważności od daty dostawy min.2 lata, równoważny produktowi HACH nr katalogowy 2659942</t>
  </si>
  <si>
    <t>Wzorzec konduktometryczny o przewodności elektrycznej właściwej 0,015 S/m (simens na m) - typ 0,001D</t>
  </si>
  <si>
    <t>Wzorzec konduktometryczny o przewodności elektrycznej właściwej k=1,41mS/m,</t>
  </si>
  <si>
    <t>Wzorzec konduktometryczny o przewodności elektrycznej właściwej 0,0720 S/m (simens na m) - typ 0,005D</t>
  </si>
  <si>
    <t>wzorzec pH=4,01±0,01             (25 st.C) do kalibracji pehametru</t>
  </si>
  <si>
    <t>wzorzec pH=7.00±0,01             (25 st.C) do kalibracji pehametru</t>
  </si>
  <si>
    <t>wzorzec pH=10.01±0,02           (25 st.C) do kalibracji pehametru</t>
  </si>
  <si>
    <r>
      <t>Roztwór buforowy pH 7,00</t>
    </r>
    <r>
      <rPr>
        <sz val="10"/>
        <rFont val="Czcionka tekstu podstawowego"/>
        <charset val="238"/>
      </rPr>
      <t>±</t>
    </r>
    <r>
      <rPr>
        <sz val="10"/>
        <rFont val="Times New Roman"/>
        <family val="1"/>
        <charset val="238"/>
      </rPr>
      <t>0,01</t>
    </r>
  </si>
  <si>
    <r>
      <t>Roztwór buforowy pH 9,21</t>
    </r>
    <r>
      <rPr>
        <sz val="10"/>
        <rFont val="Czcionka tekstu podstawowego"/>
        <charset val="238"/>
      </rPr>
      <t>±</t>
    </r>
    <r>
      <rPr>
        <sz val="10"/>
        <rFont val="Times New Roman"/>
        <family val="1"/>
        <charset val="238"/>
      </rPr>
      <t>0,02</t>
    </r>
  </si>
  <si>
    <r>
      <t>R-r wzorcowy jonu azotu azotanowego 1000</t>
    </r>
    <r>
      <rPr>
        <sz val="10"/>
        <rFont val="Calibri"/>
        <family val="2"/>
        <charset val="238"/>
      </rPr>
      <t>µ</t>
    </r>
    <r>
      <rPr>
        <sz val="10"/>
        <rFont val="Times New Roman"/>
        <family val="1"/>
        <charset val="238"/>
      </rPr>
      <t>g/ml              ( N-NO</t>
    </r>
    <r>
      <rPr>
        <vertAlign val="subscript"/>
        <sz val="10"/>
        <rFont val="Times New Roman"/>
        <family val="1"/>
        <charset val="238"/>
      </rPr>
      <t>3</t>
    </r>
    <r>
      <rPr>
        <vertAlign val="superscript"/>
        <sz val="10"/>
        <rFont val="Times New Roman"/>
        <family val="1"/>
        <charset val="238"/>
      </rPr>
      <t>-</t>
    </r>
    <r>
      <rPr>
        <sz val="10"/>
        <rFont val="Times New Roman"/>
        <family val="1"/>
        <charset val="238"/>
      </rPr>
      <t>)</t>
    </r>
  </si>
  <si>
    <r>
      <t>R-r wzorcowy jonów azotynowych 1000mg/l NO</t>
    </r>
    <r>
      <rPr>
        <vertAlign val="subscript"/>
        <sz val="10"/>
        <rFont val="Times New Roman"/>
        <family val="1"/>
        <charset val="238"/>
      </rPr>
      <t>2</t>
    </r>
    <r>
      <rPr>
        <vertAlign val="superscript"/>
        <sz val="10"/>
        <rFont val="Times New Roman"/>
        <family val="1"/>
        <charset val="238"/>
      </rPr>
      <t xml:space="preserve">-    </t>
    </r>
  </si>
  <si>
    <r>
      <t>R-r wzorcowy jonów siarczanów 1000mg/l SO</t>
    </r>
    <r>
      <rPr>
        <vertAlign val="subscript"/>
        <sz val="10"/>
        <rFont val="Times New Roman"/>
        <family val="1"/>
        <charset val="238"/>
      </rPr>
      <t>4</t>
    </r>
    <r>
      <rPr>
        <vertAlign val="superscript"/>
        <sz val="10"/>
        <rFont val="Times New Roman"/>
        <family val="1"/>
        <charset val="238"/>
      </rPr>
      <t xml:space="preserve">2-   </t>
    </r>
  </si>
  <si>
    <t xml:space="preserve">R-r wzorcowy jonów fluorkowych 1000mg/l F     </t>
  </si>
  <si>
    <r>
      <t>R-r wzorcowy chloru wolnego Cl</t>
    </r>
    <r>
      <rPr>
        <vertAlign val="subscript"/>
        <sz val="10"/>
        <rFont val="Times New Roman"/>
        <family val="1"/>
        <charset val="238"/>
      </rPr>
      <t>2</t>
    </r>
    <r>
      <rPr>
        <sz val="10"/>
        <rFont val="Times New Roman"/>
        <family val="1"/>
        <charset val="238"/>
      </rPr>
      <t xml:space="preserve"> 25-30 mg/l ze świadectwem NIST</t>
    </r>
  </si>
  <si>
    <t>Bufor redoks 220±5 mV</t>
  </si>
  <si>
    <t>opakowanie 100ml; Bufor redoks 220±5 mV w temp. 25ºC dla Ag/AgCl, KCl 3,0 M oraz dla innych stężeń KCl; równoważny produktowi Hydromet nr kat. SX01-100; okres ważności od daty dostawy min. 2 lata;  dostawa 2 x rok</t>
  </si>
  <si>
    <t>Przykładowe certyfikaty jakości.</t>
  </si>
  <si>
    <t>Test na katalazę</t>
  </si>
  <si>
    <t>Test ONPG</t>
  </si>
  <si>
    <t>Test -paski wskaźnikowe do kontroli warunków beztlenowych w woreczkach</t>
  </si>
  <si>
    <t>wyraźna (jednoznaczna) zmiana barwy wskaźnika przy przejściu z warunków tlenowych na beztlenowe i z beztlenowych na tlenowe; op.=50 szt.</t>
  </si>
  <si>
    <t>Test do wykrywania aktywności oxydazy cytochromowej wytwarzanej przez mikroorganizmy</t>
  </si>
  <si>
    <t>w postaci pasków ze strefą reakcyjną do wykrywania oksydazy; odczyt paska testowego natychmiast, nie później niż w przeciagu 1 minuty, przez porównanie paska testowego z kolorową skalą zamieszczoną na opakowaniu;opakowanie=50 pasków, Wymagane dokumenty:karta kontroli produktu i instrukcja wykonania testu w języku polskim; minimalny termin okresu przydatności min. 10 miesięcy od daty dostawy</t>
  </si>
  <si>
    <t>Test do oznaczeń wolnego chloru, metoda kolorymetryczna DPD</t>
  </si>
  <si>
    <t>Siarczany, test opakowanie uzupełniające do 1.14411.0001</t>
  </si>
  <si>
    <t>Zestaw uzupełniający do testu do oznaczenia siarczanów w zakresie 25-300 mg/l SO4, równoważne produktowi Merck nr katalogowy 1.18467.0002</t>
  </si>
  <si>
    <t>Test do oznaczeń cyjanków -metoda kolorymetryczna</t>
  </si>
  <si>
    <t>zakres testu 0,002-0,030 mg/l , równoważny produktowi Merck, MColortest TM, nr kat. 1.14417.0001</t>
  </si>
  <si>
    <t>2. Instrukcje wykonania w języku polskim (zasada działania, przygotowanie, wykonanie oznaczenia, kontrola jakości oraz użyte szczepy testowe).</t>
  </si>
  <si>
    <t>3. Zaktualizowane karty bezpieczeństwa produktu/na płycie CD/ lub oświadczenie, że oferowane produkty nie podlegają ustawie.</t>
  </si>
  <si>
    <t>4. Wykaz i nazwy substancji niebezpiecznych zawartych w poszczególnych odczynnikach (jeżeli nie występują – dołączyć oświadczenie).</t>
  </si>
  <si>
    <t>1. Certyfikat jakości lub kartę kontroli produktu.</t>
  </si>
  <si>
    <t>2. Instrukcję wykonania w języku polskim (zasada działania, przygotowanie, wykonanie oznaczenia, kontrola jakości oraz użyte szczepy testowe).</t>
  </si>
  <si>
    <t>przykładowe certyfikaty jakości</t>
  </si>
  <si>
    <t>1. przykładowe certyfikaty jakości</t>
  </si>
  <si>
    <t>2. karty charakterystyki w języku polskim</t>
  </si>
  <si>
    <t>3. instrukcje wykonania w języku polskim</t>
  </si>
  <si>
    <t xml:space="preserve">   </t>
  </si>
  <si>
    <t>2.Instrukcje zawierające pełny opis i zastosowanie podłóż w języku polskim oraz barwne ulotki dla podłoży - oddzielnie dla każdego podłoża.</t>
  </si>
  <si>
    <t>1.Certyfikat jakości na podłoża zawierający informacje: nazwę produktu, nr serii zgodny z numerem podanym na płytce, data ważności, wyznaczniki pH, stopień odzysku drobnoustrojów z uwzględnieniem szczepów wymienionych w specyfikacji; temperaturę i czas inkubacji.</t>
  </si>
  <si>
    <t>2.Wymienione w specyfikacji szczepy kontrolne powinny pochodzić z uznanych kolekcji zapewniających utrzymanie spójności pomiarowej.</t>
  </si>
  <si>
    <t>3.Dla pozycji wymaganych ustawą o substancjach chemicznych i ich mieszninach (t.j. Dz.U. z 2019r. poz. 1225) karty charakterystyk oraz oznakowanie opakowania pożywki jako niebezpiecznej.</t>
  </si>
  <si>
    <t xml:space="preserve">Agar z ksylozą, lizyną i dezoksycholanem (agar XLD) </t>
  </si>
  <si>
    <t>Agar z fioletem krystalicznym, czerwienią obojętną, solami żółci i glukozą (VRBD-agar)</t>
  </si>
  <si>
    <t xml:space="preserve">Zbuforowana woda peptonowa </t>
  </si>
  <si>
    <t>SMAC agar (podstawa) - pożywka agarowa MacConkey z cefiximem, tellurynem, sorbitolem</t>
  </si>
  <si>
    <t>CT-suplement</t>
  </si>
  <si>
    <t>Dodatek selektywny do pożywki agar CIN (podstawa)</t>
  </si>
  <si>
    <t>Bulion z irgasanem, tikarcyliną i chloranem  potasu (ITC bulion) - podstawa</t>
  </si>
  <si>
    <t>Suplement selektywny do pożywki ITC</t>
  </si>
  <si>
    <t>Agar Oxford wybiórczy dla Listeria (podstawa)</t>
  </si>
  <si>
    <t>Suplement selektywny do pożywki agar Oxford wybiórczy dla Listeria</t>
  </si>
  <si>
    <t>Bulion Frasera (podstawa)</t>
  </si>
  <si>
    <t>Dodatek selektywny do bulionu Frasera</t>
  </si>
  <si>
    <t>Dodatek selektywny do bulionu  pół-Frasera</t>
  </si>
  <si>
    <t>Pożywka Chromogenic Listeria agar (ISO) – podstawa</t>
  </si>
  <si>
    <t>Dodatek selektywny do podstawy pożywki Chromogenic Listeria agar</t>
  </si>
  <si>
    <t>Dodatek różnicujący do podstawy pożywki Chromogenic Listeria agar</t>
  </si>
  <si>
    <t>Bulion z peptonem, sorbitolem i solami żółci (PSB)</t>
  </si>
  <si>
    <t>Półpłynne selektywne podłoże MSRV z dodatkiem nowobiocyny</t>
  </si>
  <si>
    <t>Podłoże agarowe MYP wg Mossela (podstawowe)</t>
  </si>
  <si>
    <t>Emulsja żółtka jaja kurzego</t>
  </si>
  <si>
    <t>butel-ka (100     ml)</t>
  </si>
  <si>
    <t xml:space="preserve">Płyn do rozcieńczeń </t>
  </si>
  <si>
    <t>Zbuforowany roztwór soli fizjologicznej (PBS)</t>
  </si>
  <si>
    <t>Podłoże agarowe z żółcią, czerwienią obojętną i fioletem krystalicznym (VRBL)</t>
  </si>
  <si>
    <t>Podłoże z żółcią i zielenią brylantową</t>
  </si>
  <si>
    <t>Agar odżywczy C</t>
  </si>
  <si>
    <t>Podłoże Giolitti-Cantoni</t>
  </si>
  <si>
    <t xml:space="preserve">Podłoże z siarczanem sodowo-laurylowym </t>
  </si>
  <si>
    <t>Pożywka EC</t>
  </si>
  <si>
    <t>Pożywka agarowa tryptonowo - sojowa TSA (agar TSA)</t>
  </si>
  <si>
    <t xml:space="preserve">Podłoże trójcukrowe z cytrynianem żelaza (TSI) </t>
  </si>
  <si>
    <t>FORMULARZ CENOWY</t>
  </si>
  <si>
    <t>Laborat-orium</t>
  </si>
  <si>
    <t>Chromogenne podłoże agarowe (CCA)</t>
  </si>
  <si>
    <t>podłoże sypkie; jednorodne, skład ilościowy i jakościowy podłoża zgodny z PN-EN ISO 9308-1:2014-12 w opakowaniu jednostkowym po 500g; Wymagane dokumenty: 1)certyfikat jakości, na którym będzie umieszczona informacja o trwałości podłoża po upłynnieniu ( min. 1 miesiać)  , nazwy szczepów kontrolnych , nazwa pożywki referencyjnej użytej przy kontroli podłoża, opis wyglądu oraz stopień odzysku drobnoustrojów;   Równoważny produktowi nr katalogowy Merck 1.10426.0500, na certyfikacie jakości</t>
  </si>
  <si>
    <t>Agar z ekstraktem drożdżowym Yeast Extrakt Agar</t>
  </si>
  <si>
    <t>podłoże sypkie; jednorodne, skład ilościowy i jakościowy podłoża zgodny z ISO 6222 w opakowaniu jednostkowym po 500g; z tej samej serii; na opakowaniu musi być umieszczony skład podłoża. Wymagane dokumenty: 1) certyfikat jakości, na którym będzie umieszczona informacja o trwałości podłoża po upłynnieniu ( min. 1 miesiać)  , nazwy szczepów kontrolnych , nazwa pożywki referencyjnej użytej przy kontroli podłoża, opis wyglądu oraz stopień odzysku drobnoustrojów;. Równoważny produktowi nr katalogowy Merck 113116</t>
  </si>
  <si>
    <t>Agar wybiórczy dla enterokoków do metody filtrów membranowych wg Slanetza i Bartley z dodatkiem TTC</t>
  </si>
  <si>
    <t>podłoże sypkie; jednorodne, skład ilościowy i jakościowy podłoża zgodny z PN-EN ISO 7899-2:2004 w składzie podłoża dodatek suplementu TTC;  w opakowaniu jednostkowym po 500g;Wymagane dokumenty: 1)certyfikat jakości, na którym będzie umieszczona informacja o trwałości podłoża, nazwy szczepów kontrolnych, nazwa pożywki referencyjnej użytej przy kontroli podłoża, opis wyglądu oraz stopień odzysku drobnoustrojów;  2) minimalny termin okresu przydatności podłoża po upłynnieniu 7 dni. Równoważny produktowi nr katalogowy Merck 105262.0500</t>
  </si>
  <si>
    <t>Agar Chapmana z mannitolem, solą i czerwienią fenolową</t>
  </si>
  <si>
    <t>podłoże sypkie; w opakowaniu jednostkowym po 500g;  skład: peptony 10,0 g/l, ekstrakt mięsny 1,0 g/l, NaCl 75 g/l, D(-) mannitol 10 g/l, czerwień fenolowa 0,025g/l, agar-agar 12 g/l ; na opakowaniu musi być umieszczony skład podłoża oraz musi być instrukcja wykonania podłoża; Wymagane dokumenty: 1)certyfikat jakości, na którym będzie umieszczona informacja o trwałości podłoża po upłynnieniu , nazwy szczepów kontrolnych , nazwa pożywki referencyjnej użytej przy kontroli podłoża, opis wyglądu oraz stopień odzysku drobnoustrojów;  2) termin okresu przydatności po upłynnieniu od 7 do 8 tygodni.</t>
  </si>
  <si>
    <t>Płyn Ringera czterokrotnie rozcieńczony</t>
  </si>
  <si>
    <r>
      <t>skład: Chlorek sodu (NaCl) 2,25g/l; Chlorek potasu (KCl) 0,105g/l; Chlorek wapnia bezwodny) (CaCl</t>
    </r>
    <r>
      <rPr>
        <vertAlign val="subscript"/>
        <sz val="8"/>
        <rFont val="Times New Roman"/>
        <family val="1"/>
        <charset val="238"/>
      </rPr>
      <t>2</t>
    </r>
    <r>
      <rPr>
        <sz val="8"/>
        <rFont val="Times New Roman"/>
        <family val="1"/>
        <charset val="238"/>
      </rPr>
      <t>) 0,12g/l; Wodorowęglan sodu ( NaHCO</t>
    </r>
    <r>
      <rPr>
        <vertAlign val="subscript"/>
        <sz val="8"/>
        <rFont val="Times New Roman"/>
        <family val="1"/>
        <charset val="238"/>
      </rPr>
      <t>3</t>
    </r>
    <r>
      <rPr>
        <sz val="8"/>
        <rFont val="Times New Roman"/>
        <family val="1"/>
        <charset val="238"/>
      </rPr>
      <t>) 0,05g/l; op-500g</t>
    </r>
  </si>
  <si>
    <t>Agar tryptozowo-siarczynowy</t>
  </si>
  <si>
    <t>podłoże sypkie;podłoze do wykrywania i oznaczania liczby bakterii beztlenowych redukujacych siarczyny, skład ilościowy i jakościowy podłoża zgodny z PN-EN 26461-2:2001; wydajność 42 - 47 g/l; w  opakowaniu jednostkowym po 250 g; na opakowaniu musi być instrukcja w języku polskim przygotowania podłoża; Wymagane dokumenty: 1) )certyfikat jakości, na którym będzie umieszczona informacja o trwałości podłoża, nazwy szczepów kontrolnych, nazwa pożywki referencyjnej użytej przy kontroli podłoża, opis wyglądu oraz stopień odzysku drobnoustrojów2) karta charakterystyki produktu; minimalny termin okresu przydatności 2 lata od daty dostawy, termin okresu przydatności po upłynnieniu 14 dni.</t>
  </si>
  <si>
    <t>2.certyfikat kontroli jakości  pożywek mikrobiologicznych  zgodny z wymaganiami normy PN-EN ISO 11133</t>
  </si>
  <si>
    <t>2. Wymienione w specyfikacji szczepy kontrolne powinny pochodzić z uznanych kolekcji zapewniających utrzymanie spójności pomiarowej</t>
  </si>
  <si>
    <t>3.Dołączyć karty charakterystyki produktu oraz oznakowanie opakowania podłoża jako niebezpiecznego</t>
  </si>
  <si>
    <t>……………………………………………..</t>
  </si>
  <si>
    <t>Agar CN dla Pseudomonas</t>
  </si>
  <si>
    <t>Kompletne podłoże Pseudomonas CN  Agar z suplementami: (cetrymide oraz kwas nalidyksowy) podłoże sypkie; skład ilościowy i jakościowy podłoża zgodny z PN-EN ISO 16266:2009; w opakowaniu jednostkowym po 500g, na opakowaniu musi być instrukcja w języku polskim wykonania podłoża. Wymagane dokumenty: 1) certyfikat jakości, na którym będzie umieszczona informacja o trwałości podłoża, nazwy szczepów kontrolnych, nazwa pożywki referencyjnej użytej przy kontroli podłoża, opis wyglądu oraz stopień odzysku drobnoustrojów; 2) karta charakterystyki produktu; minimalny termin okresu przydatności 2 lata od daty dostawy, minimalny termin okresu przydatności po upłynnieniu 1 miesiąc;</t>
  </si>
  <si>
    <t>Bulion laurylowotryptozowy z mannitolem i tryptofanem</t>
  </si>
  <si>
    <t>podłoże sypkie;  w  opakowaniu jednostkowym po 250 g; wydajność 35,8g/l; na opakowaniu musi być instrukcja w języku polskim przygotowania podłoża; Wymagane dokumenty: 1) certyfikat jakości, na którym będzie umieszczona informacja o trwałości podłoża, nazwy szczepów kontrolnych, nazwa pożywki referencyjnej użytej przy kontroli podłoża,  2) karta charakterystyki produktu; minimalny termin okresu przydatności 2 lata od daty dostawy, termin okresu przydatności po upłynnieniu 3 miesiące.</t>
  </si>
  <si>
    <t>bulion odżywczy</t>
  </si>
  <si>
    <t>Bulion odżywczy; podłoże suche; skład: ekstrakt mięsny 2g, ekstrakt drożdżowy 2g, pepton 5g, chlorek sodu 4g, glukoza 10g; w opakowaniu jednostkowym po 500 g; na opakowaniu musi być instrukcja w języku polskim wykonania podłoża; Wymagane dokumenty: 1)certyfikat jakości, na którym będzie umieszczona informacja o trwałości podłoża, nazwy szczepów kontrolnych, nazwa pożywki referencyjnej użytej przy kontroli podłoża; 2) karta charakterystyki produktu; minimalny termin okresu przydatności 1 rok od daty dostawy</t>
  </si>
  <si>
    <t xml:space="preserve">Bulion kazeinowo – sojowy (TSB); </t>
  </si>
  <si>
    <t>podłoże sypkie; podłoże uniwersalne do hodowli i namnażania mikroorganizmów; skład: pepton K, pepton SP, glukoza, chlorek sodu, wodorofosforan dipotasu; wydajność 30g/litr; w opakowaniu jednostkowym po 500 g; na opakowaniu musi być instrukcja w języku polskim wykonania podłoża, Wymagane dokumenty: 1) certyfikat jakości, na którym będzie umieszczona informacja o trwałości podłoża, nazwy szczepów kontrolnych, nazwa pożywki referencyjnej użytej przy kontroli podłoża,  2) karta charakterystyki produktu; minimalny termin okresu przydatności 2 lata od daty dostawy.</t>
  </si>
  <si>
    <t>Nutrient Difco agar 1,5%</t>
  </si>
  <si>
    <t xml:space="preserve">podłoże sypkie służące do przechowywania szczepów bakteryjnych; w opakowaniu jednostkowym po 500g; na opakowaniu musi być umieszczony skład podłoża.  minimalny termin okresu przydatności 4 lata od daty dostawy,certyfikat jakości, na którym będzie umieszczona informacja o trwałości podłoża, nazwy szczepów kontrolnych, nazwa pożywki referencyjnej użytej przy kontroli podłoża, </t>
  </si>
  <si>
    <t>2. certyfikat zarządzania jakością ISO 9001</t>
  </si>
  <si>
    <t>3.wymienione w specyfikacji szczepy kontrolne powinny pochodzić z uznanych kolekcji zapewniających utrzymanie spójności pomiarowej</t>
  </si>
  <si>
    <t>4. zaktualizowane karty bezpieczeństwa produktu/na płycie CD/ lub oświadczenie, że oferowane produkty nie podlegają ustawie.</t>
  </si>
  <si>
    <t>5. wykaz i nazwy substancji niebezpiecznych zawartych w poszczególnych odczynnikach (jeżeli nie występują – dołączyć oświadczenie)</t>
  </si>
  <si>
    <t>6. instrukcje zawierające pełny opis i zastosowanie podłóż w języku polskim – oddzielnie dla każdego podłoża.</t>
  </si>
  <si>
    <t>1.certyfikaty jakości dla wszystkich podłoży oraz instrukcje przygotowania podłoży w języku polskim</t>
  </si>
  <si>
    <t>1. Certyfikat jakości oraz  kartę kontroli produktu zawierającą datę ważności dostarczonego produktu, na której również będzie umieszczona informacja o trwałości podłoża, warunkach przechowywania, nazwa drobnoustojów kontrolnych, nazwa pożywki referencyjnej użytej przy kontroli podłoża,, opis wyglądu oraz stopień odzysku drobnoustrojów  .</t>
  </si>
  <si>
    <t>2.certyfikat zarządzania jakością producenta i dystrybutora (wykonawcy) np. ISO 9001;</t>
  </si>
  <si>
    <t>3.certyfikat kontroli jakości  pożywek mikrobiologicznych  zgodnie z wymaganiami normy PN-EN ISO 11133</t>
  </si>
  <si>
    <t>2. Instrukcje przygotowania w języku polskim z podanym terminem trwałości podłoża po przygotowaniu.</t>
  </si>
  <si>
    <t>3. Wymienione w specyfikacji szczepy kontrolne powinny pochodzić z uznanych kolekcji zapewniających utrzymanie spójności pomiarowej</t>
  </si>
  <si>
    <t>4.Dołączyć karty charakterystyki produktu oraz oznakowanie opakowania podłoża jako niebezpiecznego</t>
  </si>
  <si>
    <t>szt</t>
  </si>
  <si>
    <t>Płytki Petriego STERYLNE jednorazowego użytku o wymiarach: wysokość {mm} min 14; średnica dolnej płytki {mm} 55</t>
  </si>
  <si>
    <t>świadectwa sterylności dla każdej pozycji</t>
  </si>
  <si>
    <t>1.świadectwa sterylności</t>
  </si>
  <si>
    <r>
      <t xml:space="preserve">Eza bakteriologiczna sterylna jednorazowego użytku o  pojemności oczka </t>
    </r>
    <r>
      <rPr>
        <b/>
        <sz val="10"/>
        <color indexed="8"/>
        <rFont val="Times New Roman"/>
        <family val="1"/>
        <charset val="238"/>
      </rPr>
      <t xml:space="preserve">1 µl </t>
    </r>
  </si>
  <si>
    <t xml:space="preserve">sterylna, jednorazowego użytku; pakowana pojedynczo w torebkę foliową z zamknięciem strunowym lub pakowana pojedynczo w opakowanie papierowo-foliowe; wykonana                  z polistyrenu; sterylizowana radiacyjnie;ze świadectwem sterylności i datą ważności sterylności ; minimalny termin okresu przydatności 1 rok od daty dostawy. </t>
  </si>
  <si>
    <r>
      <t xml:space="preserve">Eza bakteriologiczna sterylna jednorazowego użytku o  pojemności oczka </t>
    </r>
    <r>
      <rPr>
        <b/>
        <sz val="10"/>
        <color indexed="8"/>
        <rFont val="Times New Roman"/>
        <family val="1"/>
        <charset val="238"/>
      </rPr>
      <t xml:space="preserve">10 µl </t>
    </r>
  </si>
  <si>
    <t xml:space="preserve">sterylna, jednorazowego użytku; wykonana              z polistyrenu, sterylizowana radiacyjnie, pakowana po 20 sztuk w torebki z zamknięciem strunowym; ze świadectwem sterylności i datą ważności sterylizacji; minimalny termin okresu przydatności 1 rok od daty dostawy. </t>
  </si>
  <si>
    <r>
      <t xml:space="preserve">Pipeta sterylna wielomiarowa o pojemności </t>
    </r>
    <r>
      <rPr>
        <b/>
        <sz val="10"/>
        <color indexed="8"/>
        <rFont val="Times New Roman"/>
        <family val="1"/>
        <charset val="238"/>
      </rPr>
      <t>2 ml</t>
    </r>
  </si>
  <si>
    <t>pipeta z PS; pakowana pojedynczo, jednorazowego użytku, podziałka (ml) 0,01;           z czarną skalą i z zatyczką z waty; minimum            z rocznym terminem ważności sterylizacji; świadectwo sterylności.</t>
  </si>
  <si>
    <r>
      <t xml:space="preserve">Pipeta sterylna wielomiarowa o pojemności </t>
    </r>
    <r>
      <rPr>
        <b/>
        <sz val="10"/>
        <color indexed="8"/>
        <rFont val="Times New Roman"/>
        <family val="1"/>
        <charset val="238"/>
      </rPr>
      <t>1 ml</t>
    </r>
  </si>
  <si>
    <t>pipeta z PS; pakowana pojedynczo, jednorazowego użytku, podziałka (ml) 0,01;           z czarną skalą i z zatyczką z waty; minimum        z rocznym terminem ważności sterylizacji; świadectwo sterylności.</t>
  </si>
  <si>
    <t>Głaszczka jednorazowa, sterylna</t>
  </si>
  <si>
    <t xml:space="preserve">głaszczka transparentna, sztywna, sterylizowana radiacyjnie;  pakowana po 5 sztuk; ze świadectwem sterylności i datą ważności sterylizacji; minimalny termin okresu przydatności 1 rok od daty dostawy. </t>
  </si>
  <si>
    <t>Pojemnik wielokrotnego użytku na końcówki pasujące do pipet automatycznych Transferpette  o pojemności 50-1000 µl wraz z końcówkami</t>
  </si>
  <si>
    <t>Pojemnik: 1. wykonany z tworzywa sztucznego, odpornego na działanie wilgoci, mechanicznie odporny na przekłucia i przecięcia materiału; 2. otwór pokrywy powinien posiadać wycięcie umożliwiające bezpieczne zdejmowanie igły; 3.zamknięcie otworu pojemnika zespolone z pokrywą pojemnika; 4.otwór wrzutowy szczelnie zamykany po napełnieniu pojemnika; 5.pokrywa szczelnie zatrzaskiwana na pojemniku głównym; 6. pojemnik ulegający biodegradacji; 7. oznakowanie pojemnika zgodnie z Rozporządzeniem Ministra Zdrowia z dnia 23 sierpnia 2007r.; 8. pojemnik w kolorze żółtym, pokrywa i zakrywka w kolorze czerwonym; 9. posiada atest PZH, 10. wysokość ok 24cm.</t>
  </si>
  <si>
    <r>
      <t xml:space="preserve">Eza bakteriologiczna sterylna jednorazowego użytku o  poj. Oczka </t>
    </r>
    <r>
      <rPr>
        <b/>
        <sz val="10"/>
        <rFont val="Times New Roman"/>
        <family val="1"/>
        <charset val="238"/>
      </rPr>
      <t>1 µl</t>
    </r>
    <r>
      <rPr>
        <sz val="10"/>
        <rFont val="Times New Roman"/>
        <family val="1"/>
        <charset val="238"/>
      </rPr>
      <t>, jednorazowego użytku;</t>
    </r>
  </si>
  <si>
    <t>sterylna, jednorazowego użytku; pakowana pojedynczo w torebkę foliową z zamknięciem strunowym lub pakowana pojedynczo w opakowanie papierowo-foliowe; wykonana z polistyrenu; sterylizowana radiacyjnie;ze świadectwem sterylności i datą ważności sterylności ; minimalny termin okresu przydatności 1 rok od daty dostawy</t>
  </si>
  <si>
    <r>
      <t xml:space="preserve">Eza bakteriologiczna sterylna jednorazowego użytku o  poj. Oczka </t>
    </r>
    <r>
      <rPr>
        <b/>
        <sz val="10"/>
        <rFont val="Times New Roman"/>
        <family val="1"/>
        <charset val="238"/>
      </rPr>
      <t>10 µl</t>
    </r>
    <r>
      <rPr>
        <sz val="10"/>
        <rFont val="Times New Roman"/>
        <family val="1"/>
        <charset val="238"/>
      </rPr>
      <t>, jednorazowego użytku;</t>
    </r>
  </si>
  <si>
    <t>do każdej pozycji przykładowe swiadectwa sterylności</t>
  </si>
  <si>
    <t>1.przykładowe certyfikaty jakości dla wszystkich podłoży i dodatków</t>
  </si>
  <si>
    <t>2.certyfikat zarządzania jakością ISO 9001</t>
  </si>
  <si>
    <t>4.zaktualizowane karty bezpieczeństwa produktu/na płycie CD/ lub oświadczenie, że oferowane produkty nie podlegają ustawie.</t>
  </si>
  <si>
    <t>5.wykaz i nazwy substancji niebezpiecznych zawartych w poszczególnych odczynnikach (jeżeli nie występują – dołączyć oświadczenie)</t>
  </si>
  <si>
    <t>6.instrukcje zawierające pełny opis i zastosowanie podłóż w języku polskim – oddzielnie dla każdego podłoża</t>
  </si>
  <si>
    <t>2.Zamawiajacy zastrzega sobie prawo opcji zmniejszenia zamówienia o nie więcej niż 20%.</t>
  </si>
  <si>
    <t>Szkiełka mikroskopowe</t>
  </si>
  <si>
    <t>szkiełka mikroskopowe, szlifowane, z polem do opisu. Wymiary szkiełka: 76 x 25 x 1,2                   (dł. x szer. x gr.)</t>
  </si>
  <si>
    <t xml:space="preserve">szt. </t>
  </si>
  <si>
    <t>Sterylne pipety Pasteura z cienką końcówką</t>
  </si>
  <si>
    <t>Sterylne pipety z cienką końcówką                          o pojemności 5 ml, pakowane indwidualnie. Długość całkowita pipety 144 mm. Wymagane dokumenty: śwadectwo sterylizacji z datą ważności.</t>
  </si>
  <si>
    <t>Korki silikonowe</t>
  </si>
  <si>
    <t>nadające się do sterylizacji parowej; śr. górna 12 mm, śr. dolna 8 mm, wysokość: 20 mm.</t>
  </si>
  <si>
    <t>Cylinder miarowy wysoki 100ml, klasa A bez podstawy, z wylewką,</t>
  </si>
  <si>
    <t>ze szkła jasnego borokrzemianowego 3.3, nie gorszego niż DURAN, z brązową podziałką pierścieniową wtopioną w szkło; oznaczenia na szkle naniesione tym samym niezmywalnym barwnikiem co skala: pojemność nominalna, producent, klasa dokładności, nr serii, tolerancja, temperatura wzorcowania, rodzaj szkła. Zgodność serii poświadczona certyfikatem (cała partia z jednym numerem serii).</t>
  </si>
  <si>
    <t>kuwety pomiarowe szklane z nakrętkami; paskiem do opisu i zaznaczonym poziomem próbki; 6 sztuk w opakowaniu; równoważny produktowi HACH  nr kat. 2434706</t>
  </si>
  <si>
    <t>Korki silikonowe  do probówek</t>
  </si>
  <si>
    <t>kolor bursztynowy, neutralny biologicznie, nietoksyczny, odporny na temperaturę od -70°C do 250 °C, nadający się do wielokrotnej sterylizacji parowej; średnica górna 12 mm, średnica dolna 8 mm, wysokość 20mm</t>
  </si>
  <si>
    <t>z dnem okrągłym, bez wywinięcia, szkło simax, Æ wewnętrzne 10 mm,grubość ścianki 1-1,2 mm, długość 100 mm</t>
  </si>
  <si>
    <t>Probówki szklane proste</t>
  </si>
  <si>
    <t>mikrobiologiczne, z dnem okrągłym, bez wywinięcia, szkło simax, śr.12mm x dł.140 mm, grubość ścianek 1,5 mm</t>
  </si>
  <si>
    <t>mikrobiologiczne, z dnem okrągłym, bez wywinięcia, szkło simax, śr.19mm x dł.180 mm</t>
  </si>
  <si>
    <t xml:space="preserve">Probówka Durhama </t>
  </si>
  <si>
    <t>śr.zew. 4-5mm dł.30mm</t>
  </si>
  <si>
    <t>do oznaczania indeksu nadmanganianowego,   z dnem okrągłym, bez wywinięcia, szkło o grubości ścianki 1mm, śr.zew. 25mm x dł.200 mm</t>
  </si>
  <si>
    <t>Pipety wielomiarowe, szklana, pojemności 10ml, kl.AS</t>
  </si>
  <si>
    <t>skalowana na wylew, niezmywalne brązowe oznakowanie, certyfikat serii, nie gorsza jakością niż pipeta BLAUBRAND</t>
  </si>
  <si>
    <t>Pipety wielomiarowe, szklana, pojemności 5ml, kl.AS</t>
  </si>
  <si>
    <t>Kolby stożkowe Erlenmayera bez szlifu, z szeroką szyjką, poj. 100 ml</t>
  </si>
  <si>
    <t>z szeroką szyjką, szkło nie gorsze jakością niż borokrzemowe 3.3, śr. zewnętrzna szyjki 40mm, wysokość 100mm</t>
  </si>
  <si>
    <t>Kolby stożkowe Erlenmayera bez szlifu, z szeroką szyjką, poj. 250 ml</t>
  </si>
  <si>
    <t>z szeroką szyjką, szkło nie gorsze jakością niż borokrzemowe 3.3, śr. zewnętrzna szyjki  50mm, wysokość 140mm</t>
  </si>
  <si>
    <t>…………………………………</t>
  </si>
  <si>
    <t>1. …………………………………………………………………</t>
  </si>
  <si>
    <t>2. …………………………………………………………………</t>
  </si>
  <si>
    <t>3. …………………………………………………………………</t>
  </si>
  <si>
    <t>Szczep wzorcowy Escherichia coli WDCM 00013 ATCC 25922</t>
  </si>
  <si>
    <t>lub szczepy zarejestrowane  jako równoważne w innych kolekcjach szczepów; pasaż IV (do badań jakościowych) jedna wymazówka- wraz z zalecanymi wymaganiami wzrostowymi i warunkami przechowywania oraz certyfikat jakości z datą ważności; minimalny termin ważności 12 m-cy od daty dostawy</t>
  </si>
  <si>
    <t>Szczep wzorcowy Escherichia coli WDCM 00090 ATCC 11775</t>
  </si>
  <si>
    <t>Szczep wzorcowy Enterococcus faecalis WDCM 00009 ATCC 19433</t>
  </si>
  <si>
    <t>Szczep wzorcowy Enterococcus faecium WDCM 00177 ATCC 6057</t>
  </si>
  <si>
    <t>Szczep wzorcowy Enterobacter aerogenes WDCM 00175 ATCC 13048</t>
  </si>
  <si>
    <t>Szczep wzorcowy Pseudomonas aeruginosa ATCC 10145 WDCM 00024</t>
  </si>
  <si>
    <t>Szczep wzorcowy Pseudomonas aeruginosa ATCC 27853 WDCM 00025</t>
  </si>
  <si>
    <t>Szczep wzorcowy Staphylococcus aureus WDCM 00034 ATCC 25923</t>
  </si>
  <si>
    <t>Szczep wzorcowy Klebsiella pneumoniae WDCM 00206 ATCC 31488</t>
  </si>
  <si>
    <t>Szczep wzorcowy Clostridium bifermentans WDCM 00079</t>
  </si>
  <si>
    <t>Szczep wzorcowy Clostridium perfringens WDCM 00007 ATCC 13124</t>
  </si>
  <si>
    <t>Szczep wzorcowy Bacillus subtillis subsp. Spizzizeni WDCM 00003 ATCC 6633</t>
  </si>
  <si>
    <t>przykladowe certyfikaty jakości, instrukcje sposobu użycia w języku polskim</t>
  </si>
  <si>
    <t>1. dla każdej pozycji certyfikat jakości, instrukcję w języku polskim dotyczącą przechowywania i sposobu ożywienia lub przygotowania szczepu wzorcowego</t>
  </si>
  <si>
    <t>2. wymienione w specyfikacji szczepy kontrolne powinny pochodzić z uznanych kolekcji zapewniających utrzymanie spójności pomiarowej</t>
  </si>
  <si>
    <t>3. Transport szczepów wzorcowych powinien odbywać się w warunkach uwzględniających wymagania (temperatura, wilgotność, itp.) ich przechowywania.</t>
  </si>
  <si>
    <t xml:space="preserve"> </t>
  </si>
  <si>
    <t xml:space="preserve">WINYLOWE diagnostyczne, ochronne rękawice </t>
  </si>
  <si>
    <t>1.-</t>
  </si>
  <si>
    <t>1 opakowanie=100 szt, równoważne produktowi safehand</t>
  </si>
  <si>
    <t>Rękawiczki diagnostyczne, lateksowe, bezpudrowe, rozmiar M</t>
  </si>
  <si>
    <t>1 opakowanie=100 szt,</t>
  </si>
  <si>
    <t>ulotki informujące o rodzaju materiału z jakiego są wykonane rękawice, o współczynniku AQL, długości gwarancji, deklaracji zgodności CE i zgodności z  pozostałymi normami wymienionymi w SIWZ</t>
  </si>
  <si>
    <r>
      <t xml:space="preserve">Surowica diagnostyczna Salmonella do aglutynacji szkiełkowej - </t>
    </r>
    <r>
      <rPr>
        <b/>
        <sz val="10"/>
        <rFont val="Times New Roman"/>
        <family val="1"/>
        <charset val="238"/>
      </rPr>
      <t>Surowica HM</t>
    </r>
  </si>
  <si>
    <r>
      <t xml:space="preserve">Surowica diagnostyczna Salmonella do aglutynacji szkiełkowej - </t>
    </r>
    <r>
      <rPr>
        <b/>
        <sz val="10"/>
        <rFont val="Times New Roman"/>
        <family val="1"/>
        <charset val="238"/>
      </rPr>
      <t>Surowica O9</t>
    </r>
  </si>
  <si>
    <r>
      <t xml:space="preserve">Surowica diagnostyczna Salmonella do aglutynacji szkiełkowej - </t>
    </r>
    <r>
      <rPr>
        <b/>
        <sz val="10"/>
        <rFont val="Times New Roman"/>
        <family val="1"/>
        <charset val="238"/>
      </rPr>
      <t>Surowica O46</t>
    </r>
  </si>
  <si>
    <r>
      <t xml:space="preserve">Surowica diagnostyczna Salmonella do aglutynacji szkiełkowej - </t>
    </r>
    <r>
      <rPr>
        <b/>
        <sz val="10"/>
        <rFont val="Times New Roman"/>
        <family val="1"/>
        <charset val="238"/>
      </rPr>
      <t>Surowica O4</t>
    </r>
  </si>
  <si>
    <r>
      <t xml:space="preserve">Surowica diagnostyczna Salmonella do aglutynacji szkiełkowej - </t>
    </r>
    <r>
      <rPr>
        <b/>
        <sz val="10"/>
        <rFont val="Times New Roman"/>
        <family val="1"/>
        <charset val="238"/>
      </rPr>
      <t>Surowica O8,20</t>
    </r>
  </si>
  <si>
    <r>
      <t xml:space="preserve">Surowica diagnostyczna Salmonella do aglutynacji szkiełkowej - </t>
    </r>
    <r>
      <rPr>
        <b/>
        <sz val="10"/>
        <rFont val="Times New Roman"/>
        <family val="1"/>
        <charset val="238"/>
      </rPr>
      <t>Surowica AO</t>
    </r>
  </si>
  <si>
    <r>
      <t xml:space="preserve">w ampułkach po 2 ml; 1 opakowanie to 10 ampułek; wymagane dokumenty: 1) certyfikat dopuszczenia do obrotu; </t>
    </r>
    <r>
      <rPr>
        <b/>
        <sz val="10"/>
        <rFont val="Times New Roman"/>
        <family val="1"/>
        <charset val="238"/>
      </rPr>
      <t>minimalny termin okresu przydatności 10 miesięcy od daty dostawy.</t>
    </r>
  </si>
  <si>
    <t xml:space="preserve">  -</t>
  </si>
  <si>
    <t>Wata bawełniana</t>
  </si>
  <si>
    <r>
      <t>Szybko działający alkoholowy preparat dezynfekcyjny</t>
    </r>
    <r>
      <rPr>
        <b/>
        <sz val="10"/>
        <rFont val="Times New Roman"/>
        <family val="1"/>
        <charset val="238"/>
      </rPr>
      <t xml:space="preserve"> </t>
    </r>
  </si>
  <si>
    <t>litr</t>
  </si>
  <si>
    <t>1. ulotkę informacyjną dotyczącą produktu</t>
  </si>
  <si>
    <t>Sterylne, plastikowe buteleczki do pobierania próbek wody z dodatkiem środka p/pienieniu  – do testu Colilert-18</t>
  </si>
  <si>
    <t>pojemność 120 ml,op=100szt</t>
  </si>
  <si>
    <t>Wzorzec zabarwienia dla testu Quanti-Tray2000</t>
  </si>
  <si>
    <t>z 97 dołkami do zliczania bakterii; dostawa 2 razy w roku</t>
  </si>
  <si>
    <t>Wzorzec zabarwienia dla testu Quanti-Tray</t>
  </si>
  <si>
    <t>z 51 dołkami do zliczania bakterii; dostawa 2 razy w roku</t>
  </si>
  <si>
    <t>Porcjowane podłoża do wykrywania E.coli i bakterii grupy coli (Colilert 18)</t>
  </si>
  <si>
    <t>do badania 100 ml próbki wody;  Produkt równoważny firmy IDEXX,op=100szt</t>
  </si>
  <si>
    <t>Tacki plastikowe Quanti-Tray 2000</t>
  </si>
  <si>
    <t>Tacki plastikowe Quanti-Tray</t>
  </si>
  <si>
    <t>Porcjowane podłoża do wykrywania Pseudomonas aeruginosa</t>
  </si>
  <si>
    <t>do badania 100 ml próbek wody; op=20szt</t>
  </si>
  <si>
    <t>Sterylne, plastikowe buteleczki do pobierania próbek wody z dodatkiem środka p/pienieniu  – do testu Pseudalert</t>
  </si>
  <si>
    <t>pojemność 120 ml,op=20szt</t>
  </si>
  <si>
    <t>Porcjowane podłoża do wykrywania Enterokoków (Enterolert DW) 
do badania 100 ml próbek wody</t>
  </si>
  <si>
    <t>Sterylne, plastikowe buteleczki do pobierania próbek wody z dodatkiem środka p/pienieniu  – do testu Enterolert DW</t>
  </si>
  <si>
    <t>Filtry membranowe sterylne, w taśmach do podajnika EZ PAK f-my MILLIPORE</t>
  </si>
  <si>
    <t>Filtry wykonane z mieszaniny estrów celulozy (octan + azotan), okrągłe, białe, kratkowane, śr. 47 mm; średnica porów 0,45 mikrometr, numerowane, oznakowane  numerem serii oraz informacją o sterylności. Opakowania po 600 szt = 4 taśmy x 150szt; lub równoważne produktowi f-my Milipore nr. kat. EZHAWG474</t>
  </si>
  <si>
    <t>Leje jednorazowe z podziałką + filtry membranowe( do 3-stanowiskowego aparatu Millipore do filtracji wody)</t>
  </si>
  <si>
    <t>pojemność 100 ml, sterylne, z tworzywa + filtry membranowe w taśmie do podajnika, okrągłe, białe, kratkowane, śr. 47 mm; średnica porów 0,45 mikrometr, opakowanie =150szt.,  równoważne produktowi f-my Millipore nr kat. MIHAWG100</t>
  </si>
  <si>
    <t>pojemność 100 ml, sterylne, z tworzywa + filtry membranowe w taśmie do podajnika, okrągłe, białe, kratkowane, śr. 47 mm; średnica porów 0,22 mikrometr, opakowanie = 150szt,  równoważne produktowi f-my Millipore nr kat. MIGSWG100</t>
  </si>
  <si>
    <t>przykładowe certyfikaty sterylności i jakości</t>
  </si>
  <si>
    <t>1. poz. 1 wszystkie opakowania z jednego zamówienia z jednej serii</t>
  </si>
  <si>
    <t>2. certyfikat sterylności identyfikowany numerem serii lub datą produkcji/sterylizacji</t>
  </si>
  <si>
    <t>3.certyfikat jakości zawierający między innymi odzysk drobnoustrojów wyrażony procentowo</t>
  </si>
  <si>
    <t>Butelka sterylna  500 ml z zawartością tiosiarczanu sodu -  20 mg /L</t>
  </si>
  <si>
    <t>butelka ośmioboczna 500 ml,  PET, z podziałką, przezroczysta, sztywna , odporna na pęknięcia; z szeroką szyjką,, nakrętka zakręcana, sterylna wewnątrz i na zewnątrz, pakowana indywidualnie  ze świadectwem sterylności i datą ważności sterylizacji;  minimalny termin okresu przydatności 2 lata od daty dostawy,równoważne produktowi GOSSELIN nr kat:HP500B-52</t>
  </si>
  <si>
    <t xml:space="preserve">1.świadectwo sterylności </t>
  </si>
  <si>
    <t>2.zdjęcie wyglądu butelki</t>
  </si>
  <si>
    <r>
      <t xml:space="preserve">Pipeta szklana wielomiarowa o pojemności </t>
    </r>
    <r>
      <rPr>
        <b/>
        <sz val="10"/>
        <rFont val="Times New Roman"/>
        <family val="1"/>
        <charset val="238"/>
      </rPr>
      <t>10 ml</t>
    </r>
  </si>
  <si>
    <t>1. dokument wydany przez niezależną jednostkę certyfikującą, potwierdzający, że produkcja i kontrola podłóż mikrobiologicznych do badania żywności i pasz odbywa się zgodnie z normą ISO 11133</t>
  </si>
  <si>
    <t>2. certyfikat jakości na którym będzie umieszczona nazwa szczepu testowego ( między innymi Clostridium perfringens WDCM 00007 lub WDCM 00080, lub WDCM 00174; Bacillus subtilis WDCM 00003</t>
  </si>
  <si>
    <t>3. kartę charakterystyki w języku polskim</t>
  </si>
  <si>
    <t>4. instrukcje zawierające pełny opis i zastosowanie podłóz w języku polskim</t>
  </si>
  <si>
    <t>Szybko działający alkoholowy preparat dezynfekcyjny</t>
  </si>
  <si>
    <t>preparat do dezynfekcji sprzętu medycznego; szerokie spektrum działania
obejmujące bakterie (włącznie z Tbc), grzyby
i wirusy osłonione (HBV, HCV, HIV), Adeno,
Papova, Rota; posiada optymalnie dobrany
skład wykorzystujący synergistyczne działanie
poszczególnych substancji czynnych; nie
zawiera aldehydów, posiada przyjemny
zapach; roztwór gotowy do użycia, do przecierania lub spryskiwania.
;w 100 g jako substancje aktywne zawiera:
35,0 g 2-propanol, 25,0 g 1-propanol.
0,375 g amfoterycznych związków
powierzchniowo-czynnych o działaniu
mikrobójczym (20%); op=1l</t>
  </si>
  <si>
    <t>Wata celulozowa (Lignina)</t>
  </si>
  <si>
    <t>w arkuszach, wykonana w 100% z celulozy bielonej.</t>
  </si>
  <si>
    <t>Worki do usuwania i utylizacji odpadów, jednorazowe</t>
  </si>
  <si>
    <t>autoklawowalne - do sterylizacji parowej w 134°C; przezroczyste; wykonane z PP; z nadrukiem "biohazard"; rozmiar: szerokość/wysokość 420 mm / 610 mm; 1 opakowanie = 100 sztuk</t>
  </si>
  <si>
    <t>Fartuch jednorazowego użytku z flizeliny</t>
  </si>
  <si>
    <t>kolor zielony, 1op=10szt</t>
  </si>
  <si>
    <t>Membrana osmotyczna                     (100 gpd Osmonics)</t>
  </si>
  <si>
    <t>Złoże demineralizujące (jonit do dejonizatora Demiwa 5 roi- MB400)  w pojemnikach z tworzywa</t>
  </si>
  <si>
    <t>w opakowaniach maksymalnie do 1 - 2 Litrów</t>
  </si>
  <si>
    <t>System do przechowywania, kolekcjonowania i odzyskiwania szczepów w stanie zamrożenia</t>
  </si>
  <si>
    <t>wzorzec mętności  1,0 NTU    ze świadectwem odniesienia do NIST</t>
  </si>
  <si>
    <t>Ratio Turbidity Standard 1,0 NTU, opakowanie 100 ml, okres ważności od daty dostawy min. 2 lata, produkt  Reagecon nr katalogowy CRSR-1-100</t>
  </si>
  <si>
    <t>wzorzec mętności  10 NTU    ze świadectwem odniesienia do NIST</t>
  </si>
  <si>
    <t>Ratio Turbidity Standard 10 NTU, opakowanie 100 ml, okres ważności od daty dostawy min. 2 lata, produkt  Reagecon nr katalogowy CRSR-10-100</t>
  </si>
  <si>
    <t>wzorzec mętności  50 NTU    ze świadectwem odniesienia do NIST</t>
  </si>
  <si>
    <t>Ratio Turbidity Standard 50 NTU, opakowanie 100 ml, okres ważności od daty dostawy min. 2 lata, produkt  Reagecon nr katalogowy CRSR-50-100</t>
  </si>
  <si>
    <t>przykładowe świadectwo jakości z odniesieniem do NIST</t>
  </si>
  <si>
    <t>1. Świadectwo jakości z odniesieniem do NIST</t>
  </si>
  <si>
    <t xml:space="preserve">Bulion Muller-Kauffmanna z czterotionianem i nowiobiocyną (MKTTn) </t>
  </si>
  <si>
    <t xml:space="preserve">op. </t>
  </si>
  <si>
    <t>Test biochemiczny pozwalający na identyfikację pałeczek Listeria</t>
  </si>
  <si>
    <t>Bulion wg Rappaport - Vassiliadis RVS</t>
  </si>
  <si>
    <t>3. dokument potwierdzający, że produkcja i kontrola podłóż mikrobiologicznych do badania żywności i pasz odbywa się zgodnie z normą ISO 11133.</t>
  </si>
  <si>
    <t>4. wymienione w specyfikacji szczepy kontrolne powinny pochodzić z uznanych kolekcji zapewniających utrzymanie spójności pomiarowej</t>
  </si>
  <si>
    <t>5. zaktualizowane karty bezpieczeństwa produktu/na płycie CD/ lub oświadczenie, że oferowane produkty nie podlegają ustawie.</t>
  </si>
  <si>
    <t>6. wykaz i nazwy substancji niebezpiecznych zawartych w poszczególnych odczynnikach (jeżeli nie występują – dołączyć oświadczenie).</t>
  </si>
  <si>
    <t>7. instrukcje zawierające pełny opis i zastosowanie podłóż w języku polskim oraz barwne ulotki dla podłoży chromogennych – oddzielnie dla każdego podłoża.</t>
  </si>
  <si>
    <t>1. certyfikaty jakości dla wszystkich podłoży oraz instrukcje przygotowania wszystkich podłoży w języku polskim.</t>
  </si>
  <si>
    <t>Worki do stomachera</t>
  </si>
  <si>
    <t>sterylne o pojemności 400 ml; z filtrem bocznym; wymiary 190 x 300 mm. Wymagane dokumenty: świadectwo sterylności. Minimalny termin okresu przydatności 2 lata od daty dostawy. Opakowanie jednostkowe nie więcej niż 25 sztuk.</t>
  </si>
  <si>
    <t>1.przykładowe świadectwo sterylności</t>
  </si>
  <si>
    <t>1. świadectwo sterylności</t>
  </si>
  <si>
    <t xml:space="preserve">Zadanie nr 1- Odczynniki chemiczne </t>
  </si>
  <si>
    <t>Zadanie nr 2- Odczynniki chemiczne i wzorce</t>
  </si>
  <si>
    <t>Zadanie nr 3- Odczynniki chemiczne i wzorce</t>
  </si>
  <si>
    <r>
      <t>z trzema żebrami wentylacyjnymi;</t>
    </r>
    <r>
      <rPr>
        <sz val="8"/>
        <rFont val="Times New Roman"/>
        <family val="1"/>
        <charset val="238"/>
      </rPr>
      <t>pakowane  maksymalnie po  25 sztuk w rękawie; na każdym rękawie oraz na opakowaniu transportowym musi być umieszczony termin ważnosci sterylności oraz numer serii produktu; ze świadectwem sterylności z datą ważności sterylności; minimalny termin okresu przydatności 2 lata od daty dostawy</t>
    </r>
  </si>
  <si>
    <r>
      <t xml:space="preserve">Pipeta sterylna wielomiarowa o pojemności </t>
    </r>
    <r>
      <rPr>
        <b/>
        <sz val="10"/>
        <rFont val="Times New Roman"/>
        <family val="1"/>
        <charset val="238"/>
      </rPr>
      <t>1 ml</t>
    </r>
  </si>
  <si>
    <r>
      <t xml:space="preserve">Rękawiczki nitrylowe </t>
    </r>
    <r>
      <rPr>
        <b/>
        <sz val="10"/>
        <rFont val="Times New Roman"/>
        <family val="1"/>
        <charset val="238"/>
      </rPr>
      <t xml:space="preserve">bezpudrowe </t>
    </r>
    <r>
      <rPr>
        <sz val="10"/>
        <rFont val="Times New Roman"/>
        <family val="1"/>
        <charset val="238"/>
      </rPr>
      <t>jednorazowe, rozmiar S,</t>
    </r>
  </si>
  <si>
    <r>
      <t xml:space="preserve">Rękawiczki nitrylowe </t>
    </r>
    <r>
      <rPr>
        <b/>
        <sz val="10"/>
        <rFont val="Times New Roman"/>
        <family val="1"/>
        <charset val="238"/>
      </rPr>
      <t xml:space="preserve">bezpudrowe </t>
    </r>
    <r>
      <rPr>
        <sz val="10"/>
        <rFont val="Times New Roman"/>
        <family val="1"/>
        <charset val="238"/>
      </rPr>
      <t>jednorazowe, rozmiar M</t>
    </r>
  </si>
  <si>
    <t>Nr</t>
  </si>
  <si>
    <t>Nazwa</t>
  </si>
  <si>
    <t>Zadanie nr 4 - Testy i akcesoria</t>
  </si>
  <si>
    <t>Suma</t>
  </si>
  <si>
    <t>Zadanie nr 5 - Płytki do monitoringu</t>
  </si>
  <si>
    <t xml:space="preserve">Zadanie nr 6 - Podłoże sypkie </t>
  </si>
  <si>
    <t>Zadanie nr 7- Suche podłoża mikrobiologiczne</t>
  </si>
  <si>
    <t>Zadanie nr 8 - Podłoża sypkie i suplementy</t>
  </si>
  <si>
    <t>Zadanie nr 9 - Podłoża sypkie</t>
  </si>
  <si>
    <t>Zadanie nr 10 - Płytki Petriego</t>
  </si>
  <si>
    <t>Zadanie nr 11- Materiały laboratoryjne j.u.</t>
  </si>
  <si>
    <t>Zadanie nr 12 - Surowice diagnostyczne</t>
  </si>
  <si>
    <t>Zadanie nr 13- Surowice diagnostyczne</t>
  </si>
  <si>
    <t xml:space="preserve">Zadanie nr 14- Szkło laboratoryjne </t>
  </si>
  <si>
    <t>Zadanie nr 16- Korki silikonowe</t>
  </si>
  <si>
    <t>Zadanie nr 17 - Szczepy wzorcowe</t>
  </si>
  <si>
    <t>Zadanie nr 19 - Artykuły do sterylizacji</t>
  </si>
  <si>
    <t>Zadanie nr 20 - Sporale</t>
  </si>
  <si>
    <t>Zadanie nr 21 - Środki j.uż.</t>
  </si>
  <si>
    <t>Zadanie nr 22 - Środki myjące i dezynfekcyjne</t>
  </si>
  <si>
    <t>Zadanie nr 23 - Środki j.uż. -odzież</t>
  </si>
  <si>
    <t>Zadanie nr 24 - Testy lateksowe EPEC, E.coli O157, VTEC</t>
  </si>
  <si>
    <t>Zadanie nr 25 - Pojemniki do pobierania próbek</t>
  </si>
  <si>
    <t>Zadanie nr 26 - Zestaw hodowlano-identyfikacyjny</t>
  </si>
  <si>
    <t>Szacowana wartość zamówień publicznych</t>
  </si>
  <si>
    <t>Zadanie nr 29-Materiały do testów IDEXX</t>
  </si>
  <si>
    <t>Zadanie nr 32- Butelki jednorazowego użytku do pobierania próbek mikrobiologicznych wody</t>
  </si>
  <si>
    <t>Zadanie nr 33 - Krążki antybiogramowe i diagnostyczne</t>
  </si>
  <si>
    <t>Zadanie nr 34- Filtry i leje do aparatu MILIPORE</t>
  </si>
  <si>
    <t>1.- nie dotyczy</t>
  </si>
  <si>
    <t>Zadanie nr 36 - Wkłady do dejonizatora</t>
  </si>
  <si>
    <t>Zadanie nr 37- Worki na odpady</t>
  </si>
  <si>
    <t>1 .Dla każdej serii wzorca należy dostarczyć certyfikat jakości lub świadectwo kontroli jakości w języku polskim, na którym będzie nr serii bądź partii oraz skład ilościowy, stopień zanieczyszczenia i data ważności wzorców</t>
  </si>
  <si>
    <t>2. Wzorce muszą posiadać certyfikaty jakości, zapewniające odniesienie do wzorców wyższego rzędu CRM wraz z określoną niepewnością lub certyfikat dla wzorców na zgodność z przepisami metrologicznymi  (Spójność pomiarowa), wydane przez akredytowane laboratorium, zapewniające zgodność z normą PN-EN ISO 17034, PKN-ISO GUIDE 31, PKN-ISO GUIDE 35. Jakość wzorców taka sama lub lepsza od podanej w opisie wg katalogu. Wzorce muszą posiadać co najmniej dwuletni okres gwarancji od daty dostawy (z wyjątkiem, kiedy wzorzec wg podanych katalogów posiada krótszy okres trwałości). Dla odpowiedników produktów innych producentów niż podano w załącznikach dostawca gwarantuje parametry (jakość, czystość, wielkość opakowań i inne) takie same lub lepsze jak produkt według katalogu wymienionego producenta oraz przedstawi dokumenty potwierdzające taką sama lub lepszą jakość oferowanych odpowiedników. *Laboratorium musi posiadać wzorce różnych serii, jest to niezbędne do zachowania spójności pomiarowej-wymagania normy PN-EN ISO 17025.</t>
  </si>
  <si>
    <t>3. W dniu pierwszej dostawy należy bezpłatnie udostępnić aktualną kartę charakterystyki dostarczonych substancji lub preparatów, dla których jest ona wymagana oraz dokonywać jej aktualizacji i dystrybucji zgodnie z ustawą o substancjach i preparatach chemicznych (Dz. U. Nr 11, poz.84 z 2001r. z późn. zm.), Rozporządzeniem Komisji UE nr 2015/830 oraz Rozporządzeniem (WE) nr 1272/2008(CLP)-Polska</t>
  </si>
  <si>
    <t>4. Przy każdej dostawie należy zapewnić prawidłowe oznakowanie opakowań substancji i preparatów, w tym również sklasyfikowanych jako niebezpieczne; substancje i preparaty chemiczne powinny być oznakowane w sposób widoczny, umozliwiający ich identyfikację i rodzaj stwarzanych przez nie zagrożeń (wskazanych przez wymagane znaki ostrzegawcze - piktogramy)</t>
  </si>
  <si>
    <t>1. Dla każdej serii odczynnika  należy dostarczyć certyfikat jakości lub świadectwo kontroli jakości w języku polskim, na którym będzie nr serii bądź partii oraz skład ilościowy, stopień zanieczyszczenia i data ważności odczynników</t>
  </si>
  <si>
    <t>2. W dniu pierwszej dostawy należy bezpłatnie udostępnić aktualną kartę charakterystyki dostarczonych substancji lub preparatów, dla których jest ona wymagana oraz dokonywać jej aktualizacji i dystrybucji zgodnie z ustawą o substancjach i preparatach chemicznych (Dz. U. Nr 11, poz.84 z 2001r. z późn. zm.), Rozporządzeniem Komisji UE nr 2015/830  oraz Rozporządzeniem (WE) nr 1272/2008(CLP)-Polska</t>
  </si>
  <si>
    <t>3. Przy każdej dostawie należy zapewnić prawidłowe oznakowanie opakowań substancji i preparatów, w tym również sklasyfikowanych jako niebezpieczne; substancje i preparaty chemiczne powinny być oznakowane w sposób widoczny, umozliwiający ich identyfikację i rodzaj stwarzanych przez nie zagrożeń (wskazanych przez wymagane znaki ostrzegawcze - piktogramy)</t>
  </si>
  <si>
    <t>4. Zamawiający zastrzega sobie prawo zmniejszenia zamówienia o nie więcej niż 20%</t>
  </si>
  <si>
    <t>opakowanie jednostkowe 100g;  okres ważności od daty dostawy min. 4 lata, równoważny produktowi POCH Gliwice</t>
  </si>
  <si>
    <t>opakowanie 250g, okres ważności od daty dostawy min. 2 lata, równoważny produktowi POCH Gliwice; Numer POCH: 878330111   Marka: POCH   CAS: 471-34-1   Wzór sum.: CaCO3</t>
  </si>
  <si>
    <t>Zadanie nr 39 - Wzorce SBW</t>
  </si>
  <si>
    <r>
      <t xml:space="preserve">podłoże sypkie; skład zgodny z normą PN-EN ISO 16654; w opakowaniu jednostkowym po 500g; na opakowaniu musi być umieszczony skład podłoża. Wymagane dokumenty: 1) certyfikat jakości, na którym będzie umieszczona nazwa szczepu testowego (m.in. Escherichia coli O157, Escherichia coli, Staphylococcus aureus), opis wyglądu kolonii oraz data ważności, 2) instrukcja wykonania w języku polskim, 3) karta charakterystyki produktu. </t>
    </r>
    <r>
      <rPr>
        <b/>
        <sz val="8"/>
        <rFont val="Times New Roman"/>
        <family val="1"/>
        <charset val="238"/>
      </rPr>
      <t>Minimalny termin okresu przydatności 3 lata od daty dostawy.</t>
    </r>
  </si>
  <si>
    <r>
      <t xml:space="preserve">suplement do pożywki SMAC agar (podstawa); 1 opakowanie to 10 fiolek. Wymagane dokumenty: 1) certyfikat jakości, 2) instrukcja wykonania w języku polskim, 3) karta charakterystyki produktu. </t>
    </r>
    <r>
      <rPr>
        <b/>
        <sz val="8"/>
        <rFont val="Times New Roman"/>
        <family val="1"/>
        <charset val="238"/>
      </rPr>
      <t>Minimalny termin okresu przydatności 2 lata od daty dostawy.</t>
    </r>
  </si>
  <si>
    <r>
      <t xml:space="preserve">podłoże sypkie; skład zgodny  z normą PN-EN ISO 10273;  w opakowaniu jednostkowym po 500g; na opakowaniu musi być umieszczony skład podłoża. Wymagane dokumenty: 1) certyfikat jakości, na którym będzie umieszczona nazwa szczepu testowego (m.in. Yersinia enterocolitica, Escherichia coli, Pseudomonas aeruginosa, Proteus mirabilis) oraz opis wyglądu kolonii, 2) instrukcja wykonania w języku polskim, 3) karta charakterystyki produktu. </t>
    </r>
    <r>
      <rPr>
        <b/>
        <sz val="8"/>
        <rFont val="Times New Roman"/>
        <family val="1"/>
        <charset val="238"/>
      </rPr>
      <t>Minimalny termin okresu przydatności 3 lata od daty dostawy.</t>
    </r>
  </si>
  <si>
    <r>
      <t xml:space="preserve">suplement do pożywki ITC bulion (podstawa);  skład zgodny z normą PN-EN ISO 10273; 1 opakowanie to 10 fiolek. Wymagane dokumenty: 1) certyfikat jakości, 2) instrukcja wykonania w języku polskim, 3) karta charakterystyki produktu. </t>
    </r>
    <r>
      <rPr>
        <b/>
        <sz val="8"/>
        <rFont val="Times New Roman"/>
        <family val="1"/>
        <charset val="238"/>
      </rPr>
      <t>Minimalny termin okresu przydatności 2 lata od daty dostawy.</t>
    </r>
  </si>
  <si>
    <r>
      <t xml:space="preserve">podłoże sypkie; skład zgodny  z normą PN-EN ISO 11290-1; w opakowaniu jednostkowym po 500g; na opakowaniu musi być umieszczony skład podłoża. Wymagane dokumenty: 1) certyfikat jakości, na którym będzie umieszczona nazwa szczepu testowego (m.in. L. monocytogenes, L. innocua, Enterococcus faecalis, Escherichia coli), opis wyglądu kolonii oraz stopień  odzysku drobnoustrojów; 2) instrukcja wykonania w języku polskim; 3) karta charakterystyki produktu. </t>
    </r>
    <r>
      <rPr>
        <b/>
        <sz val="8"/>
        <rFont val="Times New Roman"/>
        <family val="1"/>
        <charset val="238"/>
      </rPr>
      <t>Minimalny termin okresu przydatności 2 lata od daty dostawy.</t>
    </r>
  </si>
  <si>
    <r>
      <t xml:space="preserve">suplement do pożywki; 1 opakowanie to 10 fiolek; Wymagane dokumenty: 1) certyfikat jakości; 2) instrukcja wykonania w języku polskim; 3) karta charakterystyki produktu; </t>
    </r>
    <r>
      <rPr>
        <b/>
        <sz val="8"/>
        <rFont val="Times New Roman"/>
        <family val="1"/>
        <charset val="238"/>
      </rPr>
      <t>minimalny termin okresu przydatności 2 lata od daty dostawy.</t>
    </r>
  </si>
  <si>
    <r>
      <t xml:space="preserve">skład: kwas nalidyksowy 10 mg, cytrynian żelaza  i amonu 250 mg, akryflawina 12,5 mg; 1 opakowanie to 10 fiolek; 1 fiolka na 500 ml pożywki; Wymagane dokumenty: 1) certyfikat jakości, 2) karta charakterystyki produktu. </t>
    </r>
    <r>
      <rPr>
        <b/>
        <sz val="8"/>
        <rFont val="Times New Roman"/>
        <family val="1"/>
        <charset val="238"/>
      </rPr>
      <t>Minimalny termin okresu przydatności 18 miesięcy od daty dostawy.</t>
    </r>
  </si>
  <si>
    <r>
      <t xml:space="preserve">skład: kwas nalidyksowy 2,25 mg, cytrynian żelaza i amonu 112,50 mg, akryflawina 2,8125 mg; 1 opakowanie to 10 fiolek; 1 fiolka na 225 ml pożywki; Wymagane dokumenty: 1) certyfikat jakości, 2) karta charakterystyki produktu; </t>
    </r>
    <r>
      <rPr>
        <b/>
        <sz val="8"/>
        <rFont val="Times New Roman"/>
        <family val="1"/>
        <charset val="238"/>
      </rPr>
      <t>minimalny termin okresu przydatności 18 miesięcy od daty dostawy.</t>
    </r>
  </si>
  <si>
    <r>
      <t xml:space="preserve"> podłoże sypkie koloru słomkowego; w opakowaniu po 500g; z tej samej serii; skład: enzymatyczny hydrolizat tkanek zwierzęcych, enzymatyczny hydrolizat kazeiny, ekstrakt drożdżowy, pirogronian sodu, glukoza, glicerofosforan magnezu, siarczan magnezu (bezwodny), chlorek sodu, chlorek litu, wodorofosforan (V) disodu (bezwodny), miesznina chromogenów, agar 12g;  Wymagane dokumenty: 1) certyfikat jakości, na którym będzie umieszczona  nazwa szczepu testowego (m.in. L.monocytogenes, L. innocua, Escherichia coli, Enterococcus faecalis), opis wyglądu kolonii 2) karta charakterystyki produktu; </t>
    </r>
    <r>
      <rPr>
        <b/>
        <sz val="8"/>
        <rFont val="Times New Roman"/>
        <family val="1"/>
        <charset val="238"/>
      </rPr>
      <t>minimalny termin okresu przydatności 30 miesięcy od daty dostawy.</t>
    </r>
  </si>
  <si>
    <r>
      <t xml:space="preserve">podłoże sypkie; skład zgodny z normą PN-EN ISO 10273; wydajność 30,9g/litr; w opakowaniu jednostkowym 250g; na opakowaniu musi być instrukcja w języku polskim wykonania podłoża; Wymagane dokumenty: 1) karta kontroli produktu, na której będzie umieszczona informacja o trwałości podłoża oraz nazwa drobnoustrojów  kontrolnych; 2) karta charakterystyki produktu; </t>
    </r>
    <r>
      <rPr>
        <b/>
        <sz val="8"/>
        <rFont val="Times New Roman"/>
        <family val="1"/>
        <charset val="238"/>
      </rPr>
      <t>minimalny termin okresu przydatności 2 lata od daty dostawy.</t>
    </r>
  </si>
  <si>
    <r>
      <t xml:space="preserve">półpłynne selektywne podłoże MSRV z dodatkiem nowobiocyny do wykrywania </t>
    </r>
    <r>
      <rPr>
        <i/>
        <sz val="8"/>
        <rFont val="Times New Roman"/>
        <family val="1"/>
        <charset val="238"/>
      </rPr>
      <t>Salmonella</t>
    </r>
    <r>
      <rPr>
        <sz val="8"/>
        <rFont val="Times New Roman"/>
        <family val="1"/>
        <charset val="238"/>
      </rPr>
      <t xml:space="preserve"> spp. z póbek żywności i innych; skład zgodny z normą PN-EN ISO 6579-1. Wymagane dokumenty: 1) certyfikat jakości, na którym będzie umieszczona nazwa drobnoustrojów kontrolnych (m.in. Salmonella typhimurium, Salmonella enteritidis, Escherichia coli, Enterococcus faecalis) oraz data ważności, 2) instrukcja wykonania w języku polskim; </t>
    </r>
    <r>
      <rPr>
        <b/>
        <sz val="8"/>
        <rFont val="Times New Roman"/>
        <family val="1"/>
        <charset val="238"/>
      </rPr>
      <t xml:space="preserve">minimalny termin okresu przydatności 7 miesięcy od daty dostawy; </t>
    </r>
    <r>
      <rPr>
        <sz val="8"/>
        <rFont val="Times New Roman"/>
        <family val="1"/>
        <charset val="238"/>
      </rPr>
      <t>opakowanie zawierające maksymlnie 6 butelek po 200 ml.</t>
    </r>
  </si>
  <si>
    <r>
      <t xml:space="preserve">podłoże suche; skład zgodny z normą PN-EN ISO 7932; w opakowaniu jednostkowym po 500 g; z tej samej serii;  na opakowaniu musi być instrukcja w języku polskim wykonania podłoża; Wymagane dokumenty: 1) karta kontroli produktu, na której będzie umieszczona informacja o trwałości podłoża oraz nazwa drobnoustrojów  kontrolnych; </t>
    </r>
    <r>
      <rPr>
        <b/>
        <sz val="8"/>
        <rFont val="Times New Roman"/>
        <family val="1"/>
        <charset val="238"/>
      </rPr>
      <t>minimalny termin okresu przydatności 2 lata od daty dostawy.</t>
    </r>
  </si>
  <si>
    <r>
      <t xml:space="preserve">podłoże sypkie; podłoże uniwersalne do hodowli i namnażania mikroorganizmów; skład: pepton K, pepton SP, glukoza, chlorek sodu, wodorofosforan dipotasu; wydajność 30g/litr; w opakowaniu jednostkowym po 500 g; na opakowaniu musi być instrukcja w języku polskim wykonania podłoża, Wymagane dokumenty: 1) karta kontoli produktu, na której będzie umieszczona informacja o trwałości podłoża oraz nazwa drobnoustrojów kontrolnych; 2) karta charakterystyki produktu; </t>
    </r>
    <r>
      <rPr>
        <b/>
        <sz val="8"/>
        <rFont val="Times New Roman"/>
        <family val="1"/>
        <charset val="238"/>
      </rPr>
      <t>minimalny termin okresu przydatności 2 lata od daty dostawy.</t>
    </r>
  </si>
  <si>
    <r>
      <t xml:space="preserve"> 1 000 000 IU; 1 op. = 1 ml; Wymagane dokumenty: 1) karta kontroli produktu; 2) karta charakterysytyki produktu; </t>
    </r>
    <r>
      <rPr>
        <b/>
        <sz val="8"/>
        <rFont val="Times New Roman"/>
        <family val="1"/>
        <charset val="238"/>
      </rPr>
      <t>minimalny termin okresu przydatności 1 rok od daty dostawy.</t>
    </r>
  </si>
  <si>
    <r>
      <t xml:space="preserve">jałowa, bez tellurynu - do pożywki Baird - Parkera oraz do pożywki MYP; certyfikat jakości; opakowanie jednostkowe = butelka 100 ml; z tej samej serii; </t>
    </r>
    <r>
      <rPr>
        <b/>
        <sz val="8"/>
        <rFont val="Times New Roman"/>
        <family val="1"/>
        <charset val="238"/>
      </rPr>
      <t>termin ważności minimum 9 miesięcy od daty dostawy.</t>
    </r>
  </si>
  <si>
    <r>
      <t xml:space="preserve">podłoże sypkie; do przygotowania izotonicznego roztworu do rozcieńczeń, stwarzający optymalne warunki przeżywalności mikroorganizmów. Skład (g/l): Enzymatyczny hydrolizat kazeiny 1,0g, Chlorek sodu 8,5g. Opakowanie jednostkowe: 500g. Wymagane dokumenty: 1) certyfiakt jakości, na którym będzie umieszczona informacja o trwałości podłoża oraz nazwa drobnoustrojów kontrolnych (m.in. Escherichia coli), 2) Instrukcja przygotowania podłoża w języku polskim; </t>
    </r>
    <r>
      <rPr>
        <b/>
        <sz val="8"/>
        <rFont val="Times New Roman"/>
        <family val="1"/>
        <charset val="238"/>
      </rPr>
      <t>minimalny termin okresu przydatności 3 lata od daty dostawy.</t>
    </r>
  </si>
  <si>
    <r>
      <t xml:space="preserve">podłoże sypkie; skład (g/l): chlorek sodu 8,50g, wodorofosforan disodu 8,98g, diwodorofosforan sodu 2,71g; wydajność 20,2 g/l; w opakowaniu jednostkowym 500g; z tej samej serii; na opakowaniu musi być instrukcja w języku polskim wykonania podłoża; Wymagane dokumenty: 1)karta kontroli produktu, na której będzie umieszczona informacja o trwałości podłoża oraz nazwa drobnoustrojów  kontrolnych (m.in. Escherichia coli); </t>
    </r>
    <r>
      <rPr>
        <b/>
        <sz val="8"/>
        <rFont val="Times New Roman"/>
        <family val="1"/>
        <charset val="238"/>
      </rPr>
      <t>minimalny termin okresu przydatności 3 lata od daty dostawy.</t>
    </r>
  </si>
  <si>
    <r>
      <t xml:space="preserve">podłoże sypkie; sklad zgodny z normą PN-ISO 4832; w opakowaniu jednostkowym po 100 g; na opakowaniu musi być instrukcja w języku polskim wykonania podłoża; Wymagane dokumenty: 1) karta kontroli produktu, na której będzie umieszczona informacja o trwałości podłoża oraz nazwa drobnoustrojów kontrolnych (m.in. Escherichia coli, Enterococcus faecalis, Pseudomonas aeruginosa), 2) karta charakterystyki produktu; </t>
    </r>
    <r>
      <rPr>
        <b/>
        <sz val="8"/>
        <rFont val="Times New Roman"/>
        <family val="1"/>
        <charset val="238"/>
      </rPr>
      <t>minimalny termin okresu przydatności 3 lata od daty dostawy.</t>
    </r>
  </si>
  <si>
    <r>
      <t xml:space="preserve">podłoże sypkie; skład zgodny z normą PN ISO 4831; w opakowaniu jednostkowym 250g; na opakowaniu musi być instrukcja w języku polskim wykonania podłoża; Wymagane dokumenty: 1) karta kontroli produktu, na której będzie umieszczona informacja o trwałości podłoża oraz nazwa drobnoustrojów  kontrolnych; 2) karta charakterystyki produktu; </t>
    </r>
    <r>
      <rPr>
        <b/>
        <sz val="8"/>
        <rFont val="Times New Roman"/>
        <family val="1"/>
        <charset val="238"/>
      </rPr>
      <t>minimalny termin okresu przydatności 3 lata od daty dostawy.</t>
    </r>
  </si>
  <si>
    <t>Zadanie nr 40- Filtry do wody</t>
  </si>
  <si>
    <t>Zadanie nr 9a - Podłoża sypkie</t>
  </si>
  <si>
    <t>w opakowaniu jednostkowym po 5g; Wymagane dokumenty: 1)certyfikat jakosci; 2)karta charakterystyki produktu; minimalny termin okresu przydatności 2 lata od daty dostawy</t>
  </si>
  <si>
    <t>w opakowaniu jednostkowym po 25g; Wymagane dokumenty: 1)certyfikat jakosci; 2)karta charakterystyki produktu; minimalny termin okresu przydatności 2 lata od daty dostawy</t>
  </si>
  <si>
    <r>
      <t xml:space="preserve">gotowe podłoże do użycia  w probówkach; skład zgodny z normą PN-EN  ISO 6579-1;  pakowane maksymalnie po 100 probówek (po 10 ml) w opakowaniu; z tej samej serii. Wymagane dokumenty: 1) certyfikat jakości, na którym będzie umieszczona nazwa szczepu testowego (m.in. Salmonella typhimurium, Escherichia coli, Pseudomonas aeruginosa, Enterococcus faecalis ) i data ważności, 2) karta charakterystyki produktu. </t>
    </r>
    <r>
      <rPr>
        <b/>
        <sz val="8"/>
        <rFont val="Times New Roman"/>
        <family val="1"/>
        <charset val="238"/>
      </rPr>
      <t xml:space="preserve">Minimalny termin okresu przydatności 7 miesięcy od daty dostawy.  </t>
    </r>
  </si>
  <si>
    <r>
      <t xml:space="preserve">podłoże służące do izolacji bakterii o wysokich wymaganiach odżywczych oraz wykrywania hemolizy; podłoże gotowe do użycia na płytkach Petriego o średnicy 90 mm; opakowanie zawierające maksymalnie 20 płytek; z tej samej serii. Wymagane dokumenty: 1) certyfikat jakości, na którym będzie umieszczona nazwa szczepu testowego (między innymi Streptococcus pyogenes, Streptococcus pneumoniae, Listeria monocytogenes, Staphylococcus aureus , Escherichia coli ) i opis jego wzrostu; 2) karta charakterystyki produktu. </t>
    </r>
    <r>
      <rPr>
        <b/>
        <sz val="8"/>
        <rFont val="Times New Roman"/>
        <family val="1"/>
        <charset val="238"/>
      </rPr>
      <t xml:space="preserve">Minimalny termin okresu przydatności 1 miesiąc od daty dostawy.  </t>
    </r>
  </si>
  <si>
    <r>
      <t xml:space="preserve">gotowe podłoże w worku plastikowym; skład zgodny z normą PN-EN ISO 6579-1; z tej samej serii. Wymagane dokumenty: 1) certyfikat jakości, na którym będzie umieszczona nazwa szczepu testowego (m.in. Escherichia coli, Listeria monocytogenes, Salmonella typhimurium, Staphylococcus aureus) i data ważności. Opakowanie zawierające maksymalnie 4 worki po 3 litry; </t>
    </r>
    <r>
      <rPr>
        <b/>
        <sz val="8"/>
        <rFont val="Times New Roman"/>
        <family val="1"/>
        <charset val="238"/>
      </rPr>
      <t xml:space="preserve">z minimum 7 miesięcznym terminem ważności od daty dostawy. </t>
    </r>
  </si>
  <si>
    <r>
      <t xml:space="preserve">zestaw identyfikacyjny dla Listeria spp. w tym Listeria monocytogenes; opakowanie zawierające maksymalnie 10 testów, 10 podłoży, 10 kart wyników, odczynnik. Wymagane dokumenty: 1) certyfikat jakości, 2) instrukcja wykonania w języku polskim. </t>
    </r>
    <r>
      <rPr>
        <b/>
        <sz val="8"/>
        <rFont val="Times New Roman"/>
        <family val="1"/>
        <charset val="238"/>
      </rPr>
      <t>Minimalny termin okresu przydatności 4 miesiące od daty dostawy.</t>
    </r>
    <r>
      <rPr>
        <sz val="8"/>
        <rFont val="Times New Roman"/>
        <family val="1"/>
        <charset val="238"/>
      </rPr>
      <t xml:space="preserve">  </t>
    </r>
  </si>
  <si>
    <r>
      <t xml:space="preserve">gotowa pożywka płynna do wykrywania Salmonella w żywności, skład zgodny z PN-EN ISO 6579-1; z tej samej serii. Opakowanie zawierające maksymalnie 20 probówek po 10ml. Wymagane dokumenty: 1) certyfikat jakości, na którym będzie umieszczona nazwa szczepu testowego (m.in. Salmonella typhimurium, Escherichia coli, Pseudomonas aeruginosa, Enterococcus faecalis) i data ważności, 2) karta charakterystyki; </t>
    </r>
    <r>
      <rPr>
        <b/>
        <sz val="8"/>
        <rFont val="Times New Roman"/>
        <family val="1"/>
        <charset val="238"/>
      </rPr>
      <t>minimalny termin okresu przydatności 7 miesięcy od daty dostawy.</t>
    </r>
  </si>
  <si>
    <t>Agar tryptozowo-siarczynowy TSC agar                          +D-cykloseryna</t>
  </si>
  <si>
    <r>
      <t>Węglan wapnia strącony        Ca CO</t>
    </r>
    <r>
      <rPr>
        <vertAlign val="subscript"/>
        <sz val="9"/>
        <rFont val="Times New Roman"/>
        <family val="1"/>
        <charset val="238"/>
      </rPr>
      <t xml:space="preserve">3 </t>
    </r>
    <r>
      <rPr>
        <sz val="9"/>
        <rFont val="Times New Roman"/>
        <family val="1"/>
        <charset val="238"/>
      </rPr>
      <t>cz.d.a</t>
    </r>
  </si>
  <si>
    <t>Zadanie nr 31- Testy i akcesoria SBW</t>
  </si>
  <si>
    <r>
      <t>Zakres testu 0,10-1,5 mg/l Cl</t>
    </r>
    <r>
      <rPr>
        <vertAlign val="subscript"/>
        <sz val="9"/>
        <rFont val="Times New Roman"/>
        <family val="1"/>
        <charset val="238"/>
      </rPr>
      <t>2</t>
    </r>
    <r>
      <rPr>
        <sz val="9"/>
        <rFont val="Times New Roman"/>
        <family val="1"/>
        <charset val="238"/>
      </rPr>
      <t>, równoważne produktowi Merck, nr. Katalogowy 1.11160.0001</t>
    </r>
  </si>
  <si>
    <r>
      <t xml:space="preserve">w postaci pasków ze strefą reakcyjną do wykrywania oksydazy; odczyt paska testowego natychmiast, nie później niż w przeciągu 1 minuty; opakowanie =  50 pasków. Wymagane dokumenty: 1) karta kontroli produktu, na której bedzie umieszczona nazwa drobnoustrojów kontrolnych i data ważności, 2) instrukcja wykonania testu w języku polskim. </t>
    </r>
    <r>
      <rPr>
        <b/>
        <sz val="9"/>
        <rFont val="Times New Roman"/>
        <family val="1"/>
        <charset val="238"/>
      </rPr>
      <t xml:space="preserve">Okres przydatności od daty dostawy minimum 10 miesięcy. </t>
    </r>
  </si>
  <si>
    <r>
      <t>w butelce z wkraplaczem, opakowanie = 10 ml</t>
    </r>
    <r>
      <rPr>
        <sz val="9"/>
        <color indexed="10"/>
        <rFont val="Times New Roman"/>
        <family val="1"/>
        <charset val="238"/>
      </rPr>
      <t>;</t>
    </r>
    <r>
      <rPr>
        <sz val="9"/>
        <rFont val="Times New Roman"/>
        <family val="1"/>
        <charset val="238"/>
      </rPr>
      <t xml:space="preserve"> Wymagane dokumenty: 1) karta kontroli produktu, na której będzie umieszczona nazwa drobnoustrojów kontrolnych i data ważności produktu. </t>
    </r>
    <r>
      <rPr>
        <b/>
        <sz val="9"/>
        <rFont val="Times New Roman"/>
        <family val="1"/>
        <charset val="238"/>
      </rPr>
      <t xml:space="preserve">Okres przydatności od daty dostawy minimum 10 miesięcy. </t>
    </r>
  </si>
  <si>
    <r>
      <t xml:space="preserve">test do diagnostyki mikrobiologicznej - do wykrywania aktywności β-galaktozydazy u Enterobactericeae; test to 30 krążków w opakowaniu. Wymagane dokumenty: 1) certyfikat jakości, na którym bedzie umieszczona nazwa drobnoustrojów kontrolnych i data ważności, 2) instrukcja wykonania testu w języku polskim. </t>
    </r>
    <r>
      <rPr>
        <b/>
        <sz val="9"/>
        <rFont val="Times New Roman"/>
        <family val="1"/>
        <charset val="238"/>
      </rPr>
      <t xml:space="preserve">Okres przydatności od daty dostawy minimum 6 miesięcy. </t>
    </r>
  </si>
  <si>
    <t xml:space="preserve"> 1.</t>
  </si>
  <si>
    <t xml:space="preserve"> 2.</t>
  </si>
  <si>
    <r>
      <t xml:space="preserve">w postaci pasków ze strefą reakcyjną do wykrywania oksydazy; odczyt paska testowego natychmiast, nie później niż w przeciagu 1 minuty; opakowanie=50 pasków, Wymagane dokumenty:karta kontroli produktu i instrukcja wykonania testu w języku polskim; </t>
    </r>
    <r>
      <rPr>
        <b/>
        <sz val="9"/>
        <rFont val="Times New Roman"/>
        <family val="1"/>
        <charset val="238"/>
      </rPr>
      <t>minimalny termin okresu przydatności min</t>
    </r>
    <r>
      <rPr>
        <sz val="9"/>
        <rFont val="Times New Roman"/>
        <family val="1"/>
        <charset val="238"/>
      </rPr>
      <t xml:space="preserve">. </t>
    </r>
    <r>
      <rPr>
        <b/>
        <sz val="9"/>
        <rFont val="Times New Roman"/>
        <family val="1"/>
        <charset val="238"/>
      </rPr>
      <t xml:space="preserve">10 miesięcy od daty dostawy  </t>
    </r>
  </si>
  <si>
    <r>
      <t xml:space="preserve">test lateksowy (50 oznaczeń) do diagnostyki in vitro;na zestaw składa się:1) odczynnik lateksowy do wykrywania paciorkowców odpowiednio grupy A, B, C, D (oraz enterokoków), F i G - każdy w buteleczce z zakraplaczem; 2) antygen kontrolny - 1 fiolka ; 3) enzym do ekstrakcji  4) płytki do oznaczeń; 5) bagietki  6) zakraplacz - 1 sztuka; Wymagane dokumenty:1) karta produktu; instrukcja wykonania testu w języku polskim;  </t>
    </r>
    <r>
      <rPr>
        <b/>
        <sz val="9"/>
        <rFont val="Times New Roman"/>
        <family val="1"/>
        <charset val="238"/>
      </rPr>
      <t xml:space="preserve">minimalny  termin okresu przydatności  9 miesięcy od daty dostawy    </t>
    </r>
  </si>
  <si>
    <r>
      <t xml:space="preserve">test lateksowy (50 oznaczeń) do diagnostyki in vitro; na zestaw gotowy do użycia składa się: odczynniki 1 i 2, lateksowy,kontrola dodatnia, jednorazowe karty reakcyjne, pałeczki do mieszania; Wymagane dokumenty:1) certyfikat jakości; instrukcja wykonania testu w języku polskim; </t>
    </r>
    <r>
      <rPr>
        <b/>
        <sz val="9"/>
        <rFont val="Times New Roman"/>
        <family val="1"/>
        <charset val="238"/>
      </rPr>
      <t xml:space="preserve"> minimalny  termin okresu przydatności  9 miesięcy od daty dostawy    </t>
    </r>
  </si>
  <si>
    <r>
      <t xml:space="preserve">test do diagnostyki mikrobilogicznej - do wykrywania zdolności szczepów bakteryjnych do hydrolizy hipuranu; test na 50 oznaczeń w postaci pasków lub krążków identyfikacyjnch wraz z odczynnikiem do wywoływania reakcji; Wymagane dokumenty; 1) certyfikat jakości; instrukcja wykaonania testu; </t>
    </r>
    <r>
      <rPr>
        <b/>
        <sz val="9"/>
        <rFont val="Times New Roman"/>
        <family val="1"/>
        <charset val="238"/>
      </rPr>
      <t>minimalny termin okresu przydatności 9 miesięcy od daty dostawy</t>
    </r>
  </si>
  <si>
    <r>
      <t>test do diagnostyki mikrobilogicznej - do szybkiego wykrywania aktywności esterazy octanowej u bakterii, w tym Campylobacter; test na 50 oznaczeń;</t>
    </r>
    <r>
      <rPr>
        <b/>
        <sz val="9"/>
        <rFont val="Times New Roman"/>
        <family val="1"/>
        <charset val="238"/>
      </rPr>
      <t xml:space="preserve"> minimalny termin okresu przydatności 9 miesięcy od daty dostawy</t>
    </r>
    <r>
      <rPr>
        <sz val="9"/>
        <rFont val="Times New Roman"/>
        <family val="1"/>
        <charset val="238"/>
      </rPr>
      <t xml:space="preserve">; Wymagane dokumenty; 1) certyfikat jakości; instrukcja wykaonania testu; </t>
    </r>
  </si>
  <si>
    <t xml:space="preserve"> Zamawiający zastrzega sobie prawo opcji zmniejszenia zamówienia o nie więcej niż 20%.</t>
  </si>
  <si>
    <t>prawo opcji</t>
  </si>
  <si>
    <t>1. przykładowe świadectwo jakości ( certyfikat )</t>
  </si>
  <si>
    <t>2. instrukcje zawierające pełny opis i zastosowanie podłóż w języku polskim oraz barwne ulotki dla podłoża</t>
  </si>
  <si>
    <t>1. certyfikat jakości na podłoża zawierający informacje: nazwę produktu, nr serii zgodny z numerem podanym na płytce, data ważności, wyznaczniki pH, stopień odzysku drobnoustrojów z uwzględnieniem szczepów wymienionych w specyfikacji; temperaturę i czas inkubacji.
2. wymienione w specyfikacji szczepy kontrolne powinny pochodzić z uznanych kolekcji zapewniających utrzymanie spójności pomiarowej
3. dla pozycji wymaganych ustawą o substancjach i preparatach chemicznych (Dz.U. nr 165 poz.1122 z 2010r.z późniejszymi zmianami) karty charakterystyk oraz oznakowanie opakowania pożywki jako niebezpiecznej
4. dokument potwierdzający, że produkcja i kontrola podłóż prowadzona jest przez producenta podłóż mikrobiologicznych zgodnie z normą ISO 11133</t>
  </si>
  <si>
    <r>
      <t xml:space="preserve">1op=2 zestawy po 10 płytekpotrójnie pakowanych i sterylizowanych promieniami gamma; Wymagane dokumenty: 1)certyfikat jakości, na którym będą wyniki sprawdzania wzrostów dla szczepów (między innymi Staphylococcus  aureus, Escherichia coli, Pseudomonas  aeruginosa) 2) karta charkaterystyki produktu w języku polskim; min.termin okresu przydatności </t>
    </r>
    <r>
      <rPr>
        <b/>
        <sz val="8"/>
        <rFont val="Times New Roman"/>
        <family val="1"/>
        <charset val="238"/>
      </rPr>
      <t xml:space="preserve">7 </t>
    </r>
    <r>
      <rPr>
        <sz val="8"/>
        <rFont val="Times New Roman"/>
        <family val="1"/>
        <charset val="238"/>
      </rPr>
      <t>miesięcy od daty dostawy, temp. przechowywania +15ºC do + 25 ºC; na każdej płytce podana musi być nazwa produktu, data ważności, nr partii, nr seryjny produktu;</t>
    </r>
  </si>
  <si>
    <r>
      <t xml:space="preserve">w opakowaniu zawierającym 2 zestawy po 10 płytek lub 4 zestawy po 5 płytek potrójnie pakowanych i sterylizowanych promieniami Gamma. Wymagane dokumenty: 1) certyfikat jakości, na którym będą wyniki sprawdzania wzrostów dla szczepów (m.in. Saccharomyces cerevisiae); 2) karta charakterystyki produktu w języku polskim. </t>
    </r>
    <r>
      <rPr>
        <b/>
        <sz val="8"/>
        <rFont val="Times New Roman"/>
        <family val="1"/>
        <charset val="238"/>
      </rPr>
      <t>Minimalny termin okresu przydatności 4 miesiące od daty dostawy, temp. przechowywania +15ºC do + 25º C;</t>
    </r>
    <r>
      <rPr>
        <sz val="8"/>
        <rFont val="Times New Roman"/>
        <family val="1"/>
        <charset val="238"/>
      </rPr>
      <t xml:space="preserve"> na każdej płytce musi być podana nazwa produktu, data ważności, nr partii, nr seryjny produktu. </t>
    </r>
  </si>
  <si>
    <r>
      <t>w opakowaniu zawierającym 2 zestawy po 10 płytek lub 4 zestawy po 5 płytek</t>
    </r>
    <r>
      <rPr>
        <b/>
        <sz val="8"/>
        <color indexed="10"/>
        <rFont val="Times New Roman"/>
        <family val="1"/>
        <charset val="238"/>
      </rPr>
      <t xml:space="preserve"> </t>
    </r>
    <r>
      <rPr>
        <sz val="8"/>
        <rFont val="Times New Roman"/>
        <family val="1"/>
        <charset val="238"/>
      </rPr>
      <t>potrójnie pakowanych i sterylizowanych promieniami Gamma. Wymagane dokumenty: 1) certyfikat jakości, na którym będą wyniki sprawdzania wzrostów dla szczepów (m.in. Staphylococcus  aureus, Escherichia coli, Pseudomonas  aeruginosa), 2) karta charakterystyki produktu w języku polskim.</t>
    </r>
    <r>
      <rPr>
        <b/>
        <sz val="8"/>
        <rFont val="Times New Roman"/>
        <family val="1"/>
        <charset val="238"/>
      </rPr>
      <t xml:space="preserve"> Minimalny termin okresu przydatności 6 miesięcy od daty dostawy, temp. przechowywania +15ºC do +25 ºC; </t>
    </r>
    <r>
      <rPr>
        <sz val="8"/>
        <rFont val="Times New Roman"/>
        <family val="1"/>
        <charset val="238"/>
      </rPr>
      <t xml:space="preserve">na każdej płytce musi być podana nazwa produktu, data ważności, nr partii, nr seryjny produktu. </t>
    </r>
  </si>
  <si>
    <r>
      <t xml:space="preserve">1op=2 zestawy po 10 płytek </t>
    </r>
    <r>
      <rPr>
        <b/>
        <sz val="8"/>
        <color indexed="10"/>
        <rFont val="Times New Roman"/>
        <family val="1"/>
        <charset val="238"/>
      </rPr>
      <t xml:space="preserve"> </t>
    </r>
    <r>
      <rPr>
        <sz val="8"/>
        <rFont val="Times New Roman"/>
        <family val="1"/>
        <charset val="238"/>
      </rPr>
      <t>potrójnie pakowanych i sterylizowanych promieniami gamma; Wymagane dokumenty: 1)certyfikat jakości, na którym będą wyniki sprawdzania wzrostów dla szczepów (między innymi Staphylococcus  aureus, Escherichia coli, Pseudomonas  aeruginosa) 2) karta charkaterystyki produktu w języku polskim; min.termin okresu przydatności</t>
    </r>
    <r>
      <rPr>
        <b/>
        <sz val="8"/>
        <rFont val="Times New Roman"/>
        <family val="1"/>
        <charset val="238"/>
      </rPr>
      <t xml:space="preserve"> 6</t>
    </r>
    <r>
      <rPr>
        <sz val="8"/>
        <rFont val="Times New Roman"/>
        <family val="1"/>
        <charset val="238"/>
      </rPr>
      <t xml:space="preserve"> miesięcy od daty dostawy, temp. przechowywania +15ºC do + 25 ºC; na każdej płytce podana musi być nazwa produktu, data ważności, nr partii, nr seryjny produktu; </t>
    </r>
  </si>
  <si>
    <r>
      <t>1op=2 zestawy po 10 płytek potrójnie pakowanych  i sterylizowanych promieniami gamma; Wymagane dokumenty:1) certyfikat jakości, na którym będą wyniki sprawdzania wzrostów dla szczepów (między innymi Sacharomyces cerevisiae ) 2) karta charakterystyki produktu w języku polskim; min.termin okresu przydatności 4</t>
    </r>
    <r>
      <rPr>
        <b/>
        <sz val="8"/>
        <rFont val="Times New Roman"/>
        <family val="1"/>
        <charset val="238"/>
      </rPr>
      <t xml:space="preserve"> </t>
    </r>
    <r>
      <rPr>
        <sz val="8"/>
        <rFont val="Times New Roman"/>
        <family val="1"/>
        <charset val="238"/>
      </rPr>
      <t xml:space="preserve">miesięce od daty dostawy, temp. przechowywania +15ºC do +  25º C; na każdej płytce podana musi być nazwa produktu, data ważności, nr partii, nr seryjny produktu; </t>
    </r>
  </si>
  <si>
    <r>
      <t xml:space="preserve">2. </t>
    </r>
    <r>
      <rPr>
        <b/>
        <sz val="10"/>
        <rFont val="Times New Roman"/>
        <family val="1"/>
        <charset val="238"/>
      </rPr>
      <t>Zamawiajacy zastrzega sobie prawo opcji zmniejszenia zamówienia o nie więcej niż 20%.</t>
    </r>
  </si>
  <si>
    <t>podłoże sypkie do hodowli bakterii z grupy coli i Escherichia coli; w opakowaniach jednostkowych 500 g., wydajność 22,0 g/l; skład: ekstrakt mięsny 1,0 g/l; pepton 1,0 g/l; chlorek sodu 5,0 g/l; agar 15,0 g/l;  na opakowaniu musi być instrukcja w języku polskim przygotowania podłoża,  termin okresu przydatności po upłynnieniu 3 miesiące.</t>
  </si>
  <si>
    <r>
      <rPr>
        <b/>
        <sz val="8"/>
        <rFont val="Times New Roman"/>
        <family val="1"/>
        <charset val="238"/>
      </rPr>
      <t>z polistyrenu; z trzema żebrami wentylacyjnymi;</t>
    </r>
    <r>
      <rPr>
        <sz val="8"/>
        <rFont val="Times New Roman"/>
        <family val="1"/>
        <charset val="238"/>
      </rPr>
      <t xml:space="preserve"> pakowane  maksymalnie po  25 sztuk w rękawie; na każdym rękawie oraz na opakowaniu transportowym musi być umieszczony termin ważnosci sterylności oraz numer serii produktu; ze świadectwem sterylności z datą ważności sterylności; minimalny termin okresu przydatności 18 miesięcy od daty dostawy</t>
    </r>
  </si>
  <si>
    <r>
      <t xml:space="preserve">z trzema żebrami wentylacyjnymi; pakowane maksymalnie po 10 sztuk w rękawie; 
na każdym rękawie i opakowaniu transportowym musi być umieszczona etykieta z numer serii i datą ważności sterylności; świadectwo sterylności.
</t>
    </r>
    <r>
      <rPr>
        <b/>
        <sz val="8"/>
        <rFont val="Times New Roman"/>
        <family val="1"/>
        <charset val="238"/>
      </rPr>
      <t xml:space="preserve">Płytki z terminem ważności minimum 1 rok od daty dostawy.
</t>
    </r>
  </si>
  <si>
    <r>
      <t xml:space="preserve">z trzema żebrami wentylacyjnymi; pakowane  maksymalnie po  25 sztuk w rękawie; na każdym rękawie oraz na opakowaniu transportowym musi być umieszczony termin ważności sterylności oraz numer serii produktu; ze świadectwem sterylności z datą ważności sterylności. Płytki z terminem ważności minimum </t>
    </r>
    <r>
      <rPr>
        <b/>
        <sz val="8"/>
        <rFont val="Times New Roman"/>
        <family val="1"/>
        <charset val="238"/>
      </rPr>
      <t>18 miesięcy od daty dostawy</t>
    </r>
    <r>
      <rPr>
        <sz val="8"/>
        <rFont val="Times New Roman"/>
        <family val="1"/>
        <charset val="238"/>
      </rPr>
      <t>.</t>
    </r>
  </si>
  <si>
    <t>pH-4,6±0,2; opakowanie jednostkowe 500ml</t>
  </si>
  <si>
    <t>Sól disodowa kwasu 1-naftylofosforowego (V)</t>
  </si>
  <si>
    <t>op=1g</t>
  </si>
  <si>
    <t>Bufor octanowy</t>
  </si>
  <si>
    <t xml:space="preserve">podłoże służące do wykrywania bakterii beztlenowych Clostridium perfringens w próbkach wody zgodnie z normą PN-EN ISO 14189; podłoże gotowe do użycia na płytkach petriego ;wymagane dokumenty: 1.) certyfikat jakości na którym będzie umieszczona nazwa szczepu testowego ( między innymi Clostridium perfringens WDCM 00007 lub WDCM 00080, lub WDCM 00174; Bacillus subtilis WDCM 00003; 2.) Karta charakterystyki produktu, minimalny termin przydatności : min.10 tygodni od daty dostawy; op=10 płytek </t>
  </si>
  <si>
    <t>Zadanie nr 28- Wzorce mętności</t>
  </si>
  <si>
    <r>
      <t>Turbidity 100 NTU Calibration Standard - Polymer Bead, opakowanie 100 ml, okres ważności od daty dostawy min. 2 lata, produkt SIGMA-ALDRICH</t>
    </r>
    <r>
      <rPr>
        <sz val="10"/>
        <rFont val="Arial"/>
        <family val="2"/>
        <charset val="238"/>
      </rPr>
      <t>®</t>
    </r>
    <r>
      <rPr>
        <sz val="10"/>
        <rFont val="Times New Roman"/>
        <family val="1"/>
        <charset val="238"/>
      </rPr>
      <t xml:space="preserve"> nr katalogowy TURB100P-100ML</t>
    </r>
  </si>
  <si>
    <t>Wzorzec mętności  100 NTU    ze świadectwem odniesienia do NIST</t>
  </si>
  <si>
    <t>1. Produkty nie gorsze jakością niż produkty firmy IDEXX</t>
  </si>
  <si>
    <t>2. Termin ważności minimum 10 miesięcy</t>
  </si>
  <si>
    <t>3. Oryginalne opakowania producenta lub równoważne</t>
  </si>
  <si>
    <t>4. Dostawa w większej ilości niż jednego opakowania z jednym numerem serii</t>
  </si>
  <si>
    <t>5. Karty charakterystyk dla substancji i preparatów niebezpiecznych</t>
  </si>
  <si>
    <t>6. Poz. 5 i 6 kompatybilne ze zgrzewarką QUANTI- TRAY Model 2X</t>
  </si>
  <si>
    <t>Wymagania ogólne:(poz.1-10)</t>
  </si>
  <si>
    <t>do badania 100 ml próbek wody/ zakres zliczania od 1 do 200,5 cfu na 100 ml; z 51 dołkami do zliczania bakterii; Produkt równoważny firmy IDEXX, op=100szt</t>
  </si>
  <si>
    <t>do badania 100 ml próbek wody/ zakres zliczania od 1 do 2419,6 cfu na 100 ml; z 97 dołkami do zliczania bakterii; Produkt równoważny firmy IDEXX, op=100szt</t>
  </si>
  <si>
    <t xml:space="preserve">System zawiera: 1. zestaw sterylnych fiolek (mix kolorów) 64 szt zawierających po 25 koralików o mikroporowatej strukturze, do których przylegają drobnoustroje oraz hipertoniczny roztwór gwarantujący długoterminową przeżywalność mikroorganizmów, również tych o wysokich wymaganiach odżywczych; temp. przechowywania  od -20 st.C do -80 st.C; 2. statyw do przechowywania fiolek ze szczepami w stanie zamrożenia; </t>
  </si>
  <si>
    <r>
      <t xml:space="preserve">Certyfikowany roztwór wzorcowy; </t>
    </r>
    <r>
      <rPr>
        <b/>
        <vertAlign val="superscript"/>
        <sz val="10"/>
        <rFont val="Times New Roman"/>
        <family val="1"/>
        <charset val="238"/>
      </rPr>
      <t>2)</t>
    </r>
    <r>
      <rPr>
        <sz val="10"/>
        <rFont val="Times New Roman"/>
        <family val="1"/>
        <charset val="238"/>
      </rPr>
      <t xml:space="preserve"> do oznaczeń spektrofotometrycznych, op.=50ml; okres ważności od daty dostawy minimum 2 lata</t>
    </r>
  </si>
  <si>
    <r>
      <t xml:space="preserve">Certyfikowany roztwór wzorcowy; </t>
    </r>
    <r>
      <rPr>
        <b/>
        <vertAlign val="superscript"/>
        <sz val="10"/>
        <rFont val="Times New Roman"/>
        <family val="1"/>
        <charset val="238"/>
      </rPr>
      <t xml:space="preserve">2) </t>
    </r>
    <r>
      <rPr>
        <sz val="10"/>
        <rFont val="Times New Roman"/>
        <family val="1"/>
        <charset val="238"/>
      </rPr>
      <t>do oznaczeń spektrofotometrycznych, op.=50ml; okres ważności od daty dostawy minimum 2 lata</t>
    </r>
  </si>
  <si>
    <r>
      <t xml:space="preserve">Certyfikowany roztwór wzorcowy; </t>
    </r>
    <r>
      <rPr>
        <b/>
        <vertAlign val="superscript"/>
        <sz val="10"/>
        <rFont val="Times New Roman"/>
        <family val="1"/>
        <charset val="238"/>
      </rPr>
      <t xml:space="preserve"> 2)</t>
    </r>
    <r>
      <rPr>
        <sz val="10"/>
        <rFont val="Times New Roman"/>
        <family val="1"/>
        <charset val="238"/>
      </rPr>
      <t xml:space="preserve"> do oznaczeń spektrofotometrycznych, op.= 50 ml; okres ważności od daty dostawy minimum 2 lata</t>
    </r>
  </si>
  <si>
    <r>
      <t xml:space="preserve">Certyfikowany roztwór wzorcowy; </t>
    </r>
    <r>
      <rPr>
        <b/>
        <vertAlign val="superscript"/>
        <sz val="10"/>
        <rFont val="Times New Roman"/>
        <family val="1"/>
        <charset val="238"/>
      </rPr>
      <t>2)</t>
    </r>
    <r>
      <rPr>
        <sz val="10"/>
        <rFont val="Times New Roman"/>
        <family val="1"/>
        <charset val="238"/>
      </rPr>
      <t xml:space="preserve"> do oznaczeń spektrofotometrycznych, op.=50 ml; okres ważności od daty dostawy minimum 2 lata</t>
    </r>
  </si>
  <si>
    <r>
      <t>Certyfikowany roztwór wzorcowy;</t>
    </r>
    <r>
      <rPr>
        <sz val="11"/>
        <rFont val="Times New Roman"/>
        <family val="1"/>
        <charset val="238"/>
      </rPr>
      <t xml:space="preserve"> </t>
    </r>
    <r>
      <rPr>
        <vertAlign val="superscript"/>
        <sz val="11"/>
        <rFont val="Times New Roman"/>
        <family val="1"/>
        <charset val="238"/>
      </rPr>
      <t xml:space="preserve">2) </t>
    </r>
    <r>
      <rPr>
        <sz val="10"/>
        <rFont val="Times New Roman"/>
        <family val="1"/>
        <charset val="238"/>
      </rPr>
      <t>do oznaczeń spektrofotometrycznych, op.=50 ml; okres ważności od daty dostawy minimum 2 lata</t>
    </r>
  </si>
  <si>
    <r>
      <t xml:space="preserve">Certyfikowany roztwór wzorcowy; </t>
    </r>
    <r>
      <rPr>
        <b/>
        <vertAlign val="superscript"/>
        <sz val="10"/>
        <rFont val="Times New Roman"/>
        <family val="1"/>
        <charset val="238"/>
      </rPr>
      <t>2)</t>
    </r>
    <r>
      <rPr>
        <sz val="10"/>
        <rFont val="Times New Roman"/>
        <family val="1"/>
        <charset val="238"/>
      </rPr>
      <t xml:space="preserve"> op.=50 ml; do oznaczeń potencjometrycznych z elektrodą jonoselektywną, okres ważności od daty dostawy minimum 2 lata</t>
    </r>
  </si>
  <si>
    <r>
      <t xml:space="preserve">Certyfikowany roztwór wzorcowy; </t>
    </r>
    <r>
      <rPr>
        <b/>
        <vertAlign val="superscript"/>
        <sz val="10"/>
        <rFont val="Times New Roman"/>
        <family val="1"/>
        <charset val="238"/>
      </rPr>
      <t xml:space="preserve">2) </t>
    </r>
    <r>
      <rPr>
        <sz val="10"/>
        <rFont val="Times New Roman"/>
        <family val="1"/>
        <charset val="238"/>
      </rPr>
      <t>op.= 50 ml; okres ważności od daty dostawy minimum 2 lata</t>
    </r>
  </si>
  <si>
    <r>
      <t xml:space="preserve">Certyfikowany roztwór wzorcowy;  </t>
    </r>
    <r>
      <rPr>
        <vertAlign val="superscript"/>
        <sz val="10"/>
        <rFont val="Times New Roman"/>
        <family val="1"/>
        <charset val="238"/>
      </rPr>
      <t xml:space="preserve">2) </t>
    </r>
    <r>
      <rPr>
        <sz val="10"/>
        <rFont val="Times New Roman"/>
        <family val="1"/>
        <charset val="238"/>
      </rPr>
      <t>opakowanie 100 ml, równoważny produktowi OUM w Łodzi 20.AF.1c, okres ważności od daty dostawy minimum 1 rok; dostawa 5 x rok; op.=100 ml*</t>
    </r>
  </si>
  <si>
    <r>
      <t xml:space="preserve">Certyfikowany roztwór wzorcowy; </t>
    </r>
    <r>
      <rPr>
        <vertAlign val="superscript"/>
        <sz val="10"/>
        <rFont val="Times New Roman"/>
        <family val="1"/>
        <charset val="238"/>
      </rPr>
      <t xml:space="preserve"> 2) </t>
    </r>
    <r>
      <rPr>
        <sz val="10"/>
        <rFont val="Times New Roman"/>
        <family val="1"/>
        <charset val="238"/>
      </rPr>
      <t>opakowanie 500 ml, standard do kalibracji sondy fluorkowej ISEF121, równoważne produktowi nr katalogowy HACH Lange 40502</t>
    </r>
  </si>
  <si>
    <r>
      <t xml:space="preserve">Certyfikowany roztwór wzorcowy;  </t>
    </r>
    <r>
      <rPr>
        <vertAlign val="superscript"/>
        <sz val="10"/>
        <rFont val="Times New Roman"/>
        <family val="1"/>
        <charset val="238"/>
      </rPr>
      <t xml:space="preserve">2) </t>
    </r>
    <r>
      <rPr>
        <sz val="10"/>
        <rFont val="Times New Roman"/>
        <family val="1"/>
        <charset val="238"/>
      </rPr>
      <t>opakowanie 500 ml, standard do kalibracji sondy fluorkowej ISEF121, równoważne produktowi nr katalogowy HACH Lange 29149</t>
    </r>
  </si>
  <si>
    <r>
      <t xml:space="preserve">Certyfikowany roztwór wzorcowy;  </t>
    </r>
    <r>
      <rPr>
        <vertAlign val="superscript"/>
        <sz val="10"/>
        <rFont val="Times New Roman"/>
        <family val="1"/>
        <charset val="238"/>
      </rPr>
      <t xml:space="preserve">2) </t>
    </r>
    <r>
      <rPr>
        <sz val="10"/>
        <rFont val="Times New Roman"/>
        <family val="1"/>
        <charset val="238"/>
      </rPr>
      <t>opakowanie 500 ml, standard do kalibracji sondy fluorkowej ISEF121, równoważne produktowi nr katalogowy HACH Lange 35949</t>
    </r>
  </si>
  <si>
    <r>
      <t>StablCal</t>
    </r>
    <r>
      <rPr>
        <sz val="10"/>
        <rFont val="Calibri"/>
        <family val="2"/>
        <charset val="238"/>
      </rPr>
      <t>®</t>
    </r>
    <r>
      <rPr>
        <sz val="10"/>
        <rFont val="Times New Roman"/>
        <family val="1"/>
        <charset val="238"/>
      </rPr>
      <t>Standard, 1,0NTU do sprawdzania mętnościomierza 2100P ISO, opakowanie 100ml, okres ważności od daty dostawy min.2 lata, równoważny produktowi HACH nr katalogowy 2659842</t>
    </r>
  </si>
  <si>
    <r>
      <t>Certyfikowany roztwór wzorcowy;</t>
    </r>
    <r>
      <rPr>
        <b/>
        <vertAlign val="superscript"/>
        <sz val="10"/>
        <rFont val="Times New Roman"/>
        <family val="1"/>
        <charset val="238"/>
      </rPr>
      <t xml:space="preserve"> 2)</t>
    </r>
    <r>
      <rPr>
        <sz val="10"/>
        <rFont val="Times New Roman"/>
        <family val="1"/>
        <charset val="238"/>
      </rPr>
      <t xml:space="preserve"> opakowanie 100ml; równoważne produktowi GUM, Zakład Fizykochemii, okres ważności od daty dostawy min. 10 miesiecy; nr kat.5.4 ; op= 100ml*; dostawa 4 x rok</t>
    </r>
  </si>
  <si>
    <r>
      <t xml:space="preserve">Certyfikowany roztwór wzorcowy; </t>
    </r>
    <r>
      <rPr>
        <b/>
        <vertAlign val="superscript"/>
        <sz val="10"/>
        <rFont val="Times New Roman"/>
        <family val="1"/>
        <charset val="238"/>
      </rPr>
      <t>2)</t>
    </r>
    <r>
      <rPr>
        <sz val="10"/>
        <rFont val="Times New Roman"/>
        <family val="1"/>
        <charset val="238"/>
      </rPr>
      <t xml:space="preserve"> do kalibracji, opakowanie 500 ml;  równoważny produktowi CertiPur® 1.01203.0500 lub Reagecon Conductivity Standard at 25°C nr kat. CSKCL, okres ważności od daty dostawy minimum 2 lata</t>
    </r>
  </si>
  <si>
    <r>
      <t xml:space="preserve">Certyfikowany roztwór wzorcowy;  </t>
    </r>
    <r>
      <rPr>
        <b/>
        <vertAlign val="superscript"/>
        <sz val="10"/>
        <rFont val="Times New Roman"/>
        <family val="1"/>
        <charset val="238"/>
      </rPr>
      <t xml:space="preserve">2) </t>
    </r>
    <r>
      <rPr>
        <sz val="10"/>
        <rFont val="Times New Roman"/>
        <family val="1"/>
        <charset val="238"/>
      </rPr>
      <t>opakowanie 100 ml;  równoważny produktowi GUM, Zakład Fizykochemii, okres ważności od daty dostawy minimum 10 miesięcy; op.=100ml*, dostawa 4 x rok;</t>
    </r>
  </si>
  <si>
    <r>
      <t>Certyfikowany roztwór wzorcowy pH;</t>
    </r>
    <r>
      <rPr>
        <vertAlign val="superscript"/>
        <sz val="10"/>
        <rFont val="Times New Roman"/>
        <family val="1"/>
        <charset val="238"/>
      </rPr>
      <t xml:space="preserve"> </t>
    </r>
    <r>
      <rPr>
        <b/>
        <vertAlign val="superscript"/>
        <sz val="10"/>
        <rFont val="Times New Roman"/>
        <family val="1"/>
        <charset val="238"/>
      </rPr>
      <t xml:space="preserve">2) </t>
    </r>
    <r>
      <rPr>
        <sz val="10"/>
        <rFont val="Times New Roman"/>
        <family val="1"/>
        <charset val="238"/>
      </rPr>
      <t>niepewność rozszerzona nie większa niż ± 0,01 + certyfikat , termin ważności nie krótszy niż 11 miesięcy od daty zakupu op.=100ml*, dostawa 4 x rok; równoważny produktowi LabStand</t>
    </r>
  </si>
  <si>
    <r>
      <t xml:space="preserve">Certyfikowany roztwór wzorcowy pH; </t>
    </r>
    <r>
      <rPr>
        <b/>
        <vertAlign val="superscript"/>
        <sz val="10"/>
        <rFont val="Times New Roman"/>
        <family val="1"/>
        <charset val="238"/>
      </rPr>
      <t xml:space="preserve"> 2)</t>
    </r>
    <r>
      <rPr>
        <sz val="10"/>
        <rFont val="Times New Roman"/>
        <family val="1"/>
        <charset val="238"/>
      </rPr>
      <t xml:space="preserve"> niepewność rozszerzona nie większa niż ± 0,01 + certyfikat , termin ważności nie krótszy niż 11 miesięcy od daty zakupu op.=100ml*, dostawa 4x rok; równoważny produktowi LabStand</t>
    </r>
  </si>
  <si>
    <r>
      <t xml:space="preserve">Certyfikowany roztwór wzorcowy pH; </t>
    </r>
    <r>
      <rPr>
        <b/>
        <vertAlign val="superscript"/>
        <sz val="10"/>
        <rFont val="Times New Roman"/>
        <family val="1"/>
        <charset val="238"/>
      </rPr>
      <t>2)</t>
    </r>
    <r>
      <rPr>
        <sz val="10"/>
        <rFont val="Times New Roman"/>
        <family val="1"/>
        <charset val="238"/>
      </rPr>
      <t xml:space="preserve"> niepewność rozszerzona nie większa niż ± 0,01 + certyfikat , termin ważności nie krótszy niż 6 miesięcy od daty zakupu op.=100ml*, dostawa  4 x rok ; równoważny produktowi LabStand</t>
    </r>
  </si>
  <si>
    <r>
      <t xml:space="preserve">Certyfikowany roztwór wzorcowy pH; </t>
    </r>
    <r>
      <rPr>
        <b/>
        <vertAlign val="superscript"/>
        <sz val="10"/>
        <rFont val="Times New Roman"/>
        <family val="1"/>
        <charset val="238"/>
      </rPr>
      <t>2)</t>
    </r>
    <r>
      <rPr>
        <sz val="10"/>
        <rFont val="Times New Roman"/>
        <family val="1"/>
        <charset val="238"/>
      </rPr>
      <t xml:space="preserve"> opakowanie 500 ml, równoważny produktowi HAMILTON nr kat. 238918, okres ważności od daty dostawy minimum 2 lata </t>
    </r>
  </si>
  <si>
    <r>
      <t xml:space="preserve">Certyfikowany roztwór wzorcowy pH; </t>
    </r>
    <r>
      <rPr>
        <b/>
        <vertAlign val="superscript"/>
        <sz val="10"/>
        <rFont val="Times New Roman"/>
        <family val="1"/>
        <charset val="238"/>
      </rPr>
      <t>2)</t>
    </r>
    <r>
      <rPr>
        <sz val="10"/>
        <rFont val="Times New Roman"/>
        <family val="1"/>
        <charset val="238"/>
      </rPr>
      <t xml:space="preserve"> opakowanie 500 ml, równoważny produktowi HAMILTON nr kat. 238919, okres ważności od daty dostawy minimum 2 lata</t>
    </r>
  </si>
  <si>
    <r>
      <t xml:space="preserve">Certyfikowany roztwór wzorcowy;  </t>
    </r>
    <r>
      <rPr>
        <b/>
        <vertAlign val="superscript"/>
        <sz val="10"/>
        <rFont val="Times New Roman"/>
        <family val="1"/>
        <charset val="238"/>
      </rPr>
      <t>2)</t>
    </r>
    <r>
      <rPr>
        <sz val="10"/>
        <rFont val="Times New Roman"/>
        <family val="1"/>
        <charset val="238"/>
      </rPr>
      <t xml:space="preserve"> opakowanie 125ml, do oznaczeń spektrofotometrycznych, równoważny produktowi ULTRA SCIENTIFIC ICC-004A; okres ważności od daty dostawy minimum 2 lata;</t>
    </r>
  </si>
  <si>
    <r>
      <t xml:space="preserve">Certyfikowany roztwór wzorcowy; </t>
    </r>
    <r>
      <rPr>
        <b/>
        <vertAlign val="superscript"/>
        <sz val="10"/>
        <rFont val="Times New Roman"/>
        <family val="1"/>
        <charset val="238"/>
      </rPr>
      <t>2)</t>
    </r>
    <r>
      <rPr>
        <sz val="10"/>
        <rFont val="Times New Roman"/>
        <family val="1"/>
        <charset val="238"/>
      </rPr>
      <t xml:space="preserve"> opakowanie 500ml, równoważny produktowi CertiPur</t>
    </r>
    <r>
      <rPr>
        <sz val="10"/>
        <rFont val="Calibri"/>
        <family val="2"/>
        <charset val="238"/>
      </rPr>
      <t>® nr.kat. Merck 1.19899.0500</t>
    </r>
  </si>
  <si>
    <r>
      <t xml:space="preserve">Certyfikowany roztwór wzorcowy; </t>
    </r>
    <r>
      <rPr>
        <b/>
        <vertAlign val="superscript"/>
        <sz val="10"/>
        <rFont val="Times New Roman"/>
        <family val="1"/>
        <charset val="238"/>
      </rPr>
      <t xml:space="preserve">2) </t>
    </r>
    <r>
      <rPr>
        <sz val="10"/>
        <rFont val="Times New Roman"/>
        <family val="1"/>
        <charset val="238"/>
      </rPr>
      <t>opakowanie 500ml, równoważny produktowi CertiPur® nr.kat. Merck 1.19813.0500</t>
    </r>
  </si>
  <si>
    <r>
      <t xml:space="preserve">Certyfikowany roztwór wzorcowy; </t>
    </r>
    <r>
      <rPr>
        <b/>
        <vertAlign val="superscript"/>
        <sz val="10"/>
        <rFont val="Times New Roman"/>
        <family val="1"/>
        <charset val="238"/>
      </rPr>
      <t xml:space="preserve">2) </t>
    </r>
    <r>
      <rPr>
        <sz val="10"/>
        <rFont val="Times New Roman"/>
        <family val="1"/>
        <charset val="238"/>
      </rPr>
      <t>do oznaczeń potencjometrycznych z elektrodą jonoselektywną, opakowanie 500ml, równoważny produktowi CertiPur® nr.kat. Merck 1.19814.0500</t>
    </r>
  </si>
  <si>
    <r>
      <t xml:space="preserve">Certyfikowany roztwór wzorcowy;  </t>
    </r>
    <r>
      <rPr>
        <b/>
        <vertAlign val="superscript"/>
        <sz val="10"/>
        <rFont val="Times New Roman"/>
        <family val="1"/>
        <charset val="238"/>
      </rPr>
      <t xml:space="preserve">2) </t>
    </r>
    <r>
      <rPr>
        <sz val="10"/>
        <rFont val="Times New Roman"/>
        <family val="1"/>
        <charset val="238"/>
      </rPr>
      <t>opakowanie 250ml do oznaczeń spektrofotometrycznych, równoważny produktowi REAGECON nr kat. HAZ500 lub MERCK Certipur Reference Material                           nr kat. 1.00246.0250</t>
    </r>
  </si>
  <si>
    <t>Roztwór wzorcowy barwy       (roztwór platynowo-kobaltowy) 500HAZEN</t>
  </si>
  <si>
    <r>
      <t xml:space="preserve">Certyfikowany roztwór wzorcowy; </t>
    </r>
    <r>
      <rPr>
        <vertAlign val="superscript"/>
        <sz val="10"/>
        <rFont val="Times New Roman"/>
        <family val="1"/>
        <charset val="238"/>
      </rPr>
      <t>2)</t>
    </r>
    <r>
      <rPr>
        <sz val="10"/>
        <rFont val="Times New Roman"/>
        <family val="1"/>
        <charset val="238"/>
      </rPr>
      <t xml:space="preserve"> opakowanie 20 ampułek, równoważny produktowi HACH                    nr kat. 2630020</t>
    </r>
  </si>
  <si>
    <t>5. Zamawiający zastrzega sobie prawo zmniejszenia zamówienia o nie więcej niż 20%</t>
  </si>
  <si>
    <t>1. Dla pozycji  6-8 przykładowe certyfikaty jakości lub karta kontroli produktu.</t>
  </si>
  <si>
    <t>Dla pozycji 1-5 przykładowe certyfikaty zgodności z dyrektywą 98/79/ EC - CE na oferowane produkty</t>
  </si>
  <si>
    <r>
      <rPr>
        <b/>
        <sz val="10"/>
        <color indexed="8"/>
        <rFont val="Times New Roman"/>
        <family val="1"/>
        <charset val="238"/>
      </rPr>
      <t xml:space="preserve">UWAGA! </t>
    </r>
    <r>
      <rPr>
        <sz val="10"/>
        <color indexed="8"/>
        <rFont val="Times New Roman"/>
        <family val="1"/>
        <charset val="238"/>
      </rPr>
      <t xml:space="preserve"> Podłoża i dodatki do nich winny być tego samego producenta (każdy producent ma odpowiedni skład podstawy i suplementu - podstawa i suplement od różnych producentów nie są kompatybilne.) poz. 3-4, 5-6, 7-9, 10-12.                                                                                                                                                                                                                                             </t>
    </r>
  </si>
  <si>
    <t>Zadanie nr 8a - Podłoża sypkie i suplementy</t>
  </si>
  <si>
    <r>
      <t>podłoże sypkie - służące do wstępnego, nieselektywnego namnażania bakterii, szczególnie patogennych Enterobacteriaceae, izolowanych z artykułów żywnościowych i innych materiałów; skład zgodny z normą PN-EN ISO 6579-1; w opakowaniu jednostkowym po 500g z tej samej serii; na opakowaniu musi być umieszczony skład podłoża. Wymagane dokumenty: 1) certyfikat jakości, na którym będzie umieszczona nazwa szczepu testowego (m.in. Escherichia coli, Salmonella enteritidis, Salmonella typhimurium) oraz data ważności, 2) instrukcja wykonania w języku polskim, 3) karta charakterystyki produktu.</t>
    </r>
    <r>
      <rPr>
        <b/>
        <sz val="8"/>
        <rFont val="Times New Roman"/>
        <family val="1"/>
        <charset val="238"/>
      </rPr>
      <t xml:space="preserve"> Minimalny termin okresu przydatności 38 miesięcy od daty dostawy.</t>
    </r>
  </si>
  <si>
    <r>
      <t xml:space="preserve">podłoże sypkie - służące do wykrywania bakterii Listeria izolowanych z artykułów żywnościowych; skład zgodny z normą PN-EN ISO 11290-1; w opakowaniu jednostkowym po 500g; na opakowaniu musi być umieszczony skład podłoża; wymagane dokumenty: 1) certyfikat jakości, na którym będzie umieszczona nazwa szczepu testowego (m.in. Listeria monocytogenes, Escherichia coli, Enterococcus faecalis), 2) instrukcja wykonania w języku polskim, 3) karta charakterystyki produktu. </t>
    </r>
    <r>
      <rPr>
        <b/>
        <sz val="8"/>
        <rFont val="Times New Roman"/>
        <family val="1"/>
        <charset val="238"/>
      </rPr>
      <t>Minimalny termin okresu przydatności 38 miesięcy od daty dostawy.</t>
    </r>
  </si>
  <si>
    <r>
      <t xml:space="preserve">jasnożółty liofilizat w postaci peletu; skład: kwas nalidyksowy, polimyksyna B, ceftazidimina, amfoterycyna B; 1 opakowanie to 10 fiolek; 1 fiolka przeznaczona jest na 500ml pożywki; z tej samej serii. Wymagane dokumenty: 1) certyfikat jakości 2) karta charakterystyki produktu; </t>
    </r>
    <r>
      <rPr>
        <b/>
        <sz val="8"/>
        <rFont val="Times New Roman"/>
        <family val="1"/>
        <charset val="238"/>
      </rPr>
      <t xml:space="preserve">minimalny termin okresu przydatności 18 miesięcy od daty dostawy.  </t>
    </r>
  </si>
  <si>
    <r>
      <t xml:space="preserve">skład: roztwór lecytyny;  1 opakowanie to 10 fiolek; 1 fiolka przeznaczona jest na 500 ml pożywki; z tej samej serii. Wymagane dokumenty: 1) certyfikat jakości 2) karta charakterystyki produktu; </t>
    </r>
    <r>
      <rPr>
        <b/>
        <sz val="8"/>
        <rFont val="Times New Roman"/>
        <family val="1"/>
        <charset val="238"/>
      </rPr>
      <t xml:space="preserve">minimalny termin okresu przydatności 18 miesięcy od daty dostawy.  </t>
    </r>
  </si>
  <si>
    <r>
      <t xml:space="preserve">podłoże sypkie; podłoże do wykrywania i izolowania drobnoustrojów z rodziny Enterobacteriaceae, szczególnie do wykrywania pałeczek Salmonella i Shigella z produktów spożywczych, materiałów klinicznych i innych materiałów; wydajność 75 g/litr; w opakowaniu jednostkowym po 500g; z tej samej serii; na opakowaniu musi być umieszczony skład podłoża. Wymagane dokumenty: 1) certyfikat jakości, na którym będzie umieszczona nazwa szczepu testowego (między innymi Escherichia coli, Salmonella typhimurium, Salmonella enteritidis, Proteus mirabilis, Enterococcus faecalis), opis wyglądu kolonii oraz stopień  odzysku drobnoustrojów; 2) instrukcja wykonania w języku polskim; 3) karta charakterystyki produktu; </t>
    </r>
    <r>
      <rPr>
        <b/>
        <sz val="8"/>
        <rFont val="Times New Roman"/>
        <family val="1"/>
        <charset val="238"/>
      </rPr>
      <t>minimalny termin okresu przydatności 38 miesięcy od daty dostawy.</t>
    </r>
  </si>
  <si>
    <r>
      <t xml:space="preserve">podłoże sypkie; skład zgodny  z normą PN-EN ISO 6579-1; w opakowaniu jednostkowym po 500g; z tej samej serii; na opakowaniu musi być umieszczony skład podłoża. Wymagane dokumenty: 1) certyfikat jakości, na którym będzie umieszczona nazwa szczepu testowego (m.in. Salmonella Typhimurium, Salmonella Enteritidis, Escherichia coli, Enterococcus faecalis), opis wyglądu kolonii oraz data ważności, 2) instrukcja wykonania w języku polskim, 3) karta charakterystyki produktu. </t>
    </r>
    <r>
      <rPr>
        <b/>
        <sz val="8"/>
        <rFont val="Times New Roman"/>
        <family val="1"/>
        <charset val="238"/>
      </rPr>
      <t>Minimalny termin okresu przydatności 38 miesiący od daty dostawy.</t>
    </r>
  </si>
  <si>
    <r>
      <t xml:space="preserve">podłoże sypkie; skład zgodny z normą PN ISO 21528-2; w opakowaniu jednostkowym po 500g; na opakowaniu musi być umieszczony skład podłoża. Wymagane dokumenty: 1) certyfikat jakości, na którym będzie umieszczona nazwa szczepu testowego (m.in. Escherichia coli, Salmonella typhimurium, Salmonella enteritidis, Enterococcus faecalis), opis wyglądu kolonii, stopień  odzysku drobnoustrojów oraz data ważności; 2) instrukcja wykonania w języku polskim; 3) karta charakterystyki produktu. </t>
    </r>
    <r>
      <rPr>
        <b/>
        <sz val="8"/>
        <rFont val="Times New Roman"/>
        <family val="1"/>
        <charset val="238"/>
      </rPr>
      <t>Minimalny termin okresu przydatności 38 miesiące od daty dostawy.</t>
    </r>
  </si>
  <si>
    <r>
      <t xml:space="preserve">podłoże sypkie; skład zgodny z normą PN-EN ISO 6579-1; w opakowaniu jednostkowym 250g; na opakowaniu musi być instrukcja w języku polskim wykonania podłoża; Wymagane dokumenty: 1) karta kontroli produktu, na której będzie umieszczona informacja o trwałości podłoża oraz nazwa drobnoustrojów  kontrolnych; 2) karta charakterystyki produktu; </t>
    </r>
    <r>
      <rPr>
        <b/>
        <sz val="8"/>
        <rFont val="Times New Roman"/>
        <family val="1"/>
        <charset val="238"/>
      </rPr>
      <t>minimalny termin okresu przydatności 3 lata od daty dostawy.</t>
    </r>
  </si>
  <si>
    <r>
      <t xml:space="preserve">podłoże sypkie; skład zgodny z normą PN-EN ISO 6888-3; w opakowaniu jednostkowym 250g; na opakowaniu musi być instrukcja w języku polskim wykonania podłoża; Wymagane dokumenty: 1) karta kontroli produktu, na której będzie umieszczona informacja o trwałości podłoża oraz nazwa drobnoustrojów kontrolnych (m.in. Staphylococcus aureus, Escherichia coli), 2) karta charakterystyki produktu; </t>
    </r>
    <r>
      <rPr>
        <b/>
        <sz val="8"/>
        <rFont val="Times New Roman"/>
        <family val="1"/>
        <charset val="238"/>
      </rPr>
      <t>minimalny termin okresu przydatności 3 lata od daty dostawy.</t>
    </r>
  </si>
  <si>
    <r>
      <t xml:space="preserve">podłoże suche; sklad zgodny z normą PN-ISO 7251; w opakowaniu jednostkowym po 250 g; na opakowaniu musi być instrukcja w języku polskim wykonania podłoża; Wymagane dokumenty: 1) karta kontroli produktu, na której będzie umieszczona informacja o trwałości podłoża oraz nazwa drobnoustrojów  kontrolnych; 2) karta charakterystyki produktu; </t>
    </r>
    <r>
      <rPr>
        <b/>
        <sz val="8"/>
        <rFont val="Times New Roman"/>
        <family val="1"/>
        <charset val="238"/>
      </rPr>
      <t>minimalny termin okresu przydatności 2 lata od daty dostawy.</t>
    </r>
  </si>
  <si>
    <r>
      <t xml:space="preserve">podłoże sypkie; skład zgodny z normą PN ISO 7251; wydajność 37 g/litr; w opakowaniu jednostkowym 100g; na opakowaniu musi być instrukcja w języku polskim wykonania podłoża; Wymagane dokumenty: 1) karta kontroli produktu, na której będzie umieszczona informacja o trwałości podłoża oraz nazwa drobnoustrojów  kontrolnych; 2) karta charakterystyki produktu; </t>
    </r>
    <r>
      <rPr>
        <b/>
        <sz val="8"/>
        <rFont val="Times New Roman"/>
        <family val="1"/>
        <charset val="238"/>
      </rPr>
      <t>minimalny termin okresu przydatności 2 lata od daty dostawy</t>
    </r>
  </si>
  <si>
    <r>
      <t xml:space="preserve">podłoże sypkie; podłoże  uniwersalne do hodowli mikroorganizmów; w opakowaniu jednostkowym po 500 g; na opakowaniu musi być instrukcja w języku polskim wykonania podłoża; Wymagane dokumenty: 1) karta kontroli produktu, na której będzie umieszczona informacja o trwałości podłoża oraz nazwa drobnoustrojów  kontrolnych; 2) karta charakterystyki produktu; </t>
    </r>
    <r>
      <rPr>
        <b/>
        <sz val="8"/>
        <rFont val="Times New Roman"/>
        <family val="1"/>
        <charset val="238"/>
      </rPr>
      <t>minimalny termin okresu przydatności 2 lata od daty dostawy.</t>
    </r>
  </si>
  <si>
    <r>
      <t xml:space="preserve">podłoże sypkie; skład zgodny z normą PN-EN ISO 6579; wydajność 67,6 g/litr; w opakowaniu jednostkowym 250g; na opakowaniu musi być instrukcja w języku polskim wykonania podłoża; Wymagane dokumenty: 1) karta kontroli produktu, na której będzie umieszczona informacja o trwałości podłoża oraz nazwa drobnoustrojów  kontrolnych; 2) karta charakterystyki produktu; </t>
    </r>
    <r>
      <rPr>
        <b/>
        <sz val="8"/>
        <rFont val="Times New Roman"/>
        <family val="1"/>
        <charset val="238"/>
      </rPr>
      <t>minimalny termin okresu przydatności 2 lata od daty dostawy.</t>
    </r>
  </si>
  <si>
    <r>
      <t xml:space="preserve">podłoże sypkie; skład zgodny z normą PN-EN ISO 10273; w opakowaniu jednostkowym 100g; na opakowaniu musi być instrukcja w języku polskim wykonania podłoża; Wymagane dokumenty: 1) karta kontroli produktu, na której będzie umieszczona informacja o trwałości podłoża oraz nazwa drobnoustrojów  kontrolnych; 2) karta charakterystyki produktu; </t>
    </r>
    <r>
      <rPr>
        <b/>
        <sz val="8"/>
        <rFont val="Times New Roman"/>
        <family val="1"/>
        <charset val="238"/>
      </rPr>
      <t>minimalny termin okresu przydatności 3 lata od daty dostawy.</t>
    </r>
  </si>
  <si>
    <r>
      <t xml:space="preserve">4 roztwory odczynników po x 100 ml; wymagane dokumenty: karta charakterystyki; </t>
    </r>
    <r>
      <rPr>
        <b/>
        <sz val="8"/>
        <rFont val="Times New Roman"/>
        <family val="1"/>
        <charset val="238"/>
      </rPr>
      <t>minimum z rocznym terminem ważności od daty dostawy.</t>
    </r>
  </si>
  <si>
    <t>Woda peptonowa z czerwienią fenolową. Pożywka do fermentacji weglowodanów (podstawa)</t>
  </si>
  <si>
    <t xml:space="preserve"> UWAGA! Dokumenty wymienione powyżej w punktach 1-6 przeznaczone są dla potrzeb laboratorium i należy skompletować je oddzielnie.</t>
  </si>
  <si>
    <t>Płytki Petriego  STERYLNE jednorazowego użytku o wymiarach: średnica {mm} 140 i wysokość {mm} 18-20,6</t>
  </si>
  <si>
    <t>Płytki Petriego  STERYLNE jednorazowego użytku o wymiarach: średnica {mm} 90 i wysokość {mm} 14-16,2</t>
  </si>
  <si>
    <t>1. przykładowe świadectwo sterylności dla poz. 2-3</t>
  </si>
  <si>
    <t>1.dla pozycji 2-3 świadectwo sterylności.</t>
  </si>
  <si>
    <t>1.dla pozycji 4-8 przykładowe świadectwo sterylności</t>
  </si>
  <si>
    <t>1. należy dołączyć do pozycji 4-8 świadectwo sterylności.</t>
  </si>
  <si>
    <r>
      <t xml:space="preserve">SUROWICA DIAGNOSTYCZNA SALMONELLA DO AGLUTYNACJI SZKIEŁKOWEJ - </t>
    </r>
    <r>
      <rPr>
        <b/>
        <sz val="9"/>
        <rFont val="Times New Roman"/>
        <family val="1"/>
        <charset val="238"/>
      </rPr>
      <t>Surowica HM</t>
    </r>
  </si>
  <si>
    <r>
      <t xml:space="preserve">SUROWICA DIAGNOSTYCZNA SALMONELLA DO AGLUTYNACJI SZKIEŁKOWEJ - </t>
    </r>
    <r>
      <rPr>
        <b/>
        <sz val="9"/>
        <rFont val="Times New Roman"/>
        <family val="1"/>
        <charset val="238"/>
      </rPr>
      <t>Surowica 09</t>
    </r>
  </si>
  <si>
    <r>
      <t xml:space="preserve">SUROWICA DIAGNOSTYCZNA SALMONELLA DO AGLUTYNACJI SZKIEŁKOWEJ - </t>
    </r>
    <r>
      <rPr>
        <b/>
        <sz val="9"/>
        <rFont val="Times New Roman"/>
        <family val="1"/>
        <charset val="238"/>
      </rPr>
      <t>Surowica Hgm</t>
    </r>
  </si>
  <si>
    <r>
      <t xml:space="preserve">SUROWICA DIAGNOSTYCZNA SALMONELLA DO AGLUTYNACJI SZKIEŁKOWEJ - </t>
    </r>
    <r>
      <rPr>
        <b/>
        <sz val="9"/>
        <rFont val="Times New Roman"/>
        <family val="1"/>
        <charset val="238"/>
      </rPr>
      <t>Surowica O46</t>
    </r>
  </si>
  <si>
    <r>
      <t xml:space="preserve">SUROWICA DIAGNOSTYCZNA SALMONELLA DO AGLUTYNACJI SZKIEŁKOWEJ - </t>
    </r>
    <r>
      <rPr>
        <b/>
        <sz val="9"/>
        <rFont val="Times New Roman"/>
        <family val="1"/>
        <charset val="238"/>
      </rPr>
      <t>Surowica Hq(ku)</t>
    </r>
  </si>
  <si>
    <r>
      <t xml:space="preserve">SUROWICA DIAGNOSTYCZNA SALMONELLA DO AGLUTYNACJI SZKIEŁKOWEJ - </t>
    </r>
    <r>
      <rPr>
        <b/>
        <sz val="9"/>
        <rFont val="Times New Roman"/>
        <family val="1"/>
        <charset val="238"/>
      </rPr>
      <t>Surowica AO</t>
    </r>
  </si>
  <si>
    <r>
      <t xml:space="preserve">SUROWICA DIAGNOSTYCZNA SALMONELLA DO AGLUTYNACJI SZKIEŁKOWEJ - </t>
    </r>
    <r>
      <rPr>
        <b/>
        <sz val="9"/>
        <rFont val="Times New Roman"/>
        <family val="1"/>
        <charset val="238"/>
      </rPr>
      <t>Surowica Vi</t>
    </r>
  </si>
  <si>
    <r>
      <t xml:space="preserve">SUROWICA DIAGNOSTYCZNA SALMONELLA DO AGLUTYNACJI SZKIEŁKOWEJ - </t>
    </r>
    <r>
      <rPr>
        <b/>
        <sz val="9"/>
        <rFont val="Times New Roman"/>
        <family val="1"/>
        <charset val="238"/>
      </rPr>
      <t>Surowica BO</t>
    </r>
  </si>
  <si>
    <r>
      <t xml:space="preserve">SUROWICA DIAGNOSTYCZNA SALMONELLA DO AGLUTYNACJI SZKIEŁKOWEJ - </t>
    </r>
    <r>
      <rPr>
        <b/>
        <sz val="9"/>
        <rFont val="Times New Roman"/>
        <family val="1"/>
        <charset val="238"/>
      </rPr>
      <t>Surowica CO</t>
    </r>
  </si>
  <si>
    <r>
      <t xml:space="preserve">SUROWICA DIAGNOSTYCZNA SALMONELLA DO AGLUTYNACJI SZKIEŁKOWEJ - </t>
    </r>
    <r>
      <rPr>
        <b/>
        <sz val="9"/>
        <rFont val="Times New Roman"/>
        <family val="1"/>
        <charset val="238"/>
      </rPr>
      <t>Surowica O6,7</t>
    </r>
  </si>
  <si>
    <r>
      <t xml:space="preserve">SUROWICA DIAGNOSTYCZNA SALMONELLA DO AGLUTYNACJI SZKIEŁKOWEJ - </t>
    </r>
    <r>
      <rPr>
        <b/>
        <sz val="9"/>
        <rFont val="Times New Roman"/>
        <family val="1"/>
        <charset val="238"/>
      </rPr>
      <t>Surowica O8,20</t>
    </r>
  </si>
  <si>
    <r>
      <t xml:space="preserve">SUROWICA DIAGNOSTYCZNA SALMONELLA DO AGLUTYNACJI SZKIEŁKOWEJ - </t>
    </r>
    <r>
      <rPr>
        <b/>
        <sz val="9"/>
        <rFont val="Times New Roman"/>
        <family val="1"/>
        <charset val="238"/>
      </rPr>
      <t>Surowica EO</t>
    </r>
  </si>
  <si>
    <r>
      <t xml:space="preserve">SUROWICA DIAGNOSTYCZNA SALMONELLA DO AGLUTYNACJI SZKIEŁKOWEJ - </t>
    </r>
    <r>
      <rPr>
        <b/>
        <sz val="9"/>
        <rFont val="Times New Roman"/>
        <family val="1"/>
        <charset val="238"/>
      </rPr>
      <t>Surowica O4</t>
    </r>
  </si>
  <si>
    <r>
      <t xml:space="preserve">SUROWICA DIAGNOSTYCZNA DO AGLUTYNACJI SZKIEŁKOWEJ </t>
    </r>
    <r>
      <rPr>
        <b/>
        <sz val="9"/>
        <rFont val="Times New Roman"/>
        <family val="1"/>
        <charset val="238"/>
      </rPr>
      <t>Shigella boydii 1-7</t>
    </r>
  </si>
  <si>
    <r>
      <t xml:space="preserve">SUROWICA DIAGNOSTYCZNA DO AGLUTYNACJI SZKIEŁKOWEJ </t>
    </r>
    <r>
      <rPr>
        <b/>
        <sz val="9"/>
        <rFont val="Times New Roman"/>
        <family val="1"/>
        <charset val="238"/>
      </rPr>
      <t>Shigella boydii 8-11</t>
    </r>
  </si>
  <si>
    <r>
      <t xml:space="preserve">SUROWICA DIAGNOSTYCZNA DO AGLUTYNACJI SZKIEŁKOWEJ </t>
    </r>
    <r>
      <rPr>
        <b/>
        <sz val="9"/>
        <rFont val="Times New Roman"/>
        <family val="1"/>
        <charset val="238"/>
      </rPr>
      <t>Shigella boydii 12-15</t>
    </r>
  </si>
  <si>
    <r>
      <t xml:space="preserve">SUROWICA DIAGNOSTYCZNA DO AGLUTYNACJI SZKIEŁKOWEJ </t>
    </r>
    <r>
      <rPr>
        <b/>
        <sz val="9"/>
        <rFont val="Times New Roman"/>
        <family val="1"/>
        <charset val="238"/>
      </rPr>
      <t xml:space="preserve">Shigella sonnei I,II f </t>
    </r>
  </si>
  <si>
    <r>
      <t xml:space="preserve">SUROWICA DIAGNOSTYCZNA DO AGLUTYNACJI SZKIEŁKOWEJ </t>
    </r>
    <r>
      <rPr>
        <b/>
        <sz val="9"/>
        <rFont val="Times New Roman"/>
        <family val="1"/>
        <charset val="238"/>
      </rPr>
      <t xml:space="preserve">Shigella flexneri </t>
    </r>
  </si>
  <si>
    <r>
      <t xml:space="preserve">SUROWICA DIAGNOSTYCZNA DO AGLUTYNACJI SZKIEŁKOWEJ </t>
    </r>
    <r>
      <rPr>
        <b/>
        <sz val="9"/>
        <rFont val="Times New Roman"/>
        <family val="1"/>
        <charset val="238"/>
      </rPr>
      <t>Shigella dysenteriae 1</t>
    </r>
  </si>
  <si>
    <r>
      <t xml:space="preserve">SUROWICA DIAGNOSTYCZNA DO AGLUTYNACJI SZKIEŁKOWEJ </t>
    </r>
    <r>
      <rPr>
        <b/>
        <sz val="9"/>
        <rFont val="Times New Roman"/>
        <family val="1"/>
        <charset val="238"/>
      </rPr>
      <t>Shigella dysenteriae 2</t>
    </r>
  </si>
  <si>
    <r>
      <t xml:space="preserve">SUROWICA DIAGNOSTYCZNA DO AGLUTYNACJI SZKIEŁKOWEJ </t>
    </r>
    <r>
      <rPr>
        <b/>
        <sz val="9"/>
        <rFont val="Times New Roman"/>
        <family val="1"/>
        <charset val="238"/>
      </rPr>
      <t>Shigella dysenteriae 3-8</t>
    </r>
  </si>
  <si>
    <r>
      <t xml:space="preserve">w buteleczkach  z zakraplaczem po 5 ml ; certyfikat dopuszczenia do obrotu; karta charakerystyki produktu w języku polskim; instrukcja wykonania; </t>
    </r>
    <r>
      <rPr>
        <b/>
        <sz val="9"/>
        <rFont val="Times New Roman"/>
        <family val="1"/>
        <charset val="238"/>
      </rPr>
      <t>min. termin okresu przydatności 18 miesięcy od daty dostawy.</t>
    </r>
  </si>
  <si>
    <t>Dla każdej pozycji z pakietu certyfikat dopuszczenia do obrotu</t>
  </si>
  <si>
    <t>1.Dla pozycji 22-27 certyfikat dopuszczenia do obrotu.</t>
  </si>
  <si>
    <t>z dnem okrągłym, bez wywinięcia, szkło simax, ø wewnętrzne 10 mm,grubość ścianki 1-1,2 mm, długość 100 mm</t>
  </si>
  <si>
    <t>z dnem okrągłym, bez wywinięcia, szkło simax, ø wewnętrzne 15 mm, grubość ścianki 1,2 mm, długość 160 mm</t>
  </si>
  <si>
    <t>Kuwety pomiarowe do mętnościomierza HACH 2100P</t>
  </si>
  <si>
    <t>1.przykładowe świadectwo sterylizacji dla poz.4</t>
  </si>
  <si>
    <r>
      <rPr>
        <sz val="9"/>
        <color indexed="8"/>
        <rFont val="Times New Roman"/>
        <family val="1"/>
        <charset val="238"/>
      </rPr>
      <t>Szczep wzorcowy</t>
    </r>
    <r>
      <rPr>
        <b/>
        <sz val="9"/>
        <color indexed="8"/>
        <rFont val="Times New Roman"/>
        <family val="1"/>
        <charset val="238"/>
      </rPr>
      <t xml:space="preserve">              Escherichia coli serotyp O157:H7 (non-toxigenic) NCTC 12900</t>
    </r>
  </si>
  <si>
    <r>
      <t xml:space="preserve">pasaż I (do badań jakościowych); w postaci krążków; 1 op. to 10 krążków; </t>
    </r>
    <r>
      <rPr>
        <sz val="8"/>
        <rFont val="Times New Roman"/>
        <family val="1"/>
        <charset val="238"/>
      </rPr>
      <t xml:space="preserve">wraz z zalecanymi wymaganiami wzrostowymi i warunkami przechowywania oraz certyfikat jakości z datą ważności; minimalny termin ważności 9 m-cy od daty </t>
    </r>
  </si>
  <si>
    <r>
      <t xml:space="preserve">Szczep wzorcowy              Escherichia coli                         </t>
    </r>
    <r>
      <rPr>
        <b/>
        <sz val="9"/>
        <color indexed="8"/>
        <rFont val="Times New Roman"/>
        <family val="1"/>
        <charset val="238"/>
      </rPr>
      <t>ATCC 25922</t>
    </r>
  </si>
  <si>
    <r>
      <t xml:space="preserve"> </t>
    </r>
    <r>
      <rPr>
        <b/>
        <sz val="8"/>
        <rFont val="Times New Roman"/>
        <family val="1"/>
        <charset val="238"/>
      </rPr>
      <t>pasaż II</t>
    </r>
    <r>
      <rPr>
        <sz val="8"/>
        <rFont val="Times New Roman"/>
        <family val="1"/>
        <charset val="238"/>
      </rPr>
      <t xml:space="preserve"> (do badań jakościowych); </t>
    </r>
    <r>
      <rPr>
        <b/>
        <sz val="8"/>
        <rFont val="Times New Roman"/>
        <family val="1"/>
        <charset val="238"/>
      </rPr>
      <t>1 wymazówka</t>
    </r>
    <r>
      <rPr>
        <sz val="8"/>
        <rFont val="Times New Roman"/>
        <family val="1"/>
        <charset val="238"/>
      </rPr>
      <t>- wraz z zalecanymi wymaganiami wzrostowymi i warunkami przechowywania oraz certyfikat jakości z datą ważności; minimalny termin ważności 9 m-cy od daty dostawy</t>
    </r>
  </si>
  <si>
    <r>
      <rPr>
        <sz val="9"/>
        <color rgb="FF000000"/>
        <rFont val="Times New Roman"/>
        <family val="1"/>
        <charset val="238"/>
      </rPr>
      <t>Szczep wzorcowy                       Salmonella Typhimurium</t>
    </r>
    <r>
      <rPr>
        <b/>
        <sz val="9"/>
        <color rgb="FF000000"/>
        <rFont val="Times New Roman"/>
        <family val="1"/>
        <charset val="238"/>
      </rPr>
      <t xml:space="preserve">                        ATCC 14028</t>
    </r>
  </si>
  <si>
    <r>
      <rPr>
        <sz val="9"/>
        <color rgb="FF000000"/>
        <rFont val="Times New Roman"/>
        <family val="1"/>
        <charset val="238"/>
      </rPr>
      <t xml:space="preserve">Szczep wzorcowy                         Salmonella Enteritidis   </t>
    </r>
    <r>
      <rPr>
        <b/>
        <sz val="9"/>
        <color rgb="FF000000"/>
        <rFont val="Times New Roman"/>
        <family val="1"/>
        <charset val="238"/>
      </rPr>
      <t xml:space="preserve">                                        ATCC 13076</t>
    </r>
  </si>
  <si>
    <r>
      <t xml:space="preserve">Szczep wzorcowy                               Citrobacter freundii                             </t>
    </r>
    <r>
      <rPr>
        <b/>
        <sz val="9"/>
        <color rgb="FF000000"/>
        <rFont val="Times New Roman"/>
        <family val="1"/>
        <charset val="238"/>
      </rPr>
      <t>ATCC 43864</t>
    </r>
  </si>
  <si>
    <r>
      <t xml:space="preserve">Szczep wzorcowy                          Proteus vulgaris                             </t>
    </r>
    <r>
      <rPr>
        <b/>
        <sz val="9"/>
        <color rgb="FF000000"/>
        <rFont val="Times New Roman"/>
        <family val="1"/>
        <charset val="238"/>
      </rPr>
      <t xml:space="preserve">ATCC 13315    </t>
    </r>
    <r>
      <rPr>
        <sz val="9"/>
        <color rgb="FF000000"/>
        <rFont val="Times New Roman"/>
        <family val="1"/>
        <charset val="238"/>
      </rPr>
      <t xml:space="preserve">                                              </t>
    </r>
  </si>
  <si>
    <r>
      <t xml:space="preserve">Szczep wzorcowy Pseudomonas aeruginosa </t>
    </r>
    <r>
      <rPr>
        <b/>
        <sz val="9"/>
        <color rgb="FF000000"/>
        <rFont val="Times New Roman"/>
        <family val="1"/>
        <charset val="238"/>
      </rPr>
      <t xml:space="preserve">ATCC 27853    </t>
    </r>
    <r>
      <rPr>
        <sz val="9"/>
        <color rgb="FF000000"/>
        <rFont val="Times New Roman"/>
        <family val="1"/>
        <charset val="238"/>
      </rPr>
      <t xml:space="preserve">                                                         </t>
    </r>
  </si>
  <si>
    <r>
      <t xml:space="preserve">Szczep wzorcowy                           Proteus mirabilis                            </t>
    </r>
    <r>
      <rPr>
        <b/>
        <sz val="9"/>
        <color rgb="FF000000"/>
        <rFont val="Times New Roman"/>
        <family val="1"/>
        <charset val="238"/>
      </rPr>
      <t xml:space="preserve">ATCC 29906  </t>
    </r>
    <r>
      <rPr>
        <sz val="9"/>
        <color rgb="FF000000"/>
        <rFont val="Times New Roman"/>
        <family val="1"/>
        <charset val="238"/>
      </rPr>
      <t xml:space="preserve">                                                      </t>
    </r>
  </si>
  <si>
    <r>
      <t xml:space="preserve">Szczep wzorcowy                               Yersinia enterocolitica                                   </t>
    </r>
    <r>
      <rPr>
        <b/>
        <sz val="9"/>
        <color rgb="FF000000"/>
        <rFont val="Times New Roman"/>
        <family val="1"/>
        <charset val="238"/>
      </rPr>
      <t xml:space="preserve"> ATCC 23715</t>
    </r>
  </si>
  <si>
    <r>
      <t xml:space="preserve">Szczep wzorcowy                               Klebsiella pneumoniae                       </t>
    </r>
    <r>
      <rPr>
        <b/>
        <sz val="9"/>
        <color rgb="FF000000"/>
        <rFont val="Times New Roman"/>
        <family val="1"/>
        <charset val="238"/>
      </rPr>
      <t>ATCC 13883</t>
    </r>
  </si>
  <si>
    <r>
      <t xml:space="preserve">Szczep wzorcowy                           Shigella flexneri (serotype 2b) </t>
    </r>
    <r>
      <rPr>
        <b/>
        <sz val="9"/>
        <color rgb="FF000000"/>
        <rFont val="Times New Roman"/>
        <family val="1"/>
        <charset val="238"/>
      </rPr>
      <t xml:space="preserve">ATCC 12022     </t>
    </r>
  </si>
  <si>
    <r>
      <t xml:space="preserve">Szczep wzorcowy                                       Shigella sonnei                                 </t>
    </r>
    <r>
      <rPr>
        <b/>
        <sz val="9"/>
        <color rgb="FF000000"/>
        <rFont val="Times New Roman"/>
        <family val="1"/>
        <charset val="238"/>
      </rPr>
      <t>ATCC 25931</t>
    </r>
    <r>
      <rPr>
        <sz val="9"/>
        <color rgb="FF000000"/>
        <rFont val="Times New Roman"/>
        <family val="1"/>
        <charset val="238"/>
      </rPr>
      <t xml:space="preserve">                                                      </t>
    </r>
  </si>
  <si>
    <r>
      <t xml:space="preserve">jednorazowe; </t>
    </r>
    <r>
      <rPr>
        <b/>
        <sz val="8"/>
        <rFont val="Times New Roman"/>
        <family val="1"/>
        <charset val="238"/>
      </rPr>
      <t>rozmiar M (7-8)</t>
    </r>
    <r>
      <rPr>
        <sz val="8"/>
        <rFont val="Times New Roman"/>
        <family val="1"/>
        <charset val="238"/>
      </rPr>
      <t xml:space="preserve">; wykonane                  z polichlorku winylu; kolor niebieski; </t>
    </r>
    <r>
      <rPr>
        <b/>
        <sz val="8"/>
        <rFont val="Times New Roman"/>
        <family val="1"/>
        <charset val="238"/>
      </rPr>
      <t>lekko pudrowane</t>
    </r>
    <r>
      <rPr>
        <sz val="8"/>
        <rFont val="Times New Roman"/>
        <family val="1"/>
        <charset val="238"/>
      </rPr>
      <t>; powierzchnia gładka; wykończenie mankietu - równomiernie rolowany brzeg; kształt uniwersalny, pasujący na lewą i prawą dłoń; AQL = 1,5; gwarancja jakości 3 lata; deklaracja zgodności CE; zgodność z normami EN 455-1-2-3-4, MD 93/42/EEC, PPE 89/686/EEC, ISO 13485, ISO 9001;                                                   1 opakowanie = 100 szt</t>
    </r>
  </si>
  <si>
    <r>
      <t xml:space="preserve">jednorazowe; </t>
    </r>
    <r>
      <rPr>
        <b/>
        <sz val="8"/>
        <rFont val="Times New Roman"/>
        <family val="1"/>
        <charset val="238"/>
      </rPr>
      <t>rozmiar M (7-8)</t>
    </r>
    <r>
      <rPr>
        <sz val="8"/>
        <rFont val="Times New Roman"/>
        <family val="1"/>
        <charset val="238"/>
      </rPr>
      <t xml:space="preserve">; bez zawartości protein lateksu;  </t>
    </r>
    <r>
      <rPr>
        <b/>
        <sz val="8"/>
        <rFont val="Times New Roman"/>
        <family val="1"/>
        <charset val="238"/>
      </rPr>
      <t>bezpudrowe</t>
    </r>
    <r>
      <rPr>
        <sz val="8"/>
        <rFont val="Times New Roman"/>
        <family val="1"/>
        <charset val="238"/>
      </rPr>
      <t>; powierzchnia teksturowana; wykończenie mankietu - równomiernie rolowany brzeg; kształt uniwersalny, pasujący na lewą i prawą dłoń; AQL = 1,5; gwarancja jakości 3 lata; deklaracja zgodności CE; zgodność z normami EN 455-1-2-3-4, MD 93/42/EEC, PPE 89/686/EEC, ISO 13485, ISO 9001;  1 opakowanie = 100 szt</t>
    </r>
  </si>
  <si>
    <t>1. ulotki informujące o rodzaju materiału z jakiego są wykonane rękawice, o współczynniku AQL, długości gwarancji, deklaracji zgodności CE i zgodności z  pozostałymi normami wymienionymi w SIWZ (poz. 3-4)</t>
  </si>
  <si>
    <t>w opakowaniach jednostkowych 200g-500g</t>
  </si>
  <si>
    <t xml:space="preserve">w arkuszach, wymiary arkusza 60 cm x 40 cm ± 20 mm ; wykonana w 100% z celulozy bielonej. </t>
  </si>
  <si>
    <t>wykonana w 100% z czystych, miękkich i naturalnych włókien bawełnianych, nadająca się do sterylizacji na suche gorace powietrze w temp. 180°C; w opakowaniach jednostkowych 200g - 500g</t>
  </si>
  <si>
    <r>
      <t xml:space="preserve">preparat do dezynfekcji sprzętu medycznego; szerokie spektrum działania obejmujące bakterie (włącznie z Tbc), grzyby i wirusy osłonione (HBV, HCV, HIV), Adeno,
Papova, Rota; posiada optymalnie dobrany
skład wykorzystujący synergistyczne działanie
poszczególnych substancji czynnych;                    nie zawiera aldehydów, posiada przyjemny
zapach; roztwór gotowy do użycia, do przecierania lub spryskiwania.
W 100 g jako substancje aktywne zawiera:
35,0 g 2-propanol, 25,0 g 1- propanol. W opakowaniu jednostkowym nie większym niż 1 litr. </t>
    </r>
    <r>
      <rPr>
        <b/>
        <sz val="8"/>
        <rFont val="Times New Roman"/>
        <family val="1"/>
        <charset val="238"/>
      </rPr>
      <t>Minimalny termin okresu przydatności 18 miesięcy od daty dostawy.</t>
    </r>
  </si>
  <si>
    <t xml:space="preserve">1.dla pozycji  5 ulotka informacyjna dotycząca produktu. </t>
  </si>
  <si>
    <t>Zamawiający zastrzega sobie prawo opcji zmniejszenia zamówienia o nie więcej niż 20%.</t>
  </si>
  <si>
    <t xml:space="preserve">Niniejszym podpisem potwierdzam parametry przedmiotu zamówienia                               </t>
  </si>
  <si>
    <t>3. instrukcje zawierające pełny opis i zastosowanie podłóż w języku polskim</t>
  </si>
  <si>
    <r>
      <t xml:space="preserve">w ampułkach po 2 ml; 1 op. to 10 ampułek; Wymagane dokumenty; 1) certyfikat dopuszczenia do obrotu; </t>
    </r>
    <r>
      <rPr>
        <b/>
        <sz val="10"/>
        <rFont val="Times New Roman"/>
        <family val="1"/>
        <charset val="238"/>
      </rPr>
      <t>minimalny termin okresu przydatności 10 m-cy od daty dostawy</t>
    </r>
  </si>
  <si>
    <t xml:space="preserve"> 1.-</t>
  </si>
  <si>
    <t xml:space="preserve"> 1. -</t>
  </si>
  <si>
    <t xml:space="preserve"> 1.przykładowe certyfikaty dopuszczenia do obrotu (dla poz.1 i 2)</t>
  </si>
  <si>
    <t xml:space="preserve"> 1. dla poz. 1 i 2 certyfikaty dopuszczenia do obrotu</t>
  </si>
  <si>
    <t>1.nie dotyczy</t>
  </si>
  <si>
    <t>1. poz. 6 ulotka informacyjna dotycząca produktu</t>
  </si>
  <si>
    <t>1 opakowanie = 200g; preparat do ogólnej dezynfekcji powierzchni, do dezynfekcji i mycia narzędzi lekarskich oraz do dezynfekcji rozlanych płynów ustrojowych i wydalin; miniumum rok ważności od daty dostawy</t>
  </si>
  <si>
    <r>
      <rPr>
        <b/>
        <sz val="10"/>
        <rFont val="Times New Roman"/>
        <family val="1"/>
        <charset val="238"/>
      </rPr>
      <t>Do oferty należy dołączyć</t>
    </r>
    <r>
      <rPr>
        <sz val="10"/>
        <rFont val="Times New Roman"/>
        <family val="1"/>
        <charset val="238"/>
      </rPr>
      <t xml:space="preserve">  </t>
    </r>
    <r>
      <rPr>
        <b/>
        <sz val="10"/>
        <rFont val="Times New Roman"/>
        <family val="1"/>
        <charset val="238"/>
      </rPr>
      <t>1.</t>
    </r>
    <r>
      <rPr>
        <sz val="10"/>
        <rFont val="Times New Roman"/>
        <family val="1"/>
        <charset val="238"/>
      </rPr>
      <t xml:space="preserve"> certyfikat zgodności z dyrektywą 98/79/ EC - CE na oferowane produkty (bez pozycji 9 i 11)
</t>
    </r>
    <r>
      <rPr>
        <b/>
        <sz val="10"/>
        <rFont val="Times New Roman"/>
        <family val="1"/>
        <charset val="238"/>
      </rPr>
      <t>2.</t>
    </r>
    <r>
      <rPr>
        <sz val="10"/>
        <rFont val="Times New Roman"/>
        <family val="1"/>
        <charset val="238"/>
      </rPr>
      <t xml:space="preserve"> dokument wydany przez niezależną jednostkę certyfikującą, potwierdzający, że produkcja i kontrola podłóż mikrobiologicznych do badania żywności i pasz odbywa się zgodnie z normą ISO 11133
</t>
    </r>
    <r>
      <rPr>
        <b/>
        <sz val="10"/>
        <rFont val="Times New Roman"/>
        <family val="1"/>
        <charset val="238"/>
      </rPr>
      <t>3.</t>
    </r>
    <r>
      <rPr>
        <sz val="10"/>
        <rFont val="Times New Roman"/>
        <family val="1"/>
        <charset val="238"/>
      </rPr>
      <t xml:space="preserve"> certyfikat zarządzania jakością dla wyrobów medycznych np. ISO13485
</t>
    </r>
    <r>
      <rPr>
        <b/>
        <sz val="10"/>
        <rFont val="Times New Roman"/>
        <family val="1"/>
        <charset val="238"/>
      </rPr>
      <t xml:space="preserve">4. </t>
    </r>
    <r>
      <rPr>
        <sz val="10"/>
        <rFont val="Times New Roman"/>
        <family val="1"/>
        <charset val="238"/>
      </rPr>
      <t xml:space="preserve">wymienione w specyfikacji szczepy kontrolne powinny pochodzić z uznanych kolekcji zapewniających utrzymanie spójności pomiarowej
</t>
    </r>
    <r>
      <rPr>
        <b/>
        <sz val="10"/>
        <rFont val="Times New Roman"/>
        <family val="1"/>
        <charset val="238"/>
      </rPr>
      <t>5.</t>
    </r>
    <r>
      <rPr>
        <sz val="10"/>
        <rFont val="Times New Roman"/>
        <family val="1"/>
        <charset val="238"/>
      </rPr>
      <t xml:space="preserve"> zaktualizowane karty bezpieczeństwa produktu/na płycie CD/ lub oświadczenie, że oferowane produkty nie podlegają ustawie
</t>
    </r>
    <r>
      <rPr>
        <b/>
        <sz val="10"/>
        <rFont val="Times New Roman"/>
        <family val="1"/>
        <charset val="238"/>
      </rPr>
      <t>6.</t>
    </r>
    <r>
      <rPr>
        <sz val="10"/>
        <rFont val="Times New Roman"/>
        <family val="1"/>
        <charset val="238"/>
      </rPr>
      <t xml:space="preserve"> wykaz i nazwy substancji niebezpiecznych zawartych w poszczególnych odczynnikach(jeżeli nie występują – dołączyć oświadczenie)
</t>
    </r>
    <r>
      <rPr>
        <b/>
        <sz val="10"/>
        <rFont val="Times New Roman"/>
        <family val="1"/>
        <charset val="238"/>
      </rPr>
      <t>7.</t>
    </r>
    <r>
      <rPr>
        <sz val="10"/>
        <rFont val="Times New Roman"/>
        <family val="1"/>
        <charset val="238"/>
      </rPr>
      <t xml:space="preserve"> instrukcje zawierające pełny opis i zastosowanie podłóż w języku polskim oraz barwne ulotki dla podłoży chromogennych – oddzielnie dla każdego podłoża
</t>
    </r>
    <r>
      <rPr>
        <b/>
        <sz val="10"/>
        <rFont val="Times New Roman"/>
        <family val="1"/>
        <charset val="238"/>
      </rPr>
      <t>UWAGA! Dokumenty wymienione powyżej w punktach 1-7 przeznaczone są dla potrzeb laboratorium i należy skompletować je oddzielnie.</t>
    </r>
  </si>
  <si>
    <t>1. dla wszystkich pozycji przykładowe certyfikaty jakości (poz. 12-16)</t>
  </si>
  <si>
    <t>DLA POZYCJI  4-7 i 9 PRZYKŁADOWE CERTYFIKATY JAKOŚCI</t>
  </si>
  <si>
    <t>1. przykładowe certyfikaty jakości dla wszystkich podłoży (z pozycji 13-28)</t>
  </si>
  <si>
    <t>Zadanie nr 15 - Szkło laboratoryjne klasa AS</t>
  </si>
  <si>
    <t>Zadanie nr 18 - Rękawice diagnostyczne</t>
  </si>
  <si>
    <t>Zadanie nr 35 - Worki sterylne</t>
  </si>
  <si>
    <t>Zadanie nr 27- Podłoża do oznaczania clostridium perfringens</t>
  </si>
  <si>
    <t>Zadanie nr 30- Criobank</t>
  </si>
  <si>
    <t>Zadanie nr 28a- Wzorce mętności</t>
  </si>
  <si>
    <t xml:space="preserve">1. Certyfikat jakości oraz  kartę kontroli produktu zawierającą datę ważności dostarczonego produktu, na której również będzie umieszczona informacja o trwałości podłoża, warunkach przechowywania, nazwa drobnoustojów kontrolnych, nazwa pożywki referencyjnej użytej przy kontroli podłoża, opis wyglądu oraz stopień odzysku drobnoustrojów. </t>
  </si>
  <si>
    <t>1. Certyfikat jakości oraz  kartę kontroli produktu zawierającą datę ważności dostarczonego produktu, na której również będzie umieszczona informacja o trwałości podłoża, warunkach przechowywania, nazwa drobnoustojów kontrolnych, nazwa pożywki referencyjnej użytej przy kontroli podłoża,, opis wyglądu oraz stopień odzysku drobnoustrojów.</t>
  </si>
  <si>
    <r>
      <t xml:space="preserve">skład zgodny z normą PN-EN ISO 10273; 1 opakowanie to 10 fiolek; Wymagane dokumenty: 1) certyfikat jakości, 2) instrukcja wykonania w języku polskim, 3) karta charakterystyki produktu. </t>
    </r>
    <r>
      <rPr>
        <b/>
        <sz val="8"/>
        <rFont val="Times New Roman"/>
        <family val="1"/>
        <charset val="238"/>
      </rPr>
      <t xml:space="preserve">Minimalny termin okresu przydatności 2 lata od daty dostawy.  </t>
    </r>
  </si>
  <si>
    <t>załącznik 1/1</t>
  </si>
  <si>
    <t>załącznik 1/2</t>
  </si>
  <si>
    <t>załącznik 1/3</t>
  </si>
  <si>
    <t>załącznik 1/4</t>
  </si>
  <si>
    <t>załącznik 1/5</t>
  </si>
  <si>
    <t>załącznik 1/6</t>
  </si>
  <si>
    <t>załącznik 1/7</t>
  </si>
  <si>
    <t>załącznik 1/8</t>
  </si>
  <si>
    <t>załącznik 1/8a</t>
  </si>
  <si>
    <t>załącznik 1/9</t>
  </si>
  <si>
    <t>załącznik 1/9a</t>
  </si>
  <si>
    <t>załącznik 1/10</t>
  </si>
  <si>
    <t>załącznik 1/11</t>
  </si>
  <si>
    <t>załącznik 1/12</t>
  </si>
  <si>
    <t>załącznik 1/13</t>
  </si>
  <si>
    <t>załącznik 1/14</t>
  </si>
  <si>
    <t>załącznik 1/15</t>
  </si>
  <si>
    <t>załącznik 1/16</t>
  </si>
  <si>
    <t>załącznik 1/17</t>
  </si>
  <si>
    <t>załącznik 1/18</t>
  </si>
  <si>
    <t>załącznik 1/19</t>
  </si>
  <si>
    <t>załącznik 1/20</t>
  </si>
  <si>
    <t>załącznik 1/21</t>
  </si>
  <si>
    <t>załącznik 1/22</t>
  </si>
  <si>
    <t>załącznik 1/23</t>
  </si>
  <si>
    <t>załącznik 1/24</t>
  </si>
  <si>
    <t>załącznik 1/25</t>
  </si>
  <si>
    <t>załącznik 1/26</t>
  </si>
  <si>
    <t>załącznik 1/27</t>
  </si>
  <si>
    <t>załącznik 1/28</t>
  </si>
  <si>
    <t>załącznik 1/28a</t>
  </si>
  <si>
    <t>załącznik 1/29</t>
  </si>
  <si>
    <t>załącznik 1/30</t>
  </si>
  <si>
    <t>załącznik 1/31</t>
  </si>
  <si>
    <t>załącznik 1/32</t>
  </si>
  <si>
    <t>załącznik 1/33</t>
  </si>
  <si>
    <t>załącznik 1/34</t>
  </si>
  <si>
    <t>załącznik 1/35</t>
  </si>
  <si>
    <t>załącznik 1/36</t>
  </si>
  <si>
    <t>załącznik 1/37</t>
  </si>
  <si>
    <t>załącznik 1/38</t>
  </si>
  <si>
    <t>załącznik 1/39</t>
  </si>
  <si>
    <t>załącznik 1/40</t>
  </si>
  <si>
    <r>
      <rPr>
        <b/>
        <sz val="10"/>
        <color indexed="8"/>
        <rFont val="Times New Roman"/>
        <family val="1"/>
        <charset val="238"/>
      </rPr>
      <t xml:space="preserve">1. </t>
    </r>
    <r>
      <rPr>
        <sz val="10"/>
        <color indexed="8"/>
        <rFont val="Times New Roman"/>
        <family val="1"/>
        <charset val="238"/>
      </rPr>
      <t>przykładowe świadectwa jakości (certyfikaty ) dla wszystkich</t>
    </r>
    <r>
      <rPr>
        <sz val="10"/>
        <color rgb="FFFF0000"/>
        <rFont val="Times New Roman"/>
        <family val="1"/>
        <charset val="238"/>
      </rPr>
      <t xml:space="preserve"> </t>
    </r>
    <r>
      <rPr>
        <sz val="10"/>
        <rFont val="Times New Roman"/>
        <family val="1"/>
        <charset val="238"/>
      </rPr>
      <t>podłoży i dodatków do podłoży (1-5)</t>
    </r>
    <r>
      <rPr>
        <sz val="10"/>
        <color indexed="8"/>
        <rFont val="Times New Roman"/>
        <family val="1"/>
        <charset val="238"/>
      </rPr>
      <t xml:space="preserve">
</t>
    </r>
    <r>
      <rPr>
        <b/>
        <sz val="10"/>
        <color indexed="8"/>
        <rFont val="Times New Roman"/>
        <family val="1"/>
        <charset val="238"/>
      </rPr>
      <t xml:space="preserve">2. </t>
    </r>
    <r>
      <rPr>
        <sz val="10"/>
        <color indexed="8"/>
        <rFont val="Times New Roman"/>
        <family val="1"/>
        <charset val="238"/>
      </rPr>
      <t xml:space="preserve">certyfikat zarządzania jakością dla wyrobów medycznych np. ISO13485
</t>
    </r>
    <r>
      <rPr>
        <b/>
        <sz val="10"/>
        <color indexed="8"/>
        <rFont val="Times New Roman"/>
        <family val="1"/>
        <charset val="238"/>
      </rPr>
      <t>3.</t>
    </r>
    <r>
      <rPr>
        <sz val="10"/>
        <color indexed="8"/>
        <rFont val="Times New Roman"/>
        <family val="1"/>
        <charset val="238"/>
      </rPr>
      <t xml:space="preserve"> wymienione w specyfikacji szczepy kontrolne powinny pochodzić z uznanych kolekcji zapewniających utrzymanie spójności pomiarowej
</t>
    </r>
    <r>
      <rPr>
        <b/>
        <sz val="10"/>
        <color indexed="8"/>
        <rFont val="Times New Roman"/>
        <family val="1"/>
        <charset val="238"/>
      </rPr>
      <t xml:space="preserve">4. </t>
    </r>
    <r>
      <rPr>
        <sz val="10"/>
        <color indexed="8"/>
        <rFont val="Times New Roman"/>
        <family val="1"/>
        <charset val="238"/>
      </rPr>
      <t xml:space="preserve">zaktualizowane karty bezpieczeństwa produktu/na płycie CD/ lub oświadczenie, że oferowane produkty nie podlegają ustawie
</t>
    </r>
    <r>
      <rPr>
        <b/>
        <sz val="10"/>
        <color indexed="8"/>
        <rFont val="Times New Roman"/>
        <family val="1"/>
        <charset val="238"/>
      </rPr>
      <t>5.</t>
    </r>
    <r>
      <rPr>
        <sz val="10"/>
        <color indexed="8"/>
        <rFont val="Times New Roman"/>
        <family val="1"/>
        <charset val="238"/>
      </rPr>
      <t xml:space="preserve"> wykaz i nazwy substancji niebezpiecznych zawartych w poszczególnych odczynnikach(jeżeli nie występują – dołączyć oświadczenie)
</t>
    </r>
    <r>
      <rPr>
        <b/>
        <sz val="10"/>
        <color indexed="8"/>
        <rFont val="Times New Roman"/>
        <family val="1"/>
        <charset val="238"/>
      </rPr>
      <t xml:space="preserve">6. </t>
    </r>
    <r>
      <rPr>
        <sz val="10"/>
        <color indexed="8"/>
        <rFont val="Times New Roman"/>
        <family val="1"/>
        <charset val="238"/>
      </rPr>
      <t xml:space="preserve">instrukcje zawierające pełny opis i zastosowanie podłóż w języku polskim – oddzielnie dla każdego podłoża
</t>
    </r>
    <r>
      <rPr>
        <b/>
        <sz val="10"/>
        <color indexed="8"/>
        <rFont val="Times New Roman"/>
        <family val="1"/>
        <charset val="238"/>
      </rPr>
      <t xml:space="preserve">UWAGA! Dokumenty wymienione powyżej w punktach </t>
    </r>
    <r>
      <rPr>
        <b/>
        <sz val="10"/>
        <rFont val="Times New Roman"/>
        <family val="1"/>
        <charset val="238"/>
      </rPr>
      <t xml:space="preserve">1-6 </t>
    </r>
    <r>
      <rPr>
        <b/>
        <sz val="10"/>
        <color indexed="8"/>
        <rFont val="Times New Roman"/>
        <family val="1"/>
        <charset val="238"/>
      </rPr>
      <t>przeznaczone są dla potrzeb laboratorium i należy skompletować je oddzielnie.</t>
    </r>
  </si>
  <si>
    <t>1.przykładowe certyfikaty jakości dla wszystkich podłoży i dodatków (poz. 6-9)</t>
  </si>
  <si>
    <r>
      <rPr>
        <b/>
        <sz val="10"/>
        <color indexed="8"/>
        <rFont val="Times New Roman"/>
        <family val="1"/>
        <charset val="238"/>
      </rPr>
      <t xml:space="preserve">UWAGA! </t>
    </r>
    <r>
      <rPr>
        <sz val="10"/>
        <color indexed="8"/>
        <rFont val="Times New Roman"/>
        <family val="1"/>
        <charset val="238"/>
      </rPr>
      <t xml:space="preserve"> Podłoża i dodatki do nich winny być tego samego producenta (każdy producent ma odpowiedni skład podstawy i suplementu - podstawa i suplement od różnych producentów nie są kompatybilne.) poz.  8-9                                                                                                                                                                                                                                       </t>
    </r>
  </si>
  <si>
    <t>pojemnik wielokrotnego użytku włącznie z 96 końcówkami do pipet automatycznych o pojemności 50-1000 µl, nadający się do sterylizacji w autoklawie w temp. 121°C ; Długość końcówki: 70 mm. Opakowanie  z PP,       z uchylnym wieczkiem i zatrzaskową pokrywką, uniemożliwiającym przypadkowe otwarcie się pojemnika.</t>
  </si>
  <si>
    <r>
      <t xml:space="preserve">Pipeta sterylna wielomiarowa o pojemności </t>
    </r>
    <r>
      <rPr>
        <b/>
        <sz val="10"/>
        <color indexed="8"/>
        <rFont val="Times New Roman"/>
        <family val="1"/>
        <charset val="238"/>
      </rPr>
      <t>2 ml</t>
    </r>
    <r>
      <rPr>
        <sz val="10"/>
        <color indexed="8"/>
        <rFont val="Times New Roman"/>
        <family val="1"/>
        <charset val="238"/>
      </rPr>
      <t xml:space="preserve">
</t>
    </r>
  </si>
  <si>
    <r>
      <t xml:space="preserve">klasa AS, szkło borokrzemowe, certyfikat serii (cała partia z jednym numerem serii), wzorcowanie na wylew, podziałka elementarna 0,1 ml, czas odczekania 5s, z paskiem Schellbacha, </t>
    </r>
    <r>
      <rPr>
        <b/>
        <sz val="9"/>
        <rFont val="Times New Roman"/>
        <family val="1"/>
        <charset val="238"/>
      </rPr>
      <t>oznaczenia niebieskie naniesione farbą na szkło:</t>
    </r>
    <r>
      <rPr>
        <sz val="9"/>
        <rFont val="Times New Roman"/>
        <family val="1"/>
        <charset val="238"/>
      </rPr>
      <t xml:space="preserve"> producent, znak towarowy firmy, objętość nominalna, tolerancja, klasa dokładności, nr serii, temperatura wzorcowania, wzorcowanie na wylew, czas odczekania, rodzaj szkła.</t>
    </r>
  </si>
  <si>
    <r>
      <t xml:space="preserve">jednorazowe; </t>
    </r>
    <r>
      <rPr>
        <b/>
        <sz val="8"/>
        <rFont val="Times New Roman"/>
        <family val="1"/>
        <charset val="238"/>
      </rPr>
      <t>rozmiar M (7-8)</t>
    </r>
    <r>
      <rPr>
        <sz val="8"/>
        <rFont val="Times New Roman"/>
        <family val="1"/>
        <charset val="238"/>
      </rPr>
      <t xml:space="preserve">; wykonane z lateksu kauczuku naturalnego; </t>
    </r>
    <r>
      <rPr>
        <b/>
        <sz val="8"/>
        <rFont val="Times New Roman"/>
        <family val="1"/>
        <charset val="238"/>
      </rPr>
      <t>lekko pudrowane</t>
    </r>
    <r>
      <rPr>
        <sz val="8"/>
        <rFont val="Times New Roman"/>
        <family val="1"/>
        <charset val="238"/>
      </rPr>
      <t>; powierzchnia teksturowana; wykonczenie mankietu - równomiernie rolowany brzeg; kształt uniwersalny, pasujący na lewą i prawą dłoń; AQL = 1,5; gwarancja jakosci 3 lata; deklaracja zgodnosci CE; zgodność z normami EN 455-1-2-3-4, MD 93/42/EEC, PPE 89/686/EEC, ISO 13485, ISO 9001; 1 opakowanie=100 szt</t>
    </r>
  </si>
  <si>
    <r>
      <t xml:space="preserve">jednorazowe; </t>
    </r>
    <r>
      <rPr>
        <b/>
        <sz val="8"/>
        <rFont val="Times New Roman"/>
        <family val="1"/>
        <charset val="238"/>
      </rPr>
      <t>rozmiar M (7-8)</t>
    </r>
    <r>
      <rPr>
        <sz val="8"/>
        <rFont val="Times New Roman"/>
        <family val="1"/>
        <charset val="238"/>
      </rPr>
      <t xml:space="preserve">; bez zawartości protein lateksu;  </t>
    </r>
    <r>
      <rPr>
        <b/>
        <sz val="8"/>
        <rFont val="Times New Roman"/>
        <family val="1"/>
        <charset val="238"/>
      </rPr>
      <t>bezpudrowe</t>
    </r>
    <r>
      <rPr>
        <sz val="8"/>
        <rFont val="Times New Roman"/>
        <family val="1"/>
        <charset val="238"/>
      </rPr>
      <t>; powierzchnia teksturowana; wykonczenie mankietu - równomiernie rolowany brzeg; kształt uniwersalny, pasujący na lewą i prawą dłoń; AQL = 1,5; gwarancja jakosci 3 lata; deklaracja zgodnosci CE; zgodność z normami EN 455-1-2-3-4, MD 93/42/EEC, PPE 89/686/EEC, ISO 13485, ISO 9001; 1 opakowanie=100 szt</t>
    </r>
  </si>
  <si>
    <r>
      <t xml:space="preserve">biologiczny wskaźnik kontroli procesu sterylizacji w suchym gorącym powietrzu; 1 opakowanie = 40 szt.;certyfikat dopuszczenia do obrotu; minimalny termin okresu przydatności </t>
    </r>
    <r>
      <rPr>
        <b/>
        <sz val="8"/>
        <rFont val="Times New Roman"/>
        <family val="1"/>
        <charset val="238"/>
      </rPr>
      <t>1 rok</t>
    </r>
    <r>
      <rPr>
        <sz val="8"/>
        <rFont val="Times New Roman"/>
        <family val="1"/>
        <charset val="238"/>
      </rPr>
      <t xml:space="preserve"> od dnia dostawy</t>
    </r>
  </si>
  <si>
    <r>
      <t xml:space="preserve">biologiczny wskaźnik kontroli procesu sterylizacji parą wodną; 1 opakowanie = 10 sztuk;  certyfikat dopuszczenia do obrotu; minimalny termin okresu przydatności </t>
    </r>
    <r>
      <rPr>
        <b/>
        <sz val="8"/>
        <rFont val="Times New Roman"/>
        <family val="1"/>
        <charset val="238"/>
      </rPr>
      <t>1 rok</t>
    </r>
    <r>
      <rPr>
        <sz val="8"/>
        <rFont val="Times New Roman"/>
        <family val="1"/>
        <charset val="238"/>
      </rPr>
      <t xml:space="preserve"> od dnia dostawy</t>
    </r>
  </si>
  <si>
    <t>1.dla pozycji 1-4 ulotki informacyjne dotyczące produktu</t>
  </si>
  <si>
    <t xml:space="preserve"> 1. dla pozycji 1-4 karty charakterystyki produktu</t>
  </si>
  <si>
    <r>
      <t>Szybko działający alkoholowy preparat dezynfekcyjny</t>
    </r>
    <r>
      <rPr>
        <b/>
        <sz val="9"/>
        <rFont val="Times New Roman"/>
        <family val="1"/>
        <charset val="238"/>
      </rPr>
      <t xml:space="preserve"> </t>
    </r>
  </si>
  <si>
    <r>
      <t xml:space="preserve">w buteleczkach  z zakraplaczem po </t>
    </r>
    <r>
      <rPr>
        <b/>
        <sz val="8"/>
        <rFont val="Times New Roman"/>
        <family val="1"/>
        <charset val="238"/>
      </rPr>
      <t>5</t>
    </r>
    <r>
      <rPr>
        <sz val="8"/>
        <rFont val="Times New Roman"/>
        <family val="1"/>
        <charset val="238"/>
      </rPr>
      <t xml:space="preserve"> ml ; certyfikat dopuszczenia do obrotu; karta charakerystyki produktu w języku polskim; instrukcja wykonania; min. termin okresu przydatności 6 miesięcy od daty dostawy,   </t>
    </r>
  </si>
  <si>
    <r>
      <t xml:space="preserve">w buteleczkach  z zakraplaczem po </t>
    </r>
    <r>
      <rPr>
        <b/>
        <sz val="8"/>
        <rFont val="Times New Roman"/>
        <family val="1"/>
        <charset val="238"/>
      </rPr>
      <t>2</t>
    </r>
    <r>
      <rPr>
        <sz val="8"/>
        <rFont val="Times New Roman"/>
        <family val="1"/>
        <charset val="238"/>
      </rPr>
      <t xml:space="preserve"> ml ; certyfikat dopuszczenia do obrotu; karta charakerystyki produktu w języku polskim; instrukcja wykonania; min. termin okresu przydatności 6 miesięcy od daty dostawy,   </t>
    </r>
  </si>
  <si>
    <r>
      <t xml:space="preserve">w buteleczkach  z zakraplaczem po </t>
    </r>
    <r>
      <rPr>
        <b/>
        <sz val="8"/>
        <rFont val="Times New Roman"/>
        <family val="1"/>
        <charset val="238"/>
      </rPr>
      <t>1</t>
    </r>
    <r>
      <rPr>
        <sz val="8"/>
        <rFont val="Times New Roman"/>
        <family val="1"/>
        <charset val="238"/>
      </rPr>
      <t xml:space="preserve"> ml ; certyfikat dopuszczenia do obrotu; karta charakerystyki produktu w języku polskim; instrukcja wykonania; min. termin okresu przydatności 6 miesięcy od daty dostawy,   </t>
    </r>
  </si>
  <si>
    <r>
      <t>w buteleczkach  z zakraplaczem po</t>
    </r>
    <r>
      <rPr>
        <b/>
        <sz val="8"/>
        <rFont val="Times New Roman"/>
        <family val="1"/>
        <charset val="238"/>
      </rPr>
      <t xml:space="preserve"> 5</t>
    </r>
    <r>
      <rPr>
        <sz val="8"/>
        <rFont val="Times New Roman"/>
        <family val="1"/>
        <charset val="238"/>
      </rPr>
      <t xml:space="preserve"> ml ; certyfikat dopuszczenia do obrotu; karta charakerystyki produktu w języku polskim; instrukcja wykonania; min. termin okresu przydatności 6 miesięcy od daty dostawy,   </t>
    </r>
  </si>
  <si>
    <r>
      <t xml:space="preserve">podłoże do badania lekowrażliwości bakterii na antybiotyki i sulfonamidy metodą dyfuzyjno-krążkową ; podłoże gotowe do użycia na płytkach Petriego o średnicy 90 mm; opakowanie na 2 x 10 płytek; Wymagane dokumenty: 1)certyfikat jakości, na którym będzie umieszczona nazwa szczepu testowego i opis jego wzrostu oraz strefy zahamowania wzrostu (mm)  2) karta charakterystyki produktu; minimalny termin okresu przydatności </t>
    </r>
    <r>
      <rPr>
        <b/>
        <sz val="8"/>
        <rFont val="Times New Roman"/>
        <family val="1"/>
        <charset val="238"/>
      </rPr>
      <t>2 miesiące</t>
    </r>
    <r>
      <rPr>
        <sz val="8"/>
        <rFont val="Times New Roman"/>
        <family val="1"/>
        <charset val="238"/>
      </rPr>
      <t xml:space="preserve"> od daty dostawy  </t>
    </r>
  </si>
  <si>
    <r>
      <t xml:space="preserve">podłoże do badania lekowrażliwości pneumokoków i innych paciorkowców na antybiotyki i sulfonamidy metodą dyfuzyjno-krążkową ; podłoże gotowe do użycia na płytkach Petriego o średnicy 90 mm; opakowanie na 2 x 10 płytek; Wymagane dokumenty: 1)certyfikat jakości, na który będzie umieszczona nazwa szczepu testowego i opis jego wzrostu oraz strefy zahamowania wzrostu (mm)  2) karta charakterystyki produktu; minimalny termin okresu przydatności     </t>
    </r>
    <r>
      <rPr>
        <b/>
        <sz val="8"/>
        <rFont val="Times New Roman"/>
        <family val="1"/>
        <charset val="238"/>
      </rPr>
      <t xml:space="preserve">1 miesiąc </t>
    </r>
    <r>
      <rPr>
        <sz val="8"/>
        <rFont val="Times New Roman"/>
        <family val="1"/>
        <charset val="238"/>
      </rPr>
      <t xml:space="preserve">od daty dostawy  </t>
    </r>
  </si>
  <si>
    <r>
      <t xml:space="preserve">Pojemnik </t>
    </r>
    <r>
      <rPr>
        <b/>
        <sz val="9"/>
        <rFont val="Times New Roman"/>
        <family val="1"/>
        <charset val="238"/>
      </rPr>
      <t xml:space="preserve">okrągły </t>
    </r>
    <r>
      <rPr>
        <sz val="9"/>
        <rFont val="Times New Roman"/>
        <family val="1"/>
        <charset val="238"/>
      </rPr>
      <t xml:space="preserve">na odpady zbiorczy o pojemności </t>
    </r>
    <r>
      <rPr>
        <b/>
        <sz val="9"/>
        <rFont val="Times New Roman"/>
        <family val="1"/>
        <charset val="238"/>
      </rPr>
      <t>10-15 LITRÓW</t>
    </r>
  </si>
  <si>
    <r>
      <t xml:space="preserve">Pojemnik jednorazowego użytku na odpady medyczne z przeznaczeniem do utylizacji </t>
    </r>
    <r>
      <rPr>
        <b/>
        <sz val="9"/>
        <rFont val="Times New Roman"/>
        <family val="1"/>
        <charset val="238"/>
      </rPr>
      <t>o wymiarach wysokość 23cm, średnica górna 14,5cm, średnica dolna 11cm</t>
    </r>
  </si>
  <si>
    <r>
      <t xml:space="preserve">Pojemnik </t>
    </r>
    <r>
      <rPr>
        <b/>
        <sz val="9"/>
        <rFont val="Times New Roman"/>
        <family val="1"/>
        <charset val="238"/>
      </rPr>
      <t xml:space="preserve">okrągły </t>
    </r>
    <r>
      <rPr>
        <sz val="9"/>
        <rFont val="Times New Roman"/>
        <family val="1"/>
        <charset val="238"/>
      </rPr>
      <t xml:space="preserve">na odpady zbiorczy o pojemności </t>
    </r>
    <r>
      <rPr>
        <b/>
        <sz val="9"/>
        <rFont val="Times New Roman"/>
        <family val="1"/>
        <charset val="238"/>
      </rPr>
      <t>60 litrów</t>
    </r>
  </si>
  <si>
    <r>
      <t xml:space="preserve">Pojemnik jednorazowego użytku na odpady medyczne z przeznaczeniem do utylizacji </t>
    </r>
    <r>
      <rPr>
        <b/>
        <sz val="9"/>
        <color indexed="8"/>
        <rFont val="Times New Roman"/>
        <family val="1"/>
        <charset val="238"/>
      </rPr>
      <t>o wymiarach: wysokość 23cm, średnica górna 14,5 cm, średnica dolna 11 cm.</t>
    </r>
  </si>
  <si>
    <r>
      <t xml:space="preserve">Pojemnik jednorazowego użytku na odpady medyczne z przeznaczeniem do utylizacji                     </t>
    </r>
    <r>
      <rPr>
        <b/>
        <sz val="9"/>
        <rFont val="Times New Roman"/>
        <family val="1"/>
        <charset val="238"/>
      </rPr>
      <t>o wymiarach wysokość 23cm, średnica górna 14,5cm, średnica dolna 11cm</t>
    </r>
  </si>
  <si>
    <r>
      <t xml:space="preserve">Pojemnik: 1. wykonany z tworzywa HDPE odpornego na uderzenia i chemikalia; 2. z uchwytem do przenoszenia; 3. pojemnik i pokrywa w kolorze </t>
    </r>
    <r>
      <rPr>
        <b/>
        <sz val="8"/>
        <rFont val="Times New Roman"/>
        <family val="1"/>
        <charset val="238"/>
      </rPr>
      <t>ŻÓŁTYM</t>
    </r>
  </si>
  <si>
    <r>
      <t xml:space="preserve">Pojemnik: 1. wykonany z tworzywa sztucznego, odpornego na działanie wilgoci, mechanicznie odporny na przekłucia i przecięcia materiału; 2. otwór pokrywy powinien posiadać wycięcie umożliwiające bezpieczne zdejmowanie igły; 3.zamknięcie otworu pojemnika zespolone z pokrywą pojemnika; 4.otwór wrzutowy szczelnie zamykany po napełnieniu pojemnika; 5.pokrywa szczelnie zatrzaskiwana na pojemniku głównym; 6. pojemnik ulegający biodegradacji; 7. pojemnik z naklejona etykietą z symbolem "biohazard" i mozliwością opisu pojemnika.; 8. pojemnik </t>
    </r>
    <r>
      <rPr>
        <b/>
        <sz val="8"/>
        <rFont val="Times New Roman"/>
        <family val="1"/>
        <charset val="238"/>
      </rPr>
      <t>w kolorze czerwonym,</t>
    </r>
    <r>
      <rPr>
        <sz val="8"/>
        <rFont val="Times New Roman"/>
        <family val="1"/>
        <charset val="238"/>
      </rPr>
      <t xml:space="preserve"> pokrywa i </t>
    </r>
    <r>
      <rPr>
        <b/>
        <sz val="8"/>
        <rFont val="Times New Roman"/>
        <family val="1"/>
        <charset val="238"/>
      </rPr>
      <t>zakrywka w kolorze czerwonym</t>
    </r>
    <r>
      <rPr>
        <sz val="8"/>
        <rFont val="Times New Roman"/>
        <family val="1"/>
        <charset val="238"/>
      </rPr>
      <t>; 9. posiada atest PZH</t>
    </r>
  </si>
  <si>
    <r>
      <t xml:space="preserve">Pojemnik: 1. wykonany z tworzywa HDPE odpornego na uderzenia i chemikalia; 2. z uchwytem do przenoszenia; 3. pojemnik i pokrywa w kolorze </t>
    </r>
    <r>
      <rPr>
        <b/>
        <sz val="8"/>
        <rFont val="Times New Roman"/>
        <family val="1"/>
        <charset val="238"/>
      </rPr>
      <t>SZARYM/CZARNYM</t>
    </r>
  </si>
  <si>
    <r>
      <rPr>
        <b/>
        <sz val="8"/>
        <rFont val="Times New Roman"/>
        <family val="1"/>
        <charset val="238"/>
      </rPr>
      <t>Pojemnik:</t>
    </r>
    <r>
      <rPr>
        <sz val="8"/>
        <rFont val="Times New Roman"/>
        <family val="1"/>
        <charset val="238"/>
      </rPr>
      <t xml:space="preserve"> 1. wykonany z tworzywa sztucznego, odpornego na działanie wilgoci, mechanicznie odporny na przekłucia i przecięcia materiału; 2. otwór pokrywy powinien posiadać wycięcie umożliwiające bezpieczne zdejmowanie igły; 3. zamknięcie otworu pojemnika zespolone z pokrywą pojemnika; 4. otwór wrzutowy szczelnie zamykany po napełnieniu pojemnika; 5. pokrywa szczelnie zatrzaskiwana na pojemniku głównym; 6. pojemnik ulegający biodegradacji; 7. pojemnik z naklejona etykietą z symbolem "biohazard" i mozliwością opisu pojemnika; 8. pojemnik w kolorze czerwonym, pokrywa i zakrywka w kolorze czerwonym; 9. posiada atest PZH. </t>
    </r>
    <r>
      <rPr>
        <b/>
        <sz val="8"/>
        <rFont val="Times New Roman"/>
        <family val="1"/>
        <charset val="238"/>
      </rPr>
      <t>Wymiary pojemnika: wysokość 23cm, średnica górna 14,5 cm, średnica dolna 11 cm.</t>
    </r>
  </si>
  <si>
    <t>Zadanie nr 38 - Pojemniki na odpady</t>
  </si>
  <si>
    <t>1. Certyfikat serii</t>
  </si>
  <si>
    <t>1. Przykładowy certyfikat serii- poz.1</t>
  </si>
  <si>
    <t>1. Przykładowy certyfikat serii- poz.2 i 3</t>
  </si>
  <si>
    <t>Maksymalny czas realizacji: 14 dni od dnia złożenia zamówienia</t>
  </si>
  <si>
    <t>Maksymalny czas realizacji: 21 dni od dnia złożenia zamówienia</t>
  </si>
  <si>
    <t>Maksymalny czas realizacji: 14  dni od dnia złożenia zamówienia</t>
  </si>
  <si>
    <t>1.Dla  pozycji 3 -4 przykładowe certyfikaty jakości.</t>
  </si>
  <si>
    <t>Maksymalny czas realizacji:14 dni od dnia złożenia zamówienia</t>
  </si>
  <si>
    <t>Maksymalny czas realizacji: 90dni od dnia złożenia zamówienia</t>
  </si>
  <si>
    <t>Maksymalny czas realizacji: do 21 dni od dnia złożenia zamówienia</t>
  </si>
  <si>
    <t>Maksymalny czas realizacji: 14dni od dnia złożenia zamówienia</t>
  </si>
  <si>
    <t>Siarczan polimyksyny B -          1 000 000 IU</t>
  </si>
  <si>
    <t>1.Dla  pozycji 1- certyfikat dopuszczenia do obrotu.</t>
  </si>
  <si>
    <t xml:space="preserve"> Dla  pozycji 2- certyfikat dopuszczenia do obrotu</t>
  </si>
  <si>
    <t>1. Do poz. 4 dołączyć świadectwo sterylności</t>
  </si>
  <si>
    <t>Poz. 10-13 - przykładowe świadectwa sterylności</t>
  </si>
  <si>
    <t>1. poz. 10-13 świadectwa sterylności</t>
  </si>
  <si>
    <t xml:space="preserve"> preparat do dezynfekcji sprzętu medycznego; szerokie spektrum działania obejmujące bakterie (włącznie z Tbc), grzyby i wirusy osłonione (HBV, HCV, HIV), Adeno, Papova, Rota; posiada optymalnie dobrany skład wykorzystujący synergistyczne działanie poszczególnych substancji czynnych; nie zawiera aldehydów, posiada przyjemny zapach; roztwór gotowy do użycia, do przecierania lub spryskiwania;  o minimalnym stężeniu alkoholu  60%, w 100 g jako substancje aktywne zawiera: mieszaninę dwóch alkoholi, w tym m.in.: 35,0 g 2-propanol, minimalny termin okresu przydatności 18 miesięcy od daty dostawy
</t>
  </si>
  <si>
    <r>
      <t xml:space="preserve">Do dostawy należy dostarczyć: </t>
    </r>
    <r>
      <rPr>
        <sz val="10"/>
        <rFont val="Times New Roman"/>
        <family val="1"/>
        <charset val="238"/>
      </rPr>
      <t xml:space="preserve">poz.6 - kartę charakterystyki produktu </t>
    </r>
  </si>
  <si>
    <t>Certyfikaty jakości lub świadectwo kontroli jakości, na którym będzie nr serii bądź partii oraz karty charakterystyk dla substancji i praparatów niebezpiecznych.</t>
  </si>
  <si>
    <t>1. dla poz. 4- ulotkę informacyjną dotyczącą produktu</t>
  </si>
  <si>
    <t>1.poz. 5- kartę charakterystyki produktu</t>
  </si>
  <si>
    <t>Zestawienie zadań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</si>
</sst>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164" formatCode="_-* #,##0.00\ _z_ł_-;\-* #,##0.00\ _z_ł_-;_-* &quot;-&quot;??\ _z_ł_-;_-@_-"/>
    <numFmt numFmtId="165" formatCode="#,##0.00\ &quot;zł&quot;"/>
    <numFmt numFmtId="166" formatCode="#,##0.00,&quot;zł&quot;"/>
  </numFmts>
  <fonts count="81">
    <font>
      <sz val="11"/>
      <color theme="1"/>
      <name val="Calibri"/>
      <family val="2"/>
      <scheme val="minor"/>
    </font>
    <font>
      <sz val="11"/>
      <name val="Times New Roman"/>
      <family val="1"/>
      <charset val="238"/>
    </font>
    <font>
      <sz val="8"/>
      <name val="Arial CE"/>
      <charset val="238"/>
    </font>
    <font>
      <sz val="10"/>
      <name val="Times New Roman"/>
      <family val="1"/>
      <charset val="238"/>
    </font>
    <font>
      <b/>
      <sz val="11"/>
      <name val="Times New Roman"/>
      <family val="1"/>
      <charset val="238"/>
    </font>
    <font>
      <b/>
      <sz val="10"/>
      <name val="Times New Roman"/>
      <family val="1"/>
      <charset val="238"/>
    </font>
    <font>
      <sz val="9"/>
      <name val="Arial"/>
      <family val="2"/>
      <charset val="238"/>
    </font>
    <font>
      <sz val="12"/>
      <name val="Times New Roman"/>
      <family val="1"/>
      <charset val="238"/>
    </font>
    <font>
      <sz val="12"/>
      <name val="Arial CE"/>
      <charset val="238"/>
    </font>
    <font>
      <sz val="10"/>
      <name val="Arial"/>
      <family val="2"/>
      <charset val="238"/>
    </font>
    <font>
      <sz val="9"/>
      <name val="Times New Roman"/>
      <family val="1"/>
      <charset val="238"/>
    </font>
    <font>
      <sz val="10"/>
      <color indexed="8"/>
      <name val="Times New Roman"/>
      <family val="1"/>
      <charset val="238"/>
    </font>
    <font>
      <b/>
      <sz val="10"/>
      <color indexed="8"/>
      <name val="Times New Roman"/>
      <family val="1"/>
      <charset val="238"/>
    </font>
    <font>
      <sz val="10"/>
      <name val="Arial CE"/>
      <charset val="238"/>
    </font>
    <font>
      <b/>
      <sz val="10"/>
      <color indexed="8"/>
      <name val="Times New Roman"/>
      <family val="1"/>
      <charset val="238"/>
    </font>
    <font>
      <sz val="10"/>
      <color indexed="8"/>
      <name val="Times New Roman"/>
      <family val="1"/>
      <charset val="238"/>
    </font>
    <font>
      <sz val="9"/>
      <color indexed="8"/>
      <name val="Times New Roman"/>
      <family val="1"/>
      <charset val="238"/>
    </font>
    <font>
      <b/>
      <u/>
      <sz val="10"/>
      <color indexed="8"/>
      <name val="Times New Roman"/>
      <family val="1"/>
      <charset val="238"/>
    </font>
    <font>
      <sz val="9"/>
      <color theme="1"/>
      <name val="Calibri"/>
      <family val="2"/>
      <scheme val="minor"/>
    </font>
    <font>
      <b/>
      <sz val="10"/>
      <name val="Arial"/>
      <family val="2"/>
      <charset val="238"/>
    </font>
    <font>
      <sz val="8"/>
      <name val="Arial"/>
      <family val="2"/>
      <charset val="238"/>
    </font>
    <font>
      <b/>
      <sz val="8"/>
      <name val="Arial"/>
      <family val="2"/>
      <charset val="238"/>
    </font>
    <font>
      <b/>
      <sz val="8"/>
      <color indexed="8"/>
      <name val="Arial"/>
      <family val="2"/>
      <charset val="238"/>
    </font>
    <font>
      <b/>
      <sz val="9"/>
      <name val="Arial"/>
      <family val="2"/>
      <charset val="238"/>
    </font>
    <font>
      <sz val="10"/>
      <color indexed="8"/>
      <name val="Arial"/>
      <family val="2"/>
      <charset val="238"/>
    </font>
    <font>
      <b/>
      <sz val="9"/>
      <color indexed="8"/>
      <name val="Arial"/>
      <family val="2"/>
      <charset val="238"/>
    </font>
    <font>
      <sz val="10"/>
      <color rgb="FFFF0000"/>
      <name val="Times New Roman"/>
      <family val="1"/>
      <charset val="238"/>
    </font>
    <font>
      <b/>
      <u/>
      <sz val="10"/>
      <name val="Times New Roman"/>
      <family val="1"/>
      <charset val="238"/>
    </font>
    <font>
      <sz val="9"/>
      <color theme="1"/>
      <name val="Arial"/>
      <family val="2"/>
      <charset val="238"/>
    </font>
    <font>
      <b/>
      <sz val="9"/>
      <color theme="1"/>
      <name val="Arial"/>
      <family val="2"/>
      <charset val="238"/>
    </font>
    <font>
      <sz val="10"/>
      <color theme="1"/>
      <name val="Times New Roman"/>
      <family val="1"/>
      <charset val="238"/>
    </font>
    <font>
      <sz val="12"/>
      <color theme="1"/>
      <name val="Times New Roman"/>
      <family val="1"/>
      <charset val="238"/>
    </font>
    <font>
      <b/>
      <sz val="10"/>
      <color theme="1"/>
      <name val="Times New Roman"/>
      <family val="1"/>
      <charset val="238"/>
    </font>
    <font>
      <sz val="10"/>
      <color theme="1"/>
      <name val="Calibri"/>
      <family val="2"/>
      <scheme val="minor"/>
    </font>
    <font>
      <sz val="10"/>
      <color theme="1"/>
      <name val="Arial"/>
      <family val="2"/>
      <charset val="238"/>
    </font>
    <font>
      <sz val="8"/>
      <name val="Times New Roman"/>
      <family val="1"/>
      <charset val="238"/>
    </font>
    <font>
      <b/>
      <sz val="10"/>
      <color indexed="8"/>
      <name val="Arial"/>
      <family val="2"/>
      <charset val="238"/>
    </font>
    <font>
      <sz val="11"/>
      <name val="Calibri"/>
      <family val="2"/>
      <scheme val="minor"/>
    </font>
    <font>
      <b/>
      <sz val="8"/>
      <name val="Times New Roman"/>
      <family val="1"/>
      <charset val="238"/>
    </font>
    <font>
      <b/>
      <u/>
      <sz val="8"/>
      <color indexed="8"/>
      <name val="Arial"/>
      <family val="2"/>
      <charset val="238"/>
    </font>
    <font>
      <b/>
      <u/>
      <sz val="8"/>
      <name val="Arial"/>
      <family val="2"/>
      <charset val="238"/>
    </font>
    <font>
      <sz val="8"/>
      <color rgb="FFFF0000"/>
      <name val="Arial"/>
      <family val="2"/>
      <charset val="238"/>
    </font>
    <font>
      <b/>
      <sz val="11"/>
      <color indexed="8"/>
      <name val="Times New Roman"/>
      <family val="1"/>
      <charset val="238"/>
    </font>
    <font>
      <sz val="11"/>
      <name val="Arial CE"/>
      <family val="2"/>
      <charset val="238"/>
    </font>
    <font>
      <sz val="8"/>
      <name val="Arial CE"/>
      <family val="2"/>
      <charset val="238"/>
    </font>
    <font>
      <sz val="11"/>
      <color indexed="21"/>
      <name val="Arial CE"/>
      <family val="2"/>
      <charset val="238"/>
    </font>
    <font>
      <sz val="11"/>
      <name val="Arial"/>
      <family val="2"/>
      <charset val="238"/>
    </font>
    <font>
      <vertAlign val="superscript"/>
      <sz val="10"/>
      <name val="Times New Roman"/>
      <family val="1"/>
      <charset val="238"/>
    </font>
    <font>
      <vertAlign val="subscript"/>
      <sz val="10"/>
      <name val="Times New Roman"/>
      <family val="1"/>
      <charset val="238"/>
    </font>
    <font>
      <sz val="9"/>
      <name val="Calibri"/>
      <family val="2"/>
      <charset val="238"/>
    </font>
    <font>
      <sz val="10"/>
      <name val="Czcionka tekstu podstawowego"/>
      <charset val="238"/>
    </font>
    <font>
      <sz val="10"/>
      <name val="Calibri"/>
      <family val="2"/>
      <charset val="238"/>
    </font>
    <font>
      <b/>
      <u/>
      <sz val="10"/>
      <color indexed="55"/>
      <name val="Times New Roman"/>
      <family val="1"/>
      <charset val="238"/>
    </font>
    <font>
      <sz val="11"/>
      <color theme="1"/>
      <name val="Times New Roman"/>
      <family val="1"/>
      <charset val="238"/>
    </font>
    <font>
      <sz val="11"/>
      <color rgb="FF000000"/>
      <name val="Arial CE"/>
      <family val="2"/>
      <charset val="238"/>
    </font>
    <font>
      <sz val="11"/>
      <color indexed="55"/>
      <name val="Times New Roman"/>
      <family val="1"/>
      <charset val="238"/>
    </font>
    <font>
      <sz val="10"/>
      <color indexed="55"/>
      <name val="Times New Roman"/>
      <family val="1"/>
      <charset val="238"/>
    </font>
    <font>
      <b/>
      <sz val="9"/>
      <name val="Times New Roman"/>
      <family val="1"/>
      <charset val="238"/>
    </font>
    <font>
      <vertAlign val="subscript"/>
      <sz val="8"/>
      <name val="Times New Roman"/>
      <family val="1"/>
      <charset val="238"/>
    </font>
    <font>
      <sz val="9"/>
      <color indexed="55"/>
      <name val="Calibri"/>
      <family val="2"/>
      <charset val="1"/>
    </font>
    <font>
      <sz val="12"/>
      <name val="Arial CE"/>
      <family val="2"/>
      <charset val="238"/>
    </font>
    <font>
      <sz val="10"/>
      <name val="Arial CE"/>
      <family val="2"/>
      <charset val="238"/>
    </font>
    <font>
      <sz val="11"/>
      <name val="Arial CE"/>
      <charset val="238"/>
    </font>
    <font>
      <b/>
      <sz val="9"/>
      <color indexed="8"/>
      <name val="Times New Roman"/>
      <family val="1"/>
      <charset val="238"/>
    </font>
    <font>
      <sz val="11"/>
      <color theme="1"/>
      <name val="Calibri"/>
      <family val="2"/>
      <scheme val="minor"/>
    </font>
    <font>
      <u/>
      <sz val="11"/>
      <color theme="10"/>
      <name val="Calibri"/>
      <family val="2"/>
      <scheme val="minor"/>
    </font>
    <font>
      <b/>
      <vertAlign val="superscript"/>
      <sz val="10"/>
      <name val="Times New Roman"/>
      <family val="1"/>
      <charset val="238"/>
    </font>
    <font>
      <sz val="9"/>
      <name val="Calibri"/>
      <family val="2"/>
      <charset val="1"/>
    </font>
    <font>
      <i/>
      <sz val="8"/>
      <name val="Times New Roman"/>
      <family val="1"/>
      <charset val="238"/>
    </font>
    <font>
      <sz val="9"/>
      <name val="Calibri"/>
      <family val="2"/>
      <scheme val="minor"/>
    </font>
    <font>
      <vertAlign val="subscript"/>
      <sz val="9"/>
      <name val="Times New Roman"/>
      <family val="1"/>
      <charset val="238"/>
    </font>
    <font>
      <sz val="9"/>
      <color indexed="10"/>
      <name val="Times New Roman"/>
      <family val="1"/>
      <charset val="238"/>
    </font>
    <font>
      <b/>
      <sz val="8"/>
      <color indexed="10"/>
      <name val="Times New Roman"/>
      <family val="1"/>
      <charset val="238"/>
    </font>
    <font>
      <sz val="9"/>
      <color theme="1"/>
      <name val="Times New Roman"/>
      <family val="1"/>
      <charset val="238"/>
    </font>
    <font>
      <vertAlign val="superscript"/>
      <sz val="11"/>
      <name val="Times New Roman"/>
      <family val="1"/>
      <charset val="238"/>
    </font>
    <font>
      <b/>
      <sz val="9"/>
      <color rgb="FF000000"/>
      <name val="Times New Roman"/>
      <family val="1"/>
      <charset val="238"/>
    </font>
    <font>
      <sz val="9"/>
      <color rgb="FF000000"/>
      <name val="Times New Roman"/>
      <family val="1"/>
      <charset val="238"/>
    </font>
    <font>
      <b/>
      <sz val="9"/>
      <color theme="1"/>
      <name val="Times New Roman"/>
      <family val="1"/>
      <charset val="238"/>
    </font>
    <font>
      <b/>
      <u/>
      <sz val="9"/>
      <name val="Times New Roman"/>
      <family val="1"/>
      <charset val="238"/>
    </font>
    <font>
      <u/>
      <sz val="9"/>
      <name val="Times New Roman"/>
      <family val="1"/>
      <charset val="238"/>
    </font>
    <font>
      <sz val="8"/>
      <color theme="1"/>
      <name val="Times New Roman"/>
      <family val="1"/>
      <charset val="238"/>
    </font>
  </fonts>
  <fills count="9">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14"/>
      </patternFill>
    </fill>
    <fill>
      <patternFill patternType="solid">
        <fgColor theme="6" tint="0.59999389629810485"/>
        <bgColor indexed="14"/>
      </patternFill>
    </fill>
    <fill>
      <patternFill patternType="solid">
        <fgColor theme="2" tint="-9.9978637043366805E-2"/>
        <bgColor indexed="14"/>
      </patternFill>
    </fill>
  </fills>
  <borders count="4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medium">
        <color indexed="64"/>
      </top>
      <bottom/>
      <diagonal/>
    </border>
    <border>
      <left style="thin">
        <color indexed="64"/>
      </left>
      <right style="thin">
        <color indexed="64"/>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top style="thin">
        <color indexed="8"/>
      </top>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3">
    <xf numFmtId="0" fontId="0" fillId="0" borderId="0"/>
    <xf numFmtId="164" fontId="13" fillId="0" borderId="0" applyFont="0" applyFill="0" applyBorder="0" applyAlignment="0" applyProtection="0"/>
    <xf numFmtId="0" fontId="13" fillId="0" borderId="0"/>
    <xf numFmtId="0" fontId="9" fillId="0" borderId="0"/>
    <xf numFmtId="0" fontId="13" fillId="0" borderId="0"/>
    <xf numFmtId="0" fontId="9" fillId="0" borderId="0"/>
    <xf numFmtId="44" fontId="13" fillId="0" borderId="0" applyFont="0" applyFill="0" applyBorder="0" applyAlignment="0" applyProtection="0"/>
    <xf numFmtId="0" fontId="9" fillId="0" borderId="0"/>
    <xf numFmtId="0" fontId="54" fillId="0" borderId="0"/>
    <xf numFmtId="0" fontId="65" fillId="0" borderId="0" applyNumberFormat="0" applyFill="0" applyBorder="0" applyAlignment="0" applyProtection="0"/>
    <xf numFmtId="0" fontId="64" fillId="0" borderId="0"/>
    <xf numFmtId="44" fontId="13" fillId="0" borderId="0" applyFont="0" applyFill="0" applyBorder="0" applyAlignment="0" applyProtection="0"/>
    <xf numFmtId="44" fontId="13" fillId="0" borderId="0" applyFont="0" applyFill="0" applyBorder="0" applyAlignment="0" applyProtection="0"/>
  </cellStyleXfs>
  <cellXfs count="804">
    <xf numFmtId="0" fontId="0" fillId="0" borderId="0" xfId="0"/>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wrapText="1"/>
    </xf>
    <xf numFmtId="0" fontId="5" fillId="0" borderId="0" xfId="0" applyFont="1" applyAlignment="1">
      <alignment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center" vertical="center" wrapText="1"/>
    </xf>
    <xf numFmtId="165" fontId="0" fillId="0" borderId="0" xfId="0" applyNumberFormat="1" applyBorder="1"/>
    <xf numFmtId="0" fontId="3" fillId="0" borderId="0" xfId="0" applyFont="1" applyBorder="1" applyAlignment="1">
      <alignment horizontal="right" vertical="top" wrapText="1"/>
    </xf>
    <xf numFmtId="0" fontId="3" fillId="0" borderId="0" xfId="0" applyFont="1" applyBorder="1" applyAlignment="1">
      <alignment vertical="top" wrapText="1"/>
    </xf>
    <xf numFmtId="0" fontId="3" fillId="0" borderId="0" xfId="5" applyFont="1" applyBorder="1" applyAlignment="1">
      <alignment horizontal="right" vertical="top" wrapText="1"/>
    </xf>
    <xf numFmtId="0" fontId="2" fillId="0" borderId="2" xfId="0" applyFont="1" applyBorder="1" applyAlignment="1">
      <alignment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5" xfId="0" applyBorder="1" applyAlignment="1"/>
    <xf numFmtId="165" fontId="0" fillId="0" borderId="7" xfId="0" applyNumberFormat="1" applyBorder="1"/>
    <xf numFmtId="0" fontId="10" fillId="0" borderId="2" xfId="0" applyNumberFormat="1"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6" fillId="0" borderId="2" xfId="0" applyFont="1" applyFill="1" applyBorder="1" applyAlignment="1">
      <alignment horizontal="center" vertical="center" wrapText="1" shrinkToFit="1"/>
    </xf>
    <xf numFmtId="0" fontId="1" fillId="0" borderId="0" xfId="0" applyFont="1" applyAlignment="1">
      <alignment horizontal="left" wrapText="1"/>
    </xf>
    <xf numFmtId="0" fontId="5" fillId="2" borderId="2" xfId="0" applyFont="1" applyFill="1" applyBorder="1" applyAlignment="1">
      <alignment horizontal="center" vertical="center" wrapText="1"/>
    </xf>
    <xf numFmtId="165" fontId="0" fillId="2" borderId="2" xfId="0" applyNumberFormat="1" applyFill="1" applyBorder="1"/>
    <xf numFmtId="0" fontId="6" fillId="2" borderId="2" xfId="0" applyFont="1" applyFill="1" applyBorder="1" applyAlignment="1">
      <alignment horizontal="left" vertical="center" wrapText="1"/>
    </xf>
    <xf numFmtId="0" fontId="6" fillId="2" borderId="2" xfId="0" applyFont="1" applyFill="1" applyBorder="1" applyAlignment="1">
      <alignment horizontal="left" wrapText="1"/>
    </xf>
    <xf numFmtId="0" fontId="6" fillId="2" borderId="2" xfId="0" applyFont="1" applyFill="1" applyBorder="1" applyAlignment="1">
      <alignment wrapText="1"/>
    </xf>
    <xf numFmtId="0" fontId="6" fillId="2" borderId="2" xfId="0" applyFont="1" applyFill="1" applyBorder="1" applyAlignment="1">
      <alignment horizontal="center" wrapText="1"/>
    </xf>
    <xf numFmtId="0" fontId="6" fillId="2" borderId="3" xfId="0" applyFont="1" applyFill="1" applyBorder="1" applyAlignment="1">
      <alignment horizontal="left" vertical="center" wrapText="1"/>
    </xf>
    <xf numFmtId="0" fontId="18" fillId="0" borderId="0" xfId="0" applyFont="1"/>
    <xf numFmtId="0" fontId="10" fillId="0" borderId="0" xfId="0" applyFont="1" applyBorder="1" applyAlignment="1">
      <alignment horizontal="right" vertical="top" wrapText="1"/>
    </xf>
    <xf numFmtId="0" fontId="4" fillId="0" borderId="0" xfId="0" applyFont="1" applyAlignment="1">
      <alignment horizontal="center" wrapText="1"/>
    </xf>
    <xf numFmtId="0" fontId="9" fillId="0" borderId="2"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0" fillId="3" borderId="2" xfId="0" applyFill="1" applyBorder="1" applyAlignment="1">
      <alignment horizontal="center" vertical="center" wrapText="1"/>
    </xf>
    <xf numFmtId="0" fontId="6" fillId="0" borderId="2" xfId="0" applyFont="1" applyFill="1" applyBorder="1" applyAlignment="1">
      <alignment vertical="center" wrapText="1"/>
    </xf>
    <xf numFmtId="0" fontId="20"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9" fillId="0" borderId="2" xfId="0" applyFont="1" applyBorder="1" applyAlignment="1">
      <alignment horizontal="left" vertical="center" wrapText="1"/>
    </xf>
    <xf numFmtId="0" fontId="20" fillId="0" borderId="2" xfId="0" applyFont="1" applyFill="1" applyBorder="1" applyAlignment="1">
      <alignment wrapText="1"/>
    </xf>
    <xf numFmtId="0" fontId="20" fillId="0" borderId="2" xfId="0" applyFont="1" applyBorder="1" applyAlignment="1">
      <alignment wrapText="1"/>
    </xf>
    <xf numFmtId="0" fontId="6" fillId="3" borderId="2" xfId="0" applyFont="1" applyFill="1" applyBorder="1" applyAlignment="1">
      <alignment horizontal="center" vertical="center" wrapText="1"/>
    </xf>
    <xf numFmtId="0" fontId="20" fillId="0" borderId="2" xfId="0" applyFont="1" applyBorder="1" applyAlignment="1">
      <alignment vertical="center" wrapText="1"/>
    </xf>
    <xf numFmtId="0" fontId="9" fillId="0" borderId="2" xfId="0" applyFont="1" applyBorder="1" applyAlignment="1">
      <alignment vertical="center" wrapText="1"/>
    </xf>
    <xf numFmtId="0" fontId="6" fillId="0" borderId="2" xfId="0" applyFont="1" applyFill="1" applyBorder="1" applyAlignment="1">
      <alignment horizontal="left" wrapText="1"/>
    </xf>
    <xf numFmtId="0" fontId="6" fillId="0" borderId="2" xfId="0" applyFont="1" applyFill="1" applyBorder="1" applyAlignment="1">
      <alignment horizontal="left" wrapText="1" shrinkToFit="1"/>
    </xf>
    <xf numFmtId="0" fontId="3" fillId="0" borderId="0" xfId="0" applyFont="1" applyBorder="1" applyAlignment="1">
      <alignment vertical="center" wrapText="1"/>
    </xf>
    <xf numFmtId="0" fontId="5" fillId="0" borderId="0" xfId="0" applyFont="1" applyBorder="1" applyAlignment="1">
      <alignment horizontal="center" vertical="center" wrapText="1"/>
    </xf>
    <xf numFmtId="0" fontId="29"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1" fillId="0" borderId="0" xfId="0" applyFont="1" applyBorder="1" applyAlignment="1">
      <alignment horizontal="left" vertical="center" wrapText="1"/>
    </xf>
    <xf numFmtId="0" fontId="17" fillId="0" borderId="0" xfId="0" applyFont="1" applyBorder="1" applyAlignment="1">
      <alignment horizontal="left" vertical="center" wrapText="1"/>
    </xf>
    <xf numFmtId="0" fontId="17"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0" fillId="0" borderId="0" xfId="0" applyFont="1"/>
    <xf numFmtId="0" fontId="6" fillId="0" borderId="2" xfId="0" applyFont="1" applyFill="1" applyBorder="1" applyAlignment="1">
      <alignment horizontal="center" vertical="center" wrapText="1"/>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6" fillId="0" borderId="17" xfId="0" applyFont="1" applyFill="1" applyBorder="1" applyAlignment="1">
      <alignment horizontal="left" vertical="center" wrapText="1"/>
    </xf>
    <xf numFmtId="3" fontId="5" fillId="0" borderId="2" xfId="0" applyNumberFormat="1" applyFont="1" applyBorder="1" applyAlignment="1">
      <alignment horizontal="center" vertical="center" wrapText="1"/>
    </xf>
    <xf numFmtId="0" fontId="33"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2" xfId="0" applyFont="1" applyBorder="1" applyAlignment="1">
      <alignment vertical="center" wrapText="1"/>
    </xf>
    <xf numFmtId="0" fontId="20" fillId="0" borderId="2" xfId="0" applyFont="1" applyFill="1" applyBorder="1" applyAlignment="1">
      <alignment horizontal="center" vertical="center" wrapText="1"/>
    </xf>
    <xf numFmtId="0" fontId="35" fillId="0" borderId="2" xfId="0" applyFont="1" applyBorder="1" applyAlignment="1">
      <alignment horizontal="center" vertical="center" wrapText="1"/>
    </xf>
    <xf numFmtId="0" fontId="20" fillId="0" borderId="2" xfId="0" applyFont="1" applyFill="1" applyBorder="1" applyAlignment="1">
      <alignment horizontal="left" wrapText="1"/>
    </xf>
    <xf numFmtId="0" fontId="20" fillId="0" borderId="2" xfId="0" applyFont="1" applyFill="1" applyBorder="1" applyAlignment="1">
      <alignment horizontal="center" wrapText="1"/>
    </xf>
    <xf numFmtId="0" fontId="6" fillId="0" borderId="2" xfId="0" applyFont="1" applyBorder="1" applyAlignment="1">
      <alignment horizontal="center" vertical="center" wrapText="1"/>
    </xf>
    <xf numFmtId="0" fontId="0" fillId="0" borderId="5" xfId="0" applyBorder="1"/>
    <xf numFmtId="0" fontId="26" fillId="0" borderId="0" xfId="0" applyFont="1" applyBorder="1" applyAlignment="1">
      <alignment horizontal="center" vertical="center"/>
    </xf>
    <xf numFmtId="0" fontId="12" fillId="0" borderId="7" xfId="0" applyFont="1" applyBorder="1" applyAlignment="1">
      <alignment vertical="center" wrapText="1"/>
    </xf>
    <xf numFmtId="0" fontId="12" fillId="0" borderId="15" xfId="0" applyFont="1" applyBorder="1" applyAlignment="1">
      <alignment vertical="center" wrapText="1"/>
    </xf>
    <xf numFmtId="0" fontId="37" fillId="0" borderId="2" xfId="0" applyFont="1" applyFill="1" applyBorder="1" applyAlignment="1">
      <alignment horizontal="center" vertical="center" wrapText="1"/>
    </xf>
    <xf numFmtId="0" fontId="38" fillId="0" borderId="2" xfId="0" applyFont="1" applyBorder="1" applyAlignment="1">
      <alignment horizontal="center" vertical="center" wrapText="1"/>
    </xf>
    <xf numFmtId="0" fontId="38" fillId="2" borderId="2"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 fillId="0" borderId="0" xfId="0" applyFont="1"/>
    <xf numFmtId="0" fontId="12" fillId="0" borderId="4" xfId="0" applyFont="1" applyBorder="1" applyAlignment="1">
      <alignment vertical="center" wrapText="1"/>
    </xf>
    <xf numFmtId="0" fontId="38" fillId="0" borderId="1" xfId="0" applyFont="1" applyBorder="1" applyAlignment="1">
      <alignment horizontal="center" vertical="center" wrapText="1"/>
    </xf>
    <xf numFmtId="0" fontId="33" fillId="0" borderId="0" xfId="0" applyFont="1"/>
    <xf numFmtId="0" fontId="6" fillId="0" borderId="2" xfId="0" applyFont="1" applyBorder="1" applyAlignment="1" applyProtection="1">
      <alignment vertical="center" wrapText="1"/>
      <protection locked="0"/>
    </xf>
    <xf numFmtId="0" fontId="20" fillId="0" borderId="21" xfId="0" applyFont="1" applyFill="1" applyBorder="1" applyAlignment="1">
      <alignment horizontal="left" vertical="center" wrapText="1"/>
    </xf>
    <xf numFmtId="0" fontId="23" fillId="2" borderId="2" xfId="0" applyFont="1" applyFill="1" applyBorder="1" applyAlignment="1">
      <alignment horizontal="center" wrapText="1"/>
    </xf>
    <xf numFmtId="0" fontId="1" fillId="4" borderId="0" xfId="0" applyFont="1" applyFill="1" applyAlignment="1">
      <alignment horizontal="center"/>
    </xf>
    <xf numFmtId="0" fontId="4" fillId="4" borderId="0" xfId="0" applyFont="1" applyFill="1" applyAlignment="1">
      <alignment horizontal="center" wrapText="1"/>
    </xf>
    <xf numFmtId="0" fontId="4" fillId="0" borderId="0" xfId="0" applyFont="1" applyAlignment="1">
      <alignment horizontal="center" wrapText="1"/>
    </xf>
    <xf numFmtId="0" fontId="30"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left" wrapText="1"/>
    </xf>
    <xf numFmtId="0" fontId="1"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165" fontId="30" fillId="2" borderId="2" xfId="0" applyNumberFormat="1" applyFont="1" applyFill="1" applyBorder="1"/>
    <xf numFmtId="0" fontId="3" fillId="2" borderId="2" xfId="0" applyFont="1" applyFill="1" applyBorder="1" applyAlignment="1">
      <alignment wrapText="1"/>
    </xf>
    <xf numFmtId="0" fontId="3" fillId="2" borderId="2" xfId="0" applyFont="1" applyFill="1" applyBorder="1" applyAlignment="1">
      <alignment horizontal="center" wrapText="1"/>
    </xf>
    <xf numFmtId="0" fontId="43" fillId="0" borderId="2" xfId="0" applyFont="1" applyBorder="1" applyAlignment="1">
      <alignment horizontal="center" vertical="center" wrapText="1"/>
    </xf>
    <xf numFmtId="0" fontId="10" fillId="0" borderId="2" xfId="0" applyFont="1" applyBorder="1" applyAlignment="1">
      <alignment horizontal="left" vertical="center" wrapText="1"/>
    </xf>
    <xf numFmtId="0" fontId="10" fillId="0" borderId="2" xfId="0" applyFont="1" applyBorder="1" applyAlignment="1">
      <alignment vertical="center" wrapText="1"/>
    </xf>
    <xf numFmtId="0" fontId="10" fillId="0" borderId="2" xfId="0" applyFont="1" applyBorder="1" applyAlignment="1" applyProtection="1">
      <alignment horizontal="center" vertical="center" wrapText="1"/>
      <protection locked="0"/>
    </xf>
    <xf numFmtId="0" fontId="10" fillId="0" borderId="2"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10" fillId="0" borderId="2" xfId="0" applyFont="1" applyBorder="1" applyAlignment="1">
      <alignment horizontal="left" vertical="center" wrapText="1" shrinkToFit="1"/>
    </xf>
    <xf numFmtId="0" fontId="3" fillId="0" borderId="2" xfId="0" applyFont="1" applyBorder="1" applyAlignment="1" applyProtection="1">
      <alignment horizontal="left" vertical="center" wrapText="1"/>
      <protection locked="0"/>
    </xf>
    <xf numFmtId="0" fontId="3" fillId="0" borderId="2"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46" fillId="0" borderId="2" xfId="0" applyFont="1" applyBorder="1" applyAlignment="1">
      <alignment horizontal="center" vertical="center" wrapText="1"/>
    </xf>
    <xf numFmtId="0" fontId="3" fillId="0" borderId="2" xfId="0" applyFont="1" applyBorder="1" applyAlignment="1">
      <alignment vertical="center" wrapText="1"/>
    </xf>
    <xf numFmtId="0" fontId="4" fillId="0" borderId="0" xfId="0" applyFont="1" applyAlignment="1">
      <alignment horizontal="center" wrapText="1"/>
    </xf>
    <xf numFmtId="0" fontId="7" fillId="0" borderId="0" xfId="0" applyFont="1" applyAlignment="1">
      <alignment horizontal="left"/>
    </xf>
    <xf numFmtId="0" fontId="8" fillId="0" borderId="0" xfId="0" applyFont="1" applyAlignment="1">
      <alignment horizontal="left"/>
    </xf>
    <xf numFmtId="0" fontId="12" fillId="0" borderId="4" xfId="0" applyFont="1" applyBorder="1" applyAlignment="1">
      <alignment horizontal="center" vertical="center" wrapText="1"/>
    </xf>
    <xf numFmtId="0" fontId="53" fillId="0" borderId="2" xfId="0" applyFont="1" applyBorder="1" applyAlignment="1">
      <alignment horizontal="center" vertical="center" wrapText="1"/>
    </xf>
    <xf numFmtId="0" fontId="35" fillId="0" borderId="2" xfId="0" applyFont="1" applyBorder="1" applyAlignment="1">
      <alignment horizontal="left" vertical="top" wrapText="1"/>
    </xf>
    <xf numFmtId="0" fontId="3" fillId="0" borderId="4" xfId="0" applyFont="1" applyBorder="1" applyAlignment="1">
      <alignment horizontal="left" vertical="center" wrapText="1"/>
    </xf>
    <xf numFmtId="0" fontId="53" fillId="0" borderId="4" xfId="0" applyFont="1" applyBorder="1" applyAlignment="1">
      <alignment horizontal="center" vertical="center" wrapText="1"/>
    </xf>
    <xf numFmtId="0" fontId="11" fillId="0" borderId="2" xfId="0" applyFont="1" applyBorder="1" applyAlignment="1">
      <alignment horizontal="left" vertical="center" wrapText="1"/>
    </xf>
    <xf numFmtId="0" fontId="53" fillId="0" borderId="1" xfId="0" applyFont="1" applyBorder="1" applyAlignment="1">
      <alignment horizontal="center" vertical="center" wrapText="1"/>
    </xf>
    <xf numFmtId="0" fontId="7" fillId="2" borderId="2" xfId="0" applyFont="1" applyFill="1" applyBorder="1" applyAlignment="1">
      <alignment wrapText="1"/>
    </xf>
    <xf numFmtId="0" fontId="7" fillId="2" borderId="2" xfId="0" applyFont="1" applyFill="1" applyBorder="1" applyAlignment="1">
      <alignment horizontal="center" wrapText="1"/>
    </xf>
    <xf numFmtId="0" fontId="3" fillId="2" borderId="2" xfId="0" applyFont="1" applyFill="1" applyBorder="1" applyAlignment="1">
      <alignment horizontal="center" vertical="center" wrapText="1"/>
    </xf>
    <xf numFmtId="0" fontId="53" fillId="0" borderId="2" xfId="0" applyFont="1" applyBorder="1" applyAlignment="1">
      <alignment horizontal="center" vertical="center"/>
    </xf>
    <xf numFmtId="0" fontId="3" fillId="0" borderId="2" xfId="0" applyFont="1" applyBorder="1" applyAlignment="1">
      <alignment vertical="top" wrapText="1"/>
    </xf>
    <xf numFmtId="0" fontId="3" fillId="0" borderId="4" xfId="0" applyFont="1" applyBorder="1" applyAlignment="1" applyProtection="1">
      <alignment horizontal="left" vertical="center" wrapText="1"/>
      <protection locked="0"/>
    </xf>
    <xf numFmtId="0" fontId="3" fillId="0" borderId="17" xfId="0" applyFont="1" applyBorder="1" applyAlignment="1">
      <alignment horizontal="left" vertical="center" wrapText="1"/>
    </xf>
    <xf numFmtId="0" fontId="1" fillId="0" borderId="2" xfId="0" applyFont="1" applyBorder="1" applyAlignment="1">
      <alignment horizontal="center" vertical="center" textRotation="90" wrapText="1"/>
    </xf>
    <xf numFmtId="0" fontId="1" fillId="0" borderId="0" xfId="8" applyFont="1" applyAlignment="1">
      <alignment horizontal="left" wrapText="1"/>
    </xf>
    <xf numFmtId="0" fontId="54" fillId="0" borderId="0" xfId="8"/>
    <xf numFmtId="0" fontId="1" fillId="0" borderId="0" xfId="8" applyFont="1" applyAlignment="1">
      <alignment horizontal="center"/>
    </xf>
    <xf numFmtId="0" fontId="3" fillId="0" borderId="0" xfId="8" applyFont="1" applyAlignment="1">
      <alignment horizontal="center"/>
    </xf>
    <xf numFmtId="0" fontId="3" fillId="0" borderId="0" xfId="8" applyFont="1" applyAlignment="1">
      <alignment wrapText="1"/>
    </xf>
    <xf numFmtId="0" fontId="5" fillId="0" borderId="0" xfId="8" applyFont="1" applyAlignment="1">
      <alignment wrapText="1"/>
    </xf>
    <xf numFmtId="0" fontId="4" fillId="0" borderId="0" xfId="8" applyFont="1" applyAlignment="1">
      <alignment horizontal="center" wrapText="1"/>
    </xf>
    <xf numFmtId="0" fontId="5" fillId="0" borderId="2" xfId="8" applyFont="1" applyBorder="1" applyAlignment="1">
      <alignment horizontal="center" vertical="center" wrapText="1"/>
    </xf>
    <xf numFmtId="0" fontId="3" fillId="0" borderId="2" xfId="8" applyFont="1" applyBorder="1" applyAlignment="1" applyProtection="1">
      <alignment horizontal="left" vertical="center" wrapText="1"/>
      <protection locked="0"/>
    </xf>
    <xf numFmtId="0" fontId="35" fillId="0" borderId="2" xfId="8" applyFont="1" applyBorder="1" applyAlignment="1" applyProtection="1">
      <alignment horizontal="left" vertical="top" wrapText="1"/>
      <protection locked="0"/>
    </xf>
    <xf numFmtId="0" fontId="10" fillId="0" borderId="2" xfId="8" applyFont="1" applyBorder="1" applyAlignment="1" applyProtection="1">
      <alignment horizontal="center" vertical="center" wrapText="1"/>
      <protection locked="0"/>
    </xf>
    <xf numFmtId="0" fontId="3" fillId="0" borderId="2" xfId="8" applyFont="1" applyBorder="1" applyAlignment="1">
      <alignment horizontal="center" vertical="center" wrapText="1"/>
    </xf>
    <xf numFmtId="0" fontId="3" fillId="0" borderId="2" xfId="8" applyFont="1" applyBorder="1" applyAlignment="1">
      <alignment horizontal="left" vertical="center" wrapText="1"/>
    </xf>
    <xf numFmtId="0" fontId="35" fillId="0" borderId="2" xfId="8" applyFont="1" applyBorder="1" applyAlignment="1">
      <alignment horizontal="left" vertical="top" wrapText="1"/>
    </xf>
    <xf numFmtId="0" fontId="10" fillId="0" borderId="2" xfId="8" applyFont="1" applyBorder="1" applyAlignment="1">
      <alignment horizontal="center" vertical="center" wrapText="1"/>
    </xf>
    <xf numFmtId="0" fontId="10" fillId="0" borderId="0" xfId="8" applyFont="1" applyAlignment="1">
      <alignment horizontal="right" vertical="top" wrapText="1"/>
    </xf>
    <xf numFmtId="0" fontId="59" fillId="0" borderId="0" xfId="8" applyFont="1"/>
    <xf numFmtId="0" fontId="11" fillId="0" borderId="15" xfId="0" applyFont="1" applyBorder="1" applyAlignment="1">
      <alignment vertical="center" wrapText="1"/>
    </xf>
    <xf numFmtId="3" fontId="1"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35" fillId="0" borderId="2" xfId="0" applyFont="1" applyBorder="1" applyAlignment="1">
      <alignment vertical="top" wrapText="1"/>
    </xf>
    <xf numFmtId="0" fontId="3" fillId="0" borderId="1" xfId="0" applyFont="1" applyBorder="1" applyAlignment="1">
      <alignment horizontal="center" vertical="center" wrapText="1"/>
    </xf>
    <xf numFmtId="0" fontId="30" fillId="0" borderId="2" xfId="0" applyFont="1" applyBorder="1" applyAlignment="1">
      <alignment horizontal="left" vertical="center" wrapText="1"/>
    </xf>
    <xf numFmtId="0" fontId="35" fillId="0" borderId="2" xfId="0" applyFont="1" applyBorder="1" applyAlignment="1">
      <alignment vertical="center" wrapText="1"/>
    </xf>
    <xf numFmtId="0" fontId="3" fillId="0" borderId="15" xfId="0" applyFont="1" applyBorder="1" applyAlignment="1">
      <alignment vertical="center" wrapText="1"/>
    </xf>
    <xf numFmtId="0" fontId="30" fillId="0" borderId="2" xfId="0" applyFont="1" applyBorder="1" applyAlignment="1">
      <alignment vertical="center" wrapText="1"/>
    </xf>
    <xf numFmtId="0" fontId="11" fillId="0" borderId="2" xfId="0" applyFont="1" applyBorder="1" applyAlignment="1">
      <alignment vertical="center" wrapText="1"/>
    </xf>
    <xf numFmtId="0" fontId="35" fillId="0" borderId="2" xfId="8" applyFont="1" applyBorder="1" applyAlignment="1">
      <alignment horizontal="left" vertical="center" wrapText="1"/>
    </xf>
    <xf numFmtId="0" fontId="3" fillId="0" borderId="2" xfId="8" applyFont="1" applyBorder="1" applyAlignment="1" applyProtection="1">
      <alignment horizontal="center" vertical="center" wrapText="1"/>
      <protection locked="0"/>
    </xf>
    <xf numFmtId="0" fontId="10" fillId="0" borderId="2" xfId="8" applyFont="1" applyBorder="1" applyAlignment="1">
      <alignment horizontal="left" vertical="center" wrapText="1"/>
    </xf>
    <xf numFmtId="0" fontId="10" fillId="0" borderId="2" xfId="8" applyFont="1" applyBorder="1" applyAlignment="1" applyProtection="1">
      <alignment horizontal="left" vertical="center" wrapText="1"/>
      <protection locked="0"/>
    </xf>
    <xf numFmtId="0" fontId="7" fillId="0" borderId="0" xfId="8" applyFont="1" applyAlignment="1">
      <alignment horizontal="left"/>
    </xf>
    <xf numFmtId="0" fontId="60" fillId="0" borderId="0" xfId="8" applyFont="1" applyAlignment="1">
      <alignment horizontal="left"/>
    </xf>
    <xf numFmtId="0" fontId="3" fillId="0" borderId="0" xfId="8" applyFont="1" applyAlignment="1">
      <alignment horizontal="right" vertical="top" wrapText="1"/>
    </xf>
    <xf numFmtId="0" fontId="3" fillId="0" borderId="0" xfId="8" applyFont="1" applyAlignment="1">
      <alignment vertical="top" wrapText="1"/>
    </xf>
    <xf numFmtId="0" fontId="3" fillId="0" borderId="0" xfId="7" applyFont="1" applyAlignment="1">
      <alignment horizontal="right" vertical="top" wrapText="1"/>
    </xf>
    <xf numFmtId="0" fontId="54" fillId="0" borderId="2" xfId="8" applyBorder="1" applyAlignment="1">
      <alignment horizontal="center" vertical="center" wrapText="1"/>
    </xf>
    <xf numFmtId="166" fontId="54" fillId="0" borderId="0" xfId="8" applyNumberFormat="1"/>
    <xf numFmtId="0" fontId="1" fillId="0" borderId="0" xfId="0" applyFont="1" applyAlignment="1">
      <alignment horizontal="center"/>
    </xf>
    <xf numFmtId="0" fontId="3" fillId="0" borderId="0" xfId="0" applyFont="1" applyAlignment="1">
      <alignment horizontal="center"/>
    </xf>
    <xf numFmtId="165" fontId="0" fillId="0" borderId="0" xfId="0" applyNumberFormat="1"/>
    <xf numFmtId="0" fontId="3" fillId="0" borderId="0" xfId="0" applyFont="1" applyAlignment="1">
      <alignment horizontal="right" vertical="top" wrapText="1"/>
    </xf>
    <xf numFmtId="0" fontId="3" fillId="0" borderId="0" xfId="0" applyFont="1" applyAlignment="1">
      <alignment vertical="top" wrapText="1"/>
    </xf>
    <xf numFmtId="0" fontId="3" fillId="0" borderId="0" xfId="5" applyFont="1" applyAlignment="1">
      <alignment horizontal="right" vertical="top" wrapText="1"/>
    </xf>
    <xf numFmtId="0" fontId="10" fillId="0" borderId="0" xfId="0" applyFont="1" applyAlignment="1">
      <alignment horizontal="right" vertical="top" wrapText="1"/>
    </xf>
    <xf numFmtId="0" fontId="5" fillId="0" borderId="0" xfId="0" applyFont="1"/>
    <xf numFmtId="0" fontId="3" fillId="0" borderId="0" xfId="0" applyFont="1" applyAlignment="1">
      <alignment horizontal="center" vertical="center" wrapText="1"/>
    </xf>
    <xf numFmtId="0" fontId="3" fillId="0" borderId="0" xfId="0" applyFont="1" applyAlignment="1">
      <alignment vertical="center" wrapText="1"/>
    </xf>
    <xf numFmtId="0" fontId="5" fillId="0" borderId="1" xfId="8" applyFont="1" applyBorder="1" applyAlignment="1">
      <alignment horizontal="center" vertical="center" wrapText="1"/>
    </xf>
    <xf numFmtId="0" fontId="44" fillId="0" borderId="2" xfId="8" applyFont="1" applyBorder="1" applyAlignment="1">
      <alignment wrapText="1"/>
    </xf>
    <xf numFmtId="0" fontId="54" fillId="0" borderId="5" xfId="8" applyBorder="1"/>
    <xf numFmtId="166" fontId="54" fillId="0" borderId="7" xfId="8" applyNumberFormat="1" applyBorder="1"/>
    <xf numFmtId="0" fontId="35" fillId="0" borderId="2" xfId="0" applyFont="1" applyBorder="1" applyAlignment="1">
      <alignment horizontal="left" vertical="center" wrapText="1" shrinkToFit="1"/>
    </xf>
    <xf numFmtId="0" fontId="3" fillId="0" borderId="2" xfId="8" applyFont="1" applyBorder="1" applyAlignment="1">
      <alignment vertical="center" wrapText="1"/>
    </xf>
    <xf numFmtId="0" fontId="10" fillId="0" borderId="2" xfId="8" applyFont="1" applyBorder="1" applyAlignment="1">
      <alignment vertical="center" wrapText="1"/>
    </xf>
    <xf numFmtId="0" fontId="35" fillId="0" borderId="2" xfId="8" applyFont="1" applyBorder="1" applyAlignment="1">
      <alignment wrapText="1"/>
    </xf>
    <xf numFmtId="0" fontId="53" fillId="0" borderId="2" xfId="0" applyFont="1" applyBorder="1" applyAlignment="1">
      <alignment horizontal="center" vertical="center" textRotation="90" wrapText="1"/>
    </xf>
    <xf numFmtId="0" fontId="11" fillId="0" borderId="18" xfId="0" applyFont="1" applyBorder="1" applyAlignment="1">
      <alignment vertical="center"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Alignment="1">
      <alignment horizontal="center" wrapText="1"/>
    </xf>
    <xf numFmtId="0" fontId="0" fillId="0" borderId="0" xfId="0" applyAlignment="1">
      <alignment wrapText="1"/>
    </xf>
    <xf numFmtId="0" fontId="0" fillId="0" borderId="15" xfId="0" applyBorder="1"/>
    <xf numFmtId="0" fontId="38" fillId="0" borderId="18" xfId="0" applyFont="1" applyBorder="1" applyAlignment="1">
      <alignment vertical="center" wrapText="1"/>
    </xf>
    <xf numFmtId="0" fontId="65" fillId="0" borderId="0" xfId="9"/>
    <xf numFmtId="0" fontId="0" fillId="0" borderId="0" xfId="0" applyAlignment="1">
      <alignment horizontal="center"/>
    </xf>
    <xf numFmtId="0" fontId="30" fillId="0" borderId="4" xfId="0" applyFont="1" applyBorder="1" applyAlignment="1">
      <alignment horizontal="center" vertical="center" wrapText="1"/>
    </xf>
    <xf numFmtId="0" fontId="3" fillId="2" borderId="4" xfId="0" applyFont="1" applyFill="1" applyBorder="1" applyAlignment="1">
      <alignment horizontal="left" vertical="center" wrapText="1"/>
    </xf>
    <xf numFmtId="0" fontId="3" fillId="2" borderId="4" xfId="0" applyFont="1" applyFill="1" applyBorder="1" applyAlignment="1">
      <alignment horizontal="left" wrapText="1"/>
    </xf>
    <xf numFmtId="0" fontId="1" fillId="0" borderId="4" xfId="0" applyFont="1" applyBorder="1" applyAlignment="1" applyProtection="1">
      <alignment horizontal="center" vertical="center" wrapText="1"/>
      <protection locked="0"/>
    </xf>
    <xf numFmtId="0" fontId="1" fillId="0" borderId="4" xfId="0" applyFont="1" applyBorder="1" applyAlignment="1">
      <alignment horizontal="center" vertical="center" wrapText="1"/>
    </xf>
    <xf numFmtId="165" fontId="30" fillId="2" borderId="4" xfId="0" applyNumberFormat="1" applyFont="1" applyFill="1" applyBorder="1"/>
    <xf numFmtId="165" fontId="0" fillId="2" borderId="4" xfId="0" applyNumberFormat="1" applyFill="1" applyBorder="1"/>
    <xf numFmtId="0" fontId="0" fillId="0" borderId="31" xfId="0" applyBorder="1" applyAlignment="1"/>
    <xf numFmtId="165" fontId="0" fillId="0" borderId="31" xfId="0" applyNumberFormat="1" applyBorder="1"/>
    <xf numFmtId="165" fontId="0" fillId="0" borderId="33" xfId="0" applyNumberFormat="1" applyBorder="1"/>
    <xf numFmtId="0" fontId="0" fillId="0" borderId="2" xfId="0" applyBorder="1" applyAlignment="1">
      <alignment horizontal="center"/>
    </xf>
    <xf numFmtId="0" fontId="3" fillId="0" borderId="2" xfId="0" applyFont="1" applyFill="1" applyBorder="1" applyAlignment="1">
      <alignment horizontal="left" vertical="center" wrapText="1"/>
    </xf>
    <xf numFmtId="0" fontId="3" fillId="0" borderId="2" xfId="0" applyFont="1" applyFill="1" applyBorder="1" applyAlignment="1" applyProtection="1">
      <alignment vertical="center" wrapText="1"/>
      <protection locked="0"/>
    </xf>
    <xf numFmtId="49" fontId="0" fillId="0" borderId="2" xfId="0" applyNumberFormat="1" applyBorder="1"/>
    <xf numFmtId="0" fontId="0" fillId="0" borderId="15" xfId="0" applyBorder="1" applyAlignment="1">
      <alignment horizontal="center"/>
    </xf>
    <xf numFmtId="2" fontId="5" fillId="5" borderId="35" xfId="0" applyNumberFormat="1" applyFont="1" applyFill="1" applyBorder="1" applyAlignment="1">
      <alignment horizontal="center" vertical="center" wrapText="1"/>
    </xf>
    <xf numFmtId="2" fontId="5" fillId="5" borderId="36" xfId="0" applyNumberFormat="1" applyFont="1" applyFill="1" applyBorder="1" applyAlignment="1">
      <alignment horizontal="center" vertical="center" wrapText="1"/>
    </xf>
    <xf numFmtId="2" fontId="5" fillId="5" borderId="37" xfId="0" applyNumberFormat="1" applyFont="1" applyFill="1" applyBorder="1" applyAlignment="1">
      <alignment horizontal="center" vertical="center" wrapText="1"/>
    </xf>
    <xf numFmtId="2" fontId="5" fillId="5" borderId="38" xfId="0" applyNumberFormat="1" applyFont="1" applyFill="1" applyBorder="1" applyAlignment="1">
      <alignment horizontal="center" vertical="center" wrapText="1"/>
    </xf>
    <xf numFmtId="0" fontId="10" fillId="0" borderId="2" xfId="0" applyFont="1" applyFill="1" applyBorder="1" applyAlignment="1" applyProtection="1">
      <alignment vertical="center" wrapText="1"/>
      <protection locked="0"/>
    </xf>
    <xf numFmtId="0" fontId="1"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3" fillId="0" borderId="2" xfId="0" applyFont="1" applyFill="1" applyBorder="1" applyAlignment="1" applyProtection="1">
      <alignment horizontal="center" vertical="center" wrapText="1"/>
      <protection locked="0"/>
    </xf>
    <xf numFmtId="49" fontId="0" fillId="0" borderId="2" xfId="0" applyNumberFormat="1" applyFill="1" applyBorder="1"/>
    <xf numFmtId="0" fontId="35" fillId="0" borderId="2" xfId="0" applyFont="1" applyBorder="1" applyAlignment="1">
      <alignment horizontal="left" vertical="center" wrapText="1"/>
    </xf>
    <xf numFmtId="0" fontId="3" fillId="0" borderId="2" xfId="8" applyFont="1" applyBorder="1" applyAlignment="1">
      <alignment wrapText="1"/>
    </xf>
    <xf numFmtId="0" fontId="3" fillId="0" borderId="2" xfId="8" applyFont="1" applyFill="1" applyBorder="1" applyAlignment="1">
      <alignment horizontal="left" vertical="center" wrapText="1"/>
    </xf>
    <xf numFmtId="0" fontId="37" fillId="0" borderId="0" xfId="0" applyFont="1"/>
    <xf numFmtId="0" fontId="10" fillId="6" borderId="2" xfId="0" applyFont="1" applyFill="1" applyBorder="1" applyAlignment="1">
      <alignment horizontal="left" vertical="center" wrapText="1"/>
    </xf>
    <xf numFmtId="0" fontId="10" fillId="6" borderId="2" xfId="0" applyFont="1" applyFill="1" applyBorder="1" applyAlignment="1">
      <alignment horizontal="center" wrapText="1"/>
    </xf>
    <xf numFmtId="166" fontId="55" fillId="6" borderId="2" xfId="0" applyNumberFormat="1" applyFont="1" applyFill="1" applyBorder="1"/>
    <xf numFmtId="0" fontId="0" fillId="0" borderId="0" xfId="0" applyBorder="1" applyAlignment="1">
      <alignment horizontal="center"/>
    </xf>
    <xf numFmtId="0" fontId="0" fillId="0" borderId="0" xfId="0" applyBorder="1" applyAlignment="1"/>
    <xf numFmtId="0" fontId="3" fillId="0" borderId="2" xfId="0" applyFont="1" applyFill="1" applyBorder="1" applyAlignment="1">
      <alignment vertical="center" wrapText="1"/>
    </xf>
    <xf numFmtId="0" fontId="10" fillId="6" borderId="2" xfId="0" applyFont="1" applyFill="1" applyBorder="1" applyAlignment="1">
      <alignment horizontal="left" wrapText="1"/>
    </xf>
    <xf numFmtId="0" fontId="10" fillId="6" borderId="2" xfId="0" applyFont="1" applyFill="1" applyBorder="1" applyAlignment="1">
      <alignment wrapText="1"/>
    </xf>
    <xf numFmtId="0" fontId="6" fillId="6" borderId="2" xfId="0" applyFont="1" applyFill="1" applyBorder="1" applyAlignment="1">
      <alignment wrapText="1"/>
    </xf>
    <xf numFmtId="0" fontId="6" fillId="6" borderId="2" xfId="0" applyFont="1" applyFill="1" applyBorder="1" applyAlignment="1">
      <alignment horizontal="center" wrapText="1"/>
    </xf>
    <xf numFmtId="0" fontId="6" fillId="6" borderId="2" xfId="0" applyFont="1" applyFill="1" applyBorder="1" applyAlignment="1">
      <alignment horizontal="left" vertical="center" wrapText="1"/>
    </xf>
    <xf numFmtId="0" fontId="6" fillId="6" borderId="2" xfId="0" applyFont="1" applyFill="1" applyBorder="1" applyAlignment="1">
      <alignment horizontal="left" wrapText="1"/>
    </xf>
    <xf numFmtId="4" fontId="43" fillId="6" borderId="2" xfId="0" applyNumberFormat="1" applyFont="1" applyFill="1" applyBorder="1"/>
    <xf numFmtId="4" fontId="45" fillId="6" borderId="2" xfId="0" applyNumberFormat="1" applyFont="1" applyFill="1" applyBorder="1"/>
    <xf numFmtId="0" fontId="43" fillId="0" borderId="0" xfId="8" applyFont="1"/>
    <xf numFmtId="0" fontId="46" fillId="0" borderId="2" xfId="8" applyFont="1" applyBorder="1" applyAlignment="1">
      <alignment horizontal="center" vertical="center" wrapText="1"/>
    </xf>
    <xf numFmtId="0" fontId="5" fillId="0" borderId="4" xfId="8" applyFont="1" applyBorder="1" applyAlignment="1">
      <alignment horizontal="center" vertical="center" wrapText="1"/>
    </xf>
    <xf numFmtId="0" fontId="49" fillId="0" borderId="0" xfId="8" applyFont="1"/>
    <xf numFmtId="0" fontId="4" fillId="0" borderId="0" xfId="0" applyFont="1" applyAlignment="1">
      <alignment horizont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3" fillId="0" borderId="2" xfId="0" applyFont="1" applyBorder="1" applyAlignment="1">
      <alignment horizontal="center" vertical="center" wrapText="1"/>
    </xf>
    <xf numFmtId="0" fontId="6" fillId="6" borderId="2" xfId="0" applyFont="1" applyFill="1" applyBorder="1" applyAlignment="1">
      <alignment horizontal="center" wrapText="1"/>
    </xf>
    <xf numFmtId="0" fontId="3" fillId="0" borderId="8" xfId="0" applyFont="1" applyBorder="1" applyAlignment="1">
      <alignment horizontal="left" vertical="center" wrapText="1"/>
    </xf>
    <xf numFmtId="0" fontId="27" fillId="0" borderId="8" xfId="0" applyFont="1" applyBorder="1" applyAlignment="1">
      <alignment horizontal="left" vertical="center" wrapText="1"/>
    </xf>
    <xf numFmtId="0" fontId="4" fillId="0" borderId="0" xfId="8" applyFont="1" applyAlignment="1">
      <alignment horizontal="center" wrapText="1"/>
    </xf>
    <xf numFmtId="0" fontId="3" fillId="0" borderId="0" xfId="0" applyFont="1" applyBorder="1" applyAlignment="1">
      <alignment horizontal="left" vertical="center" wrapText="1"/>
    </xf>
    <xf numFmtId="0" fontId="43" fillId="0" borderId="2" xfId="8" applyFont="1" applyBorder="1" applyAlignment="1">
      <alignment horizontal="center" vertical="center" wrapText="1"/>
    </xf>
    <xf numFmtId="0" fontId="10" fillId="0" borderId="2" xfId="8" applyFont="1" applyBorder="1" applyAlignment="1">
      <alignment horizontal="center" vertical="center" wrapText="1" shrinkToFit="1"/>
    </xf>
    <xf numFmtId="0" fontId="3" fillId="0" borderId="2" xfId="8" applyFont="1" applyBorder="1" applyAlignment="1">
      <alignment horizontal="left" vertical="center" wrapText="1" shrinkToFit="1"/>
    </xf>
    <xf numFmtId="0" fontId="3" fillId="0" borderId="2" xfId="8" applyFont="1" applyBorder="1" applyAlignment="1" applyProtection="1">
      <alignment vertical="center" wrapText="1"/>
      <protection locked="0"/>
    </xf>
    <xf numFmtId="0" fontId="3" fillId="0" borderId="3" xfId="8" applyFont="1" applyBorder="1" applyAlignment="1">
      <alignment horizontal="left" vertical="center" wrapText="1" shrinkToFit="1"/>
    </xf>
    <xf numFmtId="0" fontId="43" fillId="0" borderId="2" xfId="8" applyFont="1" applyBorder="1"/>
    <xf numFmtId="166" fontId="43" fillId="0" borderId="2" xfId="8" applyNumberFormat="1" applyFont="1" applyBorder="1"/>
    <xf numFmtId="0" fontId="43" fillId="0" borderId="0" xfId="8" applyFont="1" applyAlignment="1">
      <alignment horizontal="center"/>
    </xf>
    <xf numFmtId="166" fontId="43" fillId="0" borderId="0" xfId="8" applyNumberFormat="1" applyFont="1"/>
    <xf numFmtId="0" fontId="13" fillId="0" borderId="2" xfId="2" applyFont="1" applyBorder="1" applyAlignment="1">
      <alignment horizontal="center" vertical="center" wrapText="1"/>
    </xf>
    <xf numFmtId="0" fontId="3" fillId="0" borderId="2" xfId="2" applyFont="1" applyBorder="1" applyAlignment="1">
      <alignment horizontal="center" vertical="center" wrapText="1"/>
    </xf>
    <xf numFmtId="0" fontId="43" fillId="0" borderId="2" xfId="8" applyFont="1" applyFill="1" applyBorder="1" applyAlignment="1">
      <alignment horizontal="center" vertical="center" wrapText="1"/>
    </xf>
    <xf numFmtId="0" fontId="3" fillId="0" borderId="2" xfId="8" applyFont="1" applyFill="1" applyBorder="1" applyAlignment="1" applyProtection="1">
      <alignment vertical="center" wrapText="1"/>
      <protection locked="0"/>
    </xf>
    <xf numFmtId="0" fontId="10" fillId="0" borderId="2" xfId="8" applyFont="1" applyFill="1" applyBorder="1" applyAlignment="1">
      <alignment horizontal="center" vertical="center" wrapText="1" shrinkToFit="1"/>
    </xf>
    <xf numFmtId="0" fontId="46" fillId="0" borderId="2" xfId="8" applyFont="1" applyFill="1" applyBorder="1" applyAlignment="1">
      <alignment horizontal="center" vertical="center" wrapText="1"/>
    </xf>
    <xf numFmtId="0" fontId="38" fillId="6" borderId="2" xfId="8" applyFont="1" applyFill="1" applyBorder="1" applyAlignment="1">
      <alignment horizontal="center" vertical="center" wrapText="1"/>
    </xf>
    <xf numFmtId="0" fontId="5" fillId="6" borderId="2" xfId="8" applyFont="1" applyFill="1" applyBorder="1" applyAlignment="1">
      <alignment horizontal="center" vertical="center" wrapText="1"/>
    </xf>
    <xf numFmtId="0" fontId="6" fillId="6" borderId="2" xfId="8" applyFont="1" applyFill="1" applyBorder="1" applyAlignment="1">
      <alignment horizontal="left" vertical="center" wrapText="1"/>
    </xf>
    <xf numFmtId="0" fontId="6" fillId="6" borderId="2" xfId="8" applyFont="1" applyFill="1" applyBorder="1" applyAlignment="1">
      <alignment horizontal="center" wrapText="1"/>
    </xf>
    <xf numFmtId="0" fontId="6" fillId="2" borderId="2" xfId="8" applyFont="1" applyFill="1" applyBorder="1" applyAlignment="1">
      <alignment horizontal="left" vertical="center" wrapText="1"/>
    </xf>
    <xf numFmtId="0" fontId="6" fillId="2" borderId="2" xfId="8" applyFont="1" applyFill="1" applyBorder="1" applyAlignment="1">
      <alignment horizontal="center" wrapText="1"/>
    </xf>
    <xf numFmtId="0" fontId="57" fillId="6" borderId="2" xfId="8" applyFont="1" applyFill="1" applyBorder="1" applyAlignment="1">
      <alignment horizontal="center" vertical="center" wrapText="1"/>
    </xf>
    <xf numFmtId="4" fontId="43" fillId="6" borderId="2" xfId="8" applyNumberFormat="1" applyFont="1" applyFill="1" applyBorder="1"/>
    <xf numFmtId="4" fontId="43" fillId="2" borderId="2" xfId="8" applyNumberFormat="1" applyFont="1" applyFill="1" applyBorder="1"/>
    <xf numFmtId="0" fontId="43" fillId="0" borderId="0" xfId="8" applyFont="1" applyFill="1"/>
    <xf numFmtId="0" fontId="67" fillId="0" borderId="0" xfId="8" applyFont="1"/>
    <xf numFmtId="0" fontId="10" fillId="0" borderId="0" xfId="8" applyFont="1"/>
    <xf numFmtId="0" fontId="1" fillId="0" borderId="0" xfId="8" applyFont="1"/>
    <xf numFmtId="0" fontId="10" fillId="6" borderId="2" xfId="8" applyFont="1" applyFill="1" applyBorder="1" applyAlignment="1">
      <alignment horizontal="left" vertical="center" wrapText="1"/>
    </xf>
    <xf numFmtId="0" fontId="10" fillId="6" borderId="2" xfId="8" applyFont="1" applyFill="1" applyBorder="1" applyAlignment="1">
      <alignment horizontal="left" wrapText="1"/>
    </xf>
    <xf numFmtId="0" fontId="10" fillId="6" borderId="2" xfId="8" applyFont="1" applyFill="1" applyBorder="1" applyAlignment="1">
      <alignment wrapText="1"/>
    </xf>
    <xf numFmtId="0" fontId="10" fillId="6" borderId="2" xfId="8" applyFont="1" applyFill="1" applyBorder="1" applyAlignment="1">
      <alignment horizontal="center" wrapText="1"/>
    </xf>
    <xf numFmtId="0" fontId="1" fillId="0" borderId="2" xfId="8" applyFont="1" applyBorder="1" applyAlignment="1">
      <alignment horizontal="center" vertical="center" wrapText="1"/>
    </xf>
    <xf numFmtId="166" fontId="1" fillId="6" borderId="2" xfId="8" applyNumberFormat="1" applyFont="1" applyFill="1" applyBorder="1"/>
    <xf numFmtId="0" fontId="1" fillId="0" borderId="2" xfId="8" applyFont="1" applyBorder="1"/>
    <xf numFmtId="166" fontId="1" fillId="0" borderId="2" xfId="8" applyNumberFormat="1" applyFont="1" applyBorder="1"/>
    <xf numFmtId="0" fontId="35" fillId="0" borderId="4" xfId="0" applyFont="1" applyBorder="1" applyAlignment="1">
      <alignment vertical="top" wrapText="1"/>
    </xf>
    <xf numFmtId="0" fontId="23" fillId="0" borderId="7" xfId="0" applyFont="1" applyBorder="1" applyAlignment="1">
      <alignment horizontal="center" vertical="center" wrapText="1"/>
    </xf>
    <xf numFmtId="165" fontId="37" fillId="2" borderId="2" xfId="0" applyNumberFormat="1" applyFont="1" applyFill="1" applyBorder="1"/>
    <xf numFmtId="165" fontId="3" fillId="2" borderId="2" xfId="0" applyNumberFormat="1" applyFont="1" applyFill="1" applyBorder="1"/>
    <xf numFmtId="166" fontId="1" fillId="6" borderId="2" xfId="0" applyNumberFormat="1" applyFont="1" applyFill="1" applyBorder="1"/>
    <xf numFmtId="0" fontId="57" fillId="0" borderId="15" xfId="0" applyFont="1" applyBorder="1" applyAlignment="1">
      <alignment vertical="center" wrapText="1"/>
    </xf>
    <xf numFmtId="0" fontId="37" fillId="0" borderId="5" xfId="0" applyFont="1" applyBorder="1" applyAlignment="1"/>
    <xf numFmtId="165" fontId="37" fillId="0" borderId="0" xfId="0" applyNumberFormat="1" applyFont="1" applyBorder="1"/>
    <xf numFmtId="165" fontId="37" fillId="0" borderId="7" xfId="0" applyNumberFormat="1" applyFont="1" applyBorder="1"/>
    <xf numFmtId="0" fontId="3" fillId="0" borderId="0" xfId="0" applyFont="1" applyAlignment="1"/>
    <xf numFmtId="0" fontId="27" fillId="0" borderId="0" xfId="0" applyFont="1" applyBorder="1" applyAlignment="1">
      <alignment horizontal="left" vertical="center" wrapText="1"/>
    </xf>
    <xf numFmtId="0" fontId="69" fillId="0" borderId="0" xfId="0" applyFont="1"/>
    <xf numFmtId="0" fontId="4" fillId="0" borderId="0" xfId="0" applyFont="1" applyAlignment="1">
      <alignment horizontal="center" wrapText="1"/>
    </xf>
    <xf numFmtId="0" fontId="27" fillId="0" borderId="8" xfId="0" applyFont="1" applyBorder="1" applyAlignment="1">
      <alignment horizontal="left" vertical="center" wrapText="1"/>
    </xf>
    <xf numFmtId="0" fontId="5" fillId="0" borderId="7" xfId="0" applyFont="1" applyBorder="1" applyAlignment="1">
      <alignment horizontal="center" vertical="center" wrapText="1"/>
    </xf>
    <xf numFmtId="0" fontId="1" fillId="0" borderId="0" xfId="8" applyFont="1" applyAlignment="1">
      <alignment horizontal="center"/>
    </xf>
    <xf numFmtId="0" fontId="4" fillId="0" borderId="0" xfId="8" applyFont="1" applyAlignment="1">
      <alignment horizontal="center" wrapText="1"/>
    </xf>
    <xf numFmtId="0" fontId="27" fillId="0" borderId="0" xfId="0" applyFont="1" applyBorder="1" applyAlignment="1">
      <alignment horizontal="left" vertical="center" wrapText="1"/>
    </xf>
    <xf numFmtId="0" fontId="3" fillId="0" borderId="0" xfId="0" applyFont="1" applyBorder="1" applyAlignment="1">
      <alignment horizontal="left" vertical="center" wrapText="1"/>
    </xf>
    <xf numFmtId="0" fontId="7" fillId="0" borderId="0" xfId="8" applyFont="1" applyAlignment="1">
      <alignment horizontal="left"/>
    </xf>
    <xf numFmtId="0" fontId="3" fillId="0" borderId="2" xfId="8" applyFont="1" applyBorder="1" applyAlignment="1">
      <alignment horizontal="center" vertical="center" wrapText="1"/>
    </xf>
    <xf numFmtId="0" fontId="3" fillId="0" borderId="0" xfId="0" applyFont="1" applyBorder="1" applyAlignment="1"/>
    <xf numFmtId="0" fontId="35" fillId="0" borderId="2" xfId="0" applyFont="1" applyBorder="1" applyAlignment="1">
      <alignment vertical="top" wrapText="1" shrinkToFit="1"/>
    </xf>
    <xf numFmtId="0" fontId="10" fillId="0" borderId="2" xfId="0" applyFont="1" applyFill="1" applyBorder="1" applyAlignment="1" applyProtection="1">
      <alignment horizontal="center" vertical="center" wrapText="1"/>
      <protection locked="0"/>
    </xf>
    <xf numFmtId="0" fontId="10" fillId="7" borderId="2" xfId="0" applyFont="1" applyFill="1" applyBorder="1" applyAlignment="1">
      <alignment horizontal="left" vertical="center" wrapText="1"/>
    </xf>
    <xf numFmtId="0" fontId="10" fillId="7" borderId="2" xfId="0" applyFont="1" applyFill="1" applyBorder="1" applyAlignment="1">
      <alignment horizontal="left" wrapText="1"/>
    </xf>
    <xf numFmtId="0" fontId="3" fillId="0" borderId="2" xfId="8" applyFont="1" applyFill="1" applyBorder="1" applyAlignment="1" applyProtection="1">
      <alignment horizontal="center" vertical="center" wrapText="1"/>
      <protection locked="0"/>
    </xf>
    <xf numFmtId="0" fontId="57" fillId="8" borderId="2" xfId="8" applyFont="1" applyFill="1" applyBorder="1" applyAlignment="1">
      <alignment horizontal="center" vertical="center" wrapText="1"/>
    </xf>
    <xf numFmtId="0" fontId="5" fillId="8" borderId="2" xfId="8" applyFont="1" applyFill="1" applyBorder="1" applyAlignment="1">
      <alignment horizontal="center" vertical="center" wrapText="1"/>
    </xf>
    <xf numFmtId="0" fontId="10" fillId="8" borderId="2" xfId="8" applyFont="1" applyFill="1" applyBorder="1" applyAlignment="1">
      <alignment horizontal="left" vertical="center" wrapText="1"/>
    </xf>
    <xf numFmtId="0" fontId="10" fillId="8" borderId="2" xfId="8" applyFont="1" applyFill="1" applyBorder="1" applyAlignment="1">
      <alignment horizontal="left" wrapText="1"/>
    </xf>
    <xf numFmtId="166" fontId="1" fillId="8" borderId="2" xfId="8" applyNumberFormat="1" applyFont="1" applyFill="1" applyBorder="1"/>
    <xf numFmtId="0" fontId="1" fillId="0" borderId="5" xfId="8" applyFont="1" applyBorder="1"/>
    <xf numFmtId="166" fontId="1" fillId="0" borderId="0" xfId="8" applyNumberFormat="1" applyFont="1"/>
    <xf numFmtId="166" fontId="1" fillId="0" borderId="7" xfId="8" applyNumberFormat="1" applyFont="1" applyBorder="1"/>
    <xf numFmtId="0" fontId="6" fillId="8" borderId="2" xfId="8" applyFont="1" applyFill="1" applyBorder="1" applyAlignment="1">
      <alignment horizontal="left" vertical="center" wrapText="1"/>
    </xf>
    <xf numFmtId="0" fontId="6" fillId="8" borderId="2" xfId="8" applyFont="1" applyFill="1" applyBorder="1" applyAlignment="1">
      <alignment horizontal="left" wrapText="1"/>
    </xf>
    <xf numFmtId="0" fontId="1" fillId="0" borderId="0" xfId="8" applyFont="1" applyAlignment="1">
      <alignment horizontal="center"/>
    </xf>
    <xf numFmtId="0" fontId="4" fillId="0" borderId="0" xfId="8" applyFont="1" applyAlignment="1">
      <alignment horizontal="center" wrapText="1"/>
    </xf>
    <xf numFmtId="0" fontId="7" fillId="0" borderId="0" xfId="8" applyFont="1" applyAlignment="1">
      <alignment horizontal="left"/>
    </xf>
    <xf numFmtId="0" fontId="6" fillId="6" borderId="2" xfId="8" applyFont="1" applyFill="1" applyBorder="1" applyAlignment="1">
      <alignment horizontal="center" wrapText="1"/>
    </xf>
    <xf numFmtId="0" fontId="5" fillId="0" borderId="4" xfId="8" applyFont="1" applyBorder="1" applyAlignment="1">
      <alignment horizontal="center" vertical="center" wrapText="1"/>
    </xf>
    <xf numFmtId="0" fontId="3" fillId="0" borderId="2" xfId="8" applyFont="1" applyBorder="1" applyAlignment="1">
      <alignment horizontal="center" vertical="center" wrapText="1"/>
    </xf>
    <xf numFmtId="0" fontId="3" fillId="0" borderId="2" xfId="8" applyFont="1" applyBorder="1" applyAlignment="1">
      <alignment horizontal="left" vertical="center" wrapText="1"/>
    </xf>
    <xf numFmtId="0" fontId="10" fillId="6" borderId="2" xfId="8" applyFont="1" applyFill="1" applyBorder="1" applyAlignment="1">
      <alignment horizontal="center" vertical="center" wrapText="1"/>
    </xf>
    <xf numFmtId="166" fontId="43" fillId="8" borderId="2" xfId="8" applyNumberFormat="1" applyFont="1" applyFill="1" applyBorder="1"/>
    <xf numFmtId="0" fontId="43" fillId="0" borderId="5" xfId="8" applyFont="1" applyBorder="1"/>
    <xf numFmtId="166" fontId="43" fillId="0" borderId="7" xfId="8" applyNumberFormat="1" applyFont="1" applyBorder="1"/>
    <xf numFmtId="0" fontId="6" fillId="6" borderId="2" xfId="8" applyFont="1" applyFill="1" applyBorder="1" applyAlignment="1">
      <alignment horizontal="left" wrapText="1"/>
    </xf>
    <xf numFmtId="166" fontId="54" fillId="6" borderId="2" xfId="8" applyNumberFormat="1" applyFill="1" applyBorder="1"/>
    <xf numFmtId="0" fontId="6" fillId="6" borderId="2" xfId="8" applyFont="1" applyFill="1" applyBorder="1" applyAlignment="1">
      <alignment wrapText="1"/>
    </xf>
    <xf numFmtId="166" fontId="43" fillId="6" borderId="2" xfId="8" applyNumberFormat="1" applyFont="1" applyFill="1" applyBorder="1"/>
    <xf numFmtId="0" fontId="42" fillId="0" borderId="4" xfId="0" applyFont="1" applyBorder="1" applyAlignment="1">
      <alignment horizontal="center" vertical="center" wrapText="1"/>
    </xf>
    <xf numFmtId="0" fontId="17" fillId="0" borderId="0" xfId="0" applyFont="1" applyBorder="1" applyAlignment="1">
      <alignment horizontal="left" vertical="center" wrapText="1"/>
    </xf>
    <xf numFmtId="0" fontId="4" fillId="0" borderId="0" xfId="0" applyFont="1" applyAlignment="1">
      <alignment horizontal="center" wrapText="1"/>
    </xf>
    <xf numFmtId="0" fontId="11"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Alignment="1">
      <alignment horizontal="center" wrapText="1"/>
    </xf>
    <xf numFmtId="0" fontId="17" fillId="0" borderId="0" xfId="0" applyFont="1" applyBorder="1" applyAlignment="1">
      <alignment horizontal="left" vertical="center" wrapText="1"/>
    </xf>
    <xf numFmtId="0" fontId="17" fillId="0" borderId="8" xfId="0" applyFont="1" applyBorder="1" applyAlignment="1">
      <alignment horizontal="left" vertical="center" wrapText="1"/>
    </xf>
    <xf numFmtId="0" fontId="11" fillId="0" borderId="8" xfId="0" applyFont="1" applyBorder="1" applyAlignment="1">
      <alignment horizontal="left" vertical="center" wrapText="1"/>
    </xf>
    <xf numFmtId="0" fontId="5" fillId="0" borderId="4" xfId="0" applyFont="1" applyBorder="1" applyAlignment="1">
      <alignment horizontal="center" vertical="center" wrapText="1"/>
    </xf>
    <xf numFmtId="0" fontId="11" fillId="0" borderId="0" xfId="0" applyFont="1" applyBorder="1" applyAlignment="1">
      <alignment horizontal="left" vertical="center" wrapText="1"/>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10" fillId="0" borderId="2" xfId="2" applyFont="1" applyBorder="1" applyAlignment="1">
      <alignment horizontal="left" vertical="center" wrapText="1"/>
    </xf>
    <xf numFmtId="0" fontId="3" fillId="0" borderId="2" xfId="0" applyFont="1" applyBorder="1" applyAlignment="1">
      <alignment horizontal="center" vertical="center" wrapText="1" shrinkToFit="1"/>
    </xf>
    <xf numFmtId="0" fontId="10" fillId="0" borderId="2" xfId="0" applyFont="1" applyFill="1" applyBorder="1" applyAlignment="1">
      <alignment horizontal="left" vertical="center" wrapText="1"/>
    </xf>
    <xf numFmtId="0" fontId="10" fillId="0" borderId="19" xfId="2" applyFont="1" applyFill="1" applyBorder="1" applyAlignment="1" applyProtection="1">
      <alignment horizontal="left" vertical="center" wrapText="1"/>
      <protection locked="0"/>
    </xf>
    <xf numFmtId="0" fontId="5" fillId="0" borderId="2" xfId="0" applyFont="1" applyBorder="1" applyAlignment="1">
      <alignment horizontal="center" vertical="center" wrapText="1"/>
    </xf>
    <xf numFmtId="0" fontId="53" fillId="0" borderId="0" xfId="0" applyFont="1"/>
    <xf numFmtId="0" fontId="1" fillId="0" borderId="0" xfId="0" applyFont="1"/>
    <xf numFmtId="1" fontId="1" fillId="0" borderId="0" xfId="0" applyNumberFormat="1" applyFont="1"/>
    <xf numFmtId="0" fontId="57"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10" fillId="0" borderId="0" xfId="0" applyFont="1"/>
    <xf numFmtId="0" fontId="1" fillId="0" borderId="11" xfId="0" applyFont="1" applyBorder="1" applyAlignment="1"/>
    <xf numFmtId="165" fontId="1" fillId="0" borderId="11" xfId="0" applyNumberFormat="1" applyFont="1" applyBorder="1"/>
    <xf numFmtId="165" fontId="1" fillId="0" borderId="47" xfId="0" applyNumberFormat="1" applyFont="1" applyBorder="1"/>
    <xf numFmtId="0" fontId="30" fillId="0" borderId="0" xfId="0" applyFont="1" applyAlignment="1">
      <alignment vertical="center"/>
    </xf>
    <xf numFmtId="0" fontId="42" fillId="0" borderId="0" xfId="0" applyFont="1" applyBorder="1" applyAlignment="1">
      <alignment horizontal="center" vertical="center" wrapText="1"/>
    </xf>
    <xf numFmtId="0" fontId="73" fillId="0" borderId="2" xfId="0" applyFont="1" applyBorder="1" applyAlignment="1">
      <alignment horizontal="center" vertical="center" wrapText="1"/>
    </xf>
    <xf numFmtId="0" fontId="35" fillId="0" borderId="2"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2" xfId="0" applyFont="1" applyFill="1" applyBorder="1" applyAlignment="1">
      <alignment horizontal="left" wrapText="1"/>
    </xf>
    <xf numFmtId="165" fontId="53" fillId="2" borderId="2" xfId="0" applyNumberFormat="1" applyFont="1" applyFill="1" applyBorder="1"/>
    <xf numFmtId="0" fontId="10" fillId="2" borderId="2" xfId="0" applyFont="1" applyFill="1" applyBorder="1" applyAlignment="1">
      <alignment wrapText="1"/>
    </xf>
    <xf numFmtId="0" fontId="10" fillId="2" borderId="2" xfId="0" applyFont="1" applyFill="1" applyBorder="1" applyAlignment="1">
      <alignment horizontal="center" wrapText="1"/>
    </xf>
    <xf numFmtId="0" fontId="53" fillId="0" borderId="5" xfId="0" applyFont="1" applyBorder="1" applyAlignment="1"/>
    <xf numFmtId="165" fontId="53" fillId="0" borderId="0" xfId="0" applyNumberFormat="1" applyFont="1" applyBorder="1"/>
    <xf numFmtId="165" fontId="53" fillId="0" borderId="7" xfId="0" applyNumberFormat="1" applyFont="1" applyBorder="1"/>
    <xf numFmtId="0" fontId="73" fillId="0" borderId="0" xfId="0" applyFont="1"/>
    <xf numFmtId="0" fontId="3" fillId="3" borderId="2" xfId="0" applyFont="1" applyFill="1" applyBorder="1" applyAlignment="1">
      <alignment horizontal="center" vertical="center" wrapText="1"/>
    </xf>
    <xf numFmtId="0" fontId="35" fillId="0" borderId="15" xfId="0" applyFont="1" applyBorder="1" applyAlignment="1">
      <alignment vertical="center" wrapText="1"/>
    </xf>
    <xf numFmtId="0" fontId="35" fillId="0" borderId="18" xfId="0" applyFont="1" applyBorder="1" applyAlignment="1">
      <alignment vertical="center" wrapText="1"/>
    </xf>
    <xf numFmtId="165" fontId="1" fillId="2" borderId="2" xfId="0" applyNumberFormat="1" applyFont="1" applyFill="1" applyBorder="1"/>
    <xf numFmtId="0" fontId="1" fillId="0" borderId="5" xfId="0" applyFont="1" applyBorder="1" applyAlignment="1"/>
    <xf numFmtId="165" fontId="1" fillId="0" borderId="0" xfId="0" applyNumberFormat="1" applyFont="1" applyBorder="1"/>
    <xf numFmtId="165" fontId="1" fillId="0" borderId="7" xfId="0" applyNumberFormat="1" applyFont="1" applyBorder="1"/>
    <xf numFmtId="0" fontId="35" fillId="0" borderId="18" xfId="0" applyFont="1" applyBorder="1" applyAlignment="1">
      <alignment vertical="top" wrapText="1"/>
    </xf>
    <xf numFmtId="0" fontId="35" fillId="0" borderId="18" xfId="0" applyFont="1" applyBorder="1" applyAlignment="1">
      <alignment horizontal="left" vertical="top" wrapText="1"/>
    </xf>
    <xf numFmtId="0" fontId="7" fillId="0" borderId="0" xfId="0" applyFont="1" applyAlignment="1">
      <alignment horizontal="left"/>
    </xf>
    <xf numFmtId="0" fontId="8" fillId="0" borderId="0" xfId="0" applyFont="1" applyAlignment="1">
      <alignment horizontal="left"/>
    </xf>
    <xf numFmtId="0" fontId="4" fillId="0" borderId="0" xfId="0" applyFont="1" applyAlignment="1">
      <alignment horizontal="center" wrapText="1"/>
    </xf>
    <xf numFmtId="0" fontId="3" fillId="0" borderId="0" xfId="0" applyFont="1" applyAlignment="1">
      <alignment vertical="top" wrapText="1"/>
    </xf>
    <xf numFmtId="0" fontId="1" fillId="0" borderId="0" xfId="8" applyFont="1" applyAlignment="1">
      <alignment horizontal="center"/>
    </xf>
    <xf numFmtId="0" fontId="4" fillId="0" borderId="0" xfId="8" applyFont="1" applyAlignment="1">
      <alignment horizontal="center" wrapText="1"/>
    </xf>
    <xf numFmtId="0" fontId="7" fillId="0" borderId="0" xfId="8" applyFont="1" applyAlignment="1">
      <alignment horizontal="left"/>
    </xf>
    <xf numFmtId="0" fontId="5" fillId="0" borderId="2" xfId="0" applyFont="1" applyBorder="1" applyAlignment="1">
      <alignment horizontal="center" vertical="center" wrapText="1"/>
    </xf>
    <xf numFmtId="0" fontId="5" fillId="0" borderId="2" xfId="8" applyFont="1" applyBorder="1" applyAlignment="1">
      <alignment horizontal="center" vertical="center" wrapText="1"/>
    </xf>
    <xf numFmtId="0" fontId="3" fillId="0" borderId="2" xfId="8" applyFont="1" applyBorder="1" applyAlignment="1">
      <alignment horizontal="center" vertical="center" wrapText="1"/>
    </xf>
    <xf numFmtId="0" fontId="4" fillId="0" borderId="0" xfId="8" applyFont="1" applyAlignment="1">
      <alignment horizontal="center" wrapText="1"/>
    </xf>
    <xf numFmtId="0" fontId="1" fillId="0" borderId="0" xfId="8" applyFont="1" applyAlignment="1">
      <alignment horizontal="center"/>
    </xf>
    <xf numFmtId="0" fontId="5" fillId="0" borderId="4" xfId="8" applyFont="1" applyBorder="1" applyAlignment="1">
      <alignment horizontal="center" vertical="center" wrapText="1"/>
    </xf>
    <xf numFmtId="0" fontId="5" fillId="0" borderId="2" xfId="8" applyFont="1" applyBorder="1" applyAlignment="1">
      <alignment horizontal="center" vertical="center" wrapText="1"/>
    </xf>
    <xf numFmtId="0" fontId="37" fillId="0" borderId="5" xfId="0" applyFont="1" applyBorder="1"/>
    <xf numFmtId="165" fontId="37" fillId="0" borderId="0" xfId="0" applyNumberFormat="1" applyFont="1"/>
    <xf numFmtId="0" fontId="3" fillId="8" borderId="2" xfId="8" applyFont="1" applyFill="1" applyBorder="1" applyAlignment="1">
      <alignment horizontal="left" vertical="center" wrapText="1"/>
    </xf>
    <xf numFmtId="0" fontId="3" fillId="8" borderId="2" xfId="8" applyFont="1" applyFill="1" applyBorder="1" applyAlignment="1">
      <alignment horizontal="left" wrapText="1"/>
    </xf>
    <xf numFmtId="166" fontId="3" fillId="8" borderId="2" xfId="8" applyNumberFormat="1" applyFont="1" applyFill="1" applyBorder="1"/>
    <xf numFmtId="0" fontId="61" fillId="0" borderId="0" xfId="8" applyFont="1"/>
    <xf numFmtId="0" fontId="3" fillId="0" borderId="2" xfId="8" applyFont="1" applyBorder="1"/>
    <xf numFmtId="166" fontId="3" fillId="0" borderId="2" xfId="8" applyNumberFormat="1" applyFont="1" applyBorder="1"/>
    <xf numFmtId="0" fontId="3" fillId="4" borderId="2" xfId="0" applyFont="1" applyFill="1" applyBorder="1" applyAlignment="1">
      <alignment vertical="top" wrapText="1"/>
    </xf>
    <xf numFmtId="0" fontId="4" fillId="0" borderId="0" xfId="0" applyFont="1" applyAlignment="1">
      <alignment horizontal="center" wrapText="1"/>
    </xf>
    <xf numFmtId="0" fontId="17" fillId="0" borderId="8"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8" applyFont="1" applyBorder="1" applyAlignment="1">
      <alignment horizontal="center" vertical="center" wrapText="1"/>
    </xf>
    <xf numFmtId="0" fontId="4" fillId="0" borderId="0" xfId="0" applyFont="1" applyAlignment="1">
      <alignment horizontal="center" wrapText="1"/>
    </xf>
    <xf numFmtId="0" fontId="3" fillId="0" borderId="0" xfId="0" applyFont="1" applyBorder="1" applyAlignment="1">
      <alignment horizontal="center" vertical="top" wrapText="1"/>
    </xf>
    <xf numFmtId="0" fontId="3" fillId="0" borderId="8" xfId="0" applyFont="1" applyBorder="1" applyAlignment="1">
      <alignment horizontal="left" vertical="center" wrapText="1"/>
    </xf>
    <xf numFmtId="0" fontId="27" fillId="0" borderId="8" xfId="0" applyFont="1" applyBorder="1" applyAlignment="1">
      <alignment horizontal="left"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27" fillId="0" borderId="0" xfId="0" applyFont="1" applyBorder="1" applyAlignment="1">
      <alignment horizontal="left" vertical="center" wrapText="1"/>
    </xf>
    <xf numFmtId="0" fontId="57" fillId="0" borderId="7" xfId="0" applyFont="1" applyBorder="1" applyAlignment="1">
      <alignment horizontal="center" vertical="center" wrapText="1"/>
    </xf>
    <xf numFmtId="0" fontId="3" fillId="0" borderId="0" xfId="0" applyFont="1" applyBorder="1" applyAlignment="1">
      <alignment horizontal="left" vertical="center" wrapText="1"/>
    </xf>
    <xf numFmtId="0" fontId="5" fillId="0" borderId="2" xfId="0" applyFont="1" applyBorder="1" applyAlignment="1">
      <alignment horizontal="center" vertical="center" wrapText="1"/>
    </xf>
    <xf numFmtId="0" fontId="10" fillId="0" borderId="0" xfId="0" applyFont="1" applyBorder="1" applyAlignment="1">
      <alignment horizontal="center" vertical="top" wrapText="1"/>
    </xf>
    <xf numFmtId="0" fontId="1" fillId="0" borderId="4" xfId="8" applyFont="1" applyBorder="1"/>
    <xf numFmtId="166" fontId="1" fillId="0" borderId="4" xfId="8" applyNumberFormat="1" applyFont="1" applyBorder="1"/>
    <xf numFmtId="0" fontId="63" fillId="0" borderId="4" xfId="0" applyFont="1" applyBorder="1" applyAlignment="1">
      <alignment horizontal="center" vertical="center" wrapText="1"/>
    </xf>
    <xf numFmtId="0" fontId="73" fillId="3" borderId="2" xfId="0" applyFont="1" applyFill="1" applyBorder="1" applyAlignment="1">
      <alignment horizontal="center" vertical="center" wrapText="1"/>
    </xf>
    <xf numFmtId="0" fontId="35" fillId="0" borderId="2" xfId="0" applyFont="1" applyFill="1" applyBorder="1" applyAlignment="1">
      <alignment vertical="center" wrapText="1"/>
    </xf>
    <xf numFmtId="0" fontId="63" fillId="0" borderId="7" xfId="0" applyFont="1" applyBorder="1" applyAlignment="1">
      <alignment horizontal="center" vertical="center" wrapText="1"/>
    </xf>
    <xf numFmtId="0" fontId="35" fillId="0" borderId="2" xfId="0" applyNumberFormat="1" applyFont="1" applyFill="1" applyBorder="1" applyAlignment="1">
      <alignment vertical="center" wrapText="1"/>
    </xf>
    <xf numFmtId="0" fontId="10" fillId="3" borderId="2" xfId="0" applyFont="1" applyFill="1" applyBorder="1" applyAlignment="1">
      <alignment horizontal="center" vertical="center" wrapText="1"/>
    </xf>
    <xf numFmtId="0" fontId="53" fillId="0" borderId="0" xfId="0" applyFont="1" applyBorder="1" applyAlignment="1">
      <alignment horizontal="center"/>
    </xf>
    <xf numFmtId="0" fontId="53" fillId="0" borderId="0" xfId="0" applyFont="1" applyBorder="1" applyAlignment="1"/>
    <xf numFmtId="0" fontId="3" fillId="4" borderId="2" xfId="0" applyFont="1" applyFill="1" applyBorder="1" applyAlignment="1">
      <alignment vertical="center" wrapText="1"/>
    </xf>
    <xf numFmtId="0" fontId="4" fillId="0" borderId="0" xfId="0" applyFont="1" applyAlignment="1">
      <alignment horizontal="center" wrapText="1"/>
    </xf>
    <xf numFmtId="0" fontId="11" fillId="0" borderId="13" xfId="0" applyFont="1" applyBorder="1" applyAlignment="1">
      <alignment horizontal="left" vertical="center" wrapText="1"/>
    </xf>
    <xf numFmtId="0" fontId="15" fillId="0" borderId="0" xfId="0" applyFont="1" applyBorder="1" applyAlignment="1">
      <alignment horizontal="left" vertical="center" wrapText="1"/>
    </xf>
    <xf numFmtId="0" fontId="15" fillId="0" borderId="8"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5" fillId="0" borderId="2" xfId="0" applyFont="1" applyBorder="1" applyAlignment="1">
      <alignment horizontal="center" vertical="center" wrapText="1"/>
    </xf>
    <xf numFmtId="0" fontId="3" fillId="0" borderId="2" xfId="8" applyFont="1" applyBorder="1" applyAlignment="1">
      <alignment horizontal="center" vertical="center" wrapText="1"/>
    </xf>
    <xf numFmtId="0" fontId="35" fillId="0" borderId="16" xfId="0" applyFont="1" applyBorder="1" applyAlignment="1">
      <alignment horizontal="left" vertical="center" wrapText="1"/>
    </xf>
    <xf numFmtId="0" fontId="35" fillId="0" borderId="3" xfId="0" applyFont="1" applyBorder="1" applyAlignment="1">
      <alignment horizontal="left" vertical="center" wrapText="1"/>
    </xf>
    <xf numFmtId="0" fontId="3" fillId="0" borderId="0" xfId="0" applyFont="1" applyBorder="1" applyAlignment="1">
      <alignment horizontal="center" vertical="center" wrapText="1"/>
    </xf>
    <xf numFmtId="0" fontId="3" fillId="0" borderId="15" xfId="0" applyFont="1" applyBorder="1" applyAlignment="1">
      <alignment horizontal="left" vertical="center" wrapText="1"/>
    </xf>
    <xf numFmtId="0" fontId="3" fillId="0" borderId="0" xfId="5" applyFont="1" applyBorder="1" applyAlignment="1">
      <alignment horizontal="center" vertical="top" wrapText="1"/>
    </xf>
    <xf numFmtId="0" fontId="10" fillId="2" borderId="3" xfId="0" applyFont="1" applyFill="1" applyBorder="1" applyAlignment="1">
      <alignment horizontal="left" vertical="center" wrapText="1"/>
    </xf>
    <xf numFmtId="0" fontId="53" fillId="0" borderId="0" xfId="0" applyFont="1" applyAlignment="1">
      <alignment horizontal="center"/>
    </xf>
    <xf numFmtId="0" fontId="3" fillId="3" borderId="15" xfId="0" applyFont="1" applyFill="1" applyBorder="1" applyAlignment="1">
      <alignment horizontal="center" vertical="center" wrapText="1"/>
    </xf>
    <xf numFmtId="0" fontId="37"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2" xfId="0" applyFont="1" applyBorder="1" applyAlignment="1">
      <alignment horizontal="left" vertical="center" wrapText="1"/>
    </xf>
    <xf numFmtId="0" fontId="10" fillId="4" borderId="2" xfId="0" applyFont="1" applyFill="1" applyBorder="1" applyAlignment="1">
      <alignment horizontal="center" vertical="center" wrapText="1"/>
    </xf>
    <xf numFmtId="0" fontId="53" fillId="0" borderId="0" xfId="0" applyFont="1" applyFill="1"/>
    <xf numFmtId="0" fontId="63" fillId="0" borderId="2" xfId="0" applyFont="1" applyFill="1" applyBorder="1" applyAlignment="1">
      <alignment vertical="center" wrapText="1"/>
    </xf>
    <xf numFmtId="0" fontId="16" fillId="0" borderId="2" xfId="0" applyFont="1" applyFill="1" applyBorder="1" applyAlignment="1">
      <alignment vertical="center" wrapText="1"/>
    </xf>
    <xf numFmtId="0" fontId="75" fillId="0" borderId="2" xfId="0" applyFont="1" applyFill="1" applyBorder="1" applyAlignment="1">
      <alignment vertical="center" wrapText="1"/>
    </xf>
    <xf numFmtId="0" fontId="75" fillId="0" borderId="0" xfId="0" applyFont="1" applyFill="1" applyAlignment="1">
      <alignment vertical="center" wrapText="1"/>
    </xf>
    <xf numFmtId="0" fontId="76" fillId="0" borderId="2" xfId="0" applyFont="1" applyFill="1" applyBorder="1" applyAlignment="1">
      <alignment vertical="center" wrapText="1"/>
    </xf>
    <xf numFmtId="0" fontId="38" fillId="4" borderId="2" xfId="0" applyFont="1" applyFill="1" applyBorder="1" applyAlignment="1">
      <alignment vertical="center" wrapText="1" shrinkToFit="1"/>
    </xf>
    <xf numFmtId="0" fontId="35" fillId="0" borderId="2" xfId="0" applyFont="1" applyBorder="1" applyAlignment="1">
      <alignment vertical="center" wrapText="1" shrinkToFit="1"/>
    </xf>
    <xf numFmtId="0" fontId="35" fillId="0" borderId="4" xfId="0" applyFont="1" applyBorder="1" applyAlignment="1">
      <alignment horizontal="left" vertical="center" wrapText="1"/>
    </xf>
    <xf numFmtId="0" fontId="10" fillId="0" borderId="0" xfId="0" applyFont="1" applyAlignment="1">
      <alignment wrapText="1"/>
    </xf>
    <xf numFmtId="0" fontId="10" fillId="0" borderId="2" xfId="0" applyFont="1" applyFill="1" applyBorder="1" applyAlignment="1">
      <alignment horizontal="center" vertical="center" wrapText="1" shrinkToFit="1"/>
    </xf>
    <xf numFmtId="0" fontId="37" fillId="0" borderId="6" xfId="0" applyFont="1" applyBorder="1"/>
    <xf numFmtId="166" fontId="1" fillId="7" borderId="2" xfId="0" applyNumberFormat="1" applyFont="1" applyFill="1" applyBorder="1"/>
    <xf numFmtId="0" fontId="28" fillId="4" borderId="2" xfId="0" applyFont="1" applyFill="1" applyBorder="1" applyAlignment="1">
      <alignment horizontal="center" vertical="center"/>
    </xf>
    <xf numFmtId="0" fontId="28" fillId="0" borderId="2" xfId="0" applyFont="1" applyFill="1" applyBorder="1" applyAlignment="1">
      <alignment vertical="center" wrapText="1"/>
    </xf>
    <xf numFmtId="0" fontId="4" fillId="0" borderId="0" xfId="0" applyFont="1" applyAlignment="1">
      <alignment horizontal="center" wrapText="1"/>
    </xf>
    <xf numFmtId="0" fontId="5" fillId="0" borderId="4" xfId="0" applyFont="1" applyBorder="1" applyAlignment="1">
      <alignment horizontal="center" vertical="center" wrapText="1"/>
    </xf>
    <xf numFmtId="0" fontId="57" fillId="0" borderId="2" xfId="8" applyFont="1" applyBorder="1" applyAlignment="1">
      <alignment horizontal="center" vertical="center" wrapText="1"/>
    </xf>
    <xf numFmtId="0" fontId="5" fillId="0" borderId="2" xfId="0" applyFont="1" applyBorder="1" applyAlignment="1">
      <alignment horizontal="center" vertical="center" wrapText="1"/>
    </xf>
    <xf numFmtId="0" fontId="10" fillId="0" borderId="0" xfId="0" applyFont="1" applyBorder="1" applyAlignment="1">
      <alignment horizontal="left" vertical="top" wrapText="1"/>
    </xf>
    <xf numFmtId="0" fontId="4" fillId="0" borderId="0" xfId="0" applyFont="1" applyAlignment="1">
      <alignment horizontal="center" wrapText="1"/>
    </xf>
    <xf numFmtId="0" fontId="3" fillId="2" borderId="0" xfId="0" applyFont="1" applyFill="1" applyAlignment="1">
      <alignment horizontal="center" wrapText="1"/>
    </xf>
    <xf numFmtId="0" fontId="17" fillId="0" borderId="0" xfId="0" applyFont="1" applyBorder="1" applyAlignment="1">
      <alignment horizontal="left"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11" fillId="0" borderId="0" xfId="0" applyFont="1" applyBorder="1" applyAlignment="1">
      <alignment horizontal="left"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5" fillId="0" borderId="0" xfId="0" applyFont="1" applyBorder="1" applyAlignment="1">
      <alignment horizontal="left" vertical="center" wrapText="1"/>
    </xf>
    <xf numFmtId="0" fontId="27" fillId="0" borderId="0" xfId="0" applyFont="1" applyBorder="1" applyAlignment="1">
      <alignment horizontal="left" vertical="center" wrapText="1"/>
    </xf>
    <xf numFmtId="0" fontId="3" fillId="0" borderId="0" xfId="0" applyFont="1" applyBorder="1" applyAlignment="1">
      <alignment horizontal="left" vertical="center" wrapText="1"/>
    </xf>
    <xf numFmtId="0" fontId="12"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77" fillId="0" borderId="2" xfId="0" applyFont="1" applyBorder="1" applyAlignment="1">
      <alignment horizontal="center" vertical="center" wrapText="1"/>
    </xf>
    <xf numFmtId="0" fontId="53" fillId="3" borderId="15" xfId="0" applyFont="1" applyFill="1" applyBorder="1" applyAlignment="1">
      <alignment horizontal="center" vertical="center" wrapText="1"/>
    </xf>
    <xf numFmtId="0" fontId="5" fillId="0" borderId="11" xfId="0" applyFont="1" applyBorder="1" applyAlignment="1">
      <alignment horizontal="center" vertical="center" wrapText="1"/>
    </xf>
    <xf numFmtId="0" fontId="9" fillId="0" borderId="3" xfId="0" applyFont="1" applyBorder="1" applyAlignment="1">
      <alignment vertical="center" wrapText="1"/>
    </xf>
    <xf numFmtId="0" fontId="5" fillId="0" borderId="15" xfId="0" applyFont="1" applyFill="1" applyBorder="1" applyAlignment="1">
      <alignment horizontal="center" vertical="center" wrapText="1"/>
    </xf>
    <xf numFmtId="0" fontId="11" fillId="0" borderId="2" xfId="0" applyFont="1" applyFill="1" applyBorder="1" applyAlignment="1">
      <alignment vertical="center" wrapText="1"/>
    </xf>
    <xf numFmtId="0" fontId="16" fillId="0" borderId="2" xfId="0" applyFont="1" applyBorder="1" applyAlignment="1">
      <alignment horizontal="left" vertical="center" wrapText="1"/>
    </xf>
    <xf numFmtId="0" fontId="10" fillId="0" borderId="2" xfId="0" applyFont="1" applyBorder="1" applyAlignment="1">
      <alignment vertical="top" wrapText="1"/>
    </xf>
    <xf numFmtId="0" fontId="73" fillId="0" borderId="2" xfId="0" applyFont="1" applyBorder="1" applyAlignment="1">
      <alignment horizontal="left" vertical="top" wrapText="1"/>
    </xf>
    <xf numFmtId="0" fontId="37" fillId="0" borderId="0" xfId="0" applyFont="1" applyFill="1"/>
    <xf numFmtId="0" fontId="12" fillId="0" borderId="2" xfId="0" applyFont="1" applyBorder="1" applyAlignment="1">
      <alignment horizontal="center" vertical="center" wrapText="1"/>
    </xf>
    <xf numFmtId="0" fontId="1" fillId="0" borderId="2" xfId="0" applyFont="1" applyBorder="1" applyAlignment="1">
      <alignment horizontal="center" wrapText="1"/>
    </xf>
    <xf numFmtId="0" fontId="10" fillId="0" borderId="0" xfId="0" applyFont="1" applyAlignment="1">
      <alignment horizontal="center"/>
    </xf>
    <xf numFmtId="0" fontId="53" fillId="3" borderId="2" xfId="0" applyFont="1" applyFill="1" applyBorder="1" applyAlignment="1">
      <alignment horizontal="center" vertical="center" wrapText="1"/>
    </xf>
    <xf numFmtId="0" fontId="10" fillId="0" borderId="3" xfId="0" applyFont="1" applyBorder="1" applyAlignment="1">
      <alignment horizontal="left" vertical="center" wrapText="1"/>
    </xf>
    <xf numFmtId="0" fontId="1" fillId="0" borderId="0" xfId="0" applyFont="1" applyBorder="1"/>
    <xf numFmtId="0" fontId="17" fillId="0" borderId="0" xfId="0" applyFont="1" applyBorder="1" applyAlignment="1">
      <alignment vertical="center" wrapText="1"/>
    </xf>
    <xf numFmtId="0" fontId="0" fillId="0" borderId="0" xfId="0" applyBorder="1"/>
    <xf numFmtId="0" fontId="11" fillId="0" borderId="0" xfId="0" applyFont="1" applyBorder="1" applyAlignment="1">
      <alignment vertical="center" wrapText="1"/>
    </xf>
    <xf numFmtId="0" fontId="10" fillId="3" borderId="2" xfId="0" applyFont="1" applyFill="1" applyBorder="1" applyAlignment="1">
      <alignment vertical="center" wrapText="1"/>
    </xf>
    <xf numFmtId="0" fontId="35" fillId="3" borderId="2" xfId="0" applyFont="1" applyFill="1" applyBorder="1" applyAlignment="1">
      <alignment vertical="center" wrapText="1" shrinkToFit="1"/>
    </xf>
    <xf numFmtId="0" fontId="35" fillId="0" borderId="2" xfId="0" applyFont="1" applyFill="1" applyBorder="1" applyAlignment="1">
      <alignment horizontal="left" vertical="center" wrapText="1" shrinkToFit="1"/>
    </xf>
    <xf numFmtId="0" fontId="10" fillId="3" borderId="2" xfId="0" applyFont="1" applyFill="1" applyBorder="1" applyAlignment="1">
      <alignment wrapText="1"/>
    </xf>
    <xf numFmtId="0" fontId="5" fillId="3" borderId="2" xfId="0" applyFont="1" applyFill="1" applyBorder="1" applyAlignment="1">
      <alignment horizontal="center" vertical="center" wrapText="1"/>
    </xf>
    <xf numFmtId="0" fontId="78" fillId="0" borderId="2" xfId="0" applyFont="1" applyFill="1" applyBorder="1" applyAlignment="1">
      <alignment wrapText="1"/>
    </xf>
    <xf numFmtId="0" fontId="10" fillId="0" borderId="2" xfId="0" applyFont="1" applyFill="1" applyBorder="1" applyAlignment="1">
      <alignment wrapText="1"/>
    </xf>
    <xf numFmtId="0" fontId="35" fillId="0" borderId="2" xfId="0" applyFont="1" applyFill="1" applyBorder="1" applyAlignment="1">
      <alignment horizontal="center" vertical="center" wrapText="1"/>
    </xf>
    <xf numFmtId="0" fontId="79" fillId="0" borderId="2" xfId="0" applyFont="1" applyFill="1" applyBorder="1" applyAlignment="1">
      <alignment wrapText="1"/>
    </xf>
    <xf numFmtId="0" fontId="10" fillId="0" borderId="2" xfId="0" applyFont="1" applyBorder="1" applyAlignment="1">
      <alignment vertical="center"/>
    </xf>
    <xf numFmtId="0" fontId="35" fillId="0" borderId="2" xfId="0" applyFont="1" applyBorder="1" applyAlignment="1">
      <alignment wrapText="1"/>
    </xf>
    <xf numFmtId="0" fontId="10" fillId="3" borderId="1" xfId="0" applyFont="1" applyFill="1" applyBorder="1" applyAlignment="1">
      <alignment vertical="center"/>
    </xf>
    <xf numFmtId="0" fontId="10" fillId="3" borderId="1" xfId="0" applyFont="1" applyFill="1" applyBorder="1" applyAlignment="1">
      <alignment vertical="center" wrapText="1"/>
    </xf>
    <xf numFmtId="0" fontId="10" fillId="0" borderId="3" xfId="0" applyFont="1" applyFill="1" applyBorder="1" applyAlignment="1">
      <alignment horizontal="left" vertical="center" wrapText="1"/>
    </xf>
    <xf numFmtId="0" fontId="10" fillId="0" borderId="3" xfId="0" applyFont="1" applyBorder="1" applyAlignment="1">
      <alignment vertical="center" wrapText="1"/>
    </xf>
    <xf numFmtId="0" fontId="10" fillId="0" borderId="2" xfId="8" applyFont="1" applyBorder="1" applyAlignment="1">
      <alignment horizontal="left" vertical="center" wrapText="1" indent="1"/>
    </xf>
    <xf numFmtId="0" fontId="24" fillId="0" borderId="2" xfId="0" applyFont="1" applyFill="1" applyBorder="1" applyAlignment="1">
      <alignment vertical="center" wrapText="1"/>
    </xf>
    <xf numFmtId="0" fontId="80" fillId="0" borderId="2" xfId="0" applyFont="1" applyBorder="1" applyAlignment="1">
      <alignment horizontal="center" vertical="center" wrapText="1"/>
    </xf>
    <xf numFmtId="0" fontId="16" fillId="0" borderId="2" xfId="0" applyFont="1" applyBorder="1" applyAlignment="1">
      <alignment vertical="center" wrapText="1"/>
    </xf>
    <xf numFmtId="0" fontId="53" fillId="0" borderId="0" xfId="0" applyFont="1" applyBorder="1"/>
    <xf numFmtId="0" fontId="9" fillId="0" borderId="2" xfId="8" applyFont="1" applyBorder="1" applyAlignment="1">
      <alignment vertical="center" wrapText="1"/>
    </xf>
    <xf numFmtId="166" fontId="1" fillId="6" borderId="0" xfId="8" applyNumberFormat="1" applyFont="1" applyFill="1" applyBorder="1"/>
    <xf numFmtId="0" fontId="3" fillId="0" borderId="0" xfId="0" applyFont="1" applyAlignment="1">
      <alignment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28"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42" fillId="0" borderId="4"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25"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27" xfId="0" applyFont="1" applyBorder="1" applyAlignment="1">
      <alignment horizontal="center" vertical="center" wrapText="1"/>
    </xf>
    <xf numFmtId="0" fontId="17" fillId="0" borderId="0" xfId="0" applyFont="1" applyBorder="1" applyAlignment="1">
      <alignment horizontal="left" vertical="center" wrapText="1"/>
    </xf>
    <xf numFmtId="0" fontId="17" fillId="0" borderId="8" xfId="0" applyFont="1" applyBorder="1" applyAlignment="1">
      <alignment horizontal="left" vertical="center" wrapText="1"/>
    </xf>
    <xf numFmtId="0" fontId="11" fillId="0" borderId="13" xfId="0" applyFont="1" applyBorder="1" applyAlignment="1">
      <alignment horizontal="left" vertical="center" wrapText="1"/>
    </xf>
    <xf numFmtId="0" fontId="11" fillId="0" borderId="0" xfId="0" applyFont="1" applyAlignment="1">
      <alignment horizontal="left" vertical="center" wrapText="1"/>
    </xf>
    <xf numFmtId="0" fontId="11" fillId="0" borderId="8" xfId="0" applyFont="1" applyBorder="1" applyAlignment="1">
      <alignment horizontal="left" vertical="center" wrapText="1"/>
    </xf>
    <xf numFmtId="0" fontId="12" fillId="0" borderId="0" xfId="0" applyFont="1" applyAlignment="1">
      <alignment horizontal="left" vertical="center" wrapText="1"/>
    </xf>
    <xf numFmtId="0" fontId="12" fillId="0" borderId="8" xfId="0" applyFont="1" applyBorder="1" applyAlignment="1">
      <alignment horizontal="left" vertical="center" wrapText="1"/>
    </xf>
    <xf numFmtId="0" fontId="17"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4" fillId="0" borderId="0" xfId="0" applyFont="1" applyAlignment="1">
      <alignment horizontal="center" wrapText="1"/>
    </xf>
    <xf numFmtId="49" fontId="4" fillId="0" borderId="0" xfId="0" applyNumberFormat="1" applyFont="1" applyAlignment="1">
      <alignment horizontal="left"/>
    </xf>
    <xf numFmtId="0" fontId="1" fillId="2" borderId="0" xfId="0" applyFont="1" applyFill="1" applyAlignment="1">
      <alignment horizontal="left" wrapText="1"/>
    </xf>
    <xf numFmtId="0" fontId="2" fillId="2" borderId="0" xfId="0" applyFont="1" applyFill="1" applyAlignment="1">
      <alignment horizontal="center"/>
    </xf>
    <xf numFmtId="0" fontId="3" fillId="2" borderId="0" xfId="0" applyFont="1" applyFill="1" applyAlignment="1">
      <alignment horizontal="center" wrapText="1"/>
    </xf>
    <xf numFmtId="0" fontId="3" fillId="0" borderId="0" xfId="0" applyFont="1" applyAlignment="1">
      <alignment horizontal="center" wrapText="1"/>
    </xf>
    <xf numFmtId="0" fontId="7" fillId="0" borderId="0" xfId="0" applyFont="1" applyAlignment="1">
      <alignment horizontal="left"/>
    </xf>
    <xf numFmtId="0" fontId="8" fillId="0" borderId="0" xfId="0" applyFont="1" applyAlignment="1">
      <alignment horizontal="left"/>
    </xf>
    <xf numFmtId="0" fontId="3" fillId="0" borderId="0" xfId="0" applyFont="1" applyBorder="1" applyAlignment="1">
      <alignment horizontal="center" vertical="top" wrapText="1"/>
    </xf>
    <xf numFmtId="0" fontId="10" fillId="0" borderId="0" xfId="0" applyFont="1" applyBorder="1" applyAlignment="1">
      <alignment horizontal="left" vertical="top" wrapText="1"/>
    </xf>
    <xf numFmtId="0" fontId="3" fillId="0" borderId="0" xfId="0" applyFont="1" applyBorder="1" applyAlignment="1">
      <alignment horizontal="left" vertical="top"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22" xfId="0" applyBorder="1" applyAlignment="1">
      <alignment horizontal="center"/>
    </xf>
    <xf numFmtId="0" fontId="0" fillId="0" borderId="22" xfId="0" applyBorder="1" applyAlignment="1">
      <alignment horizontal="center" vertical="center"/>
    </xf>
    <xf numFmtId="0" fontId="5" fillId="0" borderId="30" xfId="0" applyFont="1" applyBorder="1" applyAlignment="1">
      <alignment horizontal="center" vertical="center" wrapText="1"/>
    </xf>
    <xf numFmtId="0" fontId="27" fillId="0" borderId="10" xfId="0" applyFont="1" applyBorder="1" applyAlignment="1">
      <alignment horizontal="left" vertical="center" wrapText="1"/>
    </xf>
    <xf numFmtId="0" fontId="3" fillId="0" borderId="8" xfId="0" applyFont="1" applyBorder="1" applyAlignment="1">
      <alignment horizontal="left" vertical="center" wrapText="1"/>
    </xf>
    <xf numFmtId="0" fontId="5" fillId="0" borderId="8" xfId="0" applyFont="1" applyBorder="1" applyAlignment="1">
      <alignment horizontal="left" vertical="center" wrapText="1"/>
    </xf>
    <xf numFmtId="0" fontId="27" fillId="0" borderId="8" xfId="0" applyFont="1" applyBorder="1" applyAlignment="1">
      <alignment horizontal="left" vertical="center" wrapText="1"/>
    </xf>
    <xf numFmtId="0" fontId="3" fillId="0" borderId="0" xfId="0" applyFont="1" applyAlignment="1">
      <alignment vertical="top" wrapText="1"/>
    </xf>
    <xf numFmtId="0" fontId="3" fillId="0" borderId="8" xfId="0" applyFont="1" applyBorder="1" applyAlignment="1">
      <alignment vertical="top"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0" fillId="0" borderId="11" xfId="0" applyFont="1" applyBorder="1" applyAlignment="1">
      <alignment horizontal="left" wrapText="1"/>
    </xf>
    <xf numFmtId="0" fontId="30" fillId="0" borderId="9" xfId="0" applyFont="1" applyBorder="1" applyAlignment="1">
      <alignment horizontal="left" wrapText="1"/>
    </xf>
    <xf numFmtId="0" fontId="14"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29" xfId="0" applyFont="1" applyBorder="1" applyAlignment="1">
      <alignment horizontal="center" vertical="center" wrapText="1"/>
    </xf>
    <xf numFmtId="0" fontId="17" fillId="0" borderId="12" xfId="0" applyFont="1" applyBorder="1" applyAlignment="1">
      <alignment horizontal="left" vertical="center" wrapText="1"/>
    </xf>
    <xf numFmtId="0" fontId="17" fillId="0" borderId="6" xfId="0" applyFont="1" applyBorder="1" applyAlignment="1">
      <alignment horizontal="left" vertical="center" wrapText="1"/>
    </xf>
    <xf numFmtId="0" fontId="17" fillId="0" borderId="10" xfId="0" applyFont="1" applyBorder="1" applyAlignment="1">
      <alignment horizontal="left" vertical="center" wrapText="1"/>
    </xf>
    <xf numFmtId="0" fontId="3" fillId="0" borderId="0" xfId="0" applyFont="1" applyFill="1" applyBorder="1" applyAlignment="1">
      <alignment horizontal="left"/>
    </xf>
    <xf numFmtId="0" fontId="12" fillId="0" borderId="1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7" fillId="0" borderId="13" xfId="0" applyFont="1" applyBorder="1" applyAlignment="1">
      <alignment horizontal="left" vertical="center" wrapText="1"/>
    </xf>
    <xf numFmtId="0" fontId="30" fillId="0" borderId="0" xfId="0" applyFont="1" applyBorder="1" applyAlignment="1">
      <alignment horizontal="left" wrapText="1"/>
    </xf>
    <xf numFmtId="0" fontId="31" fillId="0" borderId="0" xfId="0" applyFont="1" applyBorder="1" applyAlignment="1">
      <alignment horizontal="left" wrapText="1"/>
    </xf>
    <xf numFmtId="0" fontId="31" fillId="0" borderId="8" xfId="0" applyFont="1" applyBorder="1" applyAlignment="1">
      <alignment horizontal="left" wrapText="1"/>
    </xf>
    <xf numFmtId="0" fontId="3" fillId="4" borderId="0" xfId="0" applyFont="1" applyFill="1" applyBorder="1" applyAlignment="1">
      <alignment horizontal="left" wrapText="1"/>
    </xf>
    <xf numFmtId="0" fontId="3" fillId="4" borderId="8" xfId="0" applyFont="1" applyFill="1" applyBorder="1" applyAlignment="1">
      <alignment horizontal="left" wrapText="1"/>
    </xf>
    <xf numFmtId="0" fontId="25" fillId="0" borderId="7" xfId="0" applyFont="1" applyBorder="1" applyAlignment="1">
      <alignment horizontal="center" vertical="center" wrapText="1"/>
    </xf>
    <xf numFmtId="49" fontId="4" fillId="0" borderId="20" xfId="0" applyNumberFormat="1" applyFont="1" applyBorder="1" applyAlignment="1">
      <alignment horizontal="left"/>
    </xf>
    <xf numFmtId="0" fontId="25" fillId="0" borderId="4" xfId="0" applyFont="1" applyBorder="1" applyAlignment="1">
      <alignment horizontal="center" vertical="center" wrapText="1"/>
    </xf>
    <xf numFmtId="0" fontId="0" fillId="0" borderId="34" xfId="0" applyBorder="1" applyAlignment="1">
      <alignment horizontal="center"/>
    </xf>
    <xf numFmtId="0" fontId="12" fillId="0" borderId="0" xfId="0" applyFont="1" applyBorder="1" applyAlignment="1">
      <alignment horizontal="left" vertical="center" wrapText="1"/>
    </xf>
    <xf numFmtId="0" fontId="42" fillId="0" borderId="23" xfId="0" applyFont="1" applyBorder="1" applyAlignment="1">
      <alignment horizontal="center" vertical="center" wrapText="1"/>
    </xf>
    <xf numFmtId="0" fontId="32" fillId="0" borderId="13" xfId="0" applyFont="1" applyBorder="1" applyAlignment="1">
      <alignment horizontal="left"/>
    </xf>
    <xf numFmtId="0" fontId="32" fillId="0" borderId="0" xfId="0" applyFont="1" applyAlignment="1">
      <alignment horizontal="left"/>
    </xf>
    <xf numFmtId="0" fontId="32" fillId="0" borderId="8" xfId="0" applyFont="1" applyBorder="1" applyAlignment="1">
      <alignment horizontal="left"/>
    </xf>
    <xf numFmtId="0" fontId="11" fillId="0" borderId="1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3" fillId="0" borderId="0" xfId="0" applyFont="1" applyFill="1" applyBorder="1" applyAlignment="1">
      <alignment horizontal="left" wrapText="1"/>
    </xf>
    <xf numFmtId="0" fontId="3" fillId="0" borderId="8" xfId="0" applyFont="1" applyFill="1" applyBorder="1" applyAlignment="1">
      <alignment horizontal="left" wrapText="1"/>
    </xf>
    <xf numFmtId="0" fontId="35" fillId="2" borderId="0" xfId="0" applyFont="1" applyFill="1" applyAlignment="1">
      <alignment horizontal="center"/>
    </xf>
    <xf numFmtId="0" fontId="7" fillId="0" borderId="6" xfId="0" applyFont="1" applyBorder="1" applyAlignment="1">
      <alignment horizontal="left"/>
    </xf>
    <xf numFmtId="0" fontId="11" fillId="0" borderId="12" xfId="0" applyFont="1" applyBorder="1" applyAlignment="1">
      <alignment horizontal="left" vertical="center" wrapText="1"/>
    </xf>
    <xf numFmtId="0" fontId="11" fillId="0" borderId="6" xfId="0" applyFont="1" applyBorder="1" applyAlignment="1">
      <alignment horizontal="left" vertical="center" wrapText="1"/>
    </xf>
    <xf numFmtId="0" fontId="11" fillId="0" borderId="10" xfId="0" applyFont="1" applyBorder="1" applyAlignment="1">
      <alignment horizontal="left" vertical="center" wrapText="1"/>
    </xf>
    <xf numFmtId="0" fontId="30" fillId="0" borderId="14" xfId="0" applyFont="1" applyBorder="1" applyAlignment="1">
      <alignment horizontal="left" wrapText="1"/>
    </xf>
    <xf numFmtId="0" fontId="53" fillId="0" borderId="22" xfId="0" applyFont="1" applyBorder="1" applyAlignment="1">
      <alignment horizontal="center"/>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29" xfId="0" applyFont="1" applyBorder="1" applyAlignment="1">
      <alignment horizontal="center" vertical="center" wrapText="1"/>
    </xf>
    <xf numFmtId="0" fontId="11"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53" fillId="0" borderId="5" xfId="0" applyFont="1" applyBorder="1" applyAlignment="1">
      <alignment horizontal="center"/>
    </xf>
    <xf numFmtId="0" fontId="57" fillId="0" borderId="2" xfId="8" applyFont="1" applyBorder="1" applyAlignment="1">
      <alignment horizontal="center" vertical="center" wrapText="1"/>
    </xf>
    <xf numFmtId="0" fontId="1" fillId="6" borderId="0" xfId="8" applyFont="1" applyFill="1" applyAlignment="1">
      <alignment horizontal="left" wrapText="1"/>
    </xf>
    <xf numFmtId="0" fontId="3" fillId="6" borderId="0" xfId="8" applyFont="1" applyFill="1" applyAlignment="1">
      <alignment horizontal="center" wrapText="1"/>
    </xf>
    <xf numFmtId="0" fontId="3" fillId="0" borderId="0" xfId="8" applyFont="1" applyAlignment="1">
      <alignment horizontal="center" wrapText="1"/>
    </xf>
    <xf numFmtId="0" fontId="4" fillId="0" borderId="0" xfId="8" applyFont="1" applyAlignment="1">
      <alignment horizontal="center" wrapText="1"/>
    </xf>
    <xf numFmtId="49" fontId="4" fillId="0" borderId="0" xfId="8" applyNumberFormat="1" applyFont="1" applyAlignment="1">
      <alignment horizontal="left"/>
    </xf>
    <xf numFmtId="0" fontId="10" fillId="0" borderId="0" xfId="8" applyFont="1" applyAlignment="1">
      <alignment horizontal="left" vertical="top" wrapText="1"/>
    </xf>
    <xf numFmtId="0" fontId="1" fillId="0" borderId="0" xfId="8" applyFont="1" applyAlignment="1">
      <alignment horizontal="center"/>
    </xf>
    <xf numFmtId="0" fontId="35" fillId="0" borderId="0" xfId="8" applyFont="1" applyAlignment="1">
      <alignment horizontal="center"/>
    </xf>
    <xf numFmtId="0" fontId="1" fillId="0" borderId="4" xfId="8" applyFont="1" applyBorder="1" applyAlignment="1">
      <alignment horizontal="center"/>
    </xf>
    <xf numFmtId="0" fontId="5" fillId="0" borderId="30" xfId="8" applyFont="1" applyBorder="1" applyAlignment="1">
      <alignment horizontal="center" vertical="center" textRotation="91" wrapText="1"/>
    </xf>
    <xf numFmtId="0" fontId="27" fillId="0" borderId="39" xfId="8" applyFont="1" applyBorder="1" applyAlignment="1">
      <alignment horizontal="left" vertical="center" wrapText="1"/>
    </xf>
    <xf numFmtId="0" fontId="27" fillId="0" borderId="10" xfId="8" applyFont="1" applyBorder="1" applyAlignment="1">
      <alignment horizontal="left" vertical="center" wrapText="1"/>
    </xf>
    <xf numFmtId="0" fontId="3" fillId="0" borderId="40" xfId="8" applyFont="1" applyBorder="1" applyAlignment="1">
      <alignment horizontal="left" vertical="center" wrapText="1"/>
    </xf>
    <xf numFmtId="0" fontId="3" fillId="0" borderId="8" xfId="8" applyFont="1" applyBorder="1" applyAlignment="1">
      <alignment horizontal="left" vertical="center" wrapText="1"/>
    </xf>
    <xf numFmtId="0" fontId="5" fillId="0" borderId="40" xfId="8" applyFont="1" applyBorder="1" applyAlignment="1">
      <alignment horizontal="left" vertical="center" wrapText="1"/>
    </xf>
    <xf numFmtId="0" fontId="5" fillId="0" borderId="8" xfId="8" applyFont="1" applyBorder="1" applyAlignment="1">
      <alignment horizontal="left" vertical="center" wrapText="1"/>
    </xf>
    <xf numFmtId="0" fontId="27" fillId="0" borderId="40" xfId="8" applyFont="1" applyBorder="1" applyAlignment="1">
      <alignment horizontal="left" vertical="center" wrapText="1"/>
    </xf>
    <xf numFmtId="0" fontId="27" fillId="0" borderId="8" xfId="8" applyFont="1" applyBorder="1" applyAlignment="1">
      <alignment horizontal="left" vertical="center" wrapText="1"/>
    </xf>
    <xf numFmtId="0" fontId="3" fillId="0" borderId="40" xfId="8" applyFont="1" applyBorder="1" applyAlignment="1">
      <alignment horizontal="left" vertical="top" wrapText="1"/>
    </xf>
    <xf numFmtId="0" fontId="3" fillId="0" borderId="8" xfId="8" applyFont="1" applyBorder="1" applyAlignment="1">
      <alignment horizontal="left" vertical="top" wrapText="1"/>
    </xf>
    <xf numFmtId="0" fontId="3" fillId="0" borderId="29" xfId="8" applyFont="1" applyBorder="1" applyAlignment="1">
      <alignment vertical="center" wrapText="1"/>
    </xf>
    <xf numFmtId="0" fontId="3" fillId="0" borderId="9" xfId="8" applyFont="1" applyBorder="1" applyAlignment="1">
      <alignment vertical="center" wrapText="1"/>
    </xf>
    <xf numFmtId="0" fontId="63" fillId="0" borderId="7" xfId="0" applyFont="1" applyBorder="1" applyAlignment="1">
      <alignment horizontal="center" vertical="center" wrapText="1"/>
    </xf>
    <xf numFmtId="0" fontId="11" fillId="4" borderId="0"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2" fillId="0" borderId="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0" fillId="0" borderId="5" xfId="0" applyBorder="1" applyAlignment="1">
      <alignment horizontal="center"/>
    </xf>
    <xf numFmtId="0" fontId="12" fillId="0" borderId="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7" xfId="0" applyFont="1" applyBorder="1" applyAlignment="1">
      <alignment horizontal="center" vertical="center" wrapText="1"/>
    </xf>
    <xf numFmtId="0" fontId="3" fillId="0" borderId="0" xfId="0" applyFont="1" applyAlignment="1">
      <alignment horizontal="left"/>
    </xf>
    <xf numFmtId="0" fontId="27" fillId="0" borderId="6" xfId="0" applyFont="1" applyBorder="1" applyAlignment="1">
      <alignment horizontal="left" vertical="center" wrapText="1"/>
    </xf>
    <xf numFmtId="0" fontId="5" fillId="0" borderId="0" xfId="0" applyFont="1" applyBorder="1" applyAlignment="1">
      <alignment horizontal="left" vertical="center" wrapText="1"/>
    </xf>
    <xf numFmtId="0" fontId="27" fillId="0" borderId="0" xfId="0" applyFont="1" applyBorder="1" applyAlignment="1">
      <alignment horizontal="left" vertical="center" wrapText="1"/>
    </xf>
    <xf numFmtId="0" fontId="3" fillId="0" borderId="8" xfId="0" applyFont="1" applyBorder="1" applyAlignment="1">
      <alignment horizontal="left"/>
    </xf>
    <xf numFmtId="0" fontId="5" fillId="0" borderId="0" xfId="0" applyFont="1" applyAlignment="1">
      <alignment horizontal="center" wrapText="1"/>
    </xf>
    <xf numFmtId="0" fontId="57" fillId="0" borderId="4" xfId="0" applyFont="1" applyBorder="1" applyAlignment="1">
      <alignment horizontal="center" vertical="center" wrapText="1"/>
    </xf>
    <xf numFmtId="0" fontId="57" fillId="0" borderId="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27"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5" fillId="0" borderId="13" xfId="0" applyFont="1" applyBorder="1" applyAlignment="1">
      <alignment horizontal="left" vertical="center" wrapText="1"/>
    </xf>
    <xf numFmtId="0" fontId="27" fillId="0" borderId="13" xfId="0" applyFont="1" applyBorder="1" applyAlignment="1">
      <alignment horizontal="left" vertical="center" wrapText="1"/>
    </xf>
    <xf numFmtId="0" fontId="27" fillId="0" borderId="0" xfId="0" applyFont="1" applyAlignment="1">
      <alignment horizontal="left" vertical="center" wrapText="1"/>
    </xf>
    <xf numFmtId="0" fontId="3" fillId="0" borderId="14" xfId="0" applyFont="1" applyBorder="1" applyAlignment="1">
      <alignment horizontal="left" vertical="center" wrapText="1"/>
    </xf>
    <xf numFmtId="0" fontId="37" fillId="0" borderId="5" xfId="0" applyFont="1" applyBorder="1" applyAlignment="1">
      <alignment horizont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textRotation="91" wrapText="1"/>
    </xf>
    <xf numFmtId="0" fontId="3" fillId="0" borderId="0" xfId="0" applyFont="1" applyBorder="1" applyAlignment="1">
      <alignment horizontal="left"/>
    </xf>
    <xf numFmtId="0" fontId="3" fillId="0" borderId="14" xfId="0" applyFont="1" applyBorder="1" applyAlignment="1">
      <alignment horizontal="center" wrapText="1"/>
    </xf>
    <xf numFmtId="0" fontId="3" fillId="0" borderId="11" xfId="0" applyFont="1" applyBorder="1" applyAlignment="1">
      <alignment horizontal="center" wrapText="1"/>
    </xf>
    <xf numFmtId="0" fontId="3" fillId="0" borderId="9" xfId="0" applyFont="1" applyBorder="1" applyAlignment="1">
      <alignment horizontal="center" wrapText="1"/>
    </xf>
    <xf numFmtId="0" fontId="1" fillId="0" borderId="5" xfId="0" applyFont="1" applyBorder="1" applyAlignment="1">
      <alignment horizont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5" fillId="0" borderId="4" xfId="0" applyFont="1" applyBorder="1" applyAlignment="1">
      <alignment horizontal="center" vertical="center" textRotation="91" wrapText="1"/>
    </xf>
    <xf numFmtId="0" fontId="5" fillId="0" borderId="7" xfId="0" applyFont="1" applyBorder="1" applyAlignment="1">
      <alignment horizontal="center" vertical="center" textRotation="91" wrapText="1"/>
    </xf>
    <xf numFmtId="0" fontId="5" fillId="0" borderId="15" xfId="0" applyFont="1" applyBorder="1" applyAlignment="1">
      <alignment horizontal="center" vertical="center" textRotation="91" wrapText="1"/>
    </xf>
    <xf numFmtId="0" fontId="32" fillId="0" borderId="4" xfId="0" applyFont="1" applyBorder="1" applyAlignment="1">
      <alignment horizontal="center" vertical="center" wrapText="1"/>
    </xf>
    <xf numFmtId="0" fontId="30" fillId="0" borderId="7" xfId="0" applyFont="1" applyBorder="1" applyAlignment="1">
      <alignment horizontal="center" vertical="center" wrapText="1"/>
    </xf>
    <xf numFmtId="0" fontId="1" fillId="0" borderId="0" xfId="0" applyFont="1" applyAlignment="1">
      <alignment horizontal="left"/>
    </xf>
    <xf numFmtId="0" fontId="62" fillId="0" borderId="0" xfId="0" applyFont="1" applyAlignment="1">
      <alignment horizontal="left"/>
    </xf>
    <xf numFmtId="0" fontId="3" fillId="0" borderId="0" xfId="0" applyFont="1" applyAlignment="1">
      <alignment horizontal="center" vertical="top" wrapText="1"/>
    </xf>
    <xf numFmtId="0" fontId="10" fillId="0" borderId="0" xfId="0" applyFont="1" applyAlignment="1">
      <alignment horizontal="left" vertical="top" wrapText="1"/>
    </xf>
    <xf numFmtId="0" fontId="27" fillId="0" borderId="39" xfId="0" applyFont="1" applyBorder="1" applyAlignment="1">
      <alignment horizontal="left" vertical="center" wrapText="1"/>
    </xf>
    <xf numFmtId="0" fontId="3" fillId="0" borderId="40" xfId="0" applyFont="1" applyBorder="1" applyAlignment="1">
      <alignment horizontal="left" vertical="center" wrapText="1"/>
    </xf>
    <xf numFmtId="0" fontId="5" fillId="0" borderId="40" xfId="0" applyFont="1" applyBorder="1" applyAlignment="1">
      <alignment horizontal="left" vertical="center" wrapText="1"/>
    </xf>
    <xf numFmtId="0" fontId="27" fillId="0" borderId="40" xfId="0" applyFont="1" applyBorder="1" applyAlignment="1">
      <alignment horizontal="left" vertical="center" wrapText="1"/>
    </xf>
    <xf numFmtId="0" fontId="3" fillId="0" borderId="29" xfId="0" applyFont="1" applyBorder="1" applyAlignment="1">
      <alignment horizontal="left" vertical="center" wrapText="1"/>
    </xf>
    <xf numFmtId="0" fontId="5" fillId="0" borderId="2" xfId="0" applyFont="1" applyFill="1" applyBorder="1" applyAlignment="1">
      <alignment horizontal="center" vertical="center" wrapText="1"/>
    </xf>
    <xf numFmtId="0" fontId="12"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5" fillId="0" borderId="0" xfId="0" applyFont="1" applyBorder="1" applyAlignment="1">
      <alignment horizontal="left" vertical="center" wrapText="1"/>
    </xf>
    <xf numFmtId="0" fontId="15" fillId="0" borderId="8" xfId="0" applyFont="1" applyBorder="1" applyAlignment="1">
      <alignment horizontal="left" vertical="center" wrapText="1"/>
    </xf>
    <xf numFmtId="0" fontId="5" fillId="0" borderId="14"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7" fillId="0" borderId="0" xfId="0" applyFont="1" applyBorder="1" applyAlignment="1">
      <alignment horizontal="left"/>
    </xf>
    <xf numFmtId="0" fontId="8" fillId="0" borderId="6" xfId="0" applyFont="1" applyBorder="1" applyAlignment="1">
      <alignment horizontal="left"/>
    </xf>
    <xf numFmtId="0" fontId="0" fillId="0" borderId="15" xfId="0" applyBorder="1"/>
    <xf numFmtId="0" fontId="3" fillId="0" borderId="13" xfId="0" applyFont="1" applyBorder="1" applyAlignment="1">
      <alignment horizontal="left" wrapText="1"/>
    </xf>
    <xf numFmtId="0" fontId="3" fillId="0" borderId="0" xfId="0" applyFont="1" applyBorder="1" applyAlignment="1">
      <alignment horizontal="left" wrapText="1"/>
    </xf>
    <xf numFmtId="0" fontId="3" fillId="0" borderId="8" xfId="0" applyFont="1" applyBorder="1" applyAlignment="1">
      <alignment horizontal="left" wrapText="1"/>
    </xf>
    <xf numFmtId="0" fontId="13" fillId="0" borderId="0" xfId="0" applyFont="1" applyAlignment="1">
      <alignment horizontal="left"/>
    </xf>
    <xf numFmtId="0" fontId="7" fillId="0" borderId="0" xfId="8" applyFont="1" applyAlignment="1">
      <alignment horizontal="left"/>
    </xf>
    <xf numFmtId="0" fontId="3" fillId="0" borderId="0" xfId="8" applyFont="1" applyAlignment="1">
      <alignment horizontal="center" vertical="top" wrapText="1"/>
    </xf>
    <xf numFmtId="0" fontId="7" fillId="0" borderId="0" xfId="8" applyFont="1" applyBorder="1" applyAlignment="1">
      <alignment horizontal="left"/>
    </xf>
    <xf numFmtId="0" fontId="3" fillId="0" borderId="2" xfId="8" applyFont="1" applyBorder="1" applyAlignment="1">
      <alignment horizontal="center"/>
    </xf>
    <xf numFmtId="0" fontId="1" fillId="8" borderId="0" xfId="8" applyFont="1" applyFill="1" applyAlignment="1">
      <alignment horizontal="left" wrapText="1"/>
    </xf>
    <xf numFmtId="0" fontId="44" fillId="8" borderId="0" xfId="8" applyFont="1" applyFill="1" applyAlignment="1">
      <alignment horizontal="center"/>
    </xf>
    <xf numFmtId="0" fontId="3" fillId="8" borderId="0" xfId="8" applyFont="1" applyFill="1" applyAlignment="1">
      <alignment horizontal="center" wrapText="1"/>
    </xf>
    <xf numFmtId="0" fontId="5" fillId="0" borderId="7" xfId="8" applyFont="1" applyBorder="1" applyAlignment="1">
      <alignment horizontal="center" vertical="center" wrapText="1"/>
    </xf>
    <xf numFmtId="0" fontId="5" fillId="0" borderId="15" xfId="8" applyFont="1" applyBorder="1" applyAlignment="1">
      <alignment horizontal="center" vertical="center" wrapText="1"/>
    </xf>
    <xf numFmtId="0" fontId="5" fillId="0" borderId="39" xfId="8" applyFont="1" applyBorder="1" applyAlignment="1">
      <alignment horizontal="center" vertical="center" wrapText="1"/>
    </xf>
    <xf numFmtId="0" fontId="5" fillId="0" borderId="40" xfId="8" applyFont="1" applyBorder="1" applyAlignment="1">
      <alignment horizontal="center" vertical="center" wrapText="1"/>
    </xf>
    <xf numFmtId="0" fontId="5" fillId="0" borderId="29" xfId="8" applyFont="1" applyBorder="1" applyAlignment="1">
      <alignment horizontal="center" vertical="center" wrapText="1"/>
    </xf>
    <xf numFmtId="0" fontId="3" fillId="0" borderId="13" xfId="8" applyFont="1" applyBorder="1" applyAlignment="1">
      <alignment horizontal="left" vertical="center" wrapText="1"/>
    </xf>
    <xf numFmtId="0" fontId="3" fillId="0" borderId="0" xfId="8" applyFont="1" applyBorder="1" applyAlignment="1">
      <alignment horizontal="left" vertical="center" wrapText="1"/>
    </xf>
    <xf numFmtId="0" fontId="3" fillId="0" borderId="14" xfId="0"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1" fillId="0" borderId="5" xfId="8" applyFont="1" applyBorder="1" applyAlignment="1">
      <alignment horizontal="center"/>
    </xf>
    <xf numFmtId="0" fontId="44" fillId="6" borderId="0" xfId="8" applyFont="1" applyFill="1" applyAlignment="1">
      <alignment horizontal="center"/>
    </xf>
    <xf numFmtId="0" fontId="5" fillId="0" borderId="4" xfId="8" applyFont="1" applyBorder="1" applyAlignment="1">
      <alignment horizontal="center" vertical="center" wrapText="1"/>
    </xf>
    <xf numFmtId="0" fontId="5" fillId="0" borderId="30" xfId="8" applyFont="1" applyBorder="1" applyAlignment="1">
      <alignment horizontal="center" vertical="center" wrapText="1"/>
    </xf>
    <xf numFmtId="0" fontId="1" fillId="0" borderId="2" xfId="8" applyFont="1" applyBorder="1" applyAlignment="1">
      <alignment horizontal="center"/>
    </xf>
    <xf numFmtId="0" fontId="3" fillId="0" borderId="9" xfId="8" applyFont="1" applyBorder="1" applyAlignment="1">
      <alignment horizontal="left" vertical="center" wrapText="1"/>
    </xf>
    <xf numFmtId="0" fontId="57" fillId="0" borderId="4" xfId="8" applyFont="1" applyBorder="1" applyAlignment="1">
      <alignment horizontal="center" vertical="center" wrapText="1"/>
    </xf>
    <xf numFmtId="0" fontId="57" fillId="0" borderId="7" xfId="8" applyFont="1" applyBorder="1" applyAlignment="1">
      <alignment horizontal="center" vertical="center" wrapText="1"/>
    </xf>
    <xf numFmtId="0" fontId="57" fillId="0" borderId="15" xfId="8" applyFont="1" applyBorder="1" applyAlignment="1">
      <alignment horizontal="center" vertical="center" wrapText="1"/>
    </xf>
    <xf numFmtId="0" fontId="35" fillId="8" borderId="0" xfId="8" applyFont="1" applyFill="1" applyAlignment="1">
      <alignment horizontal="center"/>
    </xf>
    <xf numFmtId="0" fontId="1" fillId="0" borderId="46" xfId="0" applyFont="1" applyBorder="1" applyAlignment="1">
      <alignment horizontal="center"/>
    </xf>
    <xf numFmtId="0" fontId="1" fillId="0" borderId="45" xfId="0" applyFont="1" applyBorder="1" applyAlignment="1">
      <alignment horizontal="center"/>
    </xf>
    <xf numFmtId="0" fontId="3" fillId="0" borderId="29" xfId="8" applyFont="1" applyBorder="1" applyAlignment="1">
      <alignment horizontal="left" vertical="center" wrapText="1"/>
    </xf>
    <xf numFmtId="0" fontId="43" fillId="0" borderId="2" xfId="8" applyFont="1" applyBorder="1" applyAlignment="1">
      <alignment horizontal="center"/>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22" fillId="0" borderId="13" xfId="0" applyFont="1" applyBorder="1" applyAlignment="1">
      <alignment horizontal="left" vertical="center" wrapText="1"/>
    </xf>
    <xf numFmtId="0" fontId="22" fillId="0" borderId="0" xfId="0" applyFont="1" applyBorder="1" applyAlignment="1">
      <alignment horizontal="left" vertical="center" wrapText="1"/>
    </xf>
    <xf numFmtId="0" fontId="22" fillId="0" borderId="8" xfId="0" applyFont="1" applyBorder="1" applyAlignment="1">
      <alignment horizontal="left" vertical="center" wrapText="1"/>
    </xf>
    <xf numFmtId="0" fontId="39" fillId="0" borderId="13" xfId="0" applyFont="1" applyBorder="1" applyAlignment="1">
      <alignment horizontal="left" vertical="center" wrapText="1"/>
    </xf>
    <xf numFmtId="0" fontId="39" fillId="0" borderId="0" xfId="0" applyFont="1" applyBorder="1" applyAlignment="1">
      <alignment horizontal="left" vertical="center" wrapText="1"/>
    </xf>
    <xf numFmtId="0" fontId="39" fillId="0" borderId="8" xfId="0" applyFont="1" applyBorder="1" applyAlignment="1">
      <alignment horizontal="left" vertical="center" wrapText="1"/>
    </xf>
    <xf numFmtId="0" fontId="20" fillId="0" borderId="13" xfId="0" applyFont="1" applyBorder="1" applyAlignment="1">
      <alignment horizontal="left" vertical="center" wrapText="1"/>
    </xf>
    <xf numFmtId="0" fontId="20" fillId="0" borderId="0" xfId="0" applyFont="1" applyBorder="1" applyAlignment="1">
      <alignment horizontal="left" vertical="center" wrapText="1"/>
    </xf>
    <xf numFmtId="0" fontId="20" fillId="0" borderId="8" xfId="0" applyFont="1" applyBorder="1" applyAlignment="1">
      <alignment horizontal="left" vertical="center" wrapText="1"/>
    </xf>
    <xf numFmtId="0" fontId="20" fillId="0" borderId="14"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28" xfId="0" applyFont="1" applyBorder="1" applyAlignment="1">
      <alignment horizontal="left" vertical="center" wrapText="1"/>
    </xf>
    <xf numFmtId="0" fontId="20" fillId="0" borderId="31" xfId="0" applyFont="1" applyBorder="1" applyAlignment="1">
      <alignment horizontal="left" vertical="center" wrapText="1"/>
    </xf>
    <xf numFmtId="0" fontId="20" fillId="0" borderId="44" xfId="0" applyFont="1" applyBorder="1" applyAlignment="1">
      <alignment horizontal="left" vertical="center" wrapText="1"/>
    </xf>
    <xf numFmtId="0" fontId="5" fillId="0" borderId="2" xfId="8" applyFont="1" applyBorder="1" applyAlignment="1">
      <alignment horizontal="center" vertical="center" wrapText="1"/>
    </xf>
    <xf numFmtId="0" fontId="52" fillId="0" borderId="39" xfId="8" applyFont="1" applyBorder="1" applyAlignment="1">
      <alignment horizontal="left" vertical="center" wrapText="1"/>
    </xf>
    <xf numFmtId="0" fontId="52" fillId="0" borderId="10" xfId="8" applyFont="1" applyBorder="1" applyAlignment="1">
      <alignment horizontal="left" vertical="center" wrapText="1"/>
    </xf>
    <xf numFmtId="0" fontId="56" fillId="0" borderId="40" xfId="8" applyFont="1" applyBorder="1" applyAlignment="1">
      <alignment horizontal="left" vertical="center" wrapText="1"/>
    </xf>
    <xf numFmtId="0" fontId="56" fillId="0" borderId="8" xfId="8" applyFont="1" applyBorder="1" applyAlignment="1">
      <alignment horizontal="left" vertical="center" wrapText="1"/>
    </xf>
    <xf numFmtId="0" fontId="5" fillId="0" borderId="14" xfId="8" applyFont="1" applyBorder="1" applyAlignment="1">
      <alignment horizontal="left" vertical="center" wrapText="1"/>
    </xf>
    <xf numFmtId="0" fontId="5" fillId="0" borderId="11" xfId="8" applyFont="1" applyBorder="1" applyAlignment="1">
      <alignment horizontal="left" vertical="center" wrapText="1"/>
    </xf>
    <xf numFmtId="0" fontId="5" fillId="0" borderId="9" xfId="8" applyFont="1" applyBorder="1" applyAlignment="1">
      <alignment horizontal="left" vertical="center" wrapText="1"/>
    </xf>
    <xf numFmtId="0" fontId="54" fillId="0" borderId="5" xfId="8" applyBorder="1" applyAlignment="1">
      <alignment horizontal="center"/>
    </xf>
    <xf numFmtId="0" fontId="12" fillId="0" borderId="13" xfId="0" applyFont="1" applyBorder="1" applyAlignment="1">
      <alignment horizontal="center" vertical="center" wrapText="1"/>
    </xf>
    <xf numFmtId="0" fontId="10" fillId="0" borderId="0" xfId="0" applyFont="1" applyBorder="1" applyAlignment="1">
      <alignment horizontal="center" vertical="top" wrapText="1"/>
    </xf>
    <xf numFmtId="0" fontId="5" fillId="0" borderId="9" xfId="8" applyFont="1" applyBorder="1" applyAlignment="1">
      <alignment horizontal="left" vertical="top" wrapText="1"/>
    </xf>
    <xf numFmtId="0" fontId="43" fillId="0" borderId="1" xfId="8" applyFont="1" applyBorder="1" applyAlignment="1">
      <alignment horizontal="center"/>
    </xf>
    <xf numFmtId="0" fontId="43" fillId="0" borderId="3" xfId="8" applyFont="1" applyBorder="1" applyAlignment="1">
      <alignment horizontal="center"/>
    </xf>
    <xf numFmtId="0" fontId="5" fillId="0" borderId="28" xfId="8" applyFont="1" applyBorder="1" applyAlignment="1">
      <alignment horizontal="center" vertical="center" wrapText="1"/>
    </xf>
    <xf numFmtId="0" fontId="3" fillId="0" borderId="8" xfId="8" applyFont="1" applyBorder="1" applyAlignment="1">
      <alignment vertical="top" wrapText="1"/>
    </xf>
    <xf numFmtId="0" fontId="43" fillId="0" borderId="5" xfId="8" applyFont="1" applyBorder="1" applyAlignment="1">
      <alignment horizontal="center"/>
    </xf>
    <xf numFmtId="0" fontId="3" fillId="2" borderId="0" xfId="8" applyFont="1" applyFill="1" applyAlignment="1">
      <alignment horizontal="center" wrapText="1"/>
    </xf>
  </cellXfs>
  <cellStyles count="13">
    <cellStyle name="Dziesiętny 2" xfId="1" xr:uid="{00000000-0005-0000-0000-000000000000}"/>
    <cellStyle name="Hiperłącze" xfId="9" builtinId="8"/>
    <cellStyle name="Normalny" xfId="0" builtinId="0"/>
    <cellStyle name="Normalny 2" xfId="2" xr:uid="{00000000-0005-0000-0000-000003000000}"/>
    <cellStyle name="Normalny 3" xfId="3" xr:uid="{00000000-0005-0000-0000-000004000000}"/>
    <cellStyle name="Normalny 4" xfId="8" xr:uid="{00000000-0005-0000-0000-000005000000}"/>
    <cellStyle name="Normalny 4 2" xfId="10" xr:uid="{00000000-0005-0000-0000-000006000000}"/>
    <cellStyle name="Normalny 5" xfId="4" xr:uid="{00000000-0005-0000-0000-000007000000}"/>
    <cellStyle name="Normalny_Zeszyt1" xfId="5" xr:uid="{00000000-0005-0000-0000-000008000000}"/>
    <cellStyle name="TableStyleLight1" xfId="7" xr:uid="{00000000-0005-0000-0000-000009000000}"/>
    <cellStyle name="Walutowy 2" xfId="6" xr:uid="{00000000-0005-0000-0000-00000A000000}"/>
    <cellStyle name="Walutowy 2 2" xfId="11" xr:uid="{00000000-0005-0000-0000-00000B000000}"/>
    <cellStyle name="Walutowy 2 3"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J25"/>
  <sheetViews>
    <sheetView tabSelected="1" zoomScaleNormal="100" workbookViewId="0">
      <selection activeCell="B18" sqref="B18:J18"/>
    </sheetView>
  </sheetViews>
  <sheetFormatPr defaultRowHeight="15"/>
  <cols>
    <col min="1" max="1" width="7.140625" customWidth="1"/>
    <col min="2" max="2" width="4.140625" customWidth="1"/>
    <col min="3" max="3" width="21.85546875" customWidth="1"/>
    <col min="4" max="4" width="37.7109375" customWidth="1"/>
    <col min="5" max="5" width="13.28515625" customWidth="1"/>
    <col min="6" max="6" width="12.140625" customWidth="1"/>
    <col min="7" max="7" width="6.140625" customWidth="1"/>
    <col min="8" max="8" width="5.7109375" customWidth="1"/>
    <col min="9" max="9" width="11.7109375" customWidth="1"/>
    <col min="10" max="10" width="12.7109375" customWidth="1"/>
  </cols>
  <sheetData>
    <row r="1" spans="1:10">
      <c r="B1" s="557" t="s">
        <v>18</v>
      </c>
      <c r="C1" s="557"/>
      <c r="D1" s="557"/>
      <c r="E1" s="23"/>
      <c r="F1" s="23"/>
      <c r="I1" s="558" t="s">
        <v>843</v>
      </c>
      <c r="J1" s="558"/>
    </row>
    <row r="2" spans="1:10">
      <c r="B2" s="559"/>
      <c r="C2" s="559"/>
      <c r="D2" s="1"/>
      <c r="E2" s="1"/>
      <c r="F2" s="1"/>
      <c r="G2" s="2"/>
      <c r="H2" s="2"/>
    </row>
    <row r="3" spans="1:10">
      <c r="B3" s="559" t="s">
        <v>0</v>
      </c>
      <c r="C3" s="559"/>
      <c r="D3" s="1"/>
      <c r="E3" s="1"/>
      <c r="F3" s="1"/>
      <c r="G3" s="2"/>
      <c r="H3" s="2"/>
    </row>
    <row r="4" spans="1:10">
      <c r="B4" s="559" t="s">
        <v>0</v>
      </c>
      <c r="C4" s="559"/>
      <c r="D4" s="1"/>
      <c r="E4" s="1"/>
      <c r="F4" s="1"/>
      <c r="G4" s="2"/>
      <c r="H4" s="2"/>
    </row>
    <row r="5" spans="1:10">
      <c r="B5" s="559" t="s">
        <v>1</v>
      </c>
      <c r="C5" s="559"/>
      <c r="D5" s="33"/>
      <c r="E5" s="33"/>
      <c r="F5" s="33"/>
      <c r="G5" s="2"/>
      <c r="H5" s="2"/>
    </row>
    <row r="6" spans="1:10">
      <c r="B6" s="559" t="s">
        <v>2</v>
      </c>
      <c r="C6" s="559"/>
      <c r="D6" s="3"/>
      <c r="E6" s="3"/>
      <c r="F6" s="3"/>
      <c r="G6" s="3"/>
      <c r="H6" s="4"/>
    </row>
    <row r="7" spans="1:10">
      <c r="B7" s="560"/>
      <c r="C7" s="560"/>
      <c r="D7" s="555" t="s">
        <v>21</v>
      </c>
      <c r="E7" s="555"/>
      <c r="F7" s="555"/>
      <c r="G7" s="555"/>
      <c r="H7" s="555"/>
      <c r="I7" s="555"/>
    </row>
    <row r="8" spans="1:10">
      <c r="B8" s="556" t="s">
        <v>589</v>
      </c>
      <c r="C8" s="556"/>
      <c r="D8" s="556"/>
      <c r="E8" s="556"/>
      <c r="F8" s="556"/>
      <c r="G8" s="556"/>
      <c r="H8" s="556"/>
    </row>
    <row r="9" spans="1:10" ht="73.5" customHeight="1">
      <c r="A9" s="51" t="s">
        <v>143</v>
      </c>
      <c r="B9" s="5" t="s">
        <v>3</v>
      </c>
      <c r="C9" s="6" t="s">
        <v>4</v>
      </c>
      <c r="D9" s="6" t="s">
        <v>5</v>
      </c>
      <c r="E9" s="24" t="s">
        <v>144</v>
      </c>
      <c r="F9" s="24" t="s">
        <v>7</v>
      </c>
      <c r="G9" s="6" t="s">
        <v>8</v>
      </c>
      <c r="H9" s="7" t="s">
        <v>9</v>
      </c>
      <c r="I9" s="24" t="s">
        <v>10</v>
      </c>
      <c r="J9" s="24" t="s">
        <v>11</v>
      </c>
    </row>
    <row r="10" spans="1:10" ht="70.5" customHeight="1">
      <c r="A10" s="538" t="s">
        <v>264</v>
      </c>
      <c r="B10" s="91">
        <v>1</v>
      </c>
      <c r="C10" s="92" t="s">
        <v>258</v>
      </c>
      <c r="D10" s="93" t="s">
        <v>259</v>
      </c>
      <c r="E10" s="94"/>
      <c r="F10" s="95"/>
      <c r="G10" s="96" t="s">
        <v>141</v>
      </c>
      <c r="H10" s="97">
        <v>1</v>
      </c>
      <c r="I10" s="98"/>
      <c r="J10" s="25"/>
    </row>
    <row r="11" spans="1:10" ht="99" customHeight="1">
      <c r="A11" s="539"/>
      <c r="B11" s="91">
        <v>2</v>
      </c>
      <c r="C11" s="92" t="s">
        <v>260</v>
      </c>
      <c r="D11" s="92" t="s">
        <v>261</v>
      </c>
      <c r="E11" s="99"/>
      <c r="F11" s="100"/>
      <c r="G11" s="97" t="s">
        <v>141</v>
      </c>
      <c r="H11" s="97">
        <v>1</v>
      </c>
      <c r="I11" s="98"/>
      <c r="J11" s="25"/>
    </row>
    <row r="12" spans="1:10" ht="82.5" customHeight="1" thickBot="1">
      <c r="A12" s="539"/>
      <c r="B12" s="197">
        <v>3</v>
      </c>
      <c r="C12" s="119" t="s">
        <v>262</v>
      </c>
      <c r="D12" s="119" t="s">
        <v>263</v>
      </c>
      <c r="E12" s="198"/>
      <c r="F12" s="199"/>
      <c r="G12" s="200" t="s">
        <v>141</v>
      </c>
      <c r="H12" s="201">
        <v>1</v>
      </c>
      <c r="I12" s="202"/>
      <c r="J12" s="203"/>
    </row>
    <row r="13" spans="1:10" ht="23.25" customHeight="1" thickBot="1">
      <c r="A13" s="535"/>
      <c r="B13" s="536"/>
      <c r="C13" s="537" t="s">
        <v>599</v>
      </c>
      <c r="D13" s="537"/>
      <c r="E13" s="204"/>
      <c r="F13" s="204"/>
      <c r="G13" s="204"/>
      <c r="H13" s="204"/>
      <c r="I13" s="205"/>
      <c r="J13" s="206"/>
    </row>
    <row r="14" spans="1:10" ht="13.5" customHeight="1">
      <c r="A14" s="540" t="s">
        <v>265</v>
      </c>
      <c r="B14" s="544" t="s">
        <v>17</v>
      </c>
      <c r="C14" s="544"/>
      <c r="D14" s="544"/>
      <c r="E14" s="544"/>
      <c r="F14" s="544"/>
      <c r="G14" s="544"/>
      <c r="H14" s="544"/>
      <c r="I14" s="544"/>
      <c r="J14" s="545"/>
    </row>
    <row r="15" spans="1:10" ht="13.5" customHeight="1">
      <c r="A15" s="540"/>
      <c r="B15" s="546" t="s">
        <v>266</v>
      </c>
      <c r="C15" s="547"/>
      <c r="D15" s="547"/>
      <c r="E15" s="547"/>
      <c r="F15" s="547"/>
      <c r="G15" s="547"/>
      <c r="H15" s="547"/>
      <c r="I15" s="547"/>
      <c r="J15" s="548"/>
    </row>
    <row r="16" spans="1:10" ht="13.5" customHeight="1">
      <c r="A16" s="541"/>
      <c r="B16" s="549" t="s">
        <v>918</v>
      </c>
      <c r="C16" s="549"/>
      <c r="D16" s="549"/>
      <c r="E16" s="549"/>
      <c r="F16" s="549"/>
      <c r="G16" s="549"/>
      <c r="H16" s="549"/>
      <c r="I16" s="549"/>
      <c r="J16" s="550"/>
    </row>
    <row r="17" spans="1:10" ht="13.5" customHeight="1">
      <c r="A17" s="541"/>
      <c r="B17" s="551" t="s">
        <v>12</v>
      </c>
      <c r="C17" s="551"/>
      <c r="D17" s="551"/>
      <c r="E17" s="551"/>
      <c r="F17" s="551"/>
      <c r="G17" s="551"/>
      <c r="H17" s="551"/>
      <c r="I17" s="551"/>
      <c r="J17" s="545"/>
    </row>
    <row r="18" spans="1:10" ht="26.25" customHeight="1">
      <c r="A18" s="542"/>
      <c r="B18" s="546" t="s">
        <v>267</v>
      </c>
      <c r="C18" s="547"/>
      <c r="D18" s="547"/>
      <c r="E18" s="547"/>
      <c r="F18" s="547"/>
      <c r="G18" s="547"/>
      <c r="H18" s="547"/>
      <c r="I18" s="547"/>
      <c r="J18" s="548"/>
    </row>
    <row r="19" spans="1:10" ht="25.5" customHeight="1">
      <c r="A19" s="542"/>
      <c r="B19" s="546" t="s">
        <v>268</v>
      </c>
      <c r="C19" s="547"/>
      <c r="D19" s="547"/>
      <c r="E19" s="547"/>
      <c r="F19" s="547"/>
      <c r="G19" s="547"/>
      <c r="H19" s="547"/>
      <c r="I19" s="547"/>
      <c r="J19" s="548"/>
    </row>
    <row r="20" spans="1:10" ht="39" customHeight="1" thickBot="1">
      <c r="A20" s="543"/>
      <c r="B20" s="552" t="s">
        <v>269</v>
      </c>
      <c r="C20" s="553"/>
      <c r="D20" s="553"/>
      <c r="E20" s="553"/>
      <c r="F20" s="553"/>
      <c r="G20" s="553"/>
      <c r="H20" s="553"/>
      <c r="I20" s="553"/>
      <c r="J20" s="554"/>
    </row>
    <row r="21" spans="1:10" ht="15.75">
      <c r="B21" s="561" t="s">
        <v>13</v>
      </c>
      <c r="C21" s="562"/>
      <c r="D21" s="562"/>
      <c r="E21" s="562"/>
      <c r="F21" s="562"/>
      <c r="G21" s="562"/>
      <c r="H21" s="562"/>
    </row>
    <row r="22" spans="1:10">
      <c r="B22" s="11"/>
      <c r="C22" s="12"/>
      <c r="D22" s="12"/>
      <c r="E22" s="12"/>
      <c r="F22" s="563" t="s">
        <v>14</v>
      </c>
      <c r="G22" s="563"/>
      <c r="H22" s="563"/>
      <c r="I22" s="563"/>
      <c r="J22" s="563"/>
    </row>
    <row r="23" spans="1:10">
      <c r="B23" s="13"/>
      <c r="C23" s="12"/>
      <c r="D23" s="12"/>
      <c r="E23" s="12"/>
      <c r="F23" s="563" t="s">
        <v>15</v>
      </c>
      <c r="G23" s="563"/>
      <c r="H23" s="563"/>
      <c r="I23" s="563"/>
      <c r="J23" s="563"/>
    </row>
    <row r="24" spans="1:10">
      <c r="A24" s="31"/>
      <c r="B24" s="32"/>
      <c r="C24" s="564"/>
      <c r="D24" s="564"/>
      <c r="E24" s="564"/>
      <c r="F24" s="564"/>
      <c r="G24" s="564"/>
      <c r="H24" s="564"/>
      <c r="I24" s="31"/>
      <c r="J24" s="31"/>
    </row>
    <row r="25" spans="1:10">
      <c r="B25" s="11"/>
      <c r="C25" s="565"/>
      <c r="D25" s="565"/>
      <c r="E25" s="565"/>
      <c r="F25" s="565"/>
      <c r="G25" s="565"/>
      <c r="H25" s="565"/>
    </row>
  </sheetData>
  <mergeCells count="26">
    <mergeCell ref="B21:H21"/>
    <mergeCell ref="F22:J22"/>
    <mergeCell ref="F23:J23"/>
    <mergeCell ref="C24:H24"/>
    <mergeCell ref="C25:H25"/>
    <mergeCell ref="D7:I7"/>
    <mergeCell ref="B8:H8"/>
    <mergeCell ref="B1:D1"/>
    <mergeCell ref="I1:J1"/>
    <mergeCell ref="B2:C2"/>
    <mergeCell ref="B3:C3"/>
    <mergeCell ref="B4:C4"/>
    <mergeCell ref="B5:C5"/>
    <mergeCell ref="B6:C6"/>
    <mergeCell ref="B7:C7"/>
    <mergeCell ref="A13:B13"/>
    <mergeCell ref="C13:D13"/>
    <mergeCell ref="A10:A12"/>
    <mergeCell ref="A14:A20"/>
    <mergeCell ref="B14:J14"/>
    <mergeCell ref="B15:J15"/>
    <mergeCell ref="B16:J16"/>
    <mergeCell ref="B17:J17"/>
    <mergeCell ref="B18:J18"/>
    <mergeCell ref="B19:J19"/>
    <mergeCell ref="B20:J20"/>
  </mergeCells>
  <pageMargins left="0.25" right="0.25"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J82"/>
  <sheetViews>
    <sheetView topLeftCell="A46" zoomScale="89" zoomScaleNormal="89" workbookViewId="0">
      <selection activeCell="D18" sqref="D18"/>
    </sheetView>
  </sheetViews>
  <sheetFormatPr defaultColWidth="9.140625" defaultRowHeight="15"/>
  <cols>
    <col min="1" max="1" width="7.42578125" style="224" customWidth="1"/>
    <col min="2" max="2" width="5.5703125" style="224" customWidth="1"/>
    <col min="3" max="3" width="26.28515625" style="224" customWidth="1"/>
    <col min="4" max="4" width="40" style="224" customWidth="1"/>
    <col min="5" max="5" width="15.85546875" style="224" customWidth="1"/>
    <col min="6" max="6" width="12.28515625" style="224" customWidth="1"/>
    <col min="7" max="7" width="9" style="224" customWidth="1"/>
    <col min="8" max="8" width="5.7109375" style="224" customWidth="1"/>
    <col min="9" max="9" width="9.42578125" style="224" customWidth="1"/>
    <col min="10" max="10" width="12.7109375" style="224" customWidth="1"/>
    <col min="11" max="16384" width="9.140625" style="224"/>
  </cols>
  <sheetData>
    <row r="1" spans="1:10">
      <c r="B1" s="557" t="s">
        <v>18</v>
      </c>
      <c r="C1" s="557"/>
      <c r="D1" s="557"/>
      <c r="E1" s="23"/>
      <c r="F1" s="23"/>
      <c r="I1" s="558" t="s">
        <v>852</v>
      </c>
      <c r="J1" s="558"/>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243"/>
      <c r="E5" s="243"/>
      <c r="F5" s="243"/>
      <c r="G5" s="2"/>
      <c r="H5" s="2"/>
    </row>
    <row r="6" spans="1:10">
      <c r="B6" s="559" t="s">
        <v>2</v>
      </c>
      <c r="C6" s="559"/>
      <c r="D6" s="3"/>
      <c r="E6" s="3"/>
      <c r="F6" s="3"/>
      <c r="G6" s="3"/>
      <c r="H6" s="4"/>
    </row>
    <row r="7" spans="1:10">
      <c r="B7" s="560"/>
      <c r="C7" s="560"/>
      <c r="D7" s="555" t="s">
        <v>21</v>
      </c>
      <c r="E7" s="555"/>
      <c r="F7" s="555"/>
      <c r="G7" s="555"/>
      <c r="H7" s="555"/>
      <c r="I7" s="555"/>
    </row>
    <row r="8" spans="1:10">
      <c r="B8" s="556" t="s">
        <v>604</v>
      </c>
      <c r="C8" s="556"/>
      <c r="D8" s="556"/>
      <c r="E8" s="556"/>
      <c r="F8" s="556"/>
      <c r="G8" s="556"/>
      <c r="H8" s="556"/>
    </row>
    <row r="9" spans="1:10" ht="55.5" customHeight="1">
      <c r="A9" s="72" t="s">
        <v>143</v>
      </c>
      <c r="B9" s="5" t="s">
        <v>3</v>
      </c>
      <c r="C9" s="6" t="s">
        <v>4</v>
      </c>
      <c r="D9" s="6" t="s">
        <v>5</v>
      </c>
      <c r="E9" s="24" t="s">
        <v>6</v>
      </c>
      <c r="F9" s="24" t="s">
        <v>7</v>
      </c>
      <c r="G9" s="6" t="s">
        <v>8</v>
      </c>
      <c r="H9" s="7" t="s">
        <v>9</v>
      </c>
      <c r="I9" s="24" t="s">
        <v>10</v>
      </c>
      <c r="J9" s="24" t="s">
        <v>11</v>
      </c>
    </row>
    <row r="10" spans="1:10" ht="135" customHeight="1">
      <c r="A10" s="289" t="s">
        <v>16</v>
      </c>
      <c r="B10" s="59">
        <v>1</v>
      </c>
      <c r="C10" s="62" t="s">
        <v>38</v>
      </c>
      <c r="D10" s="40" t="s">
        <v>39</v>
      </c>
      <c r="E10" s="28"/>
      <c r="F10" s="29"/>
      <c r="G10" s="21" t="s">
        <v>141</v>
      </c>
      <c r="H10" s="246">
        <v>1</v>
      </c>
      <c r="I10" s="290"/>
      <c r="J10" s="290"/>
    </row>
    <row r="11" spans="1:10" ht="110.25" customHeight="1">
      <c r="A11" s="245"/>
      <c r="B11" s="44">
        <v>2</v>
      </c>
      <c r="C11" s="39" t="s">
        <v>214</v>
      </c>
      <c r="D11" s="40" t="s">
        <v>215</v>
      </c>
      <c r="E11" s="26"/>
      <c r="F11" s="27"/>
      <c r="G11" s="19" t="s">
        <v>141</v>
      </c>
      <c r="H11" s="246">
        <v>1</v>
      </c>
      <c r="I11" s="290"/>
      <c r="J11" s="290"/>
    </row>
    <row r="12" spans="1:10" ht="57.75" customHeight="1">
      <c r="A12" s="245"/>
      <c r="B12" s="59">
        <v>3</v>
      </c>
      <c r="C12" s="39" t="s">
        <v>216</v>
      </c>
      <c r="D12" s="38" t="s">
        <v>217</v>
      </c>
      <c r="E12" s="26"/>
      <c r="F12" s="29"/>
      <c r="G12" s="21" t="s">
        <v>141</v>
      </c>
      <c r="H12" s="246">
        <v>1</v>
      </c>
      <c r="I12" s="290"/>
      <c r="J12" s="290"/>
    </row>
    <row r="13" spans="1:10" ht="148.5" customHeight="1">
      <c r="A13" s="245"/>
      <c r="B13" s="44">
        <v>4</v>
      </c>
      <c r="C13" s="62" t="s">
        <v>147</v>
      </c>
      <c r="D13" s="40" t="s">
        <v>231</v>
      </c>
      <c r="E13" s="26"/>
      <c r="F13" s="29"/>
      <c r="G13" s="21" t="s">
        <v>141</v>
      </c>
      <c r="H13" s="246">
        <v>1</v>
      </c>
      <c r="I13" s="290"/>
      <c r="J13" s="290"/>
    </row>
    <row r="14" spans="1:10" ht="131.25" customHeight="1">
      <c r="A14" s="245"/>
      <c r="B14" s="59">
        <v>5</v>
      </c>
      <c r="C14" s="62" t="s">
        <v>218</v>
      </c>
      <c r="D14" s="40" t="s">
        <v>219</v>
      </c>
      <c r="E14" s="26"/>
      <c r="F14" s="29"/>
      <c r="G14" s="21" t="s">
        <v>141</v>
      </c>
      <c r="H14" s="246">
        <v>1</v>
      </c>
      <c r="I14" s="290"/>
      <c r="J14" s="290"/>
    </row>
    <row r="15" spans="1:10" ht="123.75" customHeight="1">
      <c r="A15" s="245"/>
      <c r="B15" s="44">
        <v>6</v>
      </c>
      <c r="C15" s="62" t="s">
        <v>220</v>
      </c>
      <c r="D15" s="40" t="s">
        <v>221</v>
      </c>
      <c r="E15" s="26"/>
      <c r="F15" s="29"/>
      <c r="G15" s="21" t="s">
        <v>141</v>
      </c>
      <c r="H15" s="246">
        <v>1</v>
      </c>
      <c r="I15" s="290"/>
      <c r="J15" s="290"/>
    </row>
    <row r="16" spans="1:10" ht="136.5" customHeight="1">
      <c r="A16" s="245"/>
      <c r="B16" s="59">
        <v>7</v>
      </c>
      <c r="C16" s="39" t="s">
        <v>222</v>
      </c>
      <c r="D16" s="40" t="s">
        <v>223</v>
      </c>
      <c r="E16" s="26"/>
      <c r="F16" s="29"/>
      <c r="G16" s="21" t="s">
        <v>141</v>
      </c>
      <c r="H16" s="246">
        <v>1</v>
      </c>
      <c r="I16" s="290"/>
      <c r="J16" s="290"/>
    </row>
    <row r="17" spans="1:10" ht="120.75" customHeight="1">
      <c r="A17" s="245"/>
      <c r="B17" s="44">
        <v>8</v>
      </c>
      <c r="C17" s="39" t="s">
        <v>224</v>
      </c>
      <c r="D17" s="40" t="s">
        <v>225</v>
      </c>
      <c r="E17" s="26"/>
      <c r="F17" s="29"/>
      <c r="G17" s="21" t="s">
        <v>141</v>
      </c>
      <c r="H17" s="246">
        <v>1</v>
      </c>
      <c r="I17" s="290"/>
      <c r="J17" s="290"/>
    </row>
    <row r="18" spans="1:10" ht="150.75" customHeight="1">
      <c r="A18" s="245"/>
      <c r="B18" s="59">
        <v>9</v>
      </c>
      <c r="C18" s="39" t="s">
        <v>226</v>
      </c>
      <c r="D18" s="40" t="s">
        <v>227</v>
      </c>
      <c r="E18" s="26"/>
      <c r="F18" s="29"/>
      <c r="G18" s="21" t="s">
        <v>141</v>
      </c>
      <c r="H18" s="246">
        <v>1</v>
      </c>
      <c r="I18" s="290"/>
      <c r="J18" s="290"/>
    </row>
    <row r="19" spans="1:10" ht="123.75">
      <c r="A19" s="567" t="s">
        <v>16</v>
      </c>
      <c r="B19" s="44">
        <v>10</v>
      </c>
      <c r="C19" s="37" t="s">
        <v>228</v>
      </c>
      <c r="D19" s="86" t="s">
        <v>232</v>
      </c>
      <c r="E19" s="26"/>
      <c r="F19" s="29"/>
      <c r="G19" s="21" t="s">
        <v>141</v>
      </c>
      <c r="H19" s="246">
        <v>1</v>
      </c>
      <c r="I19" s="290"/>
      <c r="J19" s="290"/>
    </row>
    <row r="20" spans="1:10" ht="162" customHeight="1">
      <c r="A20" s="567"/>
      <c r="B20" s="59">
        <v>11</v>
      </c>
      <c r="C20" s="39" t="s">
        <v>229</v>
      </c>
      <c r="D20" s="40" t="s">
        <v>230</v>
      </c>
      <c r="E20" s="26"/>
      <c r="F20" s="29"/>
      <c r="G20" s="21" t="s">
        <v>141</v>
      </c>
      <c r="H20" s="246">
        <v>1</v>
      </c>
      <c r="I20" s="290"/>
      <c r="J20" s="290"/>
    </row>
    <row r="21" spans="1:10" ht="36">
      <c r="A21" s="568"/>
      <c r="B21" s="44">
        <v>12</v>
      </c>
      <c r="C21" s="92" t="s">
        <v>116</v>
      </c>
      <c r="D21" s="447" t="s">
        <v>760</v>
      </c>
      <c r="E21" s="99"/>
      <c r="F21" s="100"/>
      <c r="G21" s="130" t="s">
        <v>158</v>
      </c>
      <c r="H21" s="97">
        <v>1</v>
      </c>
      <c r="I21" s="291"/>
      <c r="J21" s="291"/>
    </row>
    <row r="22" spans="1:10" ht="87" customHeight="1">
      <c r="A22" s="566" t="s">
        <v>265</v>
      </c>
      <c r="B22" s="59">
        <v>13</v>
      </c>
      <c r="C22" s="92" t="s">
        <v>376</v>
      </c>
      <c r="D22" s="151" t="s">
        <v>650</v>
      </c>
      <c r="E22" s="125"/>
      <c r="F22" s="125"/>
      <c r="G22" s="97" t="s">
        <v>141</v>
      </c>
      <c r="H22" s="97">
        <v>2</v>
      </c>
      <c r="I22" s="125"/>
      <c r="J22" s="125"/>
    </row>
    <row r="23" spans="1:10" ht="118.5" customHeight="1">
      <c r="A23" s="567"/>
      <c r="B23" s="44">
        <v>14</v>
      </c>
      <c r="C23" s="92" t="s">
        <v>38</v>
      </c>
      <c r="D23" s="118" t="s">
        <v>651</v>
      </c>
      <c r="E23" s="94"/>
      <c r="F23" s="95"/>
      <c r="G23" s="97" t="s">
        <v>141</v>
      </c>
      <c r="H23" s="97">
        <v>1</v>
      </c>
      <c r="I23" s="291"/>
      <c r="J23" s="291"/>
    </row>
    <row r="24" spans="1:10" ht="54.75" customHeight="1">
      <c r="A24" s="567" t="s">
        <v>265</v>
      </c>
      <c r="B24" s="59">
        <v>15</v>
      </c>
      <c r="C24" s="112" t="s">
        <v>926</v>
      </c>
      <c r="D24" s="118" t="s">
        <v>652</v>
      </c>
      <c r="E24" s="99"/>
      <c r="F24" s="100"/>
      <c r="G24" s="97" t="s">
        <v>141</v>
      </c>
      <c r="H24" s="97">
        <v>3</v>
      </c>
      <c r="I24" s="291"/>
      <c r="J24" s="291"/>
    </row>
    <row r="25" spans="1:10" ht="65.25" customHeight="1">
      <c r="A25" s="567"/>
      <c r="B25" s="44">
        <v>16</v>
      </c>
      <c r="C25" s="92" t="s">
        <v>377</v>
      </c>
      <c r="D25" s="118" t="s">
        <v>653</v>
      </c>
      <c r="E25" s="99"/>
      <c r="F25" s="100"/>
      <c r="G25" s="97" t="s">
        <v>378</v>
      </c>
      <c r="H25" s="97">
        <v>15</v>
      </c>
      <c r="I25" s="291"/>
      <c r="J25" s="291"/>
    </row>
    <row r="26" spans="1:10" ht="111" customHeight="1">
      <c r="A26" s="567"/>
      <c r="B26" s="59">
        <v>17</v>
      </c>
      <c r="C26" s="92" t="s">
        <v>379</v>
      </c>
      <c r="D26" s="118" t="s">
        <v>654</v>
      </c>
      <c r="E26" s="99"/>
      <c r="F26" s="100"/>
      <c r="G26" s="97" t="s">
        <v>141</v>
      </c>
      <c r="H26" s="97">
        <v>1</v>
      </c>
      <c r="I26" s="291"/>
      <c r="J26" s="291"/>
    </row>
    <row r="27" spans="1:10" ht="108" customHeight="1">
      <c r="A27" s="567"/>
      <c r="B27" s="44">
        <v>18</v>
      </c>
      <c r="C27" s="92" t="s">
        <v>380</v>
      </c>
      <c r="D27" s="154" t="s">
        <v>655</v>
      </c>
      <c r="E27" s="99"/>
      <c r="F27" s="100"/>
      <c r="G27" s="97" t="s">
        <v>141</v>
      </c>
      <c r="H27" s="97">
        <v>1</v>
      </c>
      <c r="I27" s="291"/>
      <c r="J27" s="291"/>
    </row>
    <row r="28" spans="1:10" ht="102" customHeight="1">
      <c r="A28" s="567"/>
      <c r="B28" s="59">
        <v>19</v>
      </c>
      <c r="C28" s="128" t="s">
        <v>381</v>
      </c>
      <c r="D28" s="288" t="s">
        <v>656</v>
      </c>
      <c r="E28" s="99"/>
      <c r="F28" s="100"/>
      <c r="G28" s="97" t="s">
        <v>141</v>
      </c>
      <c r="H28" s="97">
        <v>1</v>
      </c>
      <c r="I28" s="291"/>
      <c r="J28" s="291"/>
    </row>
    <row r="29" spans="1:10" ht="101.25" customHeight="1">
      <c r="A29" s="567" t="s">
        <v>265</v>
      </c>
      <c r="B29" s="44">
        <v>20</v>
      </c>
      <c r="C29" s="92" t="s">
        <v>382</v>
      </c>
      <c r="D29" s="154" t="s">
        <v>657</v>
      </c>
      <c r="E29" s="99"/>
      <c r="F29" s="100"/>
      <c r="G29" s="97" t="s">
        <v>141</v>
      </c>
      <c r="H29" s="97">
        <v>1</v>
      </c>
      <c r="I29" s="291"/>
      <c r="J29" s="291"/>
    </row>
    <row r="30" spans="1:10" ht="87" customHeight="1">
      <c r="A30" s="567"/>
      <c r="B30" s="59">
        <v>21</v>
      </c>
      <c r="C30" s="92" t="s">
        <v>383</v>
      </c>
      <c r="D30" s="151" t="s">
        <v>753</v>
      </c>
      <c r="E30" s="99"/>
      <c r="F30" s="100"/>
      <c r="G30" s="97" t="s">
        <v>141</v>
      </c>
      <c r="H30" s="97">
        <v>1</v>
      </c>
      <c r="I30" s="291"/>
      <c r="J30" s="291"/>
    </row>
    <row r="31" spans="1:10" ht="99" customHeight="1">
      <c r="A31" s="567"/>
      <c r="B31" s="44">
        <v>22</v>
      </c>
      <c r="C31" s="92" t="s">
        <v>384</v>
      </c>
      <c r="D31" s="118" t="s">
        <v>754</v>
      </c>
      <c r="E31" s="99"/>
      <c r="F31" s="100"/>
      <c r="G31" s="97" t="s">
        <v>141</v>
      </c>
      <c r="H31" s="97">
        <v>1</v>
      </c>
      <c r="I31" s="291"/>
      <c r="J31" s="291"/>
    </row>
    <row r="32" spans="1:10" ht="100.5" customHeight="1">
      <c r="A32" s="567"/>
      <c r="B32" s="59">
        <v>23</v>
      </c>
      <c r="C32" s="93" t="s">
        <v>385</v>
      </c>
      <c r="D32" s="446" t="s">
        <v>755</v>
      </c>
      <c r="E32" s="99"/>
      <c r="F32" s="100"/>
      <c r="G32" s="97" t="s">
        <v>141</v>
      </c>
      <c r="H32" s="97">
        <v>1</v>
      </c>
      <c r="I32" s="291"/>
      <c r="J32" s="291"/>
    </row>
    <row r="33" spans="1:10" ht="100.5">
      <c r="A33" s="567" t="s">
        <v>265</v>
      </c>
      <c r="B33" s="44">
        <v>24</v>
      </c>
      <c r="C33" s="92" t="s">
        <v>386</v>
      </c>
      <c r="D33" s="151" t="s">
        <v>756</v>
      </c>
      <c r="E33" s="99"/>
      <c r="F33" s="100"/>
      <c r="G33" s="97" t="s">
        <v>141</v>
      </c>
      <c r="H33" s="97">
        <v>1</v>
      </c>
      <c r="I33" s="291"/>
      <c r="J33" s="291"/>
    </row>
    <row r="34" spans="1:10" ht="100.5">
      <c r="A34" s="567"/>
      <c r="B34" s="59">
        <v>25</v>
      </c>
      <c r="C34" s="92" t="s">
        <v>387</v>
      </c>
      <c r="D34" s="118" t="s">
        <v>757</v>
      </c>
      <c r="E34" s="99"/>
      <c r="F34" s="100"/>
      <c r="G34" s="97" t="s">
        <v>141</v>
      </c>
      <c r="H34" s="97">
        <v>1</v>
      </c>
      <c r="I34" s="291"/>
      <c r="J34" s="291"/>
    </row>
    <row r="35" spans="1:10" ht="100.5">
      <c r="A35" s="567"/>
      <c r="B35" s="44">
        <v>26</v>
      </c>
      <c r="C35" s="92" t="s">
        <v>388</v>
      </c>
      <c r="D35" s="151" t="s">
        <v>758</v>
      </c>
      <c r="E35" s="99"/>
      <c r="F35" s="100"/>
      <c r="G35" s="189" t="s">
        <v>141</v>
      </c>
      <c r="H35" s="97">
        <v>1</v>
      </c>
      <c r="I35" s="291"/>
      <c r="J35" s="291"/>
    </row>
    <row r="36" spans="1:10" ht="100.5">
      <c r="A36" s="567"/>
      <c r="B36" s="59">
        <v>27</v>
      </c>
      <c r="C36" s="129" t="s">
        <v>761</v>
      </c>
      <c r="D36" s="154" t="s">
        <v>759</v>
      </c>
      <c r="E36" s="99"/>
      <c r="F36" s="100"/>
      <c r="G36" s="189" t="s">
        <v>141</v>
      </c>
      <c r="H36" s="97">
        <v>1</v>
      </c>
      <c r="I36" s="291"/>
      <c r="J36" s="291"/>
    </row>
    <row r="37" spans="1:10" ht="36">
      <c r="A37" s="568"/>
      <c r="B37" s="44">
        <v>28</v>
      </c>
      <c r="C37" s="92" t="s">
        <v>116</v>
      </c>
      <c r="D37" s="447" t="s">
        <v>760</v>
      </c>
      <c r="E37" s="99"/>
      <c r="F37" s="100"/>
      <c r="G37" s="130" t="s">
        <v>158</v>
      </c>
      <c r="H37" s="97">
        <v>1</v>
      </c>
      <c r="I37" s="291"/>
      <c r="J37" s="291"/>
    </row>
    <row r="38" spans="1:10" ht="157.5">
      <c r="A38" s="669" t="s">
        <v>270</v>
      </c>
      <c r="B38" s="59">
        <v>29</v>
      </c>
      <c r="C38" s="92" t="s">
        <v>407</v>
      </c>
      <c r="D38" s="221" t="s">
        <v>408</v>
      </c>
      <c r="E38" s="99"/>
      <c r="F38" s="100"/>
      <c r="G38" s="21" t="s">
        <v>273</v>
      </c>
      <c r="H38" s="246">
        <v>1</v>
      </c>
      <c r="I38" s="292"/>
      <c r="J38" s="292"/>
    </row>
    <row r="39" spans="1:10" ht="70.5" customHeight="1">
      <c r="A39" s="670"/>
      <c r="B39" s="44">
        <v>30</v>
      </c>
      <c r="C39" s="92" t="s">
        <v>226</v>
      </c>
      <c r="D39" s="118" t="s">
        <v>692</v>
      </c>
      <c r="E39" s="99"/>
      <c r="F39" s="100"/>
      <c r="G39" s="21" t="s">
        <v>273</v>
      </c>
      <c r="H39" s="246">
        <v>1</v>
      </c>
      <c r="I39" s="292"/>
      <c r="J39" s="292"/>
    </row>
    <row r="40" spans="1:10" ht="119.25" customHeight="1">
      <c r="A40" s="670" t="s">
        <v>270</v>
      </c>
      <c r="B40" s="59">
        <v>31</v>
      </c>
      <c r="C40" s="93" t="s">
        <v>409</v>
      </c>
      <c r="D40" s="221" t="s">
        <v>410</v>
      </c>
      <c r="E40" s="99"/>
      <c r="F40" s="100"/>
      <c r="G40" s="21" t="s">
        <v>273</v>
      </c>
      <c r="H40" s="246">
        <v>1</v>
      </c>
      <c r="I40" s="292"/>
      <c r="J40" s="292"/>
    </row>
    <row r="41" spans="1:10" ht="129" customHeight="1">
      <c r="A41" s="670"/>
      <c r="B41" s="44">
        <v>32</v>
      </c>
      <c r="C41" s="92" t="s">
        <v>411</v>
      </c>
      <c r="D41" s="221" t="s">
        <v>412</v>
      </c>
      <c r="E41" s="99"/>
      <c r="F41" s="100"/>
      <c r="G41" s="21" t="s">
        <v>273</v>
      </c>
      <c r="H41" s="246">
        <v>1</v>
      </c>
      <c r="I41" s="292"/>
      <c r="J41" s="292"/>
    </row>
    <row r="42" spans="1:10" ht="114" customHeight="1">
      <c r="A42" s="670"/>
      <c r="B42" s="59">
        <v>33</v>
      </c>
      <c r="C42" s="92" t="s">
        <v>413</v>
      </c>
      <c r="D42" s="144" t="s">
        <v>414</v>
      </c>
      <c r="E42" s="99"/>
      <c r="F42" s="100"/>
      <c r="G42" s="21" t="s">
        <v>273</v>
      </c>
      <c r="H42" s="246">
        <v>1</v>
      </c>
      <c r="I42" s="292"/>
      <c r="J42" s="292"/>
    </row>
    <row r="43" spans="1:10" ht="99" customHeight="1">
      <c r="A43" s="293" t="s">
        <v>270</v>
      </c>
      <c r="B43" s="44">
        <v>34</v>
      </c>
      <c r="C43" s="92" t="s">
        <v>415</v>
      </c>
      <c r="D43" s="221" t="s">
        <v>416</v>
      </c>
      <c r="E43" s="99"/>
      <c r="F43" s="100"/>
      <c r="G43" s="21" t="s">
        <v>273</v>
      </c>
      <c r="H43" s="246">
        <v>1</v>
      </c>
      <c r="I43" s="292"/>
      <c r="J43" s="292"/>
    </row>
    <row r="44" spans="1:10" ht="15.75" thickBot="1">
      <c r="A44" s="683"/>
      <c r="B44" s="683"/>
      <c r="C44" s="683"/>
      <c r="D44" s="683"/>
      <c r="E44" s="294"/>
      <c r="F44" s="294"/>
      <c r="G44" s="294"/>
      <c r="H44" s="294"/>
      <c r="I44" s="295"/>
      <c r="J44" s="296">
        <f>SUM(J10:J20)</f>
        <v>0</v>
      </c>
    </row>
    <row r="45" spans="1:10">
      <c r="A45" s="684" t="s">
        <v>16</v>
      </c>
      <c r="B45" s="664" t="s">
        <v>17</v>
      </c>
      <c r="C45" s="664"/>
      <c r="D45" s="664"/>
      <c r="E45" s="664"/>
      <c r="F45" s="664"/>
      <c r="G45" s="664"/>
      <c r="H45" s="664"/>
      <c r="I45" s="664"/>
      <c r="J45" s="572"/>
    </row>
    <row r="46" spans="1:10">
      <c r="A46" s="685"/>
      <c r="B46" s="251" t="s">
        <v>127</v>
      </c>
      <c r="C46" s="297" t="s">
        <v>170</v>
      </c>
      <c r="D46" s="297"/>
      <c r="E46" s="298"/>
      <c r="F46" s="298"/>
      <c r="G46" s="298"/>
      <c r="H46" s="298"/>
      <c r="I46" s="298"/>
      <c r="J46" s="249"/>
    </row>
    <row r="47" spans="1:10">
      <c r="A47" s="685"/>
      <c r="B47" s="251" t="s">
        <v>128</v>
      </c>
      <c r="C47" s="663" t="s">
        <v>171</v>
      </c>
      <c r="D47" s="663"/>
      <c r="E47" s="298"/>
      <c r="F47" s="298"/>
      <c r="G47" s="298"/>
      <c r="H47" s="298"/>
      <c r="I47" s="298"/>
      <c r="J47" s="249"/>
    </row>
    <row r="48" spans="1:10">
      <c r="A48" s="685"/>
      <c r="B48" s="251" t="s">
        <v>129</v>
      </c>
      <c r="C48" s="297" t="s">
        <v>130</v>
      </c>
      <c r="D48" s="297"/>
      <c r="E48" s="297"/>
      <c r="F48" s="297"/>
      <c r="G48" s="297"/>
      <c r="H48" s="422"/>
      <c r="I48" s="422"/>
      <c r="J48" s="419"/>
    </row>
    <row r="49" spans="1:10">
      <c r="A49" s="685"/>
      <c r="B49" s="251" t="s">
        <v>109</v>
      </c>
      <c r="C49" s="663" t="s">
        <v>167</v>
      </c>
      <c r="D49" s="663"/>
      <c r="E49" s="663"/>
      <c r="F49" s="663"/>
      <c r="G49" s="663"/>
      <c r="H49" s="663"/>
      <c r="I49" s="663"/>
      <c r="J49" s="667"/>
    </row>
    <row r="50" spans="1:10">
      <c r="A50" s="685"/>
      <c r="B50" s="251" t="s">
        <v>172</v>
      </c>
      <c r="C50" s="663" t="s">
        <v>168</v>
      </c>
      <c r="D50" s="663"/>
      <c r="E50" s="663"/>
      <c r="F50" s="663"/>
      <c r="G50" s="663"/>
      <c r="H50" s="663"/>
      <c r="I50" s="663"/>
      <c r="J50" s="667"/>
    </row>
    <row r="51" spans="1:10">
      <c r="A51" s="685"/>
      <c r="B51" s="251" t="s">
        <v>173</v>
      </c>
      <c r="C51" s="663" t="s">
        <v>169</v>
      </c>
      <c r="D51" s="663"/>
      <c r="E51" s="663"/>
      <c r="F51" s="663"/>
      <c r="G51" s="663"/>
      <c r="H51" s="663"/>
      <c r="I51" s="663"/>
      <c r="J51" s="667"/>
    </row>
    <row r="52" spans="1:10" ht="28.5" customHeight="1">
      <c r="A52" s="685"/>
      <c r="B52" s="668" t="s">
        <v>250</v>
      </c>
      <c r="C52" s="668"/>
      <c r="D52" s="668"/>
      <c r="E52" s="668"/>
      <c r="F52" s="668"/>
      <c r="G52" s="251"/>
      <c r="H52" s="251"/>
      <c r="I52" s="251"/>
      <c r="J52" s="248"/>
    </row>
    <row r="53" spans="1:10">
      <c r="A53" s="685"/>
      <c r="B53" s="665" t="s">
        <v>918</v>
      </c>
      <c r="C53" s="665"/>
      <c r="D53" s="665"/>
      <c r="E53" s="665"/>
      <c r="F53" s="665"/>
      <c r="G53" s="665"/>
      <c r="H53" s="665"/>
      <c r="I53" s="665"/>
      <c r="J53" s="574"/>
    </row>
    <row r="54" spans="1:10">
      <c r="A54" s="685"/>
      <c r="B54" s="666" t="s">
        <v>12</v>
      </c>
      <c r="C54" s="666"/>
      <c r="D54" s="666"/>
      <c r="E54" s="666"/>
      <c r="F54" s="666"/>
      <c r="G54" s="666"/>
      <c r="H54" s="666"/>
      <c r="I54" s="666"/>
      <c r="J54" s="575"/>
    </row>
    <row r="55" spans="1:10" ht="15" customHeight="1" thickBot="1">
      <c r="A55" s="686"/>
      <c r="B55" s="663" t="s">
        <v>174</v>
      </c>
      <c r="C55" s="663"/>
      <c r="D55" s="663"/>
      <c r="E55" s="663"/>
      <c r="F55" s="663"/>
      <c r="G55" s="251"/>
      <c r="H55" s="251"/>
      <c r="I55" s="251"/>
      <c r="J55" s="248"/>
    </row>
    <row r="56" spans="1:10" ht="13.5" customHeight="1">
      <c r="A56" s="671" t="s">
        <v>265</v>
      </c>
      <c r="B56" s="676" t="s">
        <v>17</v>
      </c>
      <c r="C56" s="664"/>
      <c r="D56" s="664"/>
      <c r="E56" s="664"/>
      <c r="F56" s="664"/>
      <c r="G56" s="664"/>
      <c r="H56" s="664"/>
      <c r="I56" s="664"/>
      <c r="J56" s="572"/>
    </row>
    <row r="57" spans="1:10" ht="13.5" customHeight="1">
      <c r="A57" s="672"/>
      <c r="B57" s="677" t="s">
        <v>833</v>
      </c>
      <c r="C57" s="678"/>
      <c r="D57" s="678"/>
      <c r="E57" s="678"/>
      <c r="F57" s="678"/>
      <c r="G57" s="678"/>
      <c r="H57" s="678"/>
      <c r="I57" s="678"/>
      <c r="J57" s="573"/>
    </row>
    <row r="58" spans="1:10" ht="15" customHeight="1">
      <c r="A58" s="672"/>
      <c r="B58" s="677" t="s">
        <v>417</v>
      </c>
      <c r="C58" s="678"/>
      <c r="D58" s="678"/>
      <c r="E58" s="678"/>
      <c r="F58" s="678"/>
      <c r="G58" s="678"/>
      <c r="H58" s="678"/>
      <c r="I58" s="678"/>
      <c r="J58" s="573"/>
    </row>
    <row r="59" spans="1:10" ht="14.25" customHeight="1">
      <c r="A59" s="672"/>
      <c r="B59" s="677" t="s">
        <v>418</v>
      </c>
      <c r="C59" s="678"/>
      <c r="D59" s="678"/>
      <c r="E59" s="678"/>
      <c r="F59" s="678"/>
      <c r="G59" s="678"/>
      <c r="H59" s="678"/>
      <c r="I59" s="678"/>
      <c r="J59" s="573"/>
    </row>
    <row r="60" spans="1:10" ht="13.5" customHeight="1">
      <c r="A60" s="672"/>
      <c r="B60" s="677" t="s">
        <v>419</v>
      </c>
      <c r="C60" s="678"/>
      <c r="D60" s="678"/>
      <c r="E60" s="678"/>
      <c r="F60" s="678"/>
      <c r="G60" s="678"/>
      <c r="H60" s="678"/>
      <c r="I60" s="678"/>
      <c r="J60" s="573"/>
    </row>
    <row r="61" spans="1:10" ht="13.5" customHeight="1">
      <c r="A61" s="672"/>
      <c r="B61" s="677" t="s">
        <v>420</v>
      </c>
      <c r="C61" s="678"/>
      <c r="D61" s="678"/>
      <c r="E61" s="678"/>
      <c r="F61" s="678"/>
      <c r="G61" s="678"/>
      <c r="H61" s="678"/>
      <c r="I61" s="678"/>
      <c r="J61" s="573"/>
    </row>
    <row r="62" spans="1:10" ht="13.5" customHeight="1">
      <c r="A62" s="672"/>
      <c r="B62" s="677" t="s">
        <v>421</v>
      </c>
      <c r="C62" s="678"/>
      <c r="D62" s="678"/>
      <c r="E62" s="678"/>
      <c r="F62" s="678"/>
      <c r="G62" s="678"/>
      <c r="H62" s="678"/>
      <c r="I62" s="678"/>
      <c r="J62" s="573"/>
    </row>
    <row r="63" spans="1:10" ht="13.5" customHeight="1">
      <c r="A63" s="673"/>
      <c r="B63" s="679" t="s">
        <v>918</v>
      </c>
      <c r="C63" s="678"/>
      <c r="D63" s="678"/>
      <c r="E63" s="678"/>
      <c r="F63" s="678"/>
      <c r="G63" s="678"/>
      <c r="H63" s="678"/>
      <c r="I63" s="678"/>
      <c r="J63" s="573"/>
    </row>
    <row r="64" spans="1:10" ht="13.5" customHeight="1">
      <c r="A64" s="673"/>
      <c r="B64" s="680" t="s">
        <v>12</v>
      </c>
      <c r="C64" s="681"/>
      <c r="D64" s="681"/>
      <c r="E64" s="681"/>
      <c r="F64" s="681"/>
      <c r="G64" s="681"/>
      <c r="H64" s="681"/>
      <c r="I64" s="681"/>
      <c r="J64" s="575"/>
    </row>
    <row r="65" spans="1:10" ht="13.5" customHeight="1">
      <c r="A65" s="674"/>
      <c r="B65" s="677" t="s">
        <v>422</v>
      </c>
      <c r="C65" s="678"/>
      <c r="D65" s="678"/>
      <c r="E65" s="678"/>
      <c r="F65" s="678"/>
      <c r="G65" s="678"/>
      <c r="H65" s="678"/>
      <c r="I65" s="678"/>
      <c r="J65" s="573"/>
    </row>
    <row r="66" spans="1:10" ht="21" customHeight="1" thickBot="1">
      <c r="A66" s="675"/>
      <c r="B66" s="682" t="s">
        <v>691</v>
      </c>
      <c r="C66" s="624"/>
      <c r="D66" s="624"/>
      <c r="E66" s="624"/>
      <c r="F66" s="624"/>
      <c r="G66" s="624"/>
      <c r="H66" s="624"/>
      <c r="I66" s="624"/>
      <c r="J66" s="625"/>
    </row>
    <row r="67" spans="1:10" ht="13.5" customHeight="1" thickBot="1">
      <c r="A67" s="687" t="s">
        <v>270</v>
      </c>
      <c r="B67" s="572" t="s">
        <v>17</v>
      </c>
      <c r="C67" s="572"/>
      <c r="D67" s="572"/>
      <c r="E67" s="572"/>
      <c r="F67" s="572"/>
      <c r="G67" s="572"/>
      <c r="H67" s="572"/>
      <c r="I67" s="572"/>
      <c r="J67" s="572"/>
    </row>
    <row r="68" spans="1:10" ht="42.75" customHeight="1" thickBot="1">
      <c r="A68" s="687"/>
      <c r="B68" s="573" t="s">
        <v>423</v>
      </c>
      <c r="C68" s="573"/>
      <c r="D68" s="573"/>
      <c r="E68" s="573"/>
      <c r="F68" s="573"/>
      <c r="G68" s="573"/>
      <c r="H68" s="573"/>
      <c r="I68" s="573"/>
      <c r="J68" s="573"/>
    </row>
    <row r="69" spans="1:10" ht="15.75" thickBot="1">
      <c r="A69" s="687"/>
      <c r="B69" s="573" t="s">
        <v>424</v>
      </c>
      <c r="C69" s="573"/>
      <c r="D69" s="573"/>
      <c r="E69" s="573"/>
      <c r="F69" s="573"/>
      <c r="G69" s="573"/>
      <c r="H69" s="573"/>
      <c r="I69" s="573"/>
      <c r="J69" s="573"/>
    </row>
    <row r="70" spans="1:10" ht="15.75" thickBot="1">
      <c r="A70" s="687"/>
      <c r="B70" s="573" t="s">
        <v>425</v>
      </c>
      <c r="C70" s="573"/>
      <c r="D70" s="573"/>
      <c r="E70" s="573"/>
      <c r="F70" s="573"/>
      <c r="G70" s="573"/>
      <c r="H70" s="573"/>
      <c r="I70" s="573"/>
      <c r="J70" s="573"/>
    </row>
    <row r="71" spans="1:10" ht="15.75" thickBot="1">
      <c r="A71" s="687"/>
      <c r="B71" s="574" t="s">
        <v>918</v>
      </c>
      <c r="C71" s="574"/>
      <c r="D71" s="574"/>
      <c r="E71" s="574"/>
      <c r="F71" s="574"/>
      <c r="G71" s="574"/>
      <c r="H71" s="574"/>
      <c r="I71" s="574"/>
      <c r="J71" s="574"/>
    </row>
    <row r="72" spans="1:10" ht="13.5" customHeight="1" thickBot="1">
      <c r="A72" s="687"/>
      <c r="B72" s="575" t="s">
        <v>12</v>
      </c>
      <c r="C72" s="575"/>
      <c r="D72" s="575"/>
      <c r="E72" s="575"/>
      <c r="F72" s="575"/>
      <c r="G72" s="575"/>
      <c r="H72" s="575"/>
      <c r="I72" s="575"/>
      <c r="J72" s="575"/>
    </row>
    <row r="73" spans="1:10" ht="43.5" customHeight="1" thickBot="1">
      <c r="A73" s="687"/>
      <c r="B73" s="573" t="s">
        <v>423</v>
      </c>
      <c r="C73" s="573"/>
      <c r="D73" s="573"/>
      <c r="E73" s="573"/>
      <c r="F73" s="573"/>
      <c r="G73" s="573"/>
      <c r="H73" s="573"/>
      <c r="I73" s="573"/>
      <c r="J73" s="573"/>
    </row>
    <row r="74" spans="1:10" ht="18.75" customHeight="1" thickBot="1">
      <c r="A74" s="687"/>
      <c r="B74" s="579" t="s">
        <v>426</v>
      </c>
      <c r="C74" s="579"/>
      <c r="D74" s="579"/>
      <c r="E74" s="579"/>
      <c r="F74" s="579"/>
      <c r="G74" s="579"/>
      <c r="H74" s="579"/>
      <c r="I74" s="579"/>
      <c r="J74" s="579"/>
    </row>
    <row r="75" spans="1:10" ht="20.25" customHeight="1" thickBot="1">
      <c r="A75" s="687"/>
      <c r="B75" s="579" t="s">
        <v>427</v>
      </c>
      <c r="C75" s="579"/>
      <c r="D75" s="579"/>
      <c r="E75" s="579"/>
      <c r="F75" s="579"/>
      <c r="G75" s="579"/>
      <c r="H75" s="579"/>
      <c r="I75" s="579"/>
      <c r="J75" s="579"/>
    </row>
    <row r="76" spans="1:10" ht="13.5" customHeight="1" thickBot="1">
      <c r="A76" s="687"/>
      <c r="B76" s="573" t="s">
        <v>428</v>
      </c>
      <c r="C76" s="573"/>
      <c r="D76" s="573"/>
      <c r="E76" s="573"/>
      <c r="F76" s="573"/>
      <c r="G76" s="573"/>
      <c r="H76" s="573"/>
      <c r="I76" s="573"/>
      <c r="J76" s="573"/>
    </row>
    <row r="77" spans="1:10" ht="13.5" customHeight="1" thickBot="1">
      <c r="A77" s="687"/>
      <c r="B77" s="625"/>
      <c r="C77" s="625"/>
      <c r="D77" s="625"/>
      <c r="E77" s="625"/>
      <c r="F77" s="625"/>
      <c r="G77" s="625"/>
      <c r="H77" s="625"/>
      <c r="I77" s="625"/>
      <c r="J77" s="625"/>
    </row>
    <row r="78" spans="1:10" ht="15.75">
      <c r="B78" s="561" t="s">
        <v>13</v>
      </c>
      <c r="C78" s="562"/>
      <c r="D78" s="562"/>
      <c r="E78" s="562"/>
      <c r="F78" s="562"/>
      <c r="G78" s="562"/>
      <c r="H78" s="562"/>
    </row>
    <row r="79" spans="1:10">
      <c r="B79" s="11"/>
      <c r="C79" s="12"/>
      <c r="D79" s="12"/>
      <c r="E79" s="12"/>
      <c r="F79" s="563" t="s">
        <v>14</v>
      </c>
      <c r="G79" s="563"/>
      <c r="H79" s="563"/>
      <c r="I79" s="563"/>
      <c r="J79" s="563"/>
    </row>
    <row r="80" spans="1:10">
      <c r="B80" s="13"/>
      <c r="C80" s="12"/>
      <c r="D80" s="12"/>
      <c r="E80" s="12"/>
      <c r="F80" s="563" t="s">
        <v>15</v>
      </c>
      <c r="G80" s="563"/>
      <c r="H80" s="563"/>
      <c r="I80" s="563"/>
      <c r="J80" s="563"/>
    </row>
    <row r="81" spans="1:10">
      <c r="A81" s="299"/>
      <c r="B81" s="32"/>
      <c r="C81" s="564"/>
      <c r="D81" s="564"/>
      <c r="E81" s="564"/>
      <c r="F81" s="564"/>
      <c r="G81" s="564"/>
      <c r="H81" s="564"/>
      <c r="I81" s="299"/>
      <c r="J81" s="299"/>
    </row>
    <row r="82" spans="1:10">
      <c r="B82" s="11"/>
      <c r="C82" s="565"/>
      <c r="D82" s="565"/>
      <c r="E82" s="565"/>
      <c r="F82" s="565"/>
      <c r="G82" s="565"/>
      <c r="H82" s="565"/>
    </row>
  </sheetData>
  <mergeCells count="58">
    <mergeCell ref="A67:A77"/>
    <mergeCell ref="B67:J67"/>
    <mergeCell ref="B68:J68"/>
    <mergeCell ref="B69:J69"/>
    <mergeCell ref="B70:J70"/>
    <mergeCell ref="B71:J71"/>
    <mergeCell ref="B72:J72"/>
    <mergeCell ref="B73:J73"/>
    <mergeCell ref="B74:J74"/>
    <mergeCell ref="B75:J75"/>
    <mergeCell ref="B76:J76"/>
    <mergeCell ref="B77:J77"/>
    <mergeCell ref="A40:A42"/>
    <mergeCell ref="A56:A66"/>
    <mergeCell ref="B56:J56"/>
    <mergeCell ref="B57:J57"/>
    <mergeCell ref="B58:J58"/>
    <mergeCell ref="B59:J59"/>
    <mergeCell ref="B60:J60"/>
    <mergeCell ref="B61:J61"/>
    <mergeCell ref="B62:J62"/>
    <mergeCell ref="B63:J63"/>
    <mergeCell ref="B64:J64"/>
    <mergeCell ref="B65:J65"/>
    <mergeCell ref="B66:J66"/>
    <mergeCell ref="A44:B44"/>
    <mergeCell ref="C44:D44"/>
    <mergeCell ref="A45:A55"/>
    <mergeCell ref="A22:A23"/>
    <mergeCell ref="A24:A28"/>
    <mergeCell ref="A29:A32"/>
    <mergeCell ref="A33:A37"/>
    <mergeCell ref="A38:A39"/>
    <mergeCell ref="F80:J80"/>
    <mergeCell ref="C81:H81"/>
    <mergeCell ref="C82:H82"/>
    <mergeCell ref="F79:J79"/>
    <mergeCell ref="B78:H78"/>
    <mergeCell ref="B55:F55"/>
    <mergeCell ref="B5:C5"/>
    <mergeCell ref="B6:C6"/>
    <mergeCell ref="B7:C7"/>
    <mergeCell ref="D7:I7"/>
    <mergeCell ref="B8:H8"/>
    <mergeCell ref="B45:J45"/>
    <mergeCell ref="B53:J53"/>
    <mergeCell ref="B54:J54"/>
    <mergeCell ref="C49:J49"/>
    <mergeCell ref="C47:D47"/>
    <mergeCell ref="B52:F52"/>
    <mergeCell ref="C51:J51"/>
    <mergeCell ref="C50:J50"/>
    <mergeCell ref="A19:A21"/>
    <mergeCell ref="B1:D1"/>
    <mergeCell ref="I1:J1"/>
    <mergeCell ref="B2:C2"/>
    <mergeCell ref="B3:C3"/>
    <mergeCell ref="B4:C4"/>
  </mergeCells>
  <pageMargins left="0.25" right="0.25"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J28"/>
  <sheetViews>
    <sheetView zoomScale="89" zoomScaleNormal="89" workbookViewId="0">
      <selection activeCell="D18" sqref="D18"/>
    </sheetView>
  </sheetViews>
  <sheetFormatPr defaultColWidth="9.140625" defaultRowHeight="15"/>
  <cols>
    <col min="1" max="1" width="7.42578125" style="224" customWidth="1"/>
    <col min="2" max="2" width="5.5703125" style="224" customWidth="1"/>
    <col min="3" max="3" width="26.28515625" style="224" customWidth="1"/>
    <col min="4" max="4" width="40" style="224" customWidth="1"/>
    <col min="5" max="5" width="13.28515625" style="224" customWidth="1"/>
    <col min="6" max="6" width="12.140625" style="224" customWidth="1"/>
    <col min="7" max="7" width="5" style="224" customWidth="1"/>
    <col min="8" max="8" width="5.7109375" style="224" customWidth="1"/>
    <col min="9" max="9" width="12.5703125" style="224" customWidth="1"/>
    <col min="10" max="10" width="12.7109375" style="224" customWidth="1"/>
    <col min="11" max="16384" width="9.140625" style="224"/>
  </cols>
  <sheetData>
    <row r="1" spans="1:10">
      <c r="B1" s="557" t="s">
        <v>18</v>
      </c>
      <c r="C1" s="557"/>
      <c r="D1" s="557"/>
      <c r="E1" s="23"/>
      <c r="F1" s="23"/>
      <c r="I1" s="558" t="s">
        <v>853</v>
      </c>
      <c r="J1" s="558"/>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300"/>
      <c r="E5" s="300"/>
      <c r="F5" s="300"/>
      <c r="G5" s="2"/>
      <c r="H5" s="2"/>
    </row>
    <row r="6" spans="1:10">
      <c r="B6" s="559" t="s">
        <v>2</v>
      </c>
      <c r="C6" s="559"/>
      <c r="D6" s="3"/>
      <c r="E6" s="3"/>
      <c r="F6" s="3"/>
      <c r="G6" s="3"/>
      <c r="H6" s="4"/>
    </row>
    <row r="7" spans="1:10">
      <c r="B7" s="560"/>
      <c r="C7" s="560"/>
      <c r="D7" s="555" t="s">
        <v>21</v>
      </c>
      <c r="E7" s="555"/>
      <c r="F7" s="555"/>
      <c r="G7" s="555"/>
      <c r="H7" s="555"/>
      <c r="I7" s="555"/>
    </row>
    <row r="8" spans="1:10">
      <c r="B8" s="556" t="s">
        <v>659</v>
      </c>
      <c r="C8" s="556"/>
      <c r="D8" s="556"/>
      <c r="E8" s="556"/>
      <c r="F8" s="556"/>
      <c r="G8" s="556"/>
      <c r="H8" s="556"/>
    </row>
    <row r="9" spans="1:10" ht="55.5" customHeight="1">
      <c r="A9" s="72" t="s">
        <v>143</v>
      </c>
      <c r="B9" s="5" t="s">
        <v>3</v>
      </c>
      <c r="C9" s="6" t="s">
        <v>4</v>
      </c>
      <c r="D9" s="6" t="s">
        <v>5</v>
      </c>
      <c r="E9" s="24" t="s">
        <v>6</v>
      </c>
      <c r="F9" s="24" t="s">
        <v>7</v>
      </c>
      <c r="G9" s="6" t="s">
        <v>8</v>
      </c>
      <c r="H9" s="7" t="s">
        <v>9</v>
      </c>
      <c r="I9" s="24" t="s">
        <v>10</v>
      </c>
      <c r="J9" s="24" t="s">
        <v>11</v>
      </c>
    </row>
    <row r="10" spans="1:10" ht="91.5" customHeight="1">
      <c r="A10" s="302" t="s">
        <v>16</v>
      </c>
      <c r="B10" s="44">
        <v>1</v>
      </c>
      <c r="C10" s="37" t="s">
        <v>233</v>
      </c>
      <c r="D10" s="38" t="s">
        <v>660</v>
      </c>
      <c r="E10" s="26"/>
      <c r="F10" s="29"/>
      <c r="G10" s="21" t="s">
        <v>141</v>
      </c>
      <c r="H10" s="246">
        <v>2</v>
      </c>
      <c r="I10" s="290"/>
      <c r="J10" s="290"/>
    </row>
    <row r="11" spans="1:10" ht="92.25" customHeight="1">
      <c r="A11" s="302"/>
      <c r="B11" s="44">
        <v>2</v>
      </c>
      <c r="C11" s="37" t="s">
        <v>234</v>
      </c>
      <c r="D11" s="38" t="s">
        <v>661</v>
      </c>
      <c r="E11" s="26"/>
      <c r="F11" s="29"/>
      <c r="G11" s="21" t="s">
        <v>141</v>
      </c>
      <c r="H11" s="246">
        <v>1</v>
      </c>
      <c r="I11" s="290"/>
      <c r="J11" s="290"/>
    </row>
    <row r="12" spans="1:10" ht="15.75" thickBot="1">
      <c r="A12" s="683"/>
      <c r="B12" s="683"/>
      <c r="C12" s="683"/>
      <c r="D12" s="683"/>
      <c r="E12" s="294"/>
      <c r="F12" s="294"/>
      <c r="G12" s="294"/>
      <c r="H12" s="294"/>
      <c r="I12" s="295"/>
      <c r="J12" s="296">
        <f>SUM(J10:J11)</f>
        <v>0</v>
      </c>
    </row>
    <row r="13" spans="1:10">
      <c r="A13" s="684" t="s">
        <v>16</v>
      </c>
      <c r="B13" s="664" t="s">
        <v>17</v>
      </c>
      <c r="C13" s="664"/>
      <c r="D13" s="664"/>
      <c r="E13" s="664"/>
      <c r="F13" s="664"/>
      <c r="G13" s="664"/>
      <c r="H13" s="664"/>
      <c r="I13" s="664"/>
      <c r="J13" s="572"/>
    </row>
    <row r="14" spans="1:10">
      <c r="A14" s="685"/>
      <c r="B14" s="306" t="s">
        <v>127</v>
      </c>
      <c r="C14" s="309" t="s">
        <v>170</v>
      </c>
      <c r="D14" s="309"/>
      <c r="E14" s="305"/>
      <c r="F14" s="305"/>
      <c r="G14" s="305"/>
      <c r="H14" s="305"/>
      <c r="I14" s="305"/>
      <c r="J14" s="301"/>
    </row>
    <row r="15" spans="1:10">
      <c r="A15" s="685"/>
      <c r="B15" s="306" t="s">
        <v>128</v>
      </c>
      <c r="C15" s="688" t="s">
        <v>171</v>
      </c>
      <c r="D15" s="688"/>
      <c r="E15" s="305"/>
      <c r="F15" s="305"/>
      <c r="G15" s="305"/>
      <c r="H15" s="305"/>
      <c r="I15" s="305"/>
      <c r="J15" s="301"/>
    </row>
    <row r="16" spans="1:10">
      <c r="A16" s="685"/>
      <c r="B16" s="306" t="s">
        <v>129</v>
      </c>
      <c r="C16" s="309" t="s">
        <v>130</v>
      </c>
      <c r="D16" s="309"/>
      <c r="E16" s="309"/>
      <c r="F16" s="309"/>
      <c r="G16" s="309"/>
      <c r="H16" s="305"/>
      <c r="I16" s="305"/>
      <c r="J16" s="301"/>
    </row>
    <row r="17" spans="1:10">
      <c r="A17" s="685"/>
      <c r="B17" s="306" t="s">
        <v>109</v>
      </c>
      <c r="C17" s="688" t="s">
        <v>167</v>
      </c>
      <c r="D17" s="688"/>
      <c r="E17" s="688"/>
      <c r="F17" s="688"/>
      <c r="G17" s="688"/>
      <c r="H17" s="688"/>
      <c r="I17" s="688"/>
      <c r="J17" s="667"/>
    </row>
    <row r="18" spans="1:10">
      <c r="A18" s="685"/>
      <c r="B18" s="306" t="s">
        <v>172</v>
      </c>
      <c r="C18" s="309" t="s">
        <v>168</v>
      </c>
      <c r="D18" s="309"/>
      <c r="E18" s="309"/>
      <c r="F18" s="309"/>
      <c r="G18" s="305"/>
      <c r="H18" s="305"/>
      <c r="I18" s="305"/>
      <c r="J18" s="301"/>
    </row>
    <row r="19" spans="1:10">
      <c r="A19" s="685"/>
      <c r="B19" s="306" t="s">
        <v>173</v>
      </c>
      <c r="C19" s="688" t="s">
        <v>169</v>
      </c>
      <c r="D19" s="688"/>
      <c r="E19" s="688"/>
      <c r="F19" s="305"/>
      <c r="G19" s="305"/>
      <c r="H19" s="305"/>
      <c r="I19" s="305"/>
      <c r="J19" s="301"/>
    </row>
    <row r="20" spans="1:10" ht="23.25" customHeight="1">
      <c r="A20" s="685"/>
      <c r="B20" s="679" t="s">
        <v>762</v>
      </c>
      <c r="C20" s="665"/>
      <c r="D20" s="665"/>
      <c r="E20" s="665"/>
      <c r="F20" s="665"/>
      <c r="G20" s="665"/>
      <c r="H20" s="665"/>
      <c r="I20" s="665"/>
      <c r="J20" s="574"/>
    </row>
    <row r="21" spans="1:10">
      <c r="A21" s="685"/>
      <c r="B21" s="665" t="s">
        <v>918</v>
      </c>
      <c r="C21" s="665"/>
      <c r="D21" s="665"/>
      <c r="E21" s="665"/>
      <c r="F21" s="665"/>
      <c r="G21" s="665"/>
      <c r="H21" s="665"/>
      <c r="I21" s="665"/>
      <c r="J21" s="574"/>
    </row>
    <row r="22" spans="1:10">
      <c r="A22" s="685"/>
      <c r="B22" s="666" t="s">
        <v>12</v>
      </c>
      <c r="C22" s="666"/>
      <c r="D22" s="666"/>
      <c r="E22" s="666"/>
      <c r="F22" s="666"/>
      <c r="G22" s="666"/>
      <c r="H22" s="666"/>
      <c r="I22" s="666"/>
      <c r="J22" s="575"/>
    </row>
    <row r="23" spans="1:10" ht="18" customHeight="1" thickBot="1">
      <c r="A23" s="686"/>
      <c r="B23" s="689" t="s">
        <v>174</v>
      </c>
      <c r="C23" s="690"/>
      <c r="D23" s="690"/>
      <c r="E23" s="690"/>
      <c r="F23" s="690"/>
      <c r="G23" s="690"/>
      <c r="H23" s="690"/>
      <c r="I23" s="690"/>
      <c r="J23" s="691"/>
    </row>
    <row r="24" spans="1:10" ht="15.75">
      <c r="B24" s="561" t="s">
        <v>13</v>
      </c>
      <c r="C24" s="562"/>
      <c r="D24" s="562"/>
      <c r="E24" s="562"/>
      <c r="F24" s="562"/>
      <c r="G24" s="562"/>
      <c r="H24" s="562"/>
    </row>
    <row r="25" spans="1:10">
      <c r="B25" s="11"/>
      <c r="C25" s="12"/>
      <c r="D25" s="12"/>
      <c r="E25" s="12"/>
      <c r="F25" s="563" t="s">
        <v>14</v>
      </c>
      <c r="G25" s="563"/>
      <c r="H25" s="563"/>
      <c r="I25" s="563"/>
      <c r="J25" s="563"/>
    </row>
    <row r="26" spans="1:10">
      <c r="B26" s="13"/>
      <c r="C26" s="12"/>
      <c r="D26" s="12"/>
      <c r="E26" s="12"/>
      <c r="F26" s="563" t="s">
        <v>15</v>
      </c>
      <c r="G26" s="563"/>
      <c r="H26" s="563"/>
      <c r="I26" s="563"/>
      <c r="J26" s="563"/>
    </row>
    <row r="27" spans="1:10">
      <c r="A27" s="299"/>
      <c r="B27" s="32"/>
      <c r="C27" s="564"/>
      <c r="D27" s="564"/>
      <c r="E27" s="564"/>
      <c r="F27" s="564"/>
      <c r="G27" s="564"/>
      <c r="H27" s="564"/>
      <c r="I27" s="299"/>
      <c r="J27" s="299"/>
    </row>
    <row r="28" spans="1:10">
      <c r="B28" s="11"/>
      <c r="C28" s="565"/>
      <c r="D28" s="565"/>
      <c r="E28" s="565"/>
      <c r="F28" s="565"/>
      <c r="G28" s="565"/>
      <c r="H28" s="565"/>
    </row>
  </sheetData>
  <mergeCells count="26">
    <mergeCell ref="F25:J25"/>
    <mergeCell ref="F26:J26"/>
    <mergeCell ref="C27:H27"/>
    <mergeCell ref="C28:H28"/>
    <mergeCell ref="B23:J23"/>
    <mergeCell ref="B24:H24"/>
    <mergeCell ref="A13:A23"/>
    <mergeCell ref="B13:J13"/>
    <mergeCell ref="C15:D15"/>
    <mergeCell ref="C17:J17"/>
    <mergeCell ref="C19:E19"/>
    <mergeCell ref="B21:J21"/>
    <mergeCell ref="B22:J22"/>
    <mergeCell ref="B20:J20"/>
    <mergeCell ref="A12:B12"/>
    <mergeCell ref="C12:D12"/>
    <mergeCell ref="B6:C6"/>
    <mergeCell ref="B7:C7"/>
    <mergeCell ref="D7:I7"/>
    <mergeCell ref="B8:H8"/>
    <mergeCell ref="B5:C5"/>
    <mergeCell ref="B1:D1"/>
    <mergeCell ref="I1:J1"/>
    <mergeCell ref="B2:C2"/>
    <mergeCell ref="B3:C3"/>
    <mergeCell ref="B4:C4"/>
  </mergeCells>
  <pageMargins left="0.25" right="0.25"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J35"/>
  <sheetViews>
    <sheetView topLeftCell="A3" zoomScale="90" zoomScaleNormal="90" workbookViewId="0">
      <selection activeCell="B18" sqref="B18:J18"/>
    </sheetView>
  </sheetViews>
  <sheetFormatPr defaultRowHeight="15"/>
  <cols>
    <col min="1" max="1" width="6.140625" style="359" customWidth="1"/>
    <col min="2" max="2" width="5.7109375" style="359" customWidth="1"/>
    <col min="3" max="3" width="25.85546875" style="359" customWidth="1"/>
    <col min="4" max="4" width="40" style="359" customWidth="1"/>
    <col min="5" max="6" width="10.85546875" style="359" customWidth="1"/>
    <col min="7" max="7" width="6.140625" style="359" customWidth="1"/>
    <col min="8" max="8" width="7" style="359" customWidth="1"/>
    <col min="9" max="9" width="11.5703125" style="359" customWidth="1"/>
    <col min="10" max="10" width="12.7109375" style="359" customWidth="1"/>
    <col min="11" max="16384" width="9.140625" style="359"/>
  </cols>
  <sheetData>
    <row r="1" spans="1:10">
      <c r="B1" s="557" t="s">
        <v>18</v>
      </c>
      <c r="C1" s="557"/>
      <c r="D1" s="557"/>
      <c r="E1" s="23"/>
      <c r="F1" s="23"/>
      <c r="I1" s="613" t="s">
        <v>854</v>
      </c>
      <c r="J1" s="613"/>
    </row>
    <row r="2" spans="1:10">
      <c r="B2" s="559"/>
      <c r="C2" s="559"/>
      <c r="D2" s="1"/>
      <c r="E2" s="1"/>
      <c r="F2" s="1"/>
      <c r="G2" s="2"/>
      <c r="H2" s="2"/>
    </row>
    <row r="3" spans="1:10">
      <c r="B3" s="559" t="s">
        <v>0</v>
      </c>
      <c r="C3" s="559"/>
      <c r="D3" s="1"/>
      <c r="E3" s="1"/>
      <c r="F3" s="1"/>
      <c r="G3" s="2"/>
      <c r="H3" s="2"/>
    </row>
    <row r="4" spans="1:10">
      <c r="B4" s="559" t="s">
        <v>0</v>
      </c>
      <c r="C4" s="559"/>
      <c r="D4" s="1"/>
      <c r="E4" s="1"/>
      <c r="F4" s="1"/>
      <c r="G4" s="2"/>
      <c r="H4" s="2"/>
    </row>
    <row r="5" spans="1:10">
      <c r="B5" s="559" t="s">
        <v>1</v>
      </c>
      <c r="C5" s="559"/>
      <c r="D5" s="89"/>
      <c r="E5" s="345"/>
      <c r="F5" s="345"/>
      <c r="G5" s="2"/>
      <c r="H5" s="2"/>
    </row>
    <row r="6" spans="1:10">
      <c r="B6" s="559" t="s">
        <v>2</v>
      </c>
      <c r="C6" s="559"/>
      <c r="D6" s="3"/>
      <c r="E6" s="3"/>
      <c r="F6" s="3"/>
      <c r="G6" s="3"/>
      <c r="H6" s="4"/>
    </row>
    <row r="7" spans="1:10">
      <c r="B7" s="560"/>
      <c r="C7" s="560"/>
      <c r="D7" s="555" t="s">
        <v>21</v>
      </c>
      <c r="E7" s="555"/>
      <c r="F7" s="555"/>
      <c r="G7" s="555"/>
      <c r="H7" s="555"/>
      <c r="I7" s="555"/>
    </row>
    <row r="8" spans="1:10">
      <c r="B8" s="556" t="s">
        <v>605</v>
      </c>
      <c r="C8" s="556"/>
      <c r="D8" s="556"/>
      <c r="E8" s="556"/>
      <c r="F8" s="556"/>
      <c r="G8" s="556"/>
      <c r="H8" s="556"/>
    </row>
    <row r="9" spans="1:10" ht="59.25" customHeight="1">
      <c r="A9" s="21" t="s">
        <v>143</v>
      </c>
      <c r="B9" s="5" t="s">
        <v>3</v>
      </c>
      <c r="C9" s="357" t="s">
        <v>4</v>
      </c>
      <c r="D9" s="357" t="s">
        <v>5</v>
      </c>
      <c r="E9" s="24" t="s">
        <v>6</v>
      </c>
      <c r="F9" s="24" t="s">
        <v>7</v>
      </c>
      <c r="G9" s="357" t="s">
        <v>8</v>
      </c>
      <c r="H9" s="7" t="s">
        <v>9</v>
      </c>
      <c r="I9" s="24" t="s">
        <v>10</v>
      </c>
      <c r="J9" s="24" t="s">
        <v>11</v>
      </c>
    </row>
    <row r="10" spans="1:10" ht="106.5" customHeight="1">
      <c r="A10" s="349" t="s">
        <v>16</v>
      </c>
      <c r="B10" s="217">
        <v>1</v>
      </c>
      <c r="C10" s="381" t="s">
        <v>206</v>
      </c>
      <c r="D10" s="382" t="s">
        <v>693</v>
      </c>
      <c r="E10" s="371"/>
      <c r="F10" s="372"/>
      <c r="G10" s="19" t="s">
        <v>175</v>
      </c>
      <c r="H10" s="150">
        <v>30000</v>
      </c>
      <c r="I10" s="383"/>
      <c r="J10" s="383"/>
    </row>
    <row r="11" spans="1:10" ht="107.25" customHeight="1">
      <c r="A11" s="566" t="s">
        <v>264</v>
      </c>
      <c r="B11" s="246">
        <v>2</v>
      </c>
      <c r="C11" s="155" t="s">
        <v>763</v>
      </c>
      <c r="D11" s="387" t="s">
        <v>694</v>
      </c>
      <c r="E11" s="94"/>
      <c r="F11" s="95"/>
      <c r="G11" s="97" t="s">
        <v>175</v>
      </c>
      <c r="H11" s="149">
        <v>770</v>
      </c>
      <c r="I11" s="291"/>
      <c r="J11" s="291"/>
    </row>
    <row r="12" spans="1:10" ht="93" customHeight="1">
      <c r="A12" s="567"/>
      <c r="B12" s="217">
        <v>3</v>
      </c>
      <c r="C12" s="155" t="s">
        <v>764</v>
      </c>
      <c r="D12" s="388" t="s">
        <v>695</v>
      </c>
      <c r="E12" s="99"/>
      <c r="F12" s="100"/>
      <c r="G12" s="97" t="s">
        <v>175</v>
      </c>
      <c r="H12" s="149">
        <v>3000</v>
      </c>
      <c r="I12" s="291"/>
      <c r="J12" s="291"/>
    </row>
    <row r="13" spans="1:10" ht="98.25" customHeight="1">
      <c r="A13" s="566" t="s">
        <v>270</v>
      </c>
      <c r="B13" s="246">
        <v>4</v>
      </c>
      <c r="C13" s="155" t="s">
        <v>206</v>
      </c>
      <c r="D13" s="194" t="s">
        <v>592</v>
      </c>
      <c r="E13" s="99"/>
      <c r="F13" s="100"/>
      <c r="G13" s="104" t="s">
        <v>429</v>
      </c>
      <c r="H13" s="246">
        <v>8000</v>
      </c>
      <c r="I13" s="99"/>
      <c r="J13" s="100"/>
    </row>
    <row r="14" spans="1:10" ht="118.5" customHeight="1">
      <c r="A14" s="566"/>
      <c r="B14" s="217">
        <v>5</v>
      </c>
      <c r="C14" s="449" t="s">
        <v>430</v>
      </c>
      <c r="D14" s="194" t="s">
        <v>592</v>
      </c>
      <c r="E14" s="99"/>
      <c r="F14" s="100"/>
      <c r="G14" s="21" t="s">
        <v>429</v>
      </c>
      <c r="H14" s="246">
        <v>6000</v>
      </c>
      <c r="I14" s="99"/>
      <c r="J14" s="100"/>
    </row>
    <row r="15" spans="1:10" ht="15.75" thickBot="1">
      <c r="A15" s="692"/>
      <c r="B15" s="692"/>
      <c r="C15" s="692"/>
      <c r="D15" s="692"/>
      <c r="E15" s="384"/>
      <c r="F15" s="384"/>
      <c r="G15" s="384"/>
      <c r="H15" s="384"/>
      <c r="I15" s="385"/>
      <c r="J15" s="386">
        <f>SUM(J10:J10)</f>
        <v>0</v>
      </c>
    </row>
    <row r="16" spans="1:10">
      <c r="A16" s="684" t="s">
        <v>16</v>
      </c>
      <c r="B16" s="664" t="s">
        <v>17</v>
      </c>
      <c r="C16" s="664"/>
      <c r="D16" s="664"/>
      <c r="E16" s="664"/>
      <c r="F16" s="664"/>
      <c r="G16" s="664"/>
      <c r="H16" s="664"/>
      <c r="I16" s="664"/>
      <c r="J16" s="572"/>
    </row>
    <row r="17" spans="1:10">
      <c r="A17" s="685"/>
      <c r="B17" s="693" t="s">
        <v>132</v>
      </c>
      <c r="C17" s="693"/>
      <c r="D17" s="693"/>
      <c r="E17" s="693"/>
      <c r="F17" s="693"/>
      <c r="G17" s="693"/>
      <c r="H17" s="693"/>
      <c r="I17" s="693"/>
      <c r="J17" s="694"/>
    </row>
    <row r="18" spans="1:10">
      <c r="A18" s="685"/>
      <c r="B18" s="665" t="s">
        <v>918</v>
      </c>
      <c r="C18" s="665"/>
      <c r="D18" s="665"/>
      <c r="E18" s="665"/>
      <c r="F18" s="665"/>
      <c r="G18" s="665"/>
      <c r="H18" s="665"/>
      <c r="I18" s="665"/>
      <c r="J18" s="574"/>
    </row>
    <row r="19" spans="1:10">
      <c r="A19" s="685"/>
      <c r="B19" s="666" t="s">
        <v>12</v>
      </c>
      <c r="C19" s="666"/>
      <c r="D19" s="666"/>
      <c r="E19" s="666"/>
      <c r="F19" s="666"/>
      <c r="G19" s="666"/>
      <c r="H19" s="666"/>
      <c r="I19" s="666"/>
      <c r="J19" s="575"/>
    </row>
    <row r="20" spans="1:10" ht="15.75" thickBot="1">
      <c r="A20" s="686"/>
      <c r="B20" s="695" t="s">
        <v>131</v>
      </c>
      <c r="C20" s="695"/>
      <c r="D20" s="695"/>
      <c r="E20" s="695"/>
      <c r="F20" s="695"/>
      <c r="G20" s="695"/>
      <c r="H20" s="695"/>
      <c r="I20" s="695"/>
      <c r="J20" s="573"/>
    </row>
    <row r="21" spans="1:10" ht="13.5" customHeight="1">
      <c r="A21" s="671" t="s">
        <v>265</v>
      </c>
      <c r="B21" s="676" t="s">
        <v>17</v>
      </c>
      <c r="C21" s="664"/>
      <c r="D21" s="664"/>
      <c r="E21" s="664"/>
      <c r="F21" s="664"/>
      <c r="G21" s="664"/>
      <c r="H21" s="664"/>
      <c r="I21" s="664"/>
      <c r="J21" s="572"/>
    </row>
    <row r="22" spans="1:10" ht="13.5" customHeight="1">
      <c r="A22" s="672"/>
      <c r="B22" s="677" t="s">
        <v>765</v>
      </c>
      <c r="C22" s="678"/>
      <c r="D22" s="678"/>
      <c r="E22" s="678"/>
      <c r="F22" s="678"/>
      <c r="G22" s="678"/>
      <c r="H22" s="678"/>
      <c r="I22" s="678"/>
      <c r="J22" s="573"/>
    </row>
    <row r="23" spans="1:10" ht="13.5" customHeight="1">
      <c r="A23" s="673"/>
      <c r="B23" s="679" t="s">
        <v>918</v>
      </c>
      <c r="C23" s="678"/>
      <c r="D23" s="678"/>
      <c r="E23" s="678"/>
      <c r="F23" s="678"/>
      <c r="G23" s="678"/>
      <c r="H23" s="678"/>
      <c r="I23" s="678"/>
      <c r="J23" s="573"/>
    </row>
    <row r="24" spans="1:10" ht="13.5" customHeight="1">
      <c r="A24" s="673"/>
      <c r="B24" s="680" t="s">
        <v>12</v>
      </c>
      <c r="C24" s="681"/>
      <c r="D24" s="681"/>
      <c r="E24" s="681"/>
      <c r="F24" s="681"/>
      <c r="G24" s="681"/>
      <c r="H24" s="681"/>
      <c r="I24" s="681"/>
      <c r="J24" s="575"/>
    </row>
    <row r="25" spans="1:10" ht="16.5" customHeight="1" thickBot="1">
      <c r="A25" s="673"/>
      <c r="B25" s="682" t="s">
        <v>766</v>
      </c>
      <c r="C25" s="624"/>
      <c r="D25" s="624"/>
      <c r="E25" s="624"/>
      <c r="F25" s="624"/>
      <c r="G25" s="624"/>
      <c r="H25" s="624"/>
      <c r="I25" s="624"/>
      <c r="J25" s="625"/>
    </row>
    <row r="26" spans="1:10" ht="13.5" customHeight="1" thickBot="1">
      <c r="A26" s="571" t="s">
        <v>270</v>
      </c>
      <c r="B26" s="572" t="s">
        <v>17</v>
      </c>
      <c r="C26" s="572"/>
      <c r="D26" s="572"/>
      <c r="E26" s="572"/>
      <c r="F26" s="572"/>
      <c r="G26" s="572"/>
      <c r="H26" s="572"/>
      <c r="I26" s="572"/>
      <c r="J26" s="572"/>
    </row>
    <row r="27" spans="1:10" ht="13.5" customHeight="1" thickBot="1">
      <c r="A27" s="571"/>
      <c r="B27" s="573" t="s">
        <v>431</v>
      </c>
      <c r="C27" s="573"/>
      <c r="D27" s="573"/>
      <c r="E27" s="573"/>
      <c r="F27" s="573"/>
      <c r="G27" s="573"/>
      <c r="H27" s="573"/>
      <c r="I27" s="573"/>
      <c r="J27" s="573"/>
    </row>
    <row r="28" spans="1:10" ht="13.5" customHeight="1" thickBot="1">
      <c r="A28" s="571"/>
      <c r="B28" s="574" t="s">
        <v>918</v>
      </c>
      <c r="C28" s="574"/>
      <c r="D28" s="574"/>
      <c r="E28" s="574"/>
      <c r="F28" s="574"/>
      <c r="G28" s="574"/>
      <c r="H28" s="574"/>
      <c r="I28" s="574"/>
      <c r="J28" s="574"/>
    </row>
    <row r="29" spans="1:10" ht="13.5" customHeight="1" thickBot="1">
      <c r="A29" s="571"/>
      <c r="B29" s="575" t="s">
        <v>12</v>
      </c>
      <c r="C29" s="575"/>
      <c r="D29" s="575"/>
      <c r="E29" s="575"/>
      <c r="F29" s="575"/>
      <c r="G29" s="575"/>
      <c r="H29" s="575"/>
      <c r="I29" s="575"/>
      <c r="J29" s="575"/>
    </row>
    <row r="30" spans="1:10" ht="13.5" customHeight="1" thickBot="1">
      <c r="A30" s="571"/>
      <c r="B30" s="625" t="s">
        <v>432</v>
      </c>
      <c r="C30" s="625"/>
      <c r="D30" s="625"/>
      <c r="E30" s="625"/>
      <c r="F30" s="625"/>
      <c r="G30" s="625"/>
      <c r="H30" s="625"/>
      <c r="I30" s="625"/>
      <c r="J30" s="625"/>
    </row>
    <row r="31" spans="1:10" ht="15.75">
      <c r="B31" s="561" t="s">
        <v>13</v>
      </c>
      <c r="C31" s="561"/>
      <c r="D31" s="561"/>
      <c r="E31" s="561"/>
      <c r="F31" s="561"/>
      <c r="G31" s="561"/>
      <c r="H31" s="561"/>
    </row>
    <row r="32" spans="1:10">
      <c r="B32" s="11"/>
      <c r="C32" s="12"/>
      <c r="D32" s="12"/>
      <c r="E32" s="12"/>
      <c r="F32" s="563" t="s">
        <v>14</v>
      </c>
      <c r="G32" s="563"/>
      <c r="H32" s="563"/>
      <c r="I32" s="563"/>
      <c r="J32" s="563"/>
    </row>
    <row r="33" spans="1:10">
      <c r="B33" s="13"/>
      <c r="C33" s="12"/>
      <c r="D33" s="12"/>
      <c r="E33" s="12"/>
      <c r="F33" s="563" t="s">
        <v>15</v>
      </c>
      <c r="G33" s="563"/>
      <c r="H33" s="563"/>
      <c r="I33" s="563"/>
      <c r="J33" s="563"/>
    </row>
    <row r="34" spans="1:10">
      <c r="A34" s="363"/>
      <c r="B34" s="32"/>
      <c r="C34" s="564"/>
      <c r="D34" s="564"/>
      <c r="E34" s="564"/>
      <c r="F34" s="564"/>
      <c r="G34" s="564"/>
      <c r="H34" s="564"/>
      <c r="I34" s="363"/>
      <c r="J34" s="363"/>
    </row>
    <row r="35" spans="1:10">
      <c r="B35" s="11"/>
      <c r="C35" s="565"/>
      <c r="D35" s="565"/>
      <c r="E35" s="565"/>
      <c r="F35" s="565"/>
      <c r="G35" s="565"/>
      <c r="H35" s="565"/>
    </row>
  </sheetData>
  <mergeCells count="37">
    <mergeCell ref="A26:A30"/>
    <mergeCell ref="B26:J26"/>
    <mergeCell ref="B27:J27"/>
    <mergeCell ref="B28:J28"/>
    <mergeCell ref="B29:J29"/>
    <mergeCell ref="B30:J30"/>
    <mergeCell ref="A11:A12"/>
    <mergeCell ref="A13:A14"/>
    <mergeCell ref="A21:A25"/>
    <mergeCell ref="B21:J21"/>
    <mergeCell ref="B22:J22"/>
    <mergeCell ref="B23:J23"/>
    <mergeCell ref="B24:J24"/>
    <mergeCell ref="B25:J25"/>
    <mergeCell ref="A15:B15"/>
    <mergeCell ref="C15:D15"/>
    <mergeCell ref="A16:A20"/>
    <mergeCell ref="B16:J16"/>
    <mergeCell ref="B17:J17"/>
    <mergeCell ref="B18:J18"/>
    <mergeCell ref="B19:J19"/>
    <mergeCell ref="B20:J20"/>
    <mergeCell ref="B31:H31"/>
    <mergeCell ref="F32:J32"/>
    <mergeCell ref="F33:J33"/>
    <mergeCell ref="C34:H34"/>
    <mergeCell ref="C35:H35"/>
    <mergeCell ref="B1:D1"/>
    <mergeCell ref="I1:J1"/>
    <mergeCell ref="B2:C2"/>
    <mergeCell ref="B3:C3"/>
    <mergeCell ref="B4:C4"/>
    <mergeCell ref="B5:C5"/>
    <mergeCell ref="B6:C6"/>
    <mergeCell ref="B7:C7"/>
    <mergeCell ref="D7:I7"/>
    <mergeCell ref="B8:H8"/>
  </mergeCells>
  <pageMargins left="0.25" right="0.25"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J43"/>
  <sheetViews>
    <sheetView topLeftCell="A22" zoomScale="90" zoomScaleNormal="90" workbookViewId="0">
      <selection activeCell="D18" sqref="D18"/>
    </sheetView>
  </sheetViews>
  <sheetFormatPr defaultRowHeight="15"/>
  <cols>
    <col min="1" max="1" width="7.140625" style="358" customWidth="1"/>
    <col min="2" max="2" width="6.85546875" style="358" customWidth="1"/>
    <col min="3" max="3" width="23.42578125" style="358" customWidth="1"/>
    <col min="4" max="4" width="40" style="358" customWidth="1"/>
    <col min="5" max="5" width="13.28515625" style="358" customWidth="1"/>
    <col min="6" max="6" width="12.140625" style="358" customWidth="1"/>
    <col min="7" max="7" width="5.5703125" style="358" customWidth="1"/>
    <col min="8" max="8" width="5.42578125" style="358" bestFit="1" customWidth="1"/>
    <col min="9" max="9" width="11.140625" style="358" bestFit="1" customWidth="1"/>
    <col min="10" max="10" width="12.7109375" style="358" customWidth="1"/>
    <col min="11" max="16384" width="9.140625" style="358"/>
  </cols>
  <sheetData>
    <row r="1" spans="1:10">
      <c r="B1" s="557" t="s">
        <v>18</v>
      </c>
      <c r="C1" s="557"/>
      <c r="D1" s="557"/>
      <c r="E1" s="23"/>
      <c r="F1" s="23"/>
      <c r="I1" s="613" t="s">
        <v>855</v>
      </c>
      <c r="J1" s="613"/>
    </row>
    <row r="2" spans="1:10">
      <c r="B2" s="559"/>
      <c r="C2" s="559"/>
      <c r="D2" s="1"/>
      <c r="E2" s="1"/>
      <c r="F2" s="1"/>
      <c r="G2" s="2"/>
      <c r="H2" s="2"/>
    </row>
    <row r="3" spans="1:10">
      <c r="B3" s="559" t="s">
        <v>0</v>
      </c>
      <c r="C3" s="559"/>
      <c r="D3" s="1"/>
      <c r="E3" s="1"/>
      <c r="F3" s="1"/>
      <c r="G3" s="2"/>
      <c r="H3" s="2"/>
    </row>
    <row r="4" spans="1:10">
      <c r="B4" s="559" t="s">
        <v>0</v>
      </c>
      <c r="C4" s="559"/>
      <c r="D4" s="1"/>
      <c r="E4" s="1"/>
      <c r="F4" s="1"/>
      <c r="G4" s="2"/>
      <c r="H4" s="2"/>
    </row>
    <row r="5" spans="1:10">
      <c r="B5" s="559" t="s">
        <v>1</v>
      </c>
      <c r="C5" s="559"/>
      <c r="D5" s="478"/>
      <c r="E5" s="478"/>
      <c r="F5" s="478"/>
      <c r="G5" s="2"/>
      <c r="H5" s="2"/>
    </row>
    <row r="6" spans="1:10">
      <c r="B6" s="559" t="s">
        <v>2</v>
      </c>
      <c r="C6" s="559"/>
      <c r="D6" s="3"/>
      <c r="E6" s="3"/>
      <c r="F6" s="3"/>
      <c r="G6" s="3"/>
      <c r="H6" s="4"/>
    </row>
    <row r="7" spans="1:10">
      <c r="B7" s="560"/>
      <c r="C7" s="560"/>
      <c r="D7" s="555" t="s">
        <v>21</v>
      </c>
      <c r="E7" s="555"/>
      <c r="F7" s="555"/>
      <c r="G7" s="555"/>
      <c r="H7" s="555"/>
      <c r="I7" s="555"/>
    </row>
    <row r="8" spans="1:10">
      <c r="B8" s="556" t="s">
        <v>606</v>
      </c>
      <c r="C8" s="556"/>
      <c r="D8" s="556"/>
      <c r="E8" s="556"/>
      <c r="F8" s="556"/>
      <c r="G8" s="556"/>
      <c r="H8" s="556"/>
    </row>
    <row r="9" spans="1:10" ht="56.25" customHeight="1">
      <c r="A9" s="117" t="s">
        <v>143</v>
      </c>
      <c r="B9" s="5" t="s">
        <v>3</v>
      </c>
      <c r="C9" s="490" t="s">
        <v>4</v>
      </c>
      <c r="D9" s="490" t="s">
        <v>5</v>
      </c>
      <c r="E9" s="24" t="s">
        <v>144</v>
      </c>
      <c r="F9" s="24" t="s">
        <v>7</v>
      </c>
      <c r="G9" s="490" t="s">
        <v>8</v>
      </c>
      <c r="H9" s="7" t="s">
        <v>9</v>
      </c>
      <c r="I9" s="24" t="s">
        <v>10</v>
      </c>
      <c r="J9" s="24" t="s">
        <v>11</v>
      </c>
    </row>
    <row r="10" spans="1:10" ht="77.25" customHeight="1">
      <c r="A10" s="660" t="s">
        <v>16</v>
      </c>
      <c r="B10" s="7">
        <v>1</v>
      </c>
      <c r="C10" s="157" t="s">
        <v>435</v>
      </c>
      <c r="D10" s="460" t="s">
        <v>40</v>
      </c>
      <c r="E10" s="374"/>
      <c r="F10" s="375"/>
      <c r="G10" s="20" t="s">
        <v>175</v>
      </c>
      <c r="H10" s="63">
        <v>1000</v>
      </c>
      <c r="I10" s="373"/>
      <c r="J10" s="373"/>
    </row>
    <row r="11" spans="1:10" ht="69.75" customHeight="1">
      <c r="A11" s="662"/>
      <c r="B11" s="7">
        <v>2</v>
      </c>
      <c r="C11" s="496" t="s">
        <v>890</v>
      </c>
      <c r="D11" s="460" t="s">
        <v>41</v>
      </c>
      <c r="E11" s="374"/>
      <c r="F11" s="375"/>
      <c r="G11" s="21" t="s">
        <v>175</v>
      </c>
      <c r="H11" s="490">
        <v>500</v>
      </c>
      <c r="I11" s="373"/>
      <c r="J11" s="373"/>
    </row>
    <row r="12" spans="1:10" ht="88.5" customHeight="1">
      <c r="A12" s="661"/>
      <c r="B12" s="495">
        <v>3</v>
      </c>
      <c r="C12" s="157" t="s">
        <v>433</v>
      </c>
      <c r="D12" s="460" t="s">
        <v>197</v>
      </c>
      <c r="E12" s="372"/>
      <c r="F12" s="375"/>
      <c r="G12" s="22" t="s">
        <v>175</v>
      </c>
      <c r="H12" s="7">
        <v>1000</v>
      </c>
      <c r="I12" s="373"/>
      <c r="J12" s="373"/>
    </row>
    <row r="13" spans="1:10" ht="107.25" customHeight="1">
      <c r="A13" s="660" t="s">
        <v>264</v>
      </c>
      <c r="B13" s="91">
        <v>4</v>
      </c>
      <c r="C13" s="121" t="s">
        <v>433</v>
      </c>
      <c r="D13" s="497" t="s">
        <v>434</v>
      </c>
      <c r="E13" s="94"/>
      <c r="F13" s="95"/>
      <c r="G13" s="91" t="s">
        <v>175</v>
      </c>
      <c r="H13" s="150">
        <v>200</v>
      </c>
      <c r="I13" s="98"/>
      <c r="J13" s="98"/>
    </row>
    <row r="14" spans="1:10" ht="84.75" customHeight="1">
      <c r="A14" s="662"/>
      <c r="B14" s="91">
        <v>5</v>
      </c>
      <c r="C14" s="121" t="s">
        <v>435</v>
      </c>
      <c r="D14" s="497" t="s">
        <v>436</v>
      </c>
      <c r="E14" s="94"/>
      <c r="F14" s="95"/>
      <c r="G14" s="91" t="s">
        <v>175</v>
      </c>
      <c r="H14" s="246">
        <v>2000</v>
      </c>
      <c r="I14" s="98"/>
      <c r="J14" s="98"/>
    </row>
    <row r="15" spans="1:10" ht="80.25" customHeight="1">
      <c r="A15" s="662"/>
      <c r="B15" s="91">
        <v>6</v>
      </c>
      <c r="C15" s="121" t="s">
        <v>437</v>
      </c>
      <c r="D15" s="497" t="s">
        <v>438</v>
      </c>
      <c r="E15" s="94"/>
      <c r="F15" s="95"/>
      <c r="G15" s="91" t="s">
        <v>175</v>
      </c>
      <c r="H15" s="150">
        <v>1000</v>
      </c>
      <c r="I15" s="98"/>
      <c r="J15" s="98"/>
    </row>
    <row r="16" spans="1:10" ht="81" customHeight="1">
      <c r="A16" s="662"/>
      <c r="B16" s="91">
        <v>7</v>
      </c>
      <c r="C16" s="121" t="s">
        <v>439</v>
      </c>
      <c r="D16" s="497" t="s">
        <v>440</v>
      </c>
      <c r="E16" s="94"/>
      <c r="F16" s="95"/>
      <c r="G16" s="91" t="s">
        <v>175</v>
      </c>
      <c r="H16" s="150">
        <v>100</v>
      </c>
      <c r="I16" s="98"/>
      <c r="J16" s="98"/>
    </row>
    <row r="17" spans="1:10" ht="81" customHeight="1">
      <c r="A17" s="662"/>
      <c r="B17" s="91">
        <v>8</v>
      </c>
      <c r="C17" s="121" t="s">
        <v>441</v>
      </c>
      <c r="D17" s="497" t="s">
        <v>442</v>
      </c>
      <c r="E17" s="94"/>
      <c r="F17" s="95"/>
      <c r="G17" s="91" t="s">
        <v>175</v>
      </c>
      <c r="H17" s="150">
        <v>500</v>
      </c>
      <c r="I17" s="98"/>
      <c r="J17" s="98"/>
    </row>
    <row r="18" spans="1:10" ht="118.5" customHeight="1">
      <c r="A18" s="662"/>
      <c r="B18" s="91">
        <v>9</v>
      </c>
      <c r="C18" s="92" t="s">
        <v>443</v>
      </c>
      <c r="D18" s="102" t="s">
        <v>889</v>
      </c>
      <c r="E18" s="94"/>
      <c r="F18" s="95"/>
      <c r="G18" s="91" t="s">
        <v>175</v>
      </c>
      <c r="H18" s="150">
        <v>5</v>
      </c>
      <c r="I18" s="98"/>
      <c r="J18" s="98"/>
    </row>
    <row r="19" spans="1:10" ht="93.75" customHeight="1">
      <c r="A19" s="566" t="s">
        <v>270</v>
      </c>
      <c r="B19" s="91">
        <v>10</v>
      </c>
      <c r="C19" s="92" t="s">
        <v>445</v>
      </c>
      <c r="D19" s="498" t="s">
        <v>446</v>
      </c>
      <c r="E19" s="94"/>
      <c r="F19" s="95"/>
      <c r="G19" s="21" t="s">
        <v>429</v>
      </c>
      <c r="H19" s="246">
        <v>1500</v>
      </c>
      <c r="I19" s="94"/>
      <c r="J19" s="95"/>
    </row>
    <row r="20" spans="1:10" ht="90.75" customHeight="1">
      <c r="A20" s="567"/>
      <c r="B20" s="91">
        <v>11</v>
      </c>
      <c r="C20" s="92" t="s">
        <v>447</v>
      </c>
      <c r="D20" s="103" t="s">
        <v>446</v>
      </c>
      <c r="E20" s="94"/>
      <c r="F20" s="95"/>
      <c r="G20" s="21" t="s">
        <v>429</v>
      </c>
      <c r="H20" s="246">
        <v>100</v>
      </c>
      <c r="I20" s="94"/>
      <c r="J20" s="95"/>
    </row>
    <row r="21" spans="1:10" ht="67.5" customHeight="1">
      <c r="A21" s="567"/>
      <c r="B21" s="91">
        <v>12</v>
      </c>
      <c r="C21" s="92" t="s">
        <v>441</v>
      </c>
      <c r="D21" s="103" t="s">
        <v>442</v>
      </c>
      <c r="E21" s="94"/>
      <c r="F21" s="95"/>
      <c r="G21" s="21" t="s">
        <v>429</v>
      </c>
      <c r="H21" s="246">
        <v>100</v>
      </c>
      <c r="I21" s="94"/>
      <c r="J21" s="95"/>
    </row>
    <row r="22" spans="1:10" ht="66" customHeight="1">
      <c r="A22" s="568"/>
      <c r="B22" s="91">
        <v>13</v>
      </c>
      <c r="C22" s="112" t="s">
        <v>593</v>
      </c>
      <c r="D22" s="103" t="s">
        <v>41</v>
      </c>
      <c r="E22" s="94"/>
      <c r="F22" s="95"/>
      <c r="G22" s="21" t="s">
        <v>429</v>
      </c>
      <c r="H22" s="246">
        <v>50</v>
      </c>
      <c r="I22" s="94"/>
      <c r="J22" s="95"/>
    </row>
    <row r="23" spans="1:10" ht="15.75" thickBot="1">
      <c r="A23" s="626"/>
      <c r="B23" s="626"/>
      <c r="C23" s="626"/>
      <c r="D23" s="626"/>
      <c r="E23" s="376"/>
      <c r="F23" s="376"/>
      <c r="G23" s="376"/>
      <c r="H23" s="376"/>
      <c r="I23" s="377"/>
      <c r="J23" s="378">
        <f>SUM(J10:J12)</f>
        <v>0</v>
      </c>
    </row>
    <row r="24" spans="1:10">
      <c r="A24" s="620" t="s">
        <v>16</v>
      </c>
      <c r="B24" s="587" t="s">
        <v>17</v>
      </c>
      <c r="C24" s="587"/>
      <c r="D24" s="587"/>
      <c r="E24" s="587"/>
      <c r="F24" s="587"/>
      <c r="G24" s="587"/>
      <c r="H24" s="587"/>
      <c r="I24" s="587"/>
      <c r="J24" s="588"/>
    </row>
    <row r="25" spans="1:10" ht="15" customHeight="1">
      <c r="A25" s="621"/>
      <c r="B25" s="696" t="s">
        <v>176</v>
      </c>
      <c r="C25" s="696"/>
      <c r="D25" s="696"/>
      <c r="E25" s="696"/>
      <c r="F25" s="696"/>
      <c r="G25" s="696"/>
      <c r="H25" s="696"/>
      <c r="I25" s="696"/>
      <c r="J25" s="697"/>
    </row>
    <row r="26" spans="1:10">
      <c r="A26" s="621"/>
      <c r="B26" s="603" t="s">
        <v>918</v>
      </c>
      <c r="C26" s="603"/>
      <c r="D26" s="603"/>
      <c r="E26" s="603"/>
      <c r="F26" s="603"/>
      <c r="G26" s="603"/>
      <c r="H26" s="603"/>
      <c r="I26" s="603"/>
      <c r="J26" s="550"/>
    </row>
    <row r="27" spans="1:10">
      <c r="A27" s="621"/>
      <c r="B27" s="544" t="s">
        <v>12</v>
      </c>
      <c r="C27" s="544"/>
      <c r="D27" s="544"/>
      <c r="E27" s="544"/>
      <c r="F27" s="544"/>
      <c r="G27" s="544"/>
      <c r="H27" s="544"/>
      <c r="I27" s="544"/>
      <c r="J27" s="545"/>
    </row>
    <row r="28" spans="1:10" ht="15" customHeight="1" thickBot="1">
      <c r="A28" s="621"/>
      <c r="B28" s="696" t="s">
        <v>133</v>
      </c>
      <c r="C28" s="696"/>
      <c r="D28" s="696"/>
      <c r="E28" s="696"/>
      <c r="F28" s="696"/>
      <c r="G28" s="696"/>
      <c r="H28" s="696"/>
      <c r="I28" s="696"/>
      <c r="J28" s="697"/>
    </row>
    <row r="29" spans="1:10" ht="13.5" customHeight="1">
      <c r="A29" s="654" t="s">
        <v>265</v>
      </c>
      <c r="B29" s="586" t="s">
        <v>17</v>
      </c>
      <c r="C29" s="587"/>
      <c r="D29" s="587"/>
      <c r="E29" s="587"/>
      <c r="F29" s="587"/>
      <c r="G29" s="587"/>
      <c r="H29" s="587"/>
      <c r="I29" s="587"/>
      <c r="J29" s="588"/>
    </row>
    <row r="30" spans="1:10" ht="13.5" customHeight="1">
      <c r="A30" s="655"/>
      <c r="B30" s="546" t="s">
        <v>767</v>
      </c>
      <c r="C30" s="547"/>
      <c r="D30" s="547"/>
      <c r="E30" s="547"/>
      <c r="F30" s="547"/>
      <c r="G30" s="547"/>
      <c r="H30" s="547"/>
      <c r="I30" s="547"/>
      <c r="J30" s="548"/>
    </row>
    <row r="31" spans="1:10" ht="13.5" customHeight="1">
      <c r="A31" s="656"/>
      <c r="B31" s="590" t="s">
        <v>918</v>
      </c>
      <c r="C31" s="547"/>
      <c r="D31" s="547"/>
      <c r="E31" s="547"/>
      <c r="F31" s="547"/>
      <c r="G31" s="547"/>
      <c r="H31" s="547"/>
      <c r="I31" s="547"/>
      <c r="J31" s="548"/>
    </row>
    <row r="32" spans="1:10" ht="13.5" customHeight="1">
      <c r="A32" s="656"/>
      <c r="B32" s="593" t="s">
        <v>12</v>
      </c>
      <c r="C32" s="551"/>
      <c r="D32" s="551"/>
      <c r="E32" s="551"/>
      <c r="F32" s="551"/>
      <c r="G32" s="551"/>
      <c r="H32" s="551"/>
      <c r="I32" s="551"/>
      <c r="J32" s="545"/>
    </row>
    <row r="33" spans="1:10" ht="21" customHeight="1" thickBot="1">
      <c r="A33" s="656"/>
      <c r="B33" s="552" t="s">
        <v>768</v>
      </c>
      <c r="C33" s="553"/>
      <c r="D33" s="553"/>
      <c r="E33" s="553"/>
      <c r="F33" s="553"/>
      <c r="G33" s="553"/>
      <c r="H33" s="553"/>
      <c r="I33" s="553"/>
      <c r="J33" s="554"/>
    </row>
    <row r="34" spans="1:10" s="359" customFormat="1" ht="13.5" customHeight="1" thickBot="1">
      <c r="A34" s="571" t="s">
        <v>270</v>
      </c>
      <c r="B34" s="572" t="s">
        <v>17</v>
      </c>
      <c r="C34" s="572"/>
      <c r="D34" s="572"/>
      <c r="E34" s="572"/>
      <c r="F34" s="572"/>
      <c r="G34" s="572"/>
      <c r="H34" s="572"/>
      <c r="I34" s="572"/>
      <c r="J34" s="572"/>
    </row>
    <row r="35" spans="1:10" s="359" customFormat="1" ht="13.5" customHeight="1" thickBot="1">
      <c r="A35" s="571"/>
      <c r="B35" s="573" t="s">
        <v>448</v>
      </c>
      <c r="C35" s="573"/>
      <c r="D35" s="573"/>
      <c r="E35" s="573"/>
      <c r="F35" s="573"/>
      <c r="G35" s="573"/>
      <c r="H35" s="573"/>
      <c r="I35" s="573"/>
      <c r="J35" s="573"/>
    </row>
    <row r="36" spans="1:10" s="359" customFormat="1" ht="13.5" customHeight="1" thickBot="1">
      <c r="A36" s="571"/>
      <c r="B36" s="574" t="s">
        <v>922</v>
      </c>
      <c r="C36" s="574"/>
      <c r="D36" s="574"/>
      <c r="E36" s="574"/>
      <c r="F36" s="574"/>
      <c r="G36" s="574"/>
      <c r="H36" s="574"/>
      <c r="I36" s="574"/>
      <c r="J36" s="574"/>
    </row>
    <row r="37" spans="1:10" s="359" customFormat="1" ht="13.5" customHeight="1" thickBot="1">
      <c r="A37" s="571"/>
      <c r="B37" s="575" t="s">
        <v>12</v>
      </c>
      <c r="C37" s="575"/>
      <c r="D37" s="575"/>
      <c r="E37" s="575"/>
      <c r="F37" s="575"/>
      <c r="G37" s="575"/>
      <c r="H37" s="575"/>
      <c r="I37" s="575"/>
      <c r="J37" s="575"/>
    </row>
    <row r="38" spans="1:10" s="359" customFormat="1" ht="13.5" customHeight="1" thickBot="1">
      <c r="A38" s="571"/>
      <c r="B38" s="625" t="s">
        <v>131</v>
      </c>
      <c r="C38" s="625"/>
      <c r="D38" s="625"/>
      <c r="E38" s="625"/>
      <c r="F38" s="625"/>
      <c r="G38" s="625"/>
      <c r="H38" s="625"/>
      <c r="I38" s="625"/>
      <c r="J38" s="625"/>
    </row>
    <row r="39" spans="1:10" s="359" customFormat="1" ht="15.75">
      <c r="B39" s="561" t="s">
        <v>13</v>
      </c>
      <c r="C39" s="561"/>
      <c r="D39" s="561"/>
      <c r="E39" s="561"/>
      <c r="F39" s="561"/>
      <c r="G39" s="561"/>
      <c r="H39" s="561"/>
    </row>
    <row r="40" spans="1:10" s="359" customFormat="1">
      <c r="B40" s="11"/>
      <c r="C40" s="12"/>
      <c r="D40" s="12"/>
      <c r="E40" s="12"/>
      <c r="F40" s="563" t="s">
        <v>14</v>
      </c>
      <c r="G40" s="563"/>
      <c r="H40" s="563"/>
      <c r="I40" s="563"/>
      <c r="J40" s="563"/>
    </row>
    <row r="41" spans="1:10">
      <c r="B41" s="13"/>
      <c r="C41" s="12"/>
      <c r="D41" s="12"/>
      <c r="E41" s="12"/>
      <c r="F41" s="563" t="s">
        <v>15</v>
      </c>
      <c r="G41" s="563"/>
      <c r="H41" s="563"/>
      <c r="I41" s="563"/>
      <c r="J41" s="563"/>
    </row>
    <row r="42" spans="1:10">
      <c r="A42" s="379"/>
      <c r="B42" s="32"/>
      <c r="C42" s="564"/>
      <c r="D42" s="564"/>
      <c r="E42" s="564"/>
      <c r="F42" s="564"/>
      <c r="G42" s="564"/>
      <c r="H42" s="564"/>
      <c r="I42" s="379"/>
      <c r="J42" s="379"/>
    </row>
    <row r="43" spans="1:10">
      <c r="B43" s="11"/>
      <c r="C43" s="565"/>
      <c r="D43" s="565"/>
      <c r="E43" s="565"/>
      <c r="F43" s="565"/>
      <c r="G43" s="565"/>
      <c r="H43" s="565"/>
    </row>
  </sheetData>
  <mergeCells count="38">
    <mergeCell ref="A34:A38"/>
    <mergeCell ref="B34:J34"/>
    <mergeCell ref="B35:J35"/>
    <mergeCell ref="B36:J36"/>
    <mergeCell ref="B37:J37"/>
    <mergeCell ref="B38:J38"/>
    <mergeCell ref="A23:B23"/>
    <mergeCell ref="C23:D23"/>
    <mergeCell ref="A24:A28"/>
    <mergeCell ref="B24:J24"/>
    <mergeCell ref="B25:J25"/>
    <mergeCell ref="B26:J26"/>
    <mergeCell ref="B27:J27"/>
    <mergeCell ref="B28:J28"/>
    <mergeCell ref="A29:A33"/>
    <mergeCell ref="B29:J29"/>
    <mergeCell ref="B30:J30"/>
    <mergeCell ref="B31:J31"/>
    <mergeCell ref="B32:J32"/>
    <mergeCell ref="B33:J33"/>
    <mergeCell ref="B39:H39"/>
    <mergeCell ref="F40:J40"/>
    <mergeCell ref="F41:J41"/>
    <mergeCell ref="C42:H42"/>
    <mergeCell ref="C43:H43"/>
    <mergeCell ref="D7:I7"/>
    <mergeCell ref="B8:H8"/>
    <mergeCell ref="B1:D1"/>
    <mergeCell ref="I1:J1"/>
    <mergeCell ref="B2:C2"/>
    <mergeCell ref="B3:C3"/>
    <mergeCell ref="B4:C4"/>
    <mergeCell ref="A19:A22"/>
    <mergeCell ref="A10:A12"/>
    <mergeCell ref="B5:C5"/>
    <mergeCell ref="B6:C6"/>
    <mergeCell ref="B7:C7"/>
    <mergeCell ref="A13:A18"/>
  </mergeCells>
  <pageMargins left="0.25" right="0.25"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J52"/>
  <sheetViews>
    <sheetView topLeftCell="A32" zoomScale="90" zoomScaleNormal="90" workbookViewId="0">
      <selection activeCell="D18" sqref="D18"/>
    </sheetView>
  </sheetViews>
  <sheetFormatPr defaultRowHeight="15"/>
  <cols>
    <col min="1" max="1" width="7.140625" style="358" customWidth="1"/>
    <col min="2" max="2" width="5" style="452" customWidth="1"/>
    <col min="3" max="3" width="31.42578125" style="358" customWidth="1"/>
    <col min="4" max="4" width="40" style="358" customWidth="1"/>
    <col min="5" max="5" width="13.28515625" style="358" customWidth="1"/>
    <col min="6" max="6" width="12.140625" style="358" customWidth="1"/>
    <col min="7" max="7" width="4.28515625" style="358" customWidth="1"/>
    <col min="8" max="8" width="5.5703125" style="358" customWidth="1"/>
    <col min="9" max="9" width="10.5703125" style="358" customWidth="1"/>
    <col min="10" max="10" width="10.85546875" style="358" customWidth="1"/>
    <col min="11" max="16384" width="9.140625" style="358"/>
  </cols>
  <sheetData>
    <row r="1" spans="1:10">
      <c r="B1" s="557" t="s">
        <v>18</v>
      </c>
      <c r="C1" s="557"/>
      <c r="D1" s="557"/>
      <c r="E1" s="23"/>
      <c r="F1" s="23"/>
      <c r="I1" s="613" t="s">
        <v>856</v>
      </c>
      <c r="J1" s="613"/>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416"/>
      <c r="E5" s="416"/>
      <c r="F5" s="416"/>
      <c r="G5" s="2"/>
      <c r="H5" s="2"/>
    </row>
    <row r="6" spans="1:10">
      <c r="B6" s="559" t="s">
        <v>2</v>
      </c>
      <c r="C6" s="559"/>
      <c r="D6" s="3"/>
      <c r="E6" s="3"/>
      <c r="F6" s="3"/>
      <c r="G6" s="3"/>
      <c r="H6" s="4"/>
    </row>
    <row r="7" spans="1:10">
      <c r="B7" s="560"/>
      <c r="C7" s="560"/>
      <c r="D7" s="555" t="s">
        <v>21</v>
      </c>
      <c r="E7" s="555"/>
      <c r="F7" s="555"/>
      <c r="G7" s="555"/>
      <c r="H7" s="555"/>
      <c r="I7" s="555"/>
    </row>
    <row r="8" spans="1:10">
      <c r="B8" s="556" t="s">
        <v>607</v>
      </c>
      <c r="C8" s="556"/>
      <c r="D8" s="556"/>
      <c r="E8" s="556"/>
      <c r="F8" s="556"/>
      <c r="G8" s="556"/>
      <c r="H8" s="556"/>
    </row>
    <row r="9" spans="1:10" ht="56.25" customHeight="1">
      <c r="A9" s="117" t="s">
        <v>143</v>
      </c>
      <c r="B9" s="5" t="s">
        <v>3</v>
      </c>
      <c r="C9" s="425" t="s">
        <v>4</v>
      </c>
      <c r="D9" s="425" t="s">
        <v>5</v>
      </c>
      <c r="E9" s="24" t="s">
        <v>144</v>
      </c>
      <c r="F9" s="24" t="s">
        <v>7</v>
      </c>
      <c r="G9" s="425" t="s">
        <v>8</v>
      </c>
      <c r="H9" s="7" t="s">
        <v>9</v>
      </c>
      <c r="I9" s="24" t="s">
        <v>10</v>
      </c>
      <c r="J9" s="24" t="s">
        <v>11</v>
      </c>
    </row>
    <row r="10" spans="1:10" ht="87.75" customHeight="1">
      <c r="A10" s="420" t="s">
        <v>16</v>
      </c>
      <c r="B10" s="380">
        <v>1</v>
      </c>
      <c r="C10" s="218" t="s">
        <v>769</v>
      </c>
      <c r="D10" s="218" t="s">
        <v>177</v>
      </c>
      <c r="E10" s="371"/>
      <c r="F10" s="372"/>
      <c r="G10" s="19" t="s">
        <v>175</v>
      </c>
      <c r="H10" s="425">
        <v>3</v>
      </c>
      <c r="I10" s="373"/>
      <c r="J10" s="373"/>
    </row>
    <row r="11" spans="1:10" ht="84" customHeight="1">
      <c r="A11" s="421"/>
      <c r="B11" s="380">
        <v>2</v>
      </c>
      <c r="C11" s="218" t="s">
        <v>770</v>
      </c>
      <c r="D11" s="218" t="s">
        <v>177</v>
      </c>
      <c r="E11" s="374"/>
      <c r="F11" s="375"/>
      <c r="G11" s="20" t="s">
        <v>175</v>
      </c>
      <c r="H11" s="246">
        <v>1</v>
      </c>
      <c r="I11" s="373"/>
      <c r="J11" s="373"/>
    </row>
    <row r="12" spans="1:10" ht="79.5" customHeight="1">
      <c r="A12" s="421" t="s">
        <v>16</v>
      </c>
      <c r="B12" s="380">
        <v>3</v>
      </c>
      <c r="C12" s="218" t="s">
        <v>771</v>
      </c>
      <c r="D12" s="218" t="s">
        <v>177</v>
      </c>
      <c r="E12" s="374"/>
      <c r="F12" s="375"/>
      <c r="G12" s="20" t="s">
        <v>175</v>
      </c>
      <c r="H12" s="425">
        <v>2</v>
      </c>
      <c r="I12" s="373"/>
      <c r="J12" s="373"/>
    </row>
    <row r="13" spans="1:10" ht="104.25" customHeight="1">
      <c r="A13" s="421"/>
      <c r="B13" s="380">
        <v>4</v>
      </c>
      <c r="C13" s="218" t="s">
        <v>772</v>
      </c>
      <c r="D13" s="218" t="s">
        <v>177</v>
      </c>
      <c r="E13" s="374"/>
      <c r="F13" s="375"/>
      <c r="G13" s="20" t="s">
        <v>175</v>
      </c>
      <c r="H13" s="246">
        <v>1</v>
      </c>
      <c r="I13" s="373"/>
      <c r="J13" s="373"/>
    </row>
    <row r="14" spans="1:10" ht="79.5" customHeight="1">
      <c r="A14" s="421"/>
      <c r="B14" s="380">
        <v>5</v>
      </c>
      <c r="C14" s="218" t="s">
        <v>773</v>
      </c>
      <c r="D14" s="218" t="s">
        <v>177</v>
      </c>
      <c r="E14" s="374"/>
      <c r="F14" s="375"/>
      <c r="G14" s="20" t="s">
        <v>175</v>
      </c>
      <c r="H14" s="246">
        <v>1</v>
      </c>
      <c r="I14" s="373"/>
      <c r="J14" s="373"/>
    </row>
    <row r="15" spans="1:10" ht="81" customHeight="1">
      <c r="A15" s="421" t="s">
        <v>16</v>
      </c>
      <c r="B15" s="15">
        <v>6</v>
      </c>
      <c r="C15" s="218" t="s">
        <v>774</v>
      </c>
      <c r="D15" s="218" t="s">
        <v>177</v>
      </c>
      <c r="E15" s="374"/>
      <c r="F15" s="375"/>
      <c r="G15" s="20" t="s">
        <v>175</v>
      </c>
      <c r="H15" s="246">
        <v>1</v>
      </c>
      <c r="I15" s="373"/>
      <c r="J15" s="373"/>
    </row>
    <row r="16" spans="1:10" ht="92.25" customHeight="1">
      <c r="A16" s="421"/>
      <c r="B16" s="453">
        <v>7</v>
      </c>
      <c r="C16" s="218" t="s">
        <v>775</v>
      </c>
      <c r="D16" s="218" t="s">
        <v>177</v>
      </c>
      <c r="E16" s="374"/>
      <c r="F16" s="375"/>
      <c r="G16" s="20" t="s">
        <v>175</v>
      </c>
      <c r="H16" s="246">
        <v>1</v>
      </c>
      <c r="I16" s="373"/>
      <c r="J16" s="373"/>
    </row>
    <row r="17" spans="1:10" ht="122.25" customHeight="1">
      <c r="A17" s="420" t="s">
        <v>16</v>
      </c>
      <c r="B17" s="453">
        <v>8</v>
      </c>
      <c r="C17" s="218" t="s">
        <v>776</v>
      </c>
      <c r="D17" s="218" t="s">
        <v>177</v>
      </c>
      <c r="E17" s="372"/>
      <c r="F17" s="375"/>
      <c r="G17" s="20" t="s">
        <v>175</v>
      </c>
      <c r="H17" s="15">
        <v>1</v>
      </c>
      <c r="I17" s="373"/>
      <c r="J17" s="373"/>
    </row>
    <row r="18" spans="1:10" ht="105" customHeight="1">
      <c r="A18" s="421"/>
      <c r="B18" s="380">
        <v>9</v>
      </c>
      <c r="C18" s="218" t="s">
        <v>777</v>
      </c>
      <c r="D18" s="218" t="s">
        <v>177</v>
      </c>
      <c r="E18" s="372"/>
      <c r="F18" s="375"/>
      <c r="G18" s="20" t="s">
        <v>175</v>
      </c>
      <c r="H18" s="15">
        <v>1</v>
      </c>
      <c r="I18" s="373"/>
      <c r="J18" s="373"/>
    </row>
    <row r="19" spans="1:10" ht="92.25" customHeight="1">
      <c r="A19" s="421"/>
      <c r="B19" s="453">
        <v>10</v>
      </c>
      <c r="C19" s="218" t="s">
        <v>778</v>
      </c>
      <c r="D19" s="218" t="s">
        <v>177</v>
      </c>
      <c r="E19" s="451"/>
      <c r="F19" s="375"/>
      <c r="G19" s="20" t="s">
        <v>175</v>
      </c>
      <c r="H19" s="246">
        <v>1</v>
      </c>
      <c r="I19" s="373"/>
      <c r="J19" s="373"/>
    </row>
    <row r="20" spans="1:10" ht="81.75" customHeight="1">
      <c r="A20" s="421"/>
      <c r="B20" s="453">
        <v>11</v>
      </c>
      <c r="C20" s="218" t="s">
        <v>779</v>
      </c>
      <c r="D20" s="218" t="s">
        <v>177</v>
      </c>
      <c r="E20" s="451"/>
      <c r="F20" s="375"/>
      <c r="G20" s="20" t="s">
        <v>175</v>
      </c>
      <c r="H20" s="246">
        <v>1</v>
      </c>
      <c r="I20" s="373"/>
      <c r="J20" s="373"/>
    </row>
    <row r="21" spans="1:10" ht="87" customHeight="1">
      <c r="A21" s="421"/>
      <c r="B21" s="453">
        <v>12</v>
      </c>
      <c r="C21" s="218" t="s">
        <v>780</v>
      </c>
      <c r="D21" s="218" t="s">
        <v>177</v>
      </c>
      <c r="E21" s="372"/>
      <c r="F21" s="375"/>
      <c r="G21" s="20" t="s">
        <v>175</v>
      </c>
      <c r="H21" s="15">
        <v>1</v>
      </c>
      <c r="I21" s="373"/>
      <c r="J21" s="373"/>
    </row>
    <row r="22" spans="1:10" ht="60">
      <c r="A22" s="421"/>
      <c r="B22" s="453">
        <v>13</v>
      </c>
      <c r="C22" s="218" t="s">
        <v>781</v>
      </c>
      <c r="D22" s="218" t="s">
        <v>177</v>
      </c>
      <c r="E22" s="451"/>
      <c r="F22" s="375"/>
      <c r="G22" s="20" t="s">
        <v>175</v>
      </c>
      <c r="H22" s="246">
        <v>1</v>
      </c>
      <c r="I22" s="373"/>
      <c r="J22" s="373"/>
    </row>
    <row r="23" spans="1:10" ht="108.75" customHeight="1">
      <c r="A23" s="421" t="s">
        <v>16</v>
      </c>
      <c r="B23" s="380">
        <v>14</v>
      </c>
      <c r="C23" s="218" t="s">
        <v>782</v>
      </c>
      <c r="D23" s="218" t="s">
        <v>42</v>
      </c>
      <c r="E23" s="451"/>
      <c r="F23" s="375"/>
      <c r="G23" s="20" t="s">
        <v>175</v>
      </c>
      <c r="H23" s="246">
        <v>1</v>
      </c>
      <c r="I23" s="373"/>
      <c r="J23" s="373"/>
    </row>
    <row r="24" spans="1:10" ht="76.5" customHeight="1">
      <c r="A24" s="421"/>
      <c r="B24" s="453">
        <v>15</v>
      </c>
      <c r="C24" s="218" t="s">
        <v>783</v>
      </c>
      <c r="D24" s="218" t="s">
        <v>42</v>
      </c>
      <c r="E24" s="451"/>
      <c r="F24" s="375"/>
      <c r="G24" s="20" t="s">
        <v>175</v>
      </c>
      <c r="H24" s="246">
        <v>1</v>
      </c>
      <c r="I24" s="373"/>
      <c r="J24" s="373"/>
    </row>
    <row r="25" spans="1:10" ht="78.75" customHeight="1">
      <c r="A25" s="421"/>
      <c r="B25" s="380">
        <v>16</v>
      </c>
      <c r="C25" s="218" t="s">
        <v>784</v>
      </c>
      <c r="D25" s="218" t="s">
        <v>42</v>
      </c>
      <c r="E25" s="451"/>
      <c r="F25" s="375"/>
      <c r="G25" s="20" t="s">
        <v>175</v>
      </c>
      <c r="H25" s="246">
        <v>1</v>
      </c>
      <c r="I25" s="373"/>
      <c r="J25" s="373"/>
    </row>
    <row r="26" spans="1:10" ht="84" customHeight="1">
      <c r="A26" s="421"/>
      <c r="B26" s="380">
        <v>17</v>
      </c>
      <c r="C26" s="218" t="s">
        <v>785</v>
      </c>
      <c r="D26" s="218" t="s">
        <v>42</v>
      </c>
      <c r="E26" s="451"/>
      <c r="F26" s="375"/>
      <c r="G26" s="20" t="s">
        <v>175</v>
      </c>
      <c r="H26" s="246">
        <v>1</v>
      </c>
      <c r="I26" s="373"/>
      <c r="J26" s="373"/>
    </row>
    <row r="27" spans="1:10" ht="84" customHeight="1">
      <c r="A27" s="421"/>
      <c r="B27" s="380">
        <v>18</v>
      </c>
      <c r="C27" s="218" t="s">
        <v>786</v>
      </c>
      <c r="D27" s="218" t="s">
        <v>42</v>
      </c>
      <c r="E27" s="451"/>
      <c r="F27" s="375"/>
      <c r="G27" s="20" t="s">
        <v>175</v>
      </c>
      <c r="H27" s="246">
        <v>1</v>
      </c>
      <c r="I27" s="373"/>
      <c r="J27" s="373"/>
    </row>
    <row r="28" spans="1:10" ht="80.25" customHeight="1">
      <c r="A28" s="421" t="s">
        <v>16</v>
      </c>
      <c r="B28" s="380">
        <v>19</v>
      </c>
      <c r="C28" s="218" t="s">
        <v>787</v>
      </c>
      <c r="D28" s="218" t="s">
        <v>42</v>
      </c>
      <c r="E28" s="451"/>
      <c r="F28" s="375"/>
      <c r="G28" s="20" t="s">
        <v>175</v>
      </c>
      <c r="H28" s="246">
        <v>1</v>
      </c>
      <c r="I28" s="373"/>
      <c r="J28" s="373"/>
    </row>
    <row r="29" spans="1:10" ht="81.75" customHeight="1">
      <c r="A29" s="421"/>
      <c r="B29" s="380">
        <v>20</v>
      </c>
      <c r="C29" s="218" t="s">
        <v>788</v>
      </c>
      <c r="D29" s="218" t="s">
        <v>42</v>
      </c>
      <c r="E29" s="371"/>
      <c r="F29" s="375"/>
      <c r="G29" s="20" t="s">
        <v>175</v>
      </c>
      <c r="H29" s="246">
        <v>1</v>
      </c>
      <c r="I29" s="373"/>
      <c r="J29" s="373"/>
    </row>
    <row r="30" spans="1:10" ht="60">
      <c r="A30" s="421"/>
      <c r="B30" s="380">
        <v>21</v>
      </c>
      <c r="C30" s="218" t="s">
        <v>789</v>
      </c>
      <c r="D30" s="218" t="s">
        <v>42</v>
      </c>
      <c r="E30" s="371"/>
      <c r="F30" s="375"/>
      <c r="G30" s="20" t="s">
        <v>175</v>
      </c>
      <c r="H30" s="246">
        <v>1</v>
      </c>
      <c r="I30" s="373"/>
      <c r="J30" s="373"/>
    </row>
    <row r="31" spans="1:10" ht="96" customHeight="1">
      <c r="A31" s="538" t="s">
        <v>264</v>
      </c>
      <c r="B31" s="380">
        <v>22</v>
      </c>
      <c r="C31" s="92" t="s">
        <v>509</v>
      </c>
      <c r="D31" s="103" t="s">
        <v>790</v>
      </c>
      <c r="E31" s="94"/>
      <c r="F31" s="95"/>
      <c r="G31" s="96" t="s">
        <v>141</v>
      </c>
      <c r="H31" s="97">
        <v>1</v>
      </c>
      <c r="I31" s="98"/>
      <c r="J31" s="373"/>
    </row>
    <row r="32" spans="1:10" ht="75.75" customHeight="1">
      <c r="A32" s="539"/>
      <c r="B32" s="380">
        <v>23</v>
      </c>
      <c r="C32" s="92" t="s">
        <v>510</v>
      </c>
      <c r="D32" s="103" t="s">
        <v>790</v>
      </c>
      <c r="E32" s="99"/>
      <c r="F32" s="100"/>
      <c r="G32" s="97" t="s">
        <v>141</v>
      </c>
      <c r="H32" s="97">
        <v>1</v>
      </c>
      <c r="I32" s="98"/>
      <c r="J32" s="373"/>
    </row>
    <row r="33" spans="1:10" ht="81.75" customHeight="1">
      <c r="A33" s="539"/>
      <c r="B33" s="380">
        <v>24</v>
      </c>
      <c r="C33" s="92" t="s">
        <v>511</v>
      </c>
      <c r="D33" s="103" t="s">
        <v>790</v>
      </c>
      <c r="E33" s="99"/>
      <c r="F33" s="100"/>
      <c r="G33" s="97" t="s">
        <v>141</v>
      </c>
      <c r="H33" s="97">
        <v>1</v>
      </c>
      <c r="I33" s="98"/>
      <c r="J33" s="373"/>
    </row>
    <row r="34" spans="1:10" ht="74.25" customHeight="1">
      <c r="A34" s="539"/>
      <c r="B34" s="380">
        <v>25</v>
      </c>
      <c r="C34" s="92" t="s">
        <v>512</v>
      </c>
      <c r="D34" s="103" t="s">
        <v>790</v>
      </c>
      <c r="E34" s="99"/>
      <c r="F34" s="100"/>
      <c r="G34" s="97" t="s">
        <v>141</v>
      </c>
      <c r="H34" s="97">
        <v>1</v>
      </c>
      <c r="I34" s="98"/>
      <c r="J34" s="373"/>
    </row>
    <row r="35" spans="1:10" ht="66" customHeight="1">
      <c r="A35" s="539"/>
      <c r="B35" s="380">
        <v>26</v>
      </c>
      <c r="C35" s="92" t="s">
        <v>513</v>
      </c>
      <c r="D35" s="103" t="s">
        <v>790</v>
      </c>
      <c r="E35" s="99"/>
      <c r="F35" s="100"/>
      <c r="G35" s="97" t="s">
        <v>141</v>
      </c>
      <c r="H35" s="97">
        <v>1</v>
      </c>
      <c r="I35" s="98"/>
      <c r="J35" s="373"/>
    </row>
    <row r="36" spans="1:10" ht="82.5" customHeight="1">
      <c r="A36" s="539"/>
      <c r="B36" s="380">
        <v>27</v>
      </c>
      <c r="C36" s="92" t="s">
        <v>514</v>
      </c>
      <c r="D36" s="103" t="s">
        <v>790</v>
      </c>
      <c r="E36" s="99"/>
      <c r="F36" s="100"/>
      <c r="G36" s="97" t="s">
        <v>141</v>
      </c>
      <c r="H36" s="97">
        <v>1</v>
      </c>
      <c r="I36" s="98"/>
      <c r="J36" s="373"/>
    </row>
    <row r="37" spans="1:10" ht="15.75" thickBot="1">
      <c r="A37" s="626"/>
      <c r="B37" s="626"/>
      <c r="C37" s="626"/>
      <c r="D37" s="626"/>
      <c r="E37" s="376"/>
      <c r="F37" s="376"/>
      <c r="G37" s="376"/>
      <c r="H37" s="376"/>
      <c r="I37" s="377"/>
      <c r="J37" s="378">
        <f>SUM(J10:J30)</f>
        <v>0</v>
      </c>
    </row>
    <row r="38" spans="1:10">
      <c r="A38" s="620" t="s">
        <v>16</v>
      </c>
      <c r="B38" s="587" t="s">
        <v>17</v>
      </c>
      <c r="C38" s="587"/>
      <c r="D38" s="587"/>
      <c r="E38" s="587"/>
      <c r="F38" s="587"/>
      <c r="G38" s="587"/>
      <c r="H38" s="587"/>
      <c r="I38" s="587"/>
      <c r="J38" s="588"/>
    </row>
    <row r="39" spans="1:10">
      <c r="A39" s="621"/>
      <c r="B39" s="623" t="s">
        <v>124</v>
      </c>
      <c r="C39" s="623"/>
      <c r="D39" s="623"/>
      <c r="E39" s="623"/>
      <c r="F39" s="623"/>
      <c r="G39" s="623"/>
      <c r="H39" s="623"/>
      <c r="I39" s="623"/>
      <c r="J39" s="548"/>
    </row>
    <row r="40" spans="1:10">
      <c r="A40" s="621"/>
      <c r="B40" s="603" t="s">
        <v>918</v>
      </c>
      <c r="C40" s="603"/>
      <c r="D40" s="603"/>
      <c r="E40" s="603"/>
      <c r="F40" s="603"/>
      <c r="G40" s="603"/>
      <c r="H40" s="603"/>
      <c r="I40" s="603"/>
      <c r="J40" s="550"/>
    </row>
    <row r="41" spans="1:10">
      <c r="A41" s="621"/>
      <c r="B41" s="544" t="s">
        <v>12</v>
      </c>
      <c r="C41" s="544"/>
      <c r="D41" s="544"/>
      <c r="E41" s="544"/>
      <c r="F41" s="544"/>
      <c r="G41" s="544"/>
      <c r="H41" s="544"/>
      <c r="I41" s="544"/>
      <c r="J41" s="545"/>
    </row>
    <row r="42" spans="1:10" ht="20.25" customHeight="1" thickBot="1">
      <c r="A42" s="622"/>
      <c r="B42" s="448" t="s">
        <v>674</v>
      </c>
      <c r="C42" s="367" t="s">
        <v>791</v>
      </c>
      <c r="D42" s="424"/>
      <c r="E42" s="424"/>
      <c r="F42" s="424"/>
      <c r="G42" s="424"/>
      <c r="H42" s="424"/>
      <c r="I42" s="424"/>
      <c r="J42" s="418"/>
    </row>
    <row r="43" spans="1:10" ht="13.5" customHeight="1">
      <c r="A43" s="604" t="s">
        <v>265</v>
      </c>
      <c r="B43" s="587" t="s">
        <v>17</v>
      </c>
      <c r="C43" s="587"/>
      <c r="D43" s="587"/>
      <c r="E43" s="587"/>
      <c r="F43" s="587"/>
      <c r="G43" s="587"/>
      <c r="H43" s="587"/>
      <c r="I43" s="587"/>
      <c r="J43" s="588"/>
    </row>
    <row r="44" spans="1:10" ht="13.5" customHeight="1">
      <c r="A44" s="540"/>
      <c r="B44" s="546" t="s">
        <v>516</v>
      </c>
      <c r="C44" s="547"/>
      <c r="D44" s="547"/>
      <c r="E44" s="547"/>
      <c r="F44" s="547"/>
      <c r="G44" s="547"/>
      <c r="H44" s="547"/>
      <c r="I44" s="547"/>
      <c r="J44" s="548"/>
    </row>
    <row r="45" spans="1:10" ht="13.5" customHeight="1">
      <c r="A45" s="541"/>
      <c r="B45" s="590" t="s">
        <v>918</v>
      </c>
      <c r="C45" s="547"/>
      <c r="D45" s="547"/>
      <c r="E45" s="547"/>
      <c r="F45" s="547"/>
      <c r="G45" s="547"/>
      <c r="H45" s="547"/>
      <c r="I45" s="547"/>
      <c r="J45" s="548"/>
    </row>
    <row r="46" spans="1:10" ht="13.5" customHeight="1">
      <c r="A46" s="541"/>
      <c r="B46" s="551" t="s">
        <v>12</v>
      </c>
      <c r="C46" s="551"/>
      <c r="D46" s="551"/>
      <c r="E46" s="551"/>
      <c r="F46" s="551"/>
      <c r="G46" s="551"/>
      <c r="H46" s="551"/>
      <c r="I46" s="551"/>
      <c r="J46" s="545"/>
    </row>
    <row r="47" spans="1:10" ht="16.5" customHeight="1" thickBot="1">
      <c r="A47" s="543"/>
      <c r="B47" s="552" t="s">
        <v>792</v>
      </c>
      <c r="C47" s="553"/>
      <c r="D47" s="553"/>
      <c r="E47" s="553"/>
      <c r="F47" s="553"/>
      <c r="G47" s="553"/>
      <c r="H47" s="553"/>
      <c r="I47" s="553"/>
      <c r="J47" s="554"/>
    </row>
    <row r="48" spans="1:10" ht="15.75">
      <c r="B48" s="561" t="s">
        <v>13</v>
      </c>
      <c r="C48" s="561"/>
      <c r="D48" s="561"/>
      <c r="E48" s="561"/>
      <c r="F48" s="561"/>
      <c r="G48" s="561"/>
      <c r="H48" s="561"/>
    </row>
    <row r="49" spans="1:10">
      <c r="B49" s="417"/>
      <c r="C49" s="12"/>
      <c r="D49" s="12"/>
      <c r="E49" s="12"/>
      <c r="F49" s="563" t="s">
        <v>14</v>
      </c>
      <c r="G49" s="563"/>
      <c r="H49" s="563"/>
      <c r="I49" s="563"/>
      <c r="J49" s="563"/>
    </row>
    <row r="50" spans="1:10">
      <c r="B50" s="450"/>
      <c r="C50" s="12"/>
      <c r="D50" s="12"/>
      <c r="E50" s="12"/>
      <c r="F50" s="563" t="s">
        <v>15</v>
      </c>
      <c r="G50" s="563"/>
      <c r="H50" s="563"/>
      <c r="I50" s="563"/>
      <c r="J50" s="563"/>
    </row>
    <row r="51" spans="1:10">
      <c r="A51" s="379"/>
      <c r="B51" s="426" t="s">
        <v>19</v>
      </c>
      <c r="C51" s="564" t="s">
        <v>20</v>
      </c>
      <c r="D51" s="564"/>
      <c r="E51" s="564"/>
      <c r="F51" s="564"/>
      <c r="G51" s="564"/>
      <c r="H51" s="564"/>
      <c r="I51" s="379"/>
      <c r="J51" s="379"/>
    </row>
    <row r="52" spans="1:10">
      <c r="B52" s="417"/>
      <c r="C52" s="565"/>
      <c r="D52" s="565"/>
      <c r="E52" s="565"/>
      <c r="F52" s="565"/>
      <c r="G52" s="565"/>
      <c r="H52" s="565"/>
    </row>
  </sheetData>
  <mergeCells count="29">
    <mergeCell ref="B48:H48"/>
    <mergeCell ref="F49:J49"/>
    <mergeCell ref="F50:J50"/>
    <mergeCell ref="C51:H51"/>
    <mergeCell ref="C52:H52"/>
    <mergeCell ref="B1:D1"/>
    <mergeCell ref="I1:J1"/>
    <mergeCell ref="B2:C2"/>
    <mergeCell ref="B3:C3"/>
    <mergeCell ref="B4:C4"/>
    <mergeCell ref="B5:C5"/>
    <mergeCell ref="B6:C6"/>
    <mergeCell ref="B7:C7"/>
    <mergeCell ref="D7:I7"/>
    <mergeCell ref="B8:H8"/>
    <mergeCell ref="A31:A36"/>
    <mergeCell ref="A43:A47"/>
    <mergeCell ref="B43:J43"/>
    <mergeCell ref="B44:J44"/>
    <mergeCell ref="B45:J45"/>
    <mergeCell ref="B46:J46"/>
    <mergeCell ref="B47:J47"/>
    <mergeCell ref="A37:B37"/>
    <mergeCell ref="C37:D37"/>
    <mergeCell ref="A38:A42"/>
    <mergeCell ref="B38:J38"/>
    <mergeCell ref="B39:J39"/>
    <mergeCell ref="B40:J40"/>
    <mergeCell ref="B41:J41"/>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J27"/>
  <sheetViews>
    <sheetView zoomScale="90" zoomScaleNormal="90" workbookViewId="0">
      <selection activeCell="B18" sqref="B18:J18"/>
    </sheetView>
  </sheetViews>
  <sheetFormatPr defaultRowHeight="15"/>
  <cols>
    <col min="1" max="1" width="7.140625" style="359" customWidth="1"/>
    <col min="2" max="2" width="5" style="359" customWidth="1"/>
    <col min="3" max="3" width="24.140625" style="359" customWidth="1"/>
    <col min="4" max="4" width="40" style="359" customWidth="1"/>
    <col min="5" max="5" width="13.28515625" style="359" customWidth="1"/>
    <col min="6" max="6" width="12.140625" style="359" customWidth="1"/>
    <col min="7" max="7" width="4.28515625" style="359" customWidth="1"/>
    <col min="8" max="8" width="5.5703125" style="359" customWidth="1"/>
    <col min="9" max="9" width="13.85546875" style="359" customWidth="1"/>
    <col min="10" max="10" width="12.7109375" style="359" customWidth="1"/>
    <col min="11" max="16384" width="9.140625" style="359"/>
  </cols>
  <sheetData>
    <row r="1" spans="1:10">
      <c r="B1" s="557" t="s">
        <v>18</v>
      </c>
      <c r="C1" s="557"/>
      <c r="D1" s="557"/>
      <c r="E1" s="23"/>
      <c r="F1" s="23"/>
      <c r="I1" s="613" t="s">
        <v>857</v>
      </c>
      <c r="J1" s="613"/>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416"/>
      <c r="E5" s="416"/>
      <c r="F5" s="416"/>
      <c r="G5" s="2"/>
      <c r="H5" s="2"/>
    </row>
    <row r="6" spans="1:10">
      <c r="B6" s="559" t="s">
        <v>2</v>
      </c>
      <c r="C6" s="559"/>
      <c r="D6" s="3"/>
      <c r="E6" s="3"/>
      <c r="F6" s="3"/>
      <c r="G6" s="3"/>
      <c r="H6" s="4"/>
    </row>
    <row r="7" spans="1:10">
      <c r="B7" s="560"/>
      <c r="C7" s="560"/>
      <c r="D7" s="555" t="s">
        <v>21</v>
      </c>
      <c r="E7" s="555"/>
      <c r="F7" s="555"/>
      <c r="G7" s="555"/>
      <c r="H7" s="555"/>
      <c r="I7" s="555"/>
    </row>
    <row r="8" spans="1:10">
      <c r="B8" s="556" t="s">
        <v>608</v>
      </c>
      <c r="C8" s="556"/>
      <c r="D8" s="556"/>
      <c r="E8" s="556"/>
      <c r="F8" s="556"/>
      <c r="G8" s="556"/>
      <c r="H8" s="556"/>
    </row>
    <row r="9" spans="1:10" ht="56.25" customHeight="1">
      <c r="A9" s="97" t="s">
        <v>143</v>
      </c>
      <c r="B9" s="5" t="s">
        <v>3</v>
      </c>
      <c r="C9" s="425" t="s">
        <v>4</v>
      </c>
      <c r="D9" s="425" t="s">
        <v>5</v>
      </c>
      <c r="E9" s="24" t="s">
        <v>144</v>
      </c>
      <c r="F9" s="24" t="s">
        <v>7</v>
      </c>
      <c r="G9" s="425" t="s">
        <v>8</v>
      </c>
      <c r="H9" s="7" t="s">
        <v>9</v>
      </c>
      <c r="I9" s="24" t="s">
        <v>10</v>
      </c>
      <c r="J9" s="24" t="s">
        <v>11</v>
      </c>
    </row>
    <row r="10" spans="1:10" ht="99.75" customHeight="1">
      <c r="A10" s="455" t="s">
        <v>265</v>
      </c>
      <c r="B10" s="246">
        <v>1</v>
      </c>
      <c r="C10" s="456" t="s">
        <v>235</v>
      </c>
      <c r="D10" s="92" t="s">
        <v>515</v>
      </c>
      <c r="E10" s="100"/>
      <c r="F10" s="100"/>
      <c r="G10" s="97" t="s">
        <v>141</v>
      </c>
      <c r="H10" s="97">
        <v>1</v>
      </c>
      <c r="I10" s="291"/>
      <c r="J10" s="383"/>
    </row>
    <row r="11" spans="1:10" ht="135.75" customHeight="1">
      <c r="A11" s="423" t="s">
        <v>16</v>
      </c>
      <c r="B11" s="20">
        <v>2</v>
      </c>
      <c r="C11" s="456" t="s">
        <v>235</v>
      </c>
      <c r="D11" s="92" t="s">
        <v>822</v>
      </c>
      <c r="E11" s="100"/>
      <c r="F11" s="375"/>
      <c r="G11" s="19" t="s">
        <v>141</v>
      </c>
      <c r="H11" s="246">
        <v>1</v>
      </c>
      <c r="I11" s="383"/>
      <c r="J11" s="383"/>
    </row>
    <row r="12" spans="1:10" ht="15.75" thickBot="1">
      <c r="A12" s="692"/>
      <c r="B12" s="692"/>
      <c r="C12" s="692"/>
      <c r="D12" s="692"/>
      <c r="E12" s="384"/>
      <c r="F12" s="384"/>
      <c r="G12" s="384"/>
      <c r="H12" s="384"/>
      <c r="I12" s="385"/>
      <c r="J12" s="386">
        <f>SUM(J10:J11)</f>
        <v>0</v>
      </c>
    </row>
    <row r="13" spans="1:10">
      <c r="A13" s="684" t="s">
        <v>16</v>
      </c>
      <c r="B13" s="664" t="s">
        <v>17</v>
      </c>
      <c r="C13" s="664"/>
      <c r="D13" s="664"/>
      <c r="E13" s="664"/>
      <c r="F13" s="664"/>
      <c r="G13" s="664"/>
      <c r="H13" s="664"/>
      <c r="I13" s="664"/>
      <c r="J13" s="572"/>
    </row>
    <row r="14" spans="1:10">
      <c r="A14" s="685"/>
      <c r="B14" s="695" t="s">
        <v>124</v>
      </c>
      <c r="C14" s="695"/>
      <c r="D14" s="695"/>
      <c r="E14" s="695"/>
      <c r="F14" s="695"/>
      <c r="G14" s="695"/>
      <c r="H14" s="695"/>
      <c r="I14" s="695"/>
      <c r="J14" s="573"/>
    </row>
    <row r="15" spans="1:10">
      <c r="A15" s="685"/>
      <c r="B15" s="665" t="s">
        <v>918</v>
      </c>
      <c r="C15" s="665"/>
      <c r="D15" s="665"/>
      <c r="E15" s="665"/>
      <c r="F15" s="665"/>
      <c r="G15" s="665"/>
      <c r="H15" s="665"/>
      <c r="I15" s="665"/>
      <c r="J15" s="574"/>
    </row>
    <row r="16" spans="1:10">
      <c r="A16" s="685"/>
      <c r="B16" s="666" t="s">
        <v>12</v>
      </c>
      <c r="C16" s="666"/>
      <c r="D16" s="666"/>
      <c r="E16" s="666"/>
      <c r="F16" s="666"/>
      <c r="G16" s="666"/>
      <c r="H16" s="666"/>
      <c r="I16" s="666"/>
      <c r="J16" s="575"/>
    </row>
    <row r="17" spans="1:10" ht="19.5" customHeight="1" thickBot="1">
      <c r="A17" s="686"/>
      <c r="B17" s="424" t="s">
        <v>674</v>
      </c>
      <c r="C17" s="532" t="s">
        <v>928</v>
      </c>
      <c r="D17" s="424"/>
      <c r="E17" s="424"/>
      <c r="F17" s="424"/>
      <c r="G17" s="424"/>
      <c r="H17" s="424"/>
      <c r="I17" s="424"/>
      <c r="J17" s="418"/>
    </row>
    <row r="18" spans="1:10" ht="13.5" customHeight="1">
      <c r="A18" s="698" t="s">
        <v>265</v>
      </c>
      <c r="B18" s="664" t="s">
        <v>17</v>
      </c>
      <c r="C18" s="664"/>
      <c r="D18" s="664"/>
      <c r="E18" s="664"/>
      <c r="F18" s="664"/>
      <c r="G18" s="664"/>
      <c r="H18" s="664"/>
      <c r="I18" s="664"/>
      <c r="J18" s="572"/>
    </row>
    <row r="19" spans="1:10" ht="6.75" customHeight="1">
      <c r="A19" s="699"/>
      <c r="B19" s="677" t="s">
        <v>516</v>
      </c>
      <c r="C19" s="678"/>
      <c r="D19" s="678"/>
      <c r="E19" s="678"/>
      <c r="F19" s="678"/>
      <c r="G19" s="678"/>
      <c r="H19" s="678"/>
      <c r="I19" s="678"/>
      <c r="J19" s="573"/>
    </row>
    <row r="20" spans="1:10" ht="13.5" customHeight="1">
      <c r="A20" s="700"/>
      <c r="B20" s="679" t="s">
        <v>918</v>
      </c>
      <c r="C20" s="678"/>
      <c r="D20" s="678"/>
      <c r="E20" s="678"/>
      <c r="F20" s="678"/>
      <c r="G20" s="678"/>
      <c r="H20" s="678"/>
      <c r="I20" s="678"/>
      <c r="J20" s="573"/>
    </row>
    <row r="21" spans="1:10" ht="13.5" customHeight="1">
      <c r="A21" s="700"/>
      <c r="B21" s="681" t="s">
        <v>12</v>
      </c>
      <c r="C21" s="681"/>
      <c r="D21" s="681"/>
      <c r="E21" s="681"/>
      <c r="F21" s="681"/>
      <c r="G21" s="681"/>
      <c r="H21" s="681"/>
      <c r="I21" s="681"/>
      <c r="J21" s="575"/>
    </row>
    <row r="22" spans="1:10" ht="16.5" customHeight="1" thickBot="1">
      <c r="A22" s="701"/>
      <c r="B22" s="682" t="s">
        <v>927</v>
      </c>
      <c r="C22" s="624"/>
      <c r="D22" s="624"/>
      <c r="E22" s="624"/>
      <c r="F22" s="624"/>
      <c r="G22" s="624"/>
      <c r="H22" s="624"/>
      <c r="I22" s="624"/>
      <c r="J22" s="625"/>
    </row>
    <row r="23" spans="1:10" ht="15.75">
      <c r="B23" s="561" t="s">
        <v>13</v>
      </c>
      <c r="C23" s="561"/>
      <c r="D23" s="561"/>
      <c r="E23" s="561"/>
      <c r="F23" s="561"/>
      <c r="G23" s="561"/>
      <c r="H23" s="561"/>
    </row>
    <row r="24" spans="1:10">
      <c r="B24" s="11"/>
      <c r="C24" s="12"/>
      <c r="D24" s="12"/>
      <c r="E24" s="12"/>
      <c r="F24" s="563" t="s">
        <v>14</v>
      </c>
      <c r="G24" s="563"/>
      <c r="H24" s="563"/>
      <c r="I24" s="563"/>
      <c r="J24" s="563"/>
    </row>
    <row r="25" spans="1:10">
      <c r="B25" s="13"/>
      <c r="C25" s="12"/>
      <c r="D25" s="12"/>
      <c r="E25" s="12"/>
      <c r="F25" s="563" t="s">
        <v>15</v>
      </c>
      <c r="G25" s="563"/>
      <c r="H25" s="563"/>
      <c r="I25" s="563"/>
      <c r="J25" s="563"/>
    </row>
    <row r="26" spans="1:10">
      <c r="A26" s="363"/>
      <c r="B26" s="32"/>
      <c r="C26" s="564"/>
      <c r="D26" s="564"/>
      <c r="E26" s="564"/>
      <c r="F26" s="564"/>
      <c r="G26" s="564"/>
      <c r="H26" s="564"/>
      <c r="I26" s="363"/>
      <c r="J26" s="363"/>
    </row>
    <row r="27" spans="1:10">
      <c r="B27" s="11"/>
      <c r="C27" s="565"/>
      <c r="D27" s="565"/>
      <c r="E27" s="565"/>
      <c r="F27" s="565"/>
      <c r="G27" s="565"/>
      <c r="H27" s="565"/>
    </row>
  </sheetData>
  <mergeCells count="28">
    <mergeCell ref="C27:H27"/>
    <mergeCell ref="A13:A17"/>
    <mergeCell ref="B13:J13"/>
    <mergeCell ref="B14:J14"/>
    <mergeCell ref="B15:J15"/>
    <mergeCell ref="B16:J16"/>
    <mergeCell ref="A18:A22"/>
    <mergeCell ref="B18:J18"/>
    <mergeCell ref="B19:J19"/>
    <mergeCell ref="B20:J20"/>
    <mergeCell ref="B21:J21"/>
    <mergeCell ref="B22:J22"/>
    <mergeCell ref="B23:H23"/>
    <mergeCell ref="F24:J24"/>
    <mergeCell ref="F25:J25"/>
    <mergeCell ref="C26:H26"/>
    <mergeCell ref="B6:C6"/>
    <mergeCell ref="B7:C7"/>
    <mergeCell ref="D7:I7"/>
    <mergeCell ref="B8:H8"/>
    <mergeCell ref="A12:B12"/>
    <mergeCell ref="C12:D12"/>
    <mergeCell ref="B5:C5"/>
    <mergeCell ref="B1:D1"/>
    <mergeCell ref="I1:J1"/>
    <mergeCell ref="B2:C2"/>
    <mergeCell ref="B3:C3"/>
    <mergeCell ref="B4:C4"/>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J43"/>
  <sheetViews>
    <sheetView topLeftCell="A18" zoomScale="90" zoomScaleNormal="90" workbookViewId="0">
      <selection activeCell="D18" sqref="D18"/>
    </sheetView>
  </sheetViews>
  <sheetFormatPr defaultRowHeight="15"/>
  <cols>
    <col min="1" max="1" width="7.140625" style="358" customWidth="1"/>
    <col min="2" max="2" width="5.5703125" style="358" customWidth="1"/>
    <col min="3" max="3" width="24.140625" style="358" customWidth="1"/>
    <col min="4" max="4" width="38.42578125" style="358" customWidth="1"/>
    <col min="5" max="5" width="13.28515625" style="358" customWidth="1"/>
    <col min="6" max="6" width="12.140625" style="358" customWidth="1"/>
    <col min="7" max="7" width="6" style="358" customWidth="1"/>
    <col min="8" max="8" width="6.42578125" style="358" customWidth="1"/>
    <col min="9" max="9" width="13.7109375" style="358" customWidth="1"/>
    <col min="10" max="10" width="12.7109375" style="358" customWidth="1"/>
    <col min="11" max="16384" width="9.140625" style="358"/>
  </cols>
  <sheetData>
    <row r="1" spans="1:10">
      <c r="B1" s="557" t="s">
        <v>18</v>
      </c>
      <c r="C1" s="557"/>
      <c r="D1" s="557"/>
      <c r="E1" s="23"/>
      <c r="F1" s="23"/>
      <c r="I1" s="613" t="s">
        <v>858</v>
      </c>
      <c r="J1" s="613"/>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416"/>
      <c r="E5" s="416"/>
      <c r="F5" s="416"/>
      <c r="G5" s="2"/>
      <c r="H5" s="2"/>
    </row>
    <row r="6" spans="1:10">
      <c r="B6" s="559" t="s">
        <v>2</v>
      </c>
      <c r="C6" s="559"/>
      <c r="D6" s="3"/>
      <c r="E6" s="3"/>
      <c r="F6" s="3"/>
      <c r="G6" s="3"/>
      <c r="H6" s="4"/>
    </row>
    <row r="7" spans="1:10">
      <c r="B7" s="560"/>
      <c r="C7" s="560"/>
      <c r="D7" s="555" t="s">
        <v>21</v>
      </c>
      <c r="E7" s="555"/>
      <c r="F7" s="555"/>
      <c r="G7" s="555"/>
      <c r="H7" s="555"/>
      <c r="I7" s="555"/>
    </row>
    <row r="8" spans="1:10">
      <c r="B8" s="556" t="s">
        <v>609</v>
      </c>
      <c r="C8" s="556"/>
      <c r="D8" s="556"/>
      <c r="E8" s="556"/>
      <c r="F8" s="556"/>
      <c r="G8" s="556"/>
      <c r="H8" s="556"/>
    </row>
    <row r="9" spans="1:10" ht="60.75" customHeight="1">
      <c r="A9" s="91" t="s">
        <v>143</v>
      </c>
      <c r="B9" s="5" t="s">
        <v>3</v>
      </c>
      <c r="C9" s="425" t="s">
        <v>4</v>
      </c>
      <c r="D9" s="425" t="s">
        <v>5</v>
      </c>
      <c r="E9" s="24" t="s">
        <v>144</v>
      </c>
      <c r="F9" s="24" t="s">
        <v>7</v>
      </c>
      <c r="G9" s="425" t="s">
        <v>8</v>
      </c>
      <c r="H9" s="7" t="s">
        <v>9</v>
      </c>
      <c r="I9" s="24" t="s">
        <v>10</v>
      </c>
      <c r="J9" s="24" t="s">
        <v>11</v>
      </c>
    </row>
    <row r="10" spans="1:10" ht="47.25" customHeight="1">
      <c r="A10" s="660" t="s">
        <v>16</v>
      </c>
      <c r="B10" s="434">
        <v>1</v>
      </c>
      <c r="C10" s="103" t="s">
        <v>145</v>
      </c>
      <c r="D10" s="103" t="s">
        <v>793</v>
      </c>
      <c r="E10" s="374"/>
      <c r="F10" s="375"/>
      <c r="G10" s="20" t="s">
        <v>175</v>
      </c>
      <c r="H10" s="246">
        <v>200</v>
      </c>
      <c r="I10" s="373"/>
      <c r="J10" s="373"/>
    </row>
    <row r="11" spans="1:10" ht="51" customHeight="1">
      <c r="A11" s="661"/>
      <c r="B11" s="457">
        <v>2</v>
      </c>
      <c r="C11" s="103" t="s">
        <v>146</v>
      </c>
      <c r="D11" s="103" t="s">
        <v>794</v>
      </c>
      <c r="E11" s="374"/>
      <c r="F11" s="375"/>
      <c r="G11" s="20" t="s">
        <v>175</v>
      </c>
      <c r="H11" s="246">
        <v>100</v>
      </c>
      <c r="I11" s="373"/>
      <c r="J11" s="373"/>
    </row>
    <row r="12" spans="1:10" ht="53.25" customHeight="1">
      <c r="A12" s="705" t="s">
        <v>265</v>
      </c>
      <c r="B12" s="434">
        <v>3</v>
      </c>
      <c r="C12" s="153" t="s">
        <v>455</v>
      </c>
      <c r="D12" s="102" t="s">
        <v>456</v>
      </c>
      <c r="E12" s="125"/>
      <c r="F12" s="125"/>
      <c r="G12" s="97" t="s">
        <v>457</v>
      </c>
      <c r="H12" s="97">
        <v>100</v>
      </c>
      <c r="I12" s="24"/>
      <c r="J12" s="24"/>
    </row>
    <row r="13" spans="1:10" ht="63.75" customHeight="1">
      <c r="A13" s="706"/>
      <c r="B13" s="457">
        <v>4</v>
      </c>
      <c r="C13" s="153" t="s">
        <v>458</v>
      </c>
      <c r="D13" s="499" t="s">
        <v>459</v>
      </c>
      <c r="E13" s="125"/>
      <c r="F13" s="125"/>
      <c r="G13" s="97" t="s">
        <v>175</v>
      </c>
      <c r="H13" s="97">
        <v>500</v>
      </c>
      <c r="I13" s="24"/>
      <c r="J13" s="24"/>
    </row>
    <row r="14" spans="1:10" ht="113.25" customHeight="1">
      <c r="A14" s="566" t="s">
        <v>270</v>
      </c>
      <c r="B14" s="434">
        <v>5</v>
      </c>
      <c r="C14" s="92" t="s">
        <v>462</v>
      </c>
      <c r="D14" s="102" t="s">
        <v>463</v>
      </c>
      <c r="E14" s="232"/>
      <c r="F14" s="226"/>
      <c r="G14" s="106" t="s">
        <v>429</v>
      </c>
      <c r="H14" s="246">
        <v>50</v>
      </c>
      <c r="I14" s="227"/>
      <c r="J14" s="227"/>
    </row>
    <row r="15" spans="1:10" ht="57.75" customHeight="1">
      <c r="A15" s="567"/>
      <c r="B15" s="457">
        <v>6</v>
      </c>
      <c r="C15" s="92" t="s">
        <v>795</v>
      </c>
      <c r="D15" s="102" t="s">
        <v>464</v>
      </c>
      <c r="E15" s="232"/>
      <c r="F15" s="226"/>
      <c r="G15" s="106" t="s">
        <v>273</v>
      </c>
      <c r="H15" s="246">
        <v>1</v>
      </c>
      <c r="I15" s="227"/>
      <c r="J15" s="227"/>
    </row>
    <row r="16" spans="1:10" ht="52.5" customHeight="1">
      <c r="A16" s="702" t="s">
        <v>270</v>
      </c>
      <c r="B16" s="434">
        <v>7</v>
      </c>
      <c r="C16" s="112" t="s">
        <v>145</v>
      </c>
      <c r="D16" s="103" t="s">
        <v>467</v>
      </c>
      <c r="E16" s="225"/>
      <c r="F16" s="226"/>
      <c r="G16" s="106" t="s">
        <v>429</v>
      </c>
      <c r="H16" s="246">
        <v>100</v>
      </c>
      <c r="I16" s="227"/>
      <c r="J16" s="227"/>
    </row>
    <row r="17" spans="1:10" ht="51.75" customHeight="1">
      <c r="A17" s="703"/>
      <c r="B17" s="457">
        <v>8</v>
      </c>
      <c r="C17" s="109" t="s">
        <v>468</v>
      </c>
      <c r="D17" s="110" t="s">
        <v>469</v>
      </c>
      <c r="E17" s="225"/>
      <c r="F17" s="226"/>
      <c r="G17" s="106" t="s">
        <v>429</v>
      </c>
      <c r="H17" s="246">
        <v>200</v>
      </c>
      <c r="I17" s="227"/>
      <c r="J17" s="227"/>
    </row>
    <row r="18" spans="1:10" ht="45.75" customHeight="1">
      <c r="A18" s="703"/>
      <c r="B18" s="434">
        <v>9</v>
      </c>
      <c r="C18" s="109" t="s">
        <v>468</v>
      </c>
      <c r="D18" s="110" t="s">
        <v>470</v>
      </c>
      <c r="E18" s="225"/>
      <c r="F18" s="226"/>
      <c r="G18" s="106" t="s">
        <v>429</v>
      </c>
      <c r="H18" s="246">
        <v>200</v>
      </c>
      <c r="I18" s="227"/>
      <c r="J18" s="227"/>
    </row>
    <row r="19" spans="1:10" ht="37.5" customHeight="1">
      <c r="A19" s="703"/>
      <c r="B19" s="457">
        <v>10</v>
      </c>
      <c r="C19" s="109" t="s">
        <v>471</v>
      </c>
      <c r="D19" s="110" t="s">
        <v>472</v>
      </c>
      <c r="E19" s="225"/>
      <c r="F19" s="226"/>
      <c r="G19" s="106" t="s">
        <v>429</v>
      </c>
      <c r="H19" s="246">
        <v>200</v>
      </c>
      <c r="I19" s="227"/>
      <c r="J19" s="227"/>
    </row>
    <row r="20" spans="1:10" ht="60" customHeight="1">
      <c r="A20" s="703"/>
      <c r="B20" s="434">
        <v>11</v>
      </c>
      <c r="C20" s="209" t="s">
        <v>468</v>
      </c>
      <c r="D20" s="110" t="s">
        <v>473</v>
      </c>
      <c r="E20" s="225"/>
      <c r="F20" s="226"/>
      <c r="G20" s="106" t="s">
        <v>429</v>
      </c>
      <c r="H20" s="246">
        <v>10</v>
      </c>
      <c r="I20" s="227"/>
      <c r="J20" s="227"/>
    </row>
    <row r="21" spans="1:10" s="458" customFormat="1" ht="55.5" customHeight="1">
      <c r="A21" s="703"/>
      <c r="B21" s="457">
        <v>12</v>
      </c>
      <c r="C21" s="230" t="s">
        <v>477</v>
      </c>
      <c r="D21" s="218" t="s">
        <v>478</v>
      </c>
      <c r="E21" s="225"/>
      <c r="F21" s="226"/>
      <c r="G21" s="219" t="s">
        <v>429</v>
      </c>
      <c r="H21" s="15">
        <v>30</v>
      </c>
      <c r="I21" s="225"/>
      <c r="J21" s="226"/>
    </row>
    <row r="22" spans="1:10" s="458" customFormat="1" ht="63.75" customHeight="1">
      <c r="A22" s="704"/>
      <c r="B22" s="434">
        <v>13</v>
      </c>
      <c r="C22" s="230" t="s">
        <v>479</v>
      </c>
      <c r="D22" s="218" t="s">
        <v>480</v>
      </c>
      <c r="E22" s="225"/>
      <c r="F22" s="226"/>
      <c r="G22" s="219" t="s">
        <v>429</v>
      </c>
      <c r="H22" s="15">
        <v>20</v>
      </c>
      <c r="I22" s="225"/>
      <c r="J22" s="226"/>
    </row>
    <row r="23" spans="1:10" ht="15.75" thickBot="1">
      <c r="A23" s="626"/>
      <c r="B23" s="626"/>
      <c r="C23" s="626"/>
      <c r="D23" s="626"/>
      <c r="E23" s="376"/>
      <c r="F23" s="376"/>
      <c r="G23" s="376"/>
      <c r="H23" s="376"/>
      <c r="I23" s="377"/>
      <c r="J23" s="378">
        <f>SUM(J10:J11)</f>
        <v>0</v>
      </c>
    </row>
    <row r="24" spans="1:10">
      <c r="A24" s="620" t="s">
        <v>16</v>
      </c>
      <c r="B24" s="586" t="s">
        <v>17</v>
      </c>
      <c r="C24" s="587"/>
      <c r="D24" s="587"/>
      <c r="E24" s="587"/>
      <c r="F24" s="587"/>
      <c r="G24" s="587"/>
      <c r="H24" s="587"/>
      <c r="I24" s="587"/>
      <c r="J24" s="588"/>
    </row>
    <row r="25" spans="1:10">
      <c r="A25" s="621"/>
      <c r="B25" s="546" t="s">
        <v>124</v>
      </c>
      <c r="C25" s="623"/>
      <c r="D25" s="623"/>
      <c r="E25" s="623"/>
      <c r="F25" s="623"/>
      <c r="G25" s="623"/>
      <c r="H25" s="623"/>
      <c r="I25" s="623"/>
      <c r="J25" s="548"/>
    </row>
    <row r="26" spans="1:10">
      <c r="A26" s="621"/>
      <c r="B26" s="590" t="s">
        <v>919</v>
      </c>
      <c r="C26" s="603"/>
      <c r="D26" s="603"/>
      <c r="E26" s="603"/>
      <c r="F26" s="603"/>
      <c r="G26" s="603"/>
      <c r="H26" s="603"/>
      <c r="I26" s="603"/>
      <c r="J26" s="550"/>
    </row>
    <row r="27" spans="1:10">
      <c r="A27" s="621"/>
      <c r="B27" s="593" t="s">
        <v>12</v>
      </c>
      <c r="C27" s="544"/>
      <c r="D27" s="544"/>
      <c r="E27" s="544"/>
      <c r="F27" s="544"/>
      <c r="G27" s="544"/>
      <c r="H27" s="544"/>
      <c r="I27" s="544"/>
      <c r="J27" s="545"/>
    </row>
    <row r="28" spans="1:10" ht="15.75" thickBot="1">
      <c r="A28" s="622"/>
      <c r="B28" s="682" t="s">
        <v>178</v>
      </c>
      <c r="C28" s="624"/>
      <c r="D28" s="624"/>
      <c r="E28" s="624"/>
      <c r="F28" s="624"/>
      <c r="G28" s="624"/>
      <c r="H28" s="624"/>
      <c r="I28" s="624"/>
      <c r="J28" s="625"/>
    </row>
    <row r="29" spans="1:10" customFormat="1" ht="13.5" customHeight="1">
      <c r="A29" s="620" t="s">
        <v>265</v>
      </c>
      <c r="B29" s="586" t="s">
        <v>17</v>
      </c>
      <c r="C29" s="587"/>
      <c r="D29" s="587"/>
      <c r="E29" s="587"/>
      <c r="F29" s="587"/>
      <c r="G29" s="587"/>
      <c r="H29" s="587"/>
      <c r="I29" s="587"/>
      <c r="J29" s="588"/>
    </row>
    <row r="30" spans="1:10" customFormat="1" ht="13.5" customHeight="1">
      <c r="A30" s="621"/>
      <c r="B30" s="546" t="s">
        <v>796</v>
      </c>
      <c r="C30" s="547"/>
      <c r="D30" s="547"/>
      <c r="E30" s="547"/>
      <c r="F30" s="547"/>
      <c r="G30" s="547"/>
      <c r="H30" s="547"/>
      <c r="I30" s="547"/>
      <c r="J30" s="548"/>
    </row>
    <row r="31" spans="1:10" customFormat="1" ht="13.5" customHeight="1">
      <c r="A31" s="621"/>
      <c r="B31" s="590" t="s">
        <v>919</v>
      </c>
      <c r="C31" s="549"/>
      <c r="D31" s="549"/>
      <c r="E31" s="549"/>
      <c r="F31" s="549"/>
      <c r="G31" s="549"/>
      <c r="H31" s="549"/>
      <c r="I31" s="549"/>
      <c r="J31" s="550"/>
    </row>
    <row r="32" spans="1:10" customFormat="1" ht="13.5" customHeight="1">
      <c r="A32" s="621"/>
      <c r="B32" s="593" t="s">
        <v>12</v>
      </c>
      <c r="C32" s="551"/>
      <c r="D32" s="551"/>
      <c r="E32" s="551"/>
      <c r="F32" s="551"/>
      <c r="G32" s="551"/>
      <c r="H32" s="551"/>
      <c r="I32" s="551"/>
      <c r="J32" s="545"/>
    </row>
    <row r="33" spans="1:10" customFormat="1" ht="14.25" customHeight="1" thickBot="1">
      <c r="A33" s="655"/>
      <c r="B33" s="552" t="s">
        <v>929</v>
      </c>
      <c r="C33" s="553"/>
      <c r="D33" s="553"/>
      <c r="E33" s="553"/>
      <c r="F33" s="553"/>
      <c r="G33" s="553"/>
      <c r="H33" s="553"/>
      <c r="I33" s="553"/>
      <c r="J33" s="554"/>
    </row>
    <row r="34" spans="1:10" ht="13.5" customHeight="1" thickBot="1">
      <c r="A34" s="571" t="s">
        <v>270</v>
      </c>
      <c r="B34" s="572" t="s">
        <v>17</v>
      </c>
      <c r="C34" s="572"/>
      <c r="D34" s="572"/>
      <c r="E34" s="572"/>
      <c r="F34" s="572"/>
      <c r="G34" s="572"/>
      <c r="H34" s="572"/>
      <c r="I34" s="572"/>
      <c r="J34" s="572"/>
    </row>
    <row r="35" spans="1:10" ht="13.5" customHeight="1" thickBot="1">
      <c r="A35" s="571"/>
      <c r="B35" s="573" t="s">
        <v>930</v>
      </c>
      <c r="C35" s="573"/>
      <c r="D35" s="573"/>
      <c r="E35" s="573"/>
      <c r="F35" s="573"/>
      <c r="G35" s="573"/>
      <c r="H35" s="573"/>
      <c r="I35" s="573"/>
      <c r="J35" s="573"/>
    </row>
    <row r="36" spans="1:10" ht="13.5" customHeight="1" thickBot="1">
      <c r="A36" s="571"/>
      <c r="B36" s="574" t="s">
        <v>919</v>
      </c>
      <c r="C36" s="574"/>
      <c r="D36" s="574"/>
      <c r="E36" s="574"/>
      <c r="F36" s="574"/>
      <c r="G36" s="574"/>
      <c r="H36" s="574"/>
      <c r="I36" s="574"/>
      <c r="J36" s="574"/>
    </row>
    <row r="37" spans="1:10" ht="13.5" customHeight="1" thickBot="1">
      <c r="A37" s="571"/>
      <c r="B37" s="575" t="s">
        <v>12</v>
      </c>
      <c r="C37" s="575"/>
      <c r="D37" s="575"/>
      <c r="E37" s="575"/>
      <c r="F37" s="575"/>
      <c r="G37" s="575"/>
      <c r="H37" s="575"/>
      <c r="I37" s="575"/>
      <c r="J37" s="575"/>
    </row>
    <row r="38" spans="1:10" ht="13.5" customHeight="1" thickBot="1">
      <c r="A38" s="571"/>
      <c r="B38" s="625" t="s">
        <v>931</v>
      </c>
      <c r="C38" s="625"/>
      <c r="D38" s="625"/>
      <c r="E38" s="625"/>
      <c r="F38" s="625"/>
      <c r="G38" s="625"/>
      <c r="H38" s="625"/>
      <c r="I38" s="625"/>
      <c r="J38" s="625"/>
    </row>
    <row r="39" spans="1:10" ht="15.75">
      <c r="A39" s="359"/>
      <c r="B39" s="561" t="s">
        <v>13</v>
      </c>
      <c r="C39" s="561"/>
      <c r="D39" s="561"/>
      <c r="E39" s="561"/>
      <c r="F39" s="561"/>
      <c r="G39" s="561"/>
      <c r="H39" s="561"/>
      <c r="I39" s="359"/>
      <c r="J39" s="359"/>
    </row>
    <row r="40" spans="1:10">
      <c r="B40" s="11"/>
      <c r="C40" s="12"/>
      <c r="D40" s="12"/>
      <c r="E40" s="12"/>
      <c r="F40" s="563" t="s">
        <v>14</v>
      </c>
      <c r="G40" s="563"/>
      <c r="H40" s="563"/>
      <c r="I40" s="563"/>
      <c r="J40" s="563"/>
    </row>
    <row r="41" spans="1:10">
      <c r="B41" s="13"/>
      <c r="C41" s="12"/>
      <c r="D41" s="12"/>
      <c r="E41" s="12"/>
      <c r="F41" s="563" t="s">
        <v>15</v>
      </c>
      <c r="G41" s="563"/>
      <c r="H41" s="563"/>
      <c r="I41" s="563"/>
      <c r="J41" s="563"/>
    </row>
    <row r="42" spans="1:10">
      <c r="A42" s="379"/>
      <c r="B42" s="32"/>
      <c r="C42" s="564"/>
      <c r="D42" s="564"/>
      <c r="E42" s="564"/>
      <c r="F42" s="564"/>
      <c r="G42" s="564"/>
      <c r="H42" s="564"/>
      <c r="I42" s="379"/>
      <c r="J42" s="379"/>
    </row>
    <row r="43" spans="1:10">
      <c r="B43" s="11"/>
      <c r="C43" s="565"/>
      <c r="D43" s="565"/>
      <c r="E43" s="565"/>
      <c r="F43" s="565"/>
      <c r="G43" s="565"/>
      <c r="H43" s="565"/>
    </row>
  </sheetData>
  <mergeCells count="39">
    <mergeCell ref="F40:J40"/>
    <mergeCell ref="F41:J41"/>
    <mergeCell ref="C42:H42"/>
    <mergeCell ref="C43:H43"/>
    <mergeCell ref="A23:B23"/>
    <mergeCell ref="C23:D23"/>
    <mergeCell ref="A24:A28"/>
    <mergeCell ref="B24:J24"/>
    <mergeCell ref="B25:J25"/>
    <mergeCell ref="B26:J26"/>
    <mergeCell ref="B27:J27"/>
    <mergeCell ref="B28:J28"/>
    <mergeCell ref="A34:A38"/>
    <mergeCell ref="B34:J34"/>
    <mergeCell ref="B35:J35"/>
    <mergeCell ref="B36:J36"/>
    <mergeCell ref="B1:D1"/>
    <mergeCell ref="I1:J1"/>
    <mergeCell ref="B2:C2"/>
    <mergeCell ref="B3:C3"/>
    <mergeCell ref="B4:C4"/>
    <mergeCell ref="B5:C5"/>
    <mergeCell ref="B6:C6"/>
    <mergeCell ref="B7:C7"/>
    <mergeCell ref="D7:I7"/>
    <mergeCell ref="B8:H8"/>
    <mergeCell ref="A10:A11"/>
    <mergeCell ref="A16:A22"/>
    <mergeCell ref="B39:H39"/>
    <mergeCell ref="A29:A33"/>
    <mergeCell ref="B29:J29"/>
    <mergeCell ref="B30:J30"/>
    <mergeCell ref="B31:J31"/>
    <mergeCell ref="B32:J32"/>
    <mergeCell ref="B33:J33"/>
    <mergeCell ref="A12:A13"/>
    <mergeCell ref="A14:A15"/>
    <mergeCell ref="B37:J37"/>
    <mergeCell ref="B38:J38"/>
  </mergeCells>
  <pageMargins left="0.25" right="0.25"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J34"/>
  <sheetViews>
    <sheetView zoomScale="90" zoomScaleNormal="90" workbookViewId="0">
      <selection activeCell="B18" sqref="B18:J18"/>
    </sheetView>
  </sheetViews>
  <sheetFormatPr defaultColWidth="26" defaultRowHeight="15"/>
  <cols>
    <col min="1" max="1" width="8.140625" style="224" customWidth="1"/>
    <col min="2" max="2" width="4.85546875" style="224" customWidth="1"/>
    <col min="3" max="3" width="19" style="224" customWidth="1"/>
    <col min="4" max="4" width="40" style="224" customWidth="1"/>
    <col min="5" max="5" width="15.5703125" style="224" customWidth="1"/>
    <col min="6" max="6" width="12.140625" style="224" customWidth="1"/>
    <col min="7" max="7" width="5.140625" style="224" customWidth="1"/>
    <col min="8" max="8" width="7.28515625" style="224" customWidth="1"/>
    <col min="9" max="9" width="13.42578125" style="224" customWidth="1"/>
    <col min="10" max="10" width="12.7109375" style="224" customWidth="1"/>
    <col min="11" max="246" width="9.140625" style="224" customWidth="1"/>
    <col min="247" max="247" width="4.85546875" style="224" customWidth="1"/>
    <col min="248" max="16384" width="26" style="224"/>
  </cols>
  <sheetData>
    <row r="1" spans="1:10" ht="15" customHeight="1">
      <c r="B1" s="557" t="s">
        <v>18</v>
      </c>
      <c r="C1" s="557"/>
      <c r="D1" s="557"/>
      <c r="E1" s="23"/>
      <c r="F1" s="23"/>
      <c r="I1" s="558" t="s">
        <v>859</v>
      </c>
      <c r="J1" s="558"/>
    </row>
    <row r="2" spans="1:10" ht="9.75" customHeight="1">
      <c r="B2" s="559"/>
      <c r="C2" s="559"/>
      <c r="D2" s="169"/>
      <c r="E2" s="169"/>
      <c r="F2" s="169"/>
      <c r="G2" s="170"/>
      <c r="H2" s="170"/>
    </row>
    <row r="3" spans="1:10" ht="9.75" customHeight="1">
      <c r="B3" s="559" t="s">
        <v>0</v>
      </c>
      <c r="C3" s="559"/>
      <c r="D3" s="169"/>
      <c r="E3" s="169"/>
      <c r="F3" s="169"/>
      <c r="G3" s="170"/>
      <c r="H3" s="170"/>
    </row>
    <row r="4" spans="1:10" ht="9.75" customHeight="1">
      <c r="B4" s="559" t="s">
        <v>0</v>
      </c>
      <c r="C4" s="559"/>
      <c r="D4" s="169"/>
      <c r="E4" s="169"/>
      <c r="F4" s="169"/>
      <c r="G4" s="170"/>
      <c r="H4" s="170"/>
    </row>
    <row r="5" spans="1:10" ht="9.75" customHeight="1">
      <c r="B5" s="559" t="s">
        <v>1</v>
      </c>
      <c r="C5" s="559"/>
      <c r="D5" s="391"/>
      <c r="E5" s="391"/>
      <c r="F5" s="391"/>
      <c r="G5" s="170"/>
      <c r="H5" s="170"/>
    </row>
    <row r="6" spans="1:10">
      <c r="B6" s="559" t="s">
        <v>2</v>
      </c>
      <c r="C6" s="559"/>
      <c r="D6" s="3"/>
      <c r="E6" s="3"/>
      <c r="F6" s="3"/>
      <c r="G6" s="3"/>
      <c r="H6" s="4"/>
    </row>
    <row r="7" spans="1:10" ht="13.5" customHeight="1">
      <c r="B7" s="560"/>
      <c r="C7" s="560"/>
      <c r="D7" s="555" t="s">
        <v>21</v>
      </c>
      <c r="E7" s="555"/>
      <c r="F7" s="555"/>
      <c r="G7" s="555"/>
      <c r="H7" s="555"/>
      <c r="I7" s="555"/>
    </row>
    <row r="8" spans="1:10">
      <c r="B8" s="556" t="s">
        <v>834</v>
      </c>
      <c r="C8" s="556"/>
      <c r="D8" s="556"/>
      <c r="E8" s="556"/>
      <c r="F8" s="556"/>
      <c r="G8" s="556"/>
      <c r="H8" s="556"/>
    </row>
    <row r="9" spans="1:10" ht="54" customHeight="1">
      <c r="A9" s="246" t="s">
        <v>390</v>
      </c>
      <c r="B9" s="5" t="s">
        <v>3</v>
      </c>
      <c r="C9" s="396" t="s">
        <v>4</v>
      </c>
      <c r="D9" s="396" t="s">
        <v>5</v>
      </c>
      <c r="E9" s="24" t="s">
        <v>6</v>
      </c>
      <c r="F9" s="24" t="s">
        <v>7</v>
      </c>
      <c r="G9" s="396" t="s">
        <v>8</v>
      </c>
      <c r="H9" s="396" t="s">
        <v>9</v>
      </c>
      <c r="I9" s="24" t="s">
        <v>10</v>
      </c>
      <c r="J9" s="24" t="s">
        <v>11</v>
      </c>
    </row>
    <row r="10" spans="1:10" ht="107.25" customHeight="1">
      <c r="A10" s="490" t="s">
        <v>264</v>
      </c>
      <c r="B10" s="152">
        <v>1</v>
      </c>
      <c r="C10" s="112" t="s">
        <v>550</v>
      </c>
      <c r="D10" s="102" t="s">
        <v>891</v>
      </c>
      <c r="E10" s="94"/>
      <c r="F10" s="95"/>
      <c r="G10" s="97" t="s">
        <v>175</v>
      </c>
      <c r="H10" s="149">
        <v>20</v>
      </c>
      <c r="I10" s="24"/>
      <c r="J10" s="24"/>
    </row>
    <row r="11" spans="1:10" s="500" customFormat="1" ht="54" customHeight="1">
      <c r="A11" s="716" t="s">
        <v>270</v>
      </c>
      <c r="B11" s="217">
        <v>2</v>
      </c>
      <c r="C11" s="208" t="s">
        <v>474</v>
      </c>
      <c r="D11" s="216" t="s">
        <v>475</v>
      </c>
      <c r="E11" s="94"/>
      <c r="F11" s="95"/>
      <c r="G11" s="219" t="s">
        <v>429</v>
      </c>
      <c r="H11" s="15">
        <v>50</v>
      </c>
      <c r="I11" s="94"/>
      <c r="J11" s="95"/>
    </row>
    <row r="12" spans="1:10" s="500" customFormat="1" ht="54" customHeight="1">
      <c r="A12" s="716"/>
      <c r="B12" s="217">
        <v>3</v>
      </c>
      <c r="C12" s="209" t="s">
        <v>476</v>
      </c>
      <c r="D12" s="218" t="s">
        <v>475</v>
      </c>
      <c r="E12" s="94"/>
      <c r="F12" s="95"/>
      <c r="G12" s="219" t="s">
        <v>429</v>
      </c>
      <c r="H12" s="15">
        <v>20</v>
      </c>
      <c r="I12" s="94"/>
      <c r="J12" s="95"/>
    </row>
    <row r="13" spans="1:10" ht="15" customHeight="1" thickBot="1">
      <c r="A13" s="683"/>
      <c r="B13" s="683"/>
      <c r="C13" s="683"/>
      <c r="D13" s="683"/>
      <c r="E13" s="403"/>
      <c r="F13" s="403"/>
      <c r="G13" s="403"/>
      <c r="H13" s="403"/>
      <c r="I13" s="404"/>
      <c r="J13" s="296">
        <v>0</v>
      </c>
    </row>
    <row r="14" spans="1:10" ht="13.5" customHeight="1">
      <c r="A14" s="671" t="s">
        <v>265</v>
      </c>
      <c r="B14" s="676" t="s">
        <v>17</v>
      </c>
      <c r="C14" s="664"/>
      <c r="D14" s="664"/>
      <c r="E14" s="664"/>
      <c r="F14" s="664"/>
      <c r="G14" s="664"/>
      <c r="H14" s="664"/>
      <c r="I14" s="664"/>
      <c r="J14" s="572"/>
    </row>
    <row r="15" spans="1:10" ht="13.5" customHeight="1">
      <c r="A15" s="672"/>
      <c r="B15" s="677" t="s">
        <v>916</v>
      </c>
      <c r="C15" s="678"/>
      <c r="D15" s="678"/>
      <c r="E15" s="678"/>
      <c r="F15" s="678"/>
      <c r="G15" s="678"/>
      <c r="H15" s="678"/>
      <c r="I15" s="678"/>
      <c r="J15" s="573"/>
    </row>
    <row r="16" spans="1:10" ht="13.5" customHeight="1">
      <c r="A16" s="673"/>
      <c r="B16" s="679" t="s">
        <v>919</v>
      </c>
      <c r="C16" s="678"/>
      <c r="D16" s="678"/>
      <c r="E16" s="678"/>
      <c r="F16" s="678"/>
      <c r="G16" s="678"/>
      <c r="H16" s="678"/>
      <c r="I16" s="678"/>
      <c r="J16" s="573"/>
    </row>
    <row r="17" spans="1:10" ht="13.5" customHeight="1">
      <c r="A17" s="673"/>
      <c r="B17" s="680" t="s">
        <v>12</v>
      </c>
      <c r="C17" s="681"/>
      <c r="D17" s="681"/>
      <c r="E17" s="681"/>
      <c r="F17" s="681"/>
      <c r="G17" s="681"/>
      <c r="H17" s="681"/>
      <c r="I17" s="681"/>
      <c r="J17" s="575"/>
    </row>
    <row r="18" spans="1:10" ht="18.75" customHeight="1" thickBot="1">
      <c r="A18" s="674"/>
      <c r="B18" s="682" t="s">
        <v>915</v>
      </c>
      <c r="C18" s="624"/>
      <c r="D18" s="624"/>
      <c r="E18" s="624"/>
      <c r="F18" s="624"/>
      <c r="G18" s="624"/>
      <c r="H18" s="624"/>
      <c r="I18" s="624"/>
      <c r="J18" s="625"/>
    </row>
    <row r="19" spans="1:10" ht="13.5" customHeight="1" thickBot="1">
      <c r="A19" s="571" t="s">
        <v>270</v>
      </c>
      <c r="B19" s="711" t="s">
        <v>17</v>
      </c>
      <c r="C19" s="572"/>
      <c r="D19" s="572"/>
      <c r="E19" s="572"/>
      <c r="F19" s="572"/>
      <c r="G19" s="572"/>
      <c r="H19" s="572"/>
      <c r="I19" s="572"/>
      <c r="J19" s="572"/>
    </row>
    <row r="20" spans="1:10" ht="13.5" customHeight="1" thickBot="1">
      <c r="A20" s="571"/>
      <c r="B20" s="712" t="s">
        <v>917</v>
      </c>
      <c r="C20" s="573"/>
      <c r="D20" s="573"/>
      <c r="E20" s="573"/>
      <c r="F20" s="573"/>
      <c r="G20" s="573"/>
      <c r="H20" s="573"/>
      <c r="I20" s="573"/>
      <c r="J20" s="573"/>
    </row>
    <row r="21" spans="1:10" ht="13.5" customHeight="1" thickBot="1">
      <c r="A21" s="571"/>
      <c r="B21" s="713" t="s">
        <v>919</v>
      </c>
      <c r="C21" s="574"/>
      <c r="D21" s="574"/>
      <c r="E21" s="574"/>
      <c r="F21" s="574"/>
      <c r="G21" s="574"/>
      <c r="H21" s="574"/>
      <c r="I21" s="574"/>
      <c r="J21" s="574"/>
    </row>
    <row r="22" spans="1:10" ht="13.5" customHeight="1" thickBot="1">
      <c r="A22" s="571"/>
      <c r="B22" s="714" t="s">
        <v>12</v>
      </c>
      <c r="C22" s="575"/>
      <c r="D22" s="575"/>
      <c r="E22" s="575"/>
      <c r="F22" s="575"/>
      <c r="G22" s="575"/>
      <c r="H22" s="575"/>
      <c r="I22" s="575"/>
      <c r="J22" s="575"/>
    </row>
    <row r="23" spans="1:10" ht="13.5" customHeight="1" thickBot="1">
      <c r="A23" s="571"/>
      <c r="B23" s="715" t="s">
        <v>915</v>
      </c>
      <c r="C23" s="625"/>
      <c r="D23" s="625"/>
      <c r="E23" s="625"/>
      <c r="F23" s="625"/>
      <c r="G23" s="625"/>
      <c r="H23" s="625"/>
      <c r="I23" s="625"/>
      <c r="J23" s="625"/>
    </row>
    <row r="24" spans="1:10" ht="13.5" customHeight="1">
      <c r="B24" s="707" t="s">
        <v>13</v>
      </c>
      <c r="C24" s="708"/>
      <c r="D24" s="708"/>
      <c r="E24" s="708"/>
      <c r="F24" s="708"/>
      <c r="G24" s="708"/>
      <c r="H24" s="708"/>
    </row>
    <row r="25" spans="1:10" ht="11.25" customHeight="1">
      <c r="B25" s="389"/>
      <c r="C25" s="390"/>
      <c r="D25" s="390"/>
      <c r="E25" s="390"/>
      <c r="F25" s="390"/>
      <c r="G25" s="390"/>
      <c r="H25" s="390"/>
    </row>
    <row r="26" spans="1:10" ht="11.25" customHeight="1">
      <c r="B26" s="172"/>
      <c r="C26" s="392"/>
      <c r="D26" s="392"/>
      <c r="E26" s="392"/>
      <c r="F26" s="709" t="s">
        <v>14</v>
      </c>
      <c r="G26" s="709"/>
      <c r="H26" s="709"/>
      <c r="I26" s="709"/>
      <c r="J26" s="709"/>
    </row>
    <row r="27" spans="1:10" ht="11.25" customHeight="1">
      <c r="B27" s="174"/>
      <c r="C27" s="392"/>
      <c r="D27" s="392"/>
      <c r="E27" s="392"/>
      <c r="F27" s="709" t="s">
        <v>15</v>
      </c>
      <c r="G27" s="709"/>
      <c r="H27" s="709"/>
      <c r="I27" s="709"/>
      <c r="J27" s="709"/>
    </row>
    <row r="28" spans="1:10" s="299" customFormat="1" ht="13.5" customHeight="1">
      <c r="B28" s="175"/>
      <c r="C28" s="710"/>
      <c r="D28" s="710"/>
      <c r="E28" s="710"/>
      <c r="F28" s="710"/>
      <c r="G28" s="710"/>
      <c r="H28" s="710"/>
    </row>
    <row r="29" spans="1:10">
      <c r="B29" s="172"/>
      <c r="C29" s="578"/>
      <c r="D29" s="578"/>
      <c r="E29" s="578"/>
      <c r="F29" s="578"/>
      <c r="G29" s="578"/>
      <c r="H29" s="578"/>
    </row>
    <row r="30" spans="1:10" ht="13.5" customHeight="1">
      <c r="B30" s="172"/>
      <c r="C30" s="578"/>
      <c r="D30" s="578"/>
      <c r="E30" s="578"/>
      <c r="F30" s="578"/>
      <c r="G30" s="578"/>
      <c r="H30" s="578"/>
    </row>
    <row r="31" spans="1:10">
      <c r="B31" s="172"/>
      <c r="C31" s="578"/>
      <c r="D31" s="578"/>
      <c r="E31" s="578"/>
      <c r="F31" s="578"/>
      <c r="G31" s="578"/>
      <c r="H31" s="578"/>
    </row>
    <row r="32" spans="1:10" ht="26.25" customHeight="1">
      <c r="B32" s="172"/>
      <c r="C32" s="578"/>
      <c r="D32" s="578"/>
      <c r="E32" s="578"/>
      <c r="F32" s="578"/>
      <c r="G32" s="578"/>
      <c r="H32" s="578"/>
    </row>
    <row r="33" spans="2:8">
      <c r="B33" s="176"/>
      <c r="C33" s="81"/>
      <c r="D33" s="81"/>
      <c r="E33" s="81"/>
      <c r="F33" s="81"/>
      <c r="G33" s="81"/>
      <c r="H33" s="176"/>
    </row>
    <row r="34" spans="2:8">
      <c r="B34" s="177" t="s">
        <v>502</v>
      </c>
      <c r="C34" s="178" t="s">
        <v>502</v>
      </c>
      <c r="D34" s="560" t="s">
        <v>502</v>
      </c>
      <c r="E34" s="560"/>
      <c r="F34" s="560"/>
      <c r="G34" s="560"/>
      <c r="H34" s="560"/>
    </row>
  </sheetData>
  <mergeCells count="34">
    <mergeCell ref="B5:C5"/>
    <mergeCell ref="B1:D1"/>
    <mergeCell ref="I1:J1"/>
    <mergeCell ref="B2:C2"/>
    <mergeCell ref="B3:C3"/>
    <mergeCell ref="B4:C4"/>
    <mergeCell ref="B6:C6"/>
    <mergeCell ref="B7:C7"/>
    <mergeCell ref="D7:I7"/>
    <mergeCell ref="B8:H8"/>
    <mergeCell ref="A13:B13"/>
    <mergeCell ref="C13:D13"/>
    <mergeCell ref="A11:A12"/>
    <mergeCell ref="A19:A23"/>
    <mergeCell ref="B19:J19"/>
    <mergeCell ref="B20:J20"/>
    <mergeCell ref="B21:J21"/>
    <mergeCell ref="B22:J22"/>
    <mergeCell ref="B23:J23"/>
    <mergeCell ref="A14:A18"/>
    <mergeCell ref="B14:J14"/>
    <mergeCell ref="B15:J15"/>
    <mergeCell ref="B16:J16"/>
    <mergeCell ref="B17:J17"/>
    <mergeCell ref="B18:J18"/>
    <mergeCell ref="C31:H31"/>
    <mergeCell ref="C32:H32"/>
    <mergeCell ref="D34:H34"/>
    <mergeCell ref="B24:H24"/>
    <mergeCell ref="F26:J26"/>
    <mergeCell ref="F27:J27"/>
    <mergeCell ref="C28:H28"/>
    <mergeCell ref="C29:H29"/>
    <mergeCell ref="C30:H30"/>
  </mergeCells>
  <printOptions horizontalCentered="1"/>
  <pageMargins left="0.39370078740157483" right="0.39370078740157483" top="0.39370078740157483" bottom="0.39370078740157483" header="0" footer="0"/>
  <pageSetup paperSize="9" scale="9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A1:J27"/>
  <sheetViews>
    <sheetView zoomScale="90" zoomScaleNormal="90" workbookViewId="0">
      <selection activeCell="B18" sqref="B18:J18"/>
    </sheetView>
  </sheetViews>
  <sheetFormatPr defaultRowHeight="15"/>
  <cols>
    <col min="1" max="1" width="7.140625" customWidth="1"/>
    <col min="2" max="2" width="5.5703125" customWidth="1"/>
    <col min="3" max="3" width="24.140625" customWidth="1"/>
    <col min="4" max="4" width="40" customWidth="1"/>
    <col min="5" max="5" width="13.28515625" customWidth="1"/>
    <col min="6" max="6" width="10.85546875" customWidth="1"/>
    <col min="7" max="7" width="6" customWidth="1"/>
    <col min="8" max="8" width="6.42578125" customWidth="1"/>
    <col min="9" max="9" width="9.140625" customWidth="1"/>
    <col min="10" max="10" width="12.7109375" customWidth="1"/>
  </cols>
  <sheetData>
    <row r="1" spans="1:10">
      <c r="B1" s="557" t="s">
        <v>18</v>
      </c>
      <c r="C1" s="557"/>
      <c r="D1" s="557"/>
      <c r="E1" s="23"/>
      <c r="F1" s="23"/>
      <c r="I1" s="558" t="s">
        <v>860</v>
      </c>
      <c r="J1" s="558"/>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90"/>
      <c r="E5" s="90"/>
      <c r="F5" s="90"/>
      <c r="G5" s="2"/>
      <c r="H5" s="2"/>
    </row>
    <row r="6" spans="1:10">
      <c r="B6" s="559" t="s">
        <v>2</v>
      </c>
      <c r="C6" s="559"/>
      <c r="D6" s="3"/>
      <c r="E6" s="3"/>
      <c r="F6" s="3"/>
      <c r="G6" s="3"/>
      <c r="H6" s="4"/>
    </row>
    <row r="7" spans="1:10">
      <c r="B7" s="560"/>
      <c r="C7" s="560"/>
      <c r="D7" s="555" t="s">
        <v>21</v>
      </c>
      <c r="E7" s="555"/>
      <c r="F7" s="555"/>
      <c r="G7" s="555"/>
      <c r="H7" s="555"/>
      <c r="I7" s="555"/>
    </row>
    <row r="8" spans="1:10">
      <c r="B8" s="556" t="s">
        <v>610</v>
      </c>
      <c r="C8" s="556"/>
      <c r="D8" s="556"/>
      <c r="E8" s="556"/>
      <c r="F8" s="556"/>
      <c r="G8" s="556"/>
      <c r="H8" s="556"/>
    </row>
    <row r="9" spans="1:10" ht="60.75" customHeight="1">
      <c r="A9" s="64" t="s">
        <v>143</v>
      </c>
      <c r="B9" s="5" t="s">
        <v>3</v>
      </c>
      <c r="C9" s="6" t="s">
        <v>4</v>
      </c>
      <c r="D9" s="6" t="s">
        <v>5</v>
      </c>
      <c r="E9" s="24" t="s">
        <v>144</v>
      </c>
      <c r="F9" s="24" t="s">
        <v>7</v>
      </c>
      <c r="G9" s="6" t="s">
        <v>8</v>
      </c>
      <c r="H9" s="7" t="s">
        <v>9</v>
      </c>
      <c r="I9" s="24" t="s">
        <v>10</v>
      </c>
      <c r="J9" s="24" t="s">
        <v>11</v>
      </c>
    </row>
    <row r="10" spans="1:10" ht="33" customHeight="1">
      <c r="A10" s="501" t="s">
        <v>265</v>
      </c>
      <c r="B10" s="91">
        <v>1</v>
      </c>
      <c r="C10" s="121" t="s">
        <v>460</v>
      </c>
      <c r="D10" s="127" t="s">
        <v>461</v>
      </c>
      <c r="E10" s="94"/>
      <c r="F10" s="95"/>
      <c r="G10" s="117" t="s">
        <v>175</v>
      </c>
      <c r="H10" s="149">
        <v>100</v>
      </c>
      <c r="I10" s="98"/>
      <c r="J10" s="98"/>
    </row>
    <row r="11" spans="1:10" ht="77.25" customHeight="1">
      <c r="A11" s="501" t="s">
        <v>270</v>
      </c>
      <c r="B11" s="97">
        <v>2</v>
      </c>
      <c r="C11" s="112" t="s">
        <v>465</v>
      </c>
      <c r="D11" s="112" t="s">
        <v>466</v>
      </c>
      <c r="E11" s="225"/>
      <c r="F11" s="226"/>
      <c r="G11" s="106" t="s">
        <v>429</v>
      </c>
      <c r="H11" s="246">
        <v>100</v>
      </c>
      <c r="I11" s="227"/>
      <c r="J11" s="227"/>
    </row>
    <row r="12" spans="1:10" ht="16.5" customHeight="1" thickBot="1">
      <c r="A12" s="659"/>
      <c r="B12" s="659"/>
      <c r="C12" s="659"/>
      <c r="D12" s="659"/>
      <c r="E12" s="17"/>
      <c r="F12" s="17"/>
      <c r="G12" s="17"/>
      <c r="H12" s="17"/>
      <c r="I12" s="10"/>
      <c r="J12" s="18">
        <f>SUM(J10:J11)</f>
        <v>0</v>
      </c>
    </row>
    <row r="13" spans="1:10" ht="13.5" customHeight="1">
      <c r="A13" s="620" t="s">
        <v>265</v>
      </c>
      <c r="B13" s="586" t="s">
        <v>17</v>
      </c>
      <c r="C13" s="587"/>
      <c r="D13" s="587"/>
      <c r="E13" s="587"/>
      <c r="F13" s="587"/>
      <c r="G13" s="587"/>
      <c r="H13" s="587"/>
      <c r="I13" s="587"/>
      <c r="J13" s="588"/>
    </row>
    <row r="14" spans="1:10" ht="13.5" customHeight="1">
      <c r="A14" s="621"/>
      <c r="B14" s="546" t="s">
        <v>124</v>
      </c>
      <c r="C14" s="547"/>
      <c r="D14" s="547"/>
      <c r="E14" s="547"/>
      <c r="F14" s="547"/>
      <c r="G14" s="547"/>
      <c r="H14" s="547"/>
      <c r="I14" s="547"/>
      <c r="J14" s="548"/>
    </row>
    <row r="15" spans="1:10" ht="13.5" customHeight="1">
      <c r="A15" s="621"/>
      <c r="B15" s="590" t="s">
        <v>919</v>
      </c>
      <c r="C15" s="549"/>
      <c r="D15" s="549"/>
      <c r="E15" s="549"/>
      <c r="F15" s="549"/>
      <c r="G15" s="549"/>
      <c r="H15" s="549"/>
      <c r="I15" s="549"/>
      <c r="J15" s="550"/>
    </row>
    <row r="16" spans="1:10" ht="13.5" customHeight="1">
      <c r="A16" s="621"/>
      <c r="B16" s="593" t="s">
        <v>12</v>
      </c>
      <c r="C16" s="551"/>
      <c r="D16" s="551"/>
      <c r="E16" s="551"/>
      <c r="F16" s="551"/>
      <c r="G16" s="551"/>
      <c r="H16" s="551"/>
      <c r="I16" s="551"/>
      <c r="J16" s="545"/>
    </row>
    <row r="17" spans="1:10" ht="14.25" customHeight="1" thickBot="1">
      <c r="A17" s="655"/>
      <c r="B17" s="552" t="s">
        <v>625</v>
      </c>
      <c r="C17" s="553"/>
      <c r="D17" s="553"/>
      <c r="E17" s="553"/>
      <c r="F17" s="553"/>
      <c r="G17" s="553"/>
      <c r="H17" s="553"/>
      <c r="I17" s="553"/>
      <c r="J17" s="554"/>
    </row>
    <row r="18" spans="1:10">
      <c r="A18" s="717" t="s">
        <v>270</v>
      </c>
      <c r="B18" s="586" t="s">
        <v>17</v>
      </c>
      <c r="C18" s="587"/>
      <c r="D18" s="587"/>
      <c r="E18" s="587"/>
      <c r="F18" s="587"/>
      <c r="G18" s="587"/>
      <c r="H18" s="587"/>
      <c r="I18" s="587"/>
      <c r="J18" s="588"/>
    </row>
    <row r="19" spans="1:10">
      <c r="A19" s="718"/>
      <c r="B19" s="546" t="s">
        <v>124</v>
      </c>
      <c r="C19" s="720"/>
      <c r="D19" s="720"/>
      <c r="E19" s="720"/>
      <c r="F19" s="720"/>
      <c r="G19" s="720"/>
      <c r="H19" s="720"/>
      <c r="I19" s="720"/>
      <c r="J19" s="721"/>
    </row>
    <row r="20" spans="1:10">
      <c r="A20" s="718"/>
      <c r="B20" s="590" t="s">
        <v>919</v>
      </c>
      <c r="C20" s="591"/>
      <c r="D20" s="591"/>
      <c r="E20" s="591"/>
      <c r="F20" s="591"/>
      <c r="G20" s="591"/>
      <c r="H20" s="591"/>
      <c r="I20" s="591"/>
      <c r="J20" s="592"/>
    </row>
    <row r="21" spans="1:10">
      <c r="A21" s="718"/>
      <c r="B21" s="593" t="s">
        <v>12</v>
      </c>
      <c r="C21" s="544"/>
      <c r="D21" s="544"/>
      <c r="E21" s="544"/>
      <c r="F21" s="544"/>
      <c r="G21" s="544"/>
      <c r="H21" s="544"/>
      <c r="I21" s="544"/>
      <c r="J21" s="545"/>
    </row>
    <row r="22" spans="1:10" ht="15.75" thickBot="1">
      <c r="A22" s="719"/>
      <c r="B22" s="682" t="s">
        <v>178</v>
      </c>
      <c r="C22" s="624"/>
      <c r="D22" s="624"/>
      <c r="E22" s="624"/>
      <c r="F22" s="624"/>
      <c r="G22" s="624"/>
      <c r="H22" s="624"/>
      <c r="I22" s="624"/>
      <c r="J22" s="625"/>
    </row>
    <row r="23" spans="1:10" ht="15.75">
      <c r="B23" s="561" t="s">
        <v>13</v>
      </c>
      <c r="C23" s="562"/>
      <c r="D23" s="562"/>
      <c r="E23" s="562"/>
      <c r="F23" s="562"/>
      <c r="G23" s="562"/>
      <c r="H23" s="562"/>
    </row>
    <row r="24" spans="1:10">
      <c r="B24" s="11"/>
      <c r="C24" s="12"/>
      <c r="D24" s="12"/>
      <c r="E24" s="12"/>
      <c r="F24" s="563" t="s">
        <v>14</v>
      </c>
      <c r="G24" s="563"/>
      <c r="H24" s="563"/>
      <c r="I24" s="563"/>
      <c r="J24" s="563"/>
    </row>
    <row r="25" spans="1:10">
      <c r="B25" s="13"/>
      <c r="C25" s="12"/>
      <c r="D25" s="12"/>
      <c r="E25" s="12"/>
      <c r="F25" s="563" t="s">
        <v>15</v>
      </c>
      <c r="G25" s="563"/>
      <c r="H25" s="563"/>
      <c r="I25" s="563"/>
      <c r="J25" s="563"/>
    </row>
    <row r="26" spans="1:10">
      <c r="A26" s="31"/>
      <c r="B26" s="32"/>
      <c r="C26" s="564"/>
      <c r="D26" s="564"/>
      <c r="E26" s="564"/>
      <c r="F26" s="564"/>
      <c r="G26" s="564"/>
      <c r="H26" s="564"/>
      <c r="I26" s="31"/>
      <c r="J26" s="31"/>
    </row>
    <row r="27" spans="1:10">
      <c r="B27" s="11"/>
      <c r="C27" s="565"/>
      <c r="D27" s="565"/>
      <c r="E27" s="565"/>
      <c r="F27" s="565"/>
      <c r="G27" s="565"/>
      <c r="H27" s="565"/>
    </row>
  </sheetData>
  <mergeCells count="29">
    <mergeCell ref="A13:A17"/>
    <mergeCell ref="B13:J13"/>
    <mergeCell ref="B14:J14"/>
    <mergeCell ref="B15:J15"/>
    <mergeCell ref="B16:J16"/>
    <mergeCell ref="B17:J17"/>
    <mergeCell ref="B23:H23"/>
    <mergeCell ref="F24:J24"/>
    <mergeCell ref="F25:J25"/>
    <mergeCell ref="C26:H26"/>
    <mergeCell ref="C27:H27"/>
    <mergeCell ref="A18:A22"/>
    <mergeCell ref="B18:J18"/>
    <mergeCell ref="B19:J19"/>
    <mergeCell ref="B20:J20"/>
    <mergeCell ref="B21:J21"/>
    <mergeCell ref="B22:J22"/>
    <mergeCell ref="B6:C6"/>
    <mergeCell ref="B7:C7"/>
    <mergeCell ref="D7:I7"/>
    <mergeCell ref="B8:H8"/>
    <mergeCell ref="A12:B12"/>
    <mergeCell ref="C12:D12"/>
    <mergeCell ref="B5:C5"/>
    <mergeCell ref="B1:D1"/>
    <mergeCell ref="I1:J1"/>
    <mergeCell ref="B2:C2"/>
    <mergeCell ref="B3:C3"/>
    <mergeCell ref="B4:C4"/>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J52"/>
  <sheetViews>
    <sheetView topLeftCell="A31" zoomScale="90" zoomScaleNormal="90" workbookViewId="0">
      <selection activeCell="T37" sqref="T37"/>
    </sheetView>
  </sheetViews>
  <sheetFormatPr defaultRowHeight="15"/>
  <cols>
    <col min="1" max="1" width="7.5703125" style="358" customWidth="1"/>
    <col min="2" max="2" width="5.85546875" style="358" customWidth="1"/>
    <col min="3" max="3" width="25.5703125" style="358" customWidth="1"/>
    <col min="4" max="4" width="40" style="358" customWidth="1"/>
    <col min="5" max="5" width="13.28515625" style="358" customWidth="1"/>
    <col min="6" max="6" width="12.140625" style="358" customWidth="1"/>
    <col min="7" max="7" width="3.85546875" style="358" bestFit="1" customWidth="1"/>
    <col min="8" max="8" width="4.85546875" style="358" bestFit="1" customWidth="1"/>
    <col min="9" max="9" width="11.140625" style="358" bestFit="1" customWidth="1"/>
    <col min="10" max="10" width="12.7109375" style="358" customWidth="1"/>
    <col min="11" max="16384" width="9.140625" style="358"/>
  </cols>
  <sheetData>
    <row r="1" spans="1:10">
      <c r="B1" s="557" t="s">
        <v>18</v>
      </c>
      <c r="C1" s="557"/>
      <c r="D1" s="557"/>
      <c r="E1" s="23"/>
      <c r="F1" s="23"/>
      <c r="I1" s="613" t="s">
        <v>861</v>
      </c>
      <c r="J1" s="613"/>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416"/>
      <c r="E5" s="416"/>
      <c r="F5" s="416"/>
      <c r="G5" s="2"/>
      <c r="H5" s="2"/>
    </row>
    <row r="6" spans="1:10">
      <c r="B6" s="559" t="s">
        <v>2</v>
      </c>
      <c r="C6" s="559"/>
      <c r="D6" s="3"/>
      <c r="E6" s="3"/>
      <c r="F6" s="3"/>
      <c r="G6" s="3"/>
      <c r="H6" s="4"/>
    </row>
    <row r="7" spans="1:10">
      <c r="B7" s="560"/>
      <c r="C7" s="560"/>
      <c r="D7" s="555" t="s">
        <v>21</v>
      </c>
      <c r="E7" s="555"/>
      <c r="F7" s="555"/>
      <c r="G7" s="555"/>
      <c r="H7" s="555"/>
      <c r="I7" s="555"/>
    </row>
    <row r="8" spans="1:10">
      <c r="B8" s="556" t="s">
        <v>611</v>
      </c>
      <c r="C8" s="556"/>
      <c r="D8" s="556"/>
      <c r="E8" s="556"/>
      <c r="F8" s="556"/>
      <c r="G8" s="556"/>
      <c r="H8" s="556"/>
    </row>
    <row r="9" spans="1:10" ht="66" customHeight="1">
      <c r="A9" s="91" t="s">
        <v>143</v>
      </c>
      <c r="B9" s="5" t="s">
        <v>3</v>
      </c>
      <c r="C9" s="425" t="s">
        <v>4</v>
      </c>
      <c r="D9" s="425" t="s">
        <v>5</v>
      </c>
      <c r="E9" s="24" t="s">
        <v>144</v>
      </c>
      <c r="F9" s="24" t="s">
        <v>7</v>
      </c>
      <c r="G9" s="425" t="s">
        <v>8</v>
      </c>
      <c r="H9" s="7" t="s">
        <v>9</v>
      </c>
      <c r="I9" s="24" t="s">
        <v>10</v>
      </c>
      <c r="J9" s="24" t="s">
        <v>11</v>
      </c>
    </row>
    <row r="10" spans="1:10" ht="76.5" customHeight="1">
      <c r="A10" s="82" t="s">
        <v>16</v>
      </c>
      <c r="B10" s="15">
        <v>1</v>
      </c>
      <c r="C10" s="459" t="s">
        <v>797</v>
      </c>
      <c r="D10" s="464" t="s">
        <v>798</v>
      </c>
      <c r="E10" s="24"/>
      <c r="F10" s="24"/>
      <c r="G10" s="425" t="s">
        <v>175</v>
      </c>
      <c r="H10" s="7">
        <v>1</v>
      </c>
      <c r="I10" s="24"/>
      <c r="J10" s="24"/>
    </row>
    <row r="11" spans="1:10" ht="65.25" customHeight="1">
      <c r="A11" s="75"/>
      <c r="B11" s="15">
        <v>2</v>
      </c>
      <c r="C11" s="460" t="s">
        <v>799</v>
      </c>
      <c r="D11" s="465" t="s">
        <v>800</v>
      </c>
      <c r="E11" s="24"/>
      <c r="F11" s="24"/>
      <c r="G11" s="425" t="s">
        <v>175</v>
      </c>
      <c r="H11" s="7">
        <v>1</v>
      </c>
      <c r="I11" s="24"/>
      <c r="J11" s="24"/>
    </row>
    <row r="12" spans="1:10" ht="82.5" customHeight="1">
      <c r="A12" s="75"/>
      <c r="B12" s="533">
        <v>3</v>
      </c>
      <c r="C12" s="461" t="s">
        <v>801</v>
      </c>
      <c r="D12" s="465" t="s">
        <v>800</v>
      </c>
      <c r="E12" s="24"/>
      <c r="F12" s="24"/>
      <c r="G12" s="425" t="s">
        <v>175</v>
      </c>
      <c r="H12" s="7">
        <v>1</v>
      </c>
      <c r="I12" s="24"/>
      <c r="J12" s="24"/>
    </row>
    <row r="13" spans="1:10" ht="61.5" customHeight="1">
      <c r="A13" s="75"/>
      <c r="B13" s="534">
        <v>4</v>
      </c>
      <c r="C13" s="462" t="s">
        <v>802</v>
      </c>
      <c r="D13" s="465" t="s">
        <v>800</v>
      </c>
      <c r="E13" s="24"/>
      <c r="F13" s="24"/>
      <c r="G13" s="425" t="s">
        <v>175</v>
      </c>
      <c r="H13" s="7">
        <v>1</v>
      </c>
      <c r="I13" s="24"/>
      <c r="J13" s="24"/>
    </row>
    <row r="14" spans="1:10" ht="61.5" customHeight="1">
      <c r="A14" s="75"/>
      <c r="B14" s="15">
        <v>5</v>
      </c>
      <c r="C14" s="463" t="s">
        <v>803</v>
      </c>
      <c r="D14" s="465" t="s">
        <v>800</v>
      </c>
      <c r="E14" s="24"/>
      <c r="F14" s="24"/>
      <c r="G14" s="425" t="s">
        <v>175</v>
      </c>
      <c r="H14" s="7">
        <v>1</v>
      </c>
      <c r="I14" s="24"/>
      <c r="J14" s="24"/>
    </row>
    <row r="15" spans="1:10" ht="63.75" customHeight="1">
      <c r="A15" s="75"/>
      <c r="B15" s="15">
        <v>6</v>
      </c>
      <c r="C15" s="463" t="s">
        <v>804</v>
      </c>
      <c r="D15" s="465" t="s">
        <v>800</v>
      </c>
      <c r="E15" s="24"/>
      <c r="F15" s="24"/>
      <c r="G15" s="425" t="s">
        <v>175</v>
      </c>
      <c r="H15" s="7">
        <v>1</v>
      </c>
      <c r="I15" s="24"/>
      <c r="J15" s="24"/>
    </row>
    <row r="16" spans="1:10" ht="69.75" customHeight="1">
      <c r="A16" s="75"/>
      <c r="B16" s="15">
        <v>7</v>
      </c>
      <c r="C16" s="463" t="s">
        <v>805</v>
      </c>
      <c r="D16" s="465" t="s">
        <v>800</v>
      </c>
      <c r="E16" s="24"/>
      <c r="F16" s="24"/>
      <c r="G16" s="425" t="s">
        <v>175</v>
      </c>
      <c r="H16" s="7">
        <v>1</v>
      </c>
      <c r="I16" s="24"/>
      <c r="J16" s="24"/>
    </row>
    <row r="17" spans="1:10" ht="64.5" customHeight="1">
      <c r="A17" s="75"/>
      <c r="B17" s="15">
        <v>8</v>
      </c>
      <c r="C17" s="463" t="s">
        <v>806</v>
      </c>
      <c r="D17" s="465" t="s">
        <v>800</v>
      </c>
      <c r="E17" s="24"/>
      <c r="F17" s="24"/>
      <c r="G17" s="425" t="s">
        <v>175</v>
      </c>
      <c r="H17" s="7">
        <v>1</v>
      </c>
      <c r="I17" s="24"/>
      <c r="J17" s="24"/>
    </row>
    <row r="18" spans="1:10" ht="68.25" customHeight="1">
      <c r="A18" s="75" t="s">
        <v>16</v>
      </c>
      <c r="B18" s="533">
        <v>9</v>
      </c>
      <c r="C18" s="463" t="s">
        <v>807</v>
      </c>
      <c r="D18" s="465" t="s">
        <v>800</v>
      </c>
      <c r="E18" s="24"/>
      <c r="F18" s="24"/>
      <c r="G18" s="425" t="s">
        <v>175</v>
      </c>
      <c r="H18" s="7">
        <v>1</v>
      </c>
      <c r="I18" s="24"/>
      <c r="J18" s="24"/>
    </row>
    <row r="19" spans="1:10" ht="61.5" customHeight="1">
      <c r="A19" s="75"/>
      <c r="B19" s="15">
        <v>10</v>
      </c>
      <c r="C19" s="463" t="s">
        <v>808</v>
      </c>
      <c r="D19" s="465" t="s">
        <v>800</v>
      </c>
      <c r="E19" s="24"/>
      <c r="F19" s="24"/>
      <c r="G19" s="425" t="s">
        <v>175</v>
      </c>
      <c r="H19" s="7">
        <v>1</v>
      </c>
      <c r="I19" s="24"/>
      <c r="J19" s="24"/>
    </row>
    <row r="20" spans="1:10" ht="57.75" customHeight="1">
      <c r="A20" s="75"/>
      <c r="B20" s="15">
        <v>11</v>
      </c>
      <c r="C20" s="463" t="s">
        <v>809</v>
      </c>
      <c r="D20" s="465" t="s">
        <v>800</v>
      </c>
      <c r="E20" s="24"/>
      <c r="F20" s="24"/>
      <c r="G20" s="425" t="s">
        <v>175</v>
      </c>
      <c r="H20" s="7">
        <v>1</v>
      </c>
      <c r="I20" s="24"/>
      <c r="J20" s="24"/>
    </row>
    <row r="21" spans="1:10" ht="57.75" customHeight="1">
      <c r="A21" s="75"/>
      <c r="B21" s="533">
        <v>12</v>
      </c>
      <c r="C21" s="463" t="s">
        <v>810</v>
      </c>
      <c r="D21" s="465" t="s">
        <v>800</v>
      </c>
      <c r="E21" s="24"/>
      <c r="F21" s="24"/>
      <c r="G21" s="425" t="s">
        <v>175</v>
      </c>
      <c r="H21" s="7">
        <v>1</v>
      </c>
      <c r="I21" s="24"/>
      <c r="J21" s="24"/>
    </row>
    <row r="22" spans="1:10" ht="75" customHeight="1">
      <c r="A22" s="725" t="s">
        <v>270</v>
      </c>
      <c r="B22" s="15">
        <v>13</v>
      </c>
      <c r="C22" s="208" t="s">
        <v>485</v>
      </c>
      <c r="D22" s="221" t="s">
        <v>486</v>
      </c>
      <c r="E22" s="225"/>
      <c r="F22" s="231"/>
      <c r="G22" s="104" t="s">
        <v>429</v>
      </c>
      <c r="H22" s="246">
        <v>1</v>
      </c>
      <c r="I22" s="227"/>
      <c r="J22" s="227"/>
    </row>
    <row r="23" spans="1:10" ht="88.5" customHeight="1">
      <c r="A23" s="725"/>
      <c r="B23" s="533">
        <v>14</v>
      </c>
      <c r="C23" s="230" t="s">
        <v>487</v>
      </c>
      <c r="D23" s="154" t="s">
        <v>486</v>
      </c>
      <c r="E23" s="232"/>
      <c r="F23" s="226"/>
      <c r="G23" s="104" t="s">
        <v>429</v>
      </c>
      <c r="H23" s="246">
        <v>1</v>
      </c>
      <c r="I23" s="227"/>
      <c r="J23" s="227"/>
    </row>
    <row r="24" spans="1:10" ht="91.5" customHeight="1">
      <c r="A24" s="725"/>
      <c r="B24" s="15">
        <v>15</v>
      </c>
      <c r="C24" s="208" t="s">
        <v>488</v>
      </c>
      <c r="D24" s="154" t="s">
        <v>486</v>
      </c>
      <c r="E24" s="232"/>
      <c r="F24" s="226"/>
      <c r="G24" s="104" t="s">
        <v>429</v>
      </c>
      <c r="H24" s="246">
        <v>1</v>
      </c>
      <c r="I24" s="227"/>
      <c r="J24" s="227"/>
    </row>
    <row r="25" spans="1:10" ht="84.75" customHeight="1">
      <c r="A25" s="566" t="s">
        <v>270</v>
      </c>
      <c r="B25" s="533">
        <v>16</v>
      </c>
      <c r="C25" s="208" t="s">
        <v>489</v>
      </c>
      <c r="D25" s="154" t="s">
        <v>486</v>
      </c>
      <c r="E25" s="232"/>
      <c r="F25" s="226"/>
      <c r="G25" s="104" t="s">
        <v>429</v>
      </c>
      <c r="H25" s="246">
        <v>1</v>
      </c>
      <c r="I25" s="227"/>
      <c r="J25" s="227"/>
    </row>
    <row r="26" spans="1:10" ht="75.75" customHeight="1">
      <c r="A26" s="567"/>
      <c r="B26" s="15">
        <v>17</v>
      </c>
      <c r="C26" s="208" t="s">
        <v>490</v>
      </c>
      <c r="D26" s="154" t="s">
        <v>486</v>
      </c>
      <c r="E26" s="232"/>
      <c r="F26" s="226"/>
      <c r="G26" s="104" t="s">
        <v>429</v>
      </c>
      <c r="H26" s="246">
        <v>1</v>
      </c>
      <c r="I26" s="227"/>
      <c r="J26" s="227"/>
    </row>
    <row r="27" spans="1:10" ht="91.5" customHeight="1">
      <c r="A27" s="567"/>
      <c r="B27" s="533">
        <v>18</v>
      </c>
      <c r="C27" s="208" t="s">
        <v>491</v>
      </c>
      <c r="D27" s="154" t="s">
        <v>486</v>
      </c>
      <c r="E27" s="232"/>
      <c r="F27" s="226"/>
      <c r="G27" s="104" t="s">
        <v>429</v>
      </c>
      <c r="H27" s="246">
        <v>1</v>
      </c>
      <c r="I27" s="227"/>
      <c r="J27" s="227"/>
    </row>
    <row r="28" spans="1:10" ht="78.75" customHeight="1">
      <c r="A28" s="567"/>
      <c r="B28" s="15">
        <v>19</v>
      </c>
      <c r="C28" s="208" t="s">
        <v>492</v>
      </c>
      <c r="D28" s="154" t="s">
        <v>486</v>
      </c>
      <c r="E28" s="232"/>
      <c r="F28" s="226"/>
      <c r="G28" s="104" t="s">
        <v>429</v>
      </c>
      <c r="H28" s="246">
        <v>1</v>
      </c>
      <c r="I28" s="227"/>
      <c r="J28" s="227"/>
    </row>
    <row r="29" spans="1:10" ht="75.75" customHeight="1">
      <c r="A29" s="567"/>
      <c r="B29" s="533">
        <v>20</v>
      </c>
      <c r="C29" s="208" t="s">
        <v>493</v>
      </c>
      <c r="D29" s="154" t="s">
        <v>486</v>
      </c>
      <c r="E29" s="232"/>
      <c r="F29" s="226"/>
      <c r="G29" s="104" t="s">
        <v>429</v>
      </c>
      <c r="H29" s="246">
        <v>1</v>
      </c>
      <c r="I29" s="227"/>
      <c r="J29" s="227"/>
    </row>
    <row r="30" spans="1:10" ht="88.5" customHeight="1">
      <c r="A30" s="568"/>
      <c r="B30" s="15">
        <v>21</v>
      </c>
      <c r="C30" s="208" t="s">
        <v>494</v>
      </c>
      <c r="D30" s="154" t="s">
        <v>486</v>
      </c>
      <c r="E30" s="232"/>
      <c r="F30" s="226"/>
      <c r="G30" s="104" t="s">
        <v>429</v>
      </c>
      <c r="H30" s="246">
        <v>1</v>
      </c>
      <c r="I30" s="227"/>
      <c r="J30" s="227"/>
    </row>
    <row r="31" spans="1:10" ht="77.25" customHeight="1">
      <c r="A31" s="702" t="s">
        <v>270</v>
      </c>
      <c r="B31" s="533">
        <v>22</v>
      </c>
      <c r="C31" s="208" t="s">
        <v>495</v>
      </c>
      <c r="D31" s="154" t="s">
        <v>486</v>
      </c>
      <c r="E31" s="232"/>
      <c r="F31" s="226"/>
      <c r="G31" s="104" t="s">
        <v>429</v>
      </c>
      <c r="H31" s="246">
        <v>1</v>
      </c>
      <c r="I31" s="227"/>
      <c r="J31" s="227"/>
    </row>
    <row r="32" spans="1:10" ht="72" customHeight="1">
      <c r="A32" s="703"/>
      <c r="B32" s="15">
        <v>23</v>
      </c>
      <c r="C32" s="208" t="s">
        <v>496</v>
      </c>
      <c r="D32" s="154" t="s">
        <v>486</v>
      </c>
      <c r="E32" s="232"/>
      <c r="F32" s="226"/>
      <c r="G32" s="104" t="s">
        <v>429</v>
      </c>
      <c r="H32" s="246">
        <v>1</v>
      </c>
      <c r="I32" s="227"/>
      <c r="J32" s="227"/>
    </row>
    <row r="33" spans="1:10" ht="77.25" customHeight="1">
      <c r="A33" s="704"/>
      <c r="B33" s="533">
        <v>24</v>
      </c>
      <c r="C33" s="208" t="s">
        <v>497</v>
      </c>
      <c r="D33" s="154" t="s">
        <v>486</v>
      </c>
      <c r="E33" s="232"/>
      <c r="F33" s="226"/>
      <c r="G33" s="104" t="s">
        <v>429</v>
      </c>
      <c r="H33" s="246">
        <v>1</v>
      </c>
      <c r="I33" s="227"/>
      <c r="J33" s="227"/>
    </row>
    <row r="34" spans="1:10" ht="15.75" thickBot="1">
      <c r="A34" s="626"/>
      <c r="B34" s="626"/>
      <c r="C34" s="626"/>
      <c r="D34" s="626"/>
      <c r="E34" s="376"/>
      <c r="F34" s="376"/>
      <c r="G34" s="376"/>
      <c r="H34" s="376"/>
      <c r="I34" s="377"/>
      <c r="J34" s="378">
        <f>SUM(J10:J33)</f>
        <v>0</v>
      </c>
    </row>
    <row r="35" spans="1:10">
      <c r="A35" s="620" t="s">
        <v>16</v>
      </c>
      <c r="B35" s="586" t="s">
        <v>179</v>
      </c>
      <c r="C35" s="587"/>
      <c r="D35" s="587"/>
      <c r="E35" s="587"/>
      <c r="F35" s="587"/>
      <c r="G35" s="587"/>
      <c r="H35" s="587"/>
      <c r="I35" s="587"/>
      <c r="J35" s="588"/>
    </row>
    <row r="36" spans="1:10" ht="15.75" customHeight="1">
      <c r="A36" s="621"/>
      <c r="B36" s="677" t="s">
        <v>124</v>
      </c>
      <c r="C36" s="695"/>
      <c r="D36" s="695"/>
      <c r="E36" s="695"/>
      <c r="F36" s="695"/>
      <c r="G36" s="695"/>
      <c r="H36" s="695"/>
      <c r="I36" s="695"/>
      <c r="J36" s="573"/>
    </row>
    <row r="37" spans="1:10">
      <c r="A37" s="621"/>
      <c r="B37" s="590" t="s">
        <v>919</v>
      </c>
      <c r="C37" s="603"/>
      <c r="D37" s="603"/>
      <c r="E37" s="603"/>
      <c r="F37" s="603"/>
      <c r="G37" s="603"/>
      <c r="H37" s="603"/>
      <c r="I37" s="603"/>
      <c r="J37" s="550"/>
    </row>
    <row r="38" spans="1:10">
      <c r="A38" s="621"/>
      <c r="B38" s="593" t="s">
        <v>12</v>
      </c>
      <c r="C38" s="544"/>
      <c r="D38" s="544"/>
      <c r="E38" s="544"/>
      <c r="F38" s="544"/>
      <c r="G38" s="544"/>
      <c r="H38" s="544"/>
      <c r="I38" s="544"/>
      <c r="J38" s="545"/>
    </row>
    <row r="39" spans="1:10" ht="21" customHeight="1">
      <c r="A39" s="621"/>
      <c r="B39" s="677" t="s">
        <v>134</v>
      </c>
      <c r="C39" s="695"/>
      <c r="D39" s="695"/>
      <c r="E39" s="695"/>
      <c r="F39" s="695"/>
      <c r="G39" s="695"/>
      <c r="H39" s="695"/>
      <c r="I39" s="695"/>
      <c r="J39" s="573"/>
    </row>
    <row r="40" spans="1:10" ht="42.75" customHeight="1" thickBot="1">
      <c r="A40" s="622"/>
      <c r="B40" s="722" t="s">
        <v>135</v>
      </c>
      <c r="C40" s="723"/>
      <c r="D40" s="723"/>
      <c r="E40" s="723"/>
      <c r="F40" s="723"/>
      <c r="G40" s="723"/>
      <c r="H40" s="723"/>
      <c r="I40" s="723"/>
      <c r="J40" s="724"/>
    </row>
    <row r="41" spans="1:10" ht="13.5" customHeight="1" thickBot="1">
      <c r="A41" s="571" t="s">
        <v>270</v>
      </c>
      <c r="B41" s="572" t="s">
        <v>17</v>
      </c>
      <c r="C41" s="572"/>
      <c r="D41" s="572"/>
      <c r="E41" s="572"/>
      <c r="F41" s="572"/>
      <c r="G41" s="572"/>
      <c r="H41" s="572"/>
      <c r="I41" s="572"/>
      <c r="J41" s="572"/>
    </row>
    <row r="42" spans="1:10" ht="13.5" customHeight="1" thickBot="1">
      <c r="A42" s="571"/>
      <c r="B42" s="573" t="s">
        <v>498</v>
      </c>
      <c r="C42" s="573"/>
      <c r="D42" s="573"/>
      <c r="E42" s="573"/>
      <c r="F42" s="573"/>
      <c r="G42" s="573"/>
      <c r="H42" s="573"/>
      <c r="I42" s="573"/>
      <c r="J42" s="573"/>
    </row>
    <row r="43" spans="1:10" ht="13.5" customHeight="1" thickBot="1">
      <c r="A43" s="571"/>
      <c r="B43" s="574" t="s">
        <v>919</v>
      </c>
      <c r="C43" s="574"/>
      <c r="D43" s="574"/>
      <c r="E43" s="574"/>
      <c r="F43" s="574"/>
      <c r="G43" s="574"/>
      <c r="H43" s="574"/>
      <c r="I43" s="574"/>
      <c r="J43" s="574"/>
    </row>
    <row r="44" spans="1:10" ht="13.5" customHeight="1" thickBot="1">
      <c r="A44" s="571"/>
      <c r="B44" s="575" t="s">
        <v>12</v>
      </c>
      <c r="C44" s="575"/>
      <c r="D44" s="575"/>
      <c r="E44" s="575"/>
      <c r="F44" s="575"/>
      <c r="G44" s="575"/>
      <c r="H44" s="575"/>
      <c r="I44" s="575"/>
      <c r="J44" s="575"/>
    </row>
    <row r="45" spans="1:10" ht="13.5" customHeight="1" thickBot="1">
      <c r="A45" s="571"/>
      <c r="B45" s="573" t="s">
        <v>499</v>
      </c>
      <c r="C45" s="573"/>
      <c r="D45" s="573"/>
      <c r="E45" s="573"/>
      <c r="F45" s="573"/>
      <c r="G45" s="573"/>
      <c r="H45" s="573"/>
      <c r="I45" s="573"/>
      <c r="J45" s="573"/>
    </row>
    <row r="46" spans="1:10" ht="13.5" customHeight="1" thickBot="1">
      <c r="A46" s="571"/>
      <c r="B46" s="573" t="s">
        <v>500</v>
      </c>
      <c r="C46" s="573"/>
      <c r="D46" s="573"/>
      <c r="E46" s="573"/>
      <c r="F46" s="573"/>
      <c r="G46" s="573"/>
      <c r="H46" s="573"/>
      <c r="I46" s="573"/>
      <c r="J46" s="573"/>
    </row>
    <row r="47" spans="1:10" ht="13.5" customHeight="1" thickBot="1">
      <c r="A47" s="571"/>
      <c r="B47" s="625" t="s">
        <v>501</v>
      </c>
      <c r="C47" s="625"/>
      <c r="D47" s="625"/>
      <c r="E47" s="625"/>
      <c r="F47" s="625"/>
      <c r="G47" s="625"/>
      <c r="H47" s="625"/>
      <c r="I47" s="625"/>
      <c r="J47" s="625"/>
    </row>
    <row r="48" spans="1:10" ht="15.75">
      <c r="B48" s="561" t="s">
        <v>13</v>
      </c>
      <c r="C48" s="561"/>
      <c r="D48" s="561"/>
      <c r="E48" s="561"/>
      <c r="F48" s="561"/>
      <c r="G48" s="561"/>
      <c r="H48" s="561"/>
      <c r="I48" s="359"/>
      <c r="J48" s="359"/>
    </row>
    <row r="49" spans="1:10">
      <c r="B49" s="11"/>
      <c r="C49" s="12"/>
      <c r="D49" s="12"/>
      <c r="E49" s="12"/>
      <c r="F49" s="563" t="s">
        <v>14</v>
      </c>
      <c r="G49" s="563"/>
      <c r="H49" s="563"/>
      <c r="I49" s="563"/>
      <c r="J49" s="563"/>
    </row>
    <row r="50" spans="1:10">
      <c r="B50" s="13"/>
      <c r="C50" s="12"/>
      <c r="D50" s="12"/>
      <c r="E50" s="12"/>
      <c r="F50" s="563" t="s">
        <v>15</v>
      </c>
      <c r="G50" s="563"/>
      <c r="H50" s="563"/>
      <c r="I50" s="563"/>
      <c r="J50" s="563"/>
    </row>
    <row r="51" spans="1:10">
      <c r="A51" s="379"/>
      <c r="B51" s="32"/>
      <c r="C51" s="564"/>
      <c r="D51" s="564"/>
      <c r="E51" s="564"/>
      <c r="F51" s="564"/>
      <c r="G51" s="564"/>
      <c r="H51" s="564"/>
      <c r="I51" s="379"/>
      <c r="J51" s="379"/>
    </row>
    <row r="52" spans="1:10">
      <c r="B52" s="11"/>
      <c r="C52" s="565"/>
      <c r="D52" s="565"/>
      <c r="E52" s="565"/>
      <c r="F52" s="565"/>
      <c r="G52" s="565"/>
      <c r="H52" s="565"/>
    </row>
  </sheetData>
  <mergeCells count="35">
    <mergeCell ref="A22:A24"/>
    <mergeCell ref="A25:A30"/>
    <mergeCell ref="A31:A33"/>
    <mergeCell ref="A41:A47"/>
    <mergeCell ref="B41:J41"/>
    <mergeCell ref="B42:J42"/>
    <mergeCell ref="B43:J43"/>
    <mergeCell ref="B44:J44"/>
    <mergeCell ref="B45:J45"/>
    <mergeCell ref="B46:J46"/>
    <mergeCell ref="B47:J47"/>
    <mergeCell ref="A34:B34"/>
    <mergeCell ref="C34:D34"/>
    <mergeCell ref="A35:A40"/>
    <mergeCell ref="B35:J35"/>
    <mergeCell ref="B37:J37"/>
    <mergeCell ref="B48:H48"/>
    <mergeCell ref="F49:J49"/>
    <mergeCell ref="F50:J50"/>
    <mergeCell ref="C51:H51"/>
    <mergeCell ref="C52:H52"/>
    <mergeCell ref="B38:J38"/>
    <mergeCell ref="B39:J39"/>
    <mergeCell ref="B40:J40"/>
    <mergeCell ref="B1:D1"/>
    <mergeCell ref="I1:J1"/>
    <mergeCell ref="B2:C2"/>
    <mergeCell ref="B3:C3"/>
    <mergeCell ref="B4:C4"/>
    <mergeCell ref="B5:C5"/>
    <mergeCell ref="B6:C6"/>
    <mergeCell ref="B7:C7"/>
    <mergeCell ref="D7:I7"/>
    <mergeCell ref="B8:H8"/>
    <mergeCell ref="B36:J36"/>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J41"/>
  <sheetViews>
    <sheetView topLeftCell="A17" zoomScale="90" zoomScaleNormal="90" workbookViewId="0">
      <selection activeCell="D18" sqref="D18"/>
    </sheetView>
  </sheetViews>
  <sheetFormatPr defaultRowHeight="15"/>
  <cols>
    <col min="1" max="1" width="7.140625" customWidth="1"/>
    <col min="2" max="2" width="3.28515625" bestFit="1" customWidth="1"/>
    <col min="3" max="3" width="26.28515625" customWidth="1"/>
    <col min="4" max="4" width="40" customWidth="1"/>
    <col min="5" max="5" width="13.28515625" customWidth="1"/>
    <col min="6" max="6" width="12.140625" customWidth="1"/>
    <col min="7" max="7" width="6.140625" customWidth="1"/>
    <col min="8" max="8" width="5.7109375" customWidth="1"/>
    <col min="9" max="9" width="11.5703125" customWidth="1"/>
    <col min="10" max="10" width="12.7109375" customWidth="1"/>
  </cols>
  <sheetData>
    <row r="1" spans="1:10">
      <c r="B1" s="557" t="s">
        <v>18</v>
      </c>
      <c r="C1" s="557"/>
      <c r="D1" s="557"/>
      <c r="E1" s="23"/>
      <c r="F1" s="23"/>
      <c r="I1" s="558" t="s">
        <v>844</v>
      </c>
      <c r="J1" s="558"/>
    </row>
    <row r="2" spans="1:10">
      <c r="B2" s="559"/>
      <c r="C2" s="559"/>
      <c r="D2" s="1"/>
      <c r="E2" s="1"/>
      <c r="F2" s="1"/>
      <c r="G2" s="2"/>
      <c r="H2" s="2"/>
    </row>
    <row r="3" spans="1:10">
      <c r="B3" s="559" t="s">
        <v>0</v>
      </c>
      <c r="C3" s="559"/>
      <c r="D3" s="1"/>
      <c r="E3" s="1"/>
      <c r="F3" s="1"/>
      <c r="G3" s="2"/>
      <c r="H3" s="2"/>
    </row>
    <row r="4" spans="1:10">
      <c r="B4" s="559" t="s">
        <v>0</v>
      </c>
      <c r="C4" s="559"/>
      <c r="D4" s="1"/>
      <c r="E4" s="1"/>
      <c r="F4" s="1"/>
      <c r="G4" s="2"/>
      <c r="H4" s="2"/>
    </row>
    <row r="5" spans="1:10">
      <c r="B5" s="559" t="s">
        <v>1</v>
      </c>
      <c r="C5" s="559"/>
      <c r="D5" s="191"/>
      <c r="E5" s="191"/>
      <c r="F5" s="191"/>
      <c r="G5" s="2"/>
      <c r="H5" s="2"/>
    </row>
    <row r="6" spans="1:10">
      <c r="B6" s="559" t="s">
        <v>2</v>
      </c>
      <c r="C6" s="559"/>
      <c r="D6" s="3"/>
      <c r="E6" s="3"/>
      <c r="F6" s="3"/>
      <c r="G6" s="3"/>
      <c r="H6" s="4"/>
    </row>
    <row r="7" spans="1:10">
      <c r="B7" s="560"/>
      <c r="C7" s="560"/>
      <c r="D7" s="555" t="s">
        <v>21</v>
      </c>
      <c r="E7" s="555"/>
      <c r="F7" s="555"/>
      <c r="G7" s="555"/>
      <c r="H7" s="555"/>
      <c r="I7" s="555"/>
    </row>
    <row r="8" spans="1:10">
      <c r="B8" s="556" t="s">
        <v>590</v>
      </c>
      <c r="C8" s="556"/>
      <c r="D8" s="556"/>
      <c r="E8" s="556"/>
      <c r="F8" s="556"/>
      <c r="G8" s="556"/>
      <c r="H8" s="556"/>
    </row>
    <row r="9" spans="1:10" ht="75" customHeight="1">
      <c r="A9" s="51" t="s">
        <v>143</v>
      </c>
      <c r="B9" s="5" t="s">
        <v>3</v>
      </c>
      <c r="C9" s="6" t="s">
        <v>4</v>
      </c>
      <c r="D9" s="6" t="s">
        <v>5</v>
      </c>
      <c r="E9" s="24" t="s">
        <v>144</v>
      </c>
      <c r="F9" s="24" t="s">
        <v>7</v>
      </c>
      <c r="G9" s="6" t="s">
        <v>8</v>
      </c>
      <c r="H9" s="7" t="s">
        <v>9</v>
      </c>
      <c r="I9" s="24" t="s">
        <v>10</v>
      </c>
      <c r="J9" s="24" t="s">
        <v>11</v>
      </c>
    </row>
    <row r="10" spans="1:10" ht="37.5" customHeight="1">
      <c r="A10" s="566" t="s">
        <v>270</v>
      </c>
      <c r="B10" s="101">
        <v>1</v>
      </c>
      <c r="C10" s="102" t="s">
        <v>271</v>
      </c>
      <c r="D10" s="103" t="s">
        <v>272</v>
      </c>
      <c r="E10" s="235"/>
      <c r="F10" s="236"/>
      <c r="G10" s="106" t="s">
        <v>273</v>
      </c>
      <c r="H10" s="190">
        <v>10</v>
      </c>
      <c r="I10" s="237"/>
      <c r="J10" s="237"/>
    </row>
    <row r="11" spans="1:10" ht="51.75" customHeight="1">
      <c r="A11" s="567"/>
      <c r="B11" s="101">
        <v>2</v>
      </c>
      <c r="C11" s="102" t="s">
        <v>274</v>
      </c>
      <c r="D11" s="103" t="s">
        <v>275</v>
      </c>
      <c r="E11" s="233"/>
      <c r="F11" s="234"/>
      <c r="G11" s="246" t="s">
        <v>273</v>
      </c>
      <c r="H11" s="190">
        <v>2</v>
      </c>
      <c r="I11" s="237"/>
      <c r="J11" s="237"/>
    </row>
    <row r="12" spans="1:10" ht="50.25" customHeight="1">
      <c r="A12" s="567"/>
      <c r="B12" s="101">
        <v>3</v>
      </c>
      <c r="C12" s="355" t="s">
        <v>276</v>
      </c>
      <c r="D12" s="103" t="s">
        <v>277</v>
      </c>
      <c r="E12" s="235"/>
      <c r="F12" s="234"/>
      <c r="G12" s="246" t="s">
        <v>273</v>
      </c>
      <c r="H12" s="246">
        <v>1</v>
      </c>
      <c r="I12" s="237"/>
      <c r="J12" s="237"/>
    </row>
    <row r="13" spans="1:10" ht="52.5" customHeight="1">
      <c r="A13" s="568"/>
      <c r="B13" s="101">
        <v>4</v>
      </c>
      <c r="C13" s="355" t="s">
        <v>278</v>
      </c>
      <c r="D13" s="103" t="s">
        <v>279</v>
      </c>
      <c r="E13" s="235"/>
      <c r="F13" s="234"/>
      <c r="G13" s="246" t="s">
        <v>273</v>
      </c>
      <c r="H13" s="246">
        <v>1</v>
      </c>
      <c r="I13" s="237"/>
      <c r="J13" s="237"/>
    </row>
    <row r="14" spans="1:10" ht="36">
      <c r="A14" s="566" t="s">
        <v>270</v>
      </c>
      <c r="B14" s="101">
        <v>5</v>
      </c>
      <c r="C14" s="355" t="s">
        <v>280</v>
      </c>
      <c r="D14" s="103" t="s">
        <v>636</v>
      </c>
      <c r="E14" s="235"/>
      <c r="F14" s="234"/>
      <c r="G14" s="246" t="s">
        <v>273</v>
      </c>
      <c r="H14" s="246">
        <v>1</v>
      </c>
      <c r="I14" s="237"/>
      <c r="J14" s="237"/>
    </row>
    <row r="15" spans="1:10" ht="36">
      <c r="A15" s="567"/>
      <c r="B15" s="101">
        <v>6</v>
      </c>
      <c r="C15" s="355" t="s">
        <v>281</v>
      </c>
      <c r="D15" s="103" t="s">
        <v>282</v>
      </c>
      <c r="E15" s="235"/>
      <c r="F15" s="234"/>
      <c r="G15" s="246" t="s">
        <v>273</v>
      </c>
      <c r="H15" s="246">
        <v>1</v>
      </c>
      <c r="I15" s="237"/>
      <c r="J15" s="237"/>
    </row>
    <row r="16" spans="1:10" ht="50.25" customHeight="1">
      <c r="A16" s="567"/>
      <c r="B16" s="101">
        <v>7</v>
      </c>
      <c r="C16" s="102" t="s">
        <v>283</v>
      </c>
      <c r="D16" s="103" t="s">
        <v>284</v>
      </c>
      <c r="E16" s="235"/>
      <c r="F16" s="234"/>
      <c r="G16" s="246" t="s">
        <v>273</v>
      </c>
      <c r="H16" s="190">
        <v>2</v>
      </c>
      <c r="I16" s="237"/>
      <c r="J16" s="237"/>
    </row>
    <row r="17" spans="1:10" ht="24">
      <c r="A17" s="567"/>
      <c r="B17" s="101">
        <v>8</v>
      </c>
      <c r="C17" s="102" t="s">
        <v>285</v>
      </c>
      <c r="D17" s="105" t="s">
        <v>286</v>
      </c>
      <c r="E17" s="235"/>
      <c r="F17" s="234"/>
      <c r="G17" s="354" t="s">
        <v>273</v>
      </c>
      <c r="H17" s="106">
        <v>1</v>
      </c>
      <c r="I17" s="238"/>
      <c r="J17" s="238"/>
    </row>
    <row r="18" spans="1:10" ht="48">
      <c r="A18" s="567"/>
      <c r="B18" s="101">
        <v>9</v>
      </c>
      <c r="C18" s="102" t="s">
        <v>287</v>
      </c>
      <c r="D18" s="107" t="s">
        <v>288</v>
      </c>
      <c r="E18" s="235"/>
      <c r="F18" s="234"/>
      <c r="G18" s="354" t="s">
        <v>273</v>
      </c>
      <c r="H18" s="190">
        <v>2</v>
      </c>
      <c r="I18" s="237"/>
      <c r="J18" s="237"/>
    </row>
    <row r="19" spans="1:10" ht="42" customHeight="1">
      <c r="A19" s="566" t="s">
        <v>270</v>
      </c>
      <c r="B19" s="101">
        <v>10</v>
      </c>
      <c r="C19" s="102" t="s">
        <v>289</v>
      </c>
      <c r="D19" s="102" t="s">
        <v>290</v>
      </c>
      <c r="E19" s="235"/>
      <c r="F19" s="234"/>
      <c r="G19" s="354" t="s">
        <v>273</v>
      </c>
      <c r="H19" s="106">
        <v>1</v>
      </c>
      <c r="I19" s="237"/>
      <c r="J19" s="237"/>
    </row>
    <row r="20" spans="1:10" ht="43.5" customHeight="1">
      <c r="A20" s="567"/>
      <c r="B20" s="101">
        <v>11</v>
      </c>
      <c r="C20" s="102" t="s">
        <v>291</v>
      </c>
      <c r="D20" s="102" t="s">
        <v>292</v>
      </c>
      <c r="E20" s="235"/>
      <c r="F20" s="234"/>
      <c r="G20" s="354" t="s">
        <v>273</v>
      </c>
      <c r="H20" s="106">
        <v>2</v>
      </c>
      <c r="I20" s="237"/>
      <c r="J20" s="237"/>
    </row>
    <row r="21" spans="1:10" ht="36">
      <c r="A21" s="567"/>
      <c r="B21" s="101">
        <v>12</v>
      </c>
      <c r="C21" s="105" t="s">
        <v>293</v>
      </c>
      <c r="D21" s="102" t="s">
        <v>294</v>
      </c>
      <c r="E21" s="235"/>
      <c r="F21" s="234"/>
      <c r="G21" s="354" t="s">
        <v>273</v>
      </c>
      <c r="H21" s="106">
        <v>1</v>
      </c>
      <c r="I21" s="237"/>
      <c r="J21" s="237"/>
    </row>
    <row r="22" spans="1:10" ht="36">
      <c r="A22" s="567"/>
      <c r="B22" s="101">
        <v>13</v>
      </c>
      <c r="C22" s="110" t="s">
        <v>295</v>
      </c>
      <c r="D22" s="110" t="s">
        <v>296</v>
      </c>
      <c r="E22" s="235"/>
      <c r="F22" s="234"/>
      <c r="G22" s="354" t="s">
        <v>273</v>
      </c>
      <c r="H22" s="111">
        <v>1</v>
      </c>
      <c r="I22" s="237"/>
      <c r="J22" s="237">
        <f>I22*H22</f>
        <v>0</v>
      </c>
    </row>
    <row r="23" spans="1:10" ht="36">
      <c r="A23" s="567"/>
      <c r="B23" s="101">
        <v>14</v>
      </c>
      <c r="C23" s="110" t="s">
        <v>297</v>
      </c>
      <c r="D23" s="110" t="s">
        <v>298</v>
      </c>
      <c r="E23" s="235"/>
      <c r="F23" s="234"/>
      <c r="G23" s="354" t="s">
        <v>273</v>
      </c>
      <c r="H23" s="111">
        <v>1</v>
      </c>
      <c r="I23" s="237"/>
      <c r="J23" s="237">
        <f>I23*H23</f>
        <v>0</v>
      </c>
    </row>
    <row r="24" spans="1:10" ht="24">
      <c r="A24" s="568"/>
      <c r="B24" s="101">
        <v>15</v>
      </c>
      <c r="C24" s="102" t="s">
        <v>299</v>
      </c>
      <c r="D24" s="102" t="s">
        <v>300</v>
      </c>
      <c r="E24" s="235"/>
      <c r="F24" s="234"/>
      <c r="G24" s="354" t="s">
        <v>273</v>
      </c>
      <c r="H24" s="106">
        <v>1</v>
      </c>
      <c r="I24" s="237"/>
      <c r="J24" s="237"/>
    </row>
    <row r="25" spans="1:10" ht="31.5" customHeight="1">
      <c r="A25" s="244" t="s">
        <v>270</v>
      </c>
      <c r="B25" s="101">
        <v>16</v>
      </c>
      <c r="C25" s="102" t="s">
        <v>301</v>
      </c>
      <c r="D25" s="107" t="s">
        <v>302</v>
      </c>
      <c r="E25" s="235"/>
      <c r="F25" s="234"/>
      <c r="G25" s="354" t="s">
        <v>273</v>
      </c>
      <c r="H25" s="190">
        <v>8</v>
      </c>
      <c r="I25" s="237"/>
      <c r="J25" s="237"/>
    </row>
    <row r="26" spans="1:10" ht="60">
      <c r="A26" s="245"/>
      <c r="B26" s="101">
        <v>17</v>
      </c>
      <c r="C26" s="110" t="s">
        <v>330</v>
      </c>
      <c r="D26" s="110" t="s">
        <v>331</v>
      </c>
      <c r="E26" s="235"/>
      <c r="F26" s="247"/>
      <c r="G26" s="354" t="s">
        <v>273</v>
      </c>
      <c r="H26" s="111">
        <v>2</v>
      </c>
      <c r="I26" s="237"/>
      <c r="J26" s="237">
        <f t="shared" ref="J26" si="0">I26*H26</f>
        <v>0</v>
      </c>
    </row>
    <row r="27" spans="1:10" ht="54" customHeight="1">
      <c r="A27" s="245"/>
      <c r="B27" s="101">
        <v>18</v>
      </c>
      <c r="C27" s="356" t="s">
        <v>668</v>
      </c>
      <c r="D27" s="353" t="s">
        <v>637</v>
      </c>
      <c r="E27" s="235"/>
      <c r="F27" s="247"/>
      <c r="G27" s="262" t="s">
        <v>273</v>
      </c>
      <c r="H27" s="261">
        <v>1</v>
      </c>
      <c r="I27" s="237"/>
      <c r="J27" s="237">
        <f t="shared" ref="J27" si="1">I27*H27</f>
        <v>0</v>
      </c>
    </row>
    <row r="28" spans="1:10" ht="17.25" customHeight="1" thickBot="1">
      <c r="A28" s="569"/>
      <c r="B28" s="569"/>
      <c r="C28" s="570" t="s">
        <v>599</v>
      </c>
      <c r="D28" s="570"/>
      <c r="E28" s="17"/>
      <c r="F28" s="17"/>
      <c r="G28" s="17"/>
      <c r="H28" s="17"/>
      <c r="I28" s="10"/>
      <c r="J28" s="18"/>
    </row>
    <row r="29" spans="1:10" ht="13.5" customHeight="1" thickBot="1">
      <c r="A29" s="571" t="s">
        <v>270</v>
      </c>
      <c r="B29" s="572" t="s">
        <v>17</v>
      </c>
      <c r="C29" s="572"/>
      <c r="D29" s="572"/>
      <c r="E29" s="572"/>
      <c r="F29" s="572"/>
      <c r="G29" s="572"/>
      <c r="H29" s="572"/>
      <c r="I29" s="572"/>
      <c r="J29" s="572"/>
    </row>
    <row r="30" spans="1:10" ht="13.5" customHeight="1" thickBot="1">
      <c r="A30" s="571"/>
      <c r="B30" s="573" t="s">
        <v>332</v>
      </c>
      <c r="C30" s="573"/>
      <c r="D30" s="573"/>
      <c r="E30" s="573"/>
      <c r="F30" s="573"/>
      <c r="G30" s="573"/>
      <c r="H30" s="573"/>
      <c r="I30" s="573"/>
      <c r="J30" s="573"/>
    </row>
    <row r="31" spans="1:10" ht="13.5" customHeight="1" thickBot="1">
      <c r="A31" s="571"/>
      <c r="B31" s="574" t="s">
        <v>919</v>
      </c>
      <c r="C31" s="574"/>
      <c r="D31" s="574"/>
      <c r="E31" s="574"/>
      <c r="F31" s="574"/>
      <c r="G31" s="574"/>
      <c r="H31" s="574"/>
      <c r="I31" s="574"/>
      <c r="J31" s="574"/>
    </row>
    <row r="32" spans="1:10" ht="13.5" customHeight="1" thickBot="1">
      <c r="A32" s="571"/>
      <c r="B32" s="575" t="s">
        <v>12</v>
      </c>
      <c r="C32" s="575"/>
      <c r="D32" s="575"/>
      <c r="E32" s="575"/>
      <c r="F32" s="575"/>
      <c r="G32" s="575"/>
      <c r="H32" s="575"/>
      <c r="I32" s="575"/>
      <c r="J32" s="575"/>
    </row>
    <row r="33" spans="1:10" ht="28.5" customHeight="1" thickBot="1">
      <c r="A33" s="571"/>
      <c r="B33" s="573" t="s">
        <v>632</v>
      </c>
      <c r="C33" s="573"/>
      <c r="D33" s="573"/>
      <c r="E33" s="573"/>
      <c r="F33" s="573"/>
      <c r="G33" s="573"/>
      <c r="H33" s="573"/>
      <c r="I33" s="573"/>
      <c r="J33" s="573"/>
    </row>
    <row r="34" spans="1:10" ht="39" customHeight="1" thickBot="1">
      <c r="A34" s="571"/>
      <c r="B34" s="576" t="s">
        <v>633</v>
      </c>
      <c r="C34" s="576"/>
      <c r="D34" s="576"/>
      <c r="E34" s="576"/>
      <c r="F34" s="576"/>
      <c r="G34" s="576"/>
      <c r="H34" s="576"/>
      <c r="I34" s="576"/>
      <c r="J34" s="577"/>
    </row>
    <row r="35" spans="1:10" ht="36" customHeight="1" thickBot="1">
      <c r="A35" s="571"/>
      <c r="B35" s="578" t="s">
        <v>634</v>
      </c>
      <c r="C35" s="578"/>
      <c r="D35" s="578"/>
      <c r="E35" s="578"/>
      <c r="F35" s="578"/>
      <c r="G35" s="578"/>
      <c r="H35" s="578"/>
      <c r="I35" s="578"/>
      <c r="J35" s="579"/>
    </row>
    <row r="36" spans="1:10" ht="15" customHeight="1" thickBot="1">
      <c r="A36" s="571"/>
      <c r="B36" s="580" t="s">
        <v>635</v>
      </c>
      <c r="C36" s="580"/>
      <c r="D36" s="580"/>
      <c r="E36" s="580"/>
      <c r="F36" s="580"/>
      <c r="G36" s="580"/>
      <c r="H36" s="580"/>
      <c r="I36" s="580"/>
      <c r="J36" s="580"/>
    </row>
    <row r="37" spans="1:10" ht="15.75">
      <c r="B37" s="561" t="s">
        <v>13</v>
      </c>
      <c r="C37" s="562"/>
      <c r="D37" s="562"/>
      <c r="E37" s="562"/>
      <c r="F37" s="562"/>
      <c r="G37" s="562"/>
      <c r="H37" s="562"/>
    </row>
    <row r="38" spans="1:10">
      <c r="B38" s="11"/>
      <c r="C38" s="12"/>
      <c r="D38" s="12"/>
      <c r="E38" s="12"/>
      <c r="F38" s="563" t="s">
        <v>14</v>
      </c>
      <c r="G38" s="563"/>
      <c r="H38" s="563"/>
      <c r="I38" s="563"/>
      <c r="J38" s="563"/>
    </row>
    <row r="39" spans="1:10">
      <c r="B39" s="13"/>
      <c r="C39" s="12"/>
      <c r="D39" s="12"/>
      <c r="E39" s="12"/>
      <c r="F39" s="563" t="s">
        <v>15</v>
      </c>
      <c r="G39" s="563"/>
      <c r="H39" s="563"/>
      <c r="I39" s="563"/>
      <c r="J39" s="563"/>
    </row>
    <row r="40" spans="1:10">
      <c r="A40" s="31"/>
      <c r="B40" s="32"/>
      <c r="C40" s="564"/>
      <c r="D40" s="564"/>
      <c r="E40" s="564"/>
      <c r="F40" s="564"/>
      <c r="G40" s="564"/>
      <c r="H40" s="564"/>
      <c r="I40" s="31"/>
      <c r="J40" s="31"/>
    </row>
    <row r="41" spans="1:10">
      <c r="B41" s="11"/>
      <c r="C41" s="565"/>
      <c r="D41" s="565"/>
      <c r="E41" s="565"/>
      <c r="F41" s="565"/>
      <c r="G41" s="565"/>
      <c r="H41" s="565"/>
    </row>
  </sheetData>
  <mergeCells count="29">
    <mergeCell ref="A29:A36"/>
    <mergeCell ref="B29:J29"/>
    <mergeCell ref="B30:J30"/>
    <mergeCell ref="B31:J31"/>
    <mergeCell ref="B32:J32"/>
    <mergeCell ref="B33:J33"/>
    <mergeCell ref="B34:J34"/>
    <mergeCell ref="B35:J35"/>
    <mergeCell ref="B36:J36"/>
    <mergeCell ref="B6:C6"/>
    <mergeCell ref="B7:C7"/>
    <mergeCell ref="D7:I7"/>
    <mergeCell ref="B8:H8"/>
    <mergeCell ref="B1:D1"/>
    <mergeCell ref="I1:J1"/>
    <mergeCell ref="B2:C2"/>
    <mergeCell ref="B3:C3"/>
    <mergeCell ref="B4:C4"/>
    <mergeCell ref="B5:C5"/>
    <mergeCell ref="A10:A13"/>
    <mergeCell ref="A14:A18"/>
    <mergeCell ref="A19:A24"/>
    <mergeCell ref="A28:B28"/>
    <mergeCell ref="C28:D28"/>
    <mergeCell ref="B37:H37"/>
    <mergeCell ref="F38:J38"/>
    <mergeCell ref="F39:J39"/>
    <mergeCell ref="C40:H40"/>
    <mergeCell ref="C41:H41"/>
  </mergeCells>
  <pageMargins left="0.25" right="0.25"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J37"/>
  <sheetViews>
    <sheetView topLeftCell="A13" zoomScale="90" zoomScaleNormal="90" workbookViewId="0">
      <selection activeCell="B18" sqref="B18:J18"/>
    </sheetView>
  </sheetViews>
  <sheetFormatPr defaultRowHeight="15"/>
  <cols>
    <col min="1" max="1" width="7.7109375" style="169" customWidth="1"/>
    <col min="2" max="2" width="6.85546875" style="359" customWidth="1"/>
    <col min="3" max="3" width="28" style="359" customWidth="1"/>
    <col min="4" max="4" width="40" style="359" customWidth="1"/>
    <col min="5" max="5" width="13.28515625" style="359" customWidth="1"/>
    <col min="6" max="6" width="12.140625" style="359" customWidth="1"/>
    <col min="7" max="8" width="6.140625" style="359" customWidth="1"/>
    <col min="9" max="9" width="8.28515625" style="359" customWidth="1"/>
    <col min="10" max="10" width="12.7109375" style="359" customWidth="1"/>
    <col min="11" max="16384" width="9.140625" style="359"/>
  </cols>
  <sheetData>
    <row r="1" spans="1:10">
      <c r="B1" s="557" t="s">
        <v>18</v>
      </c>
      <c r="C1" s="557"/>
      <c r="D1" s="557"/>
      <c r="E1" s="23"/>
      <c r="F1" s="23"/>
      <c r="I1" s="613" t="s">
        <v>862</v>
      </c>
      <c r="J1" s="613"/>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478"/>
      <c r="E5" s="478"/>
      <c r="F5" s="478"/>
      <c r="G5" s="2"/>
      <c r="H5" s="2"/>
    </row>
    <row r="6" spans="1:10">
      <c r="B6" s="559" t="s">
        <v>2</v>
      </c>
      <c r="C6" s="559"/>
      <c r="D6" s="3"/>
      <c r="E6" s="3"/>
      <c r="F6" s="3"/>
      <c r="G6" s="3"/>
      <c r="H6" s="4"/>
    </row>
    <row r="7" spans="1:10">
      <c r="B7" s="560"/>
      <c r="C7" s="560"/>
      <c r="D7" s="555" t="s">
        <v>21</v>
      </c>
      <c r="E7" s="555"/>
      <c r="F7" s="555"/>
      <c r="G7" s="555"/>
      <c r="H7" s="555"/>
      <c r="I7" s="555"/>
    </row>
    <row r="8" spans="1:10">
      <c r="B8" s="556" t="s">
        <v>835</v>
      </c>
      <c r="C8" s="556"/>
      <c r="D8" s="556"/>
      <c r="E8" s="556"/>
      <c r="F8" s="556"/>
      <c r="G8" s="556"/>
      <c r="H8" s="556"/>
    </row>
    <row r="9" spans="1:10" ht="74.25" customHeight="1">
      <c r="A9" s="502" t="s">
        <v>143</v>
      </c>
      <c r="B9" s="5" t="s">
        <v>3</v>
      </c>
      <c r="C9" s="490" t="s">
        <v>4</v>
      </c>
      <c r="D9" s="490" t="s">
        <v>5</v>
      </c>
      <c r="E9" s="24" t="s">
        <v>144</v>
      </c>
      <c r="F9" s="24" t="s">
        <v>7</v>
      </c>
      <c r="G9" s="490" t="s">
        <v>8</v>
      </c>
      <c r="H9" s="7" t="s">
        <v>9</v>
      </c>
      <c r="I9" s="24" t="s">
        <v>10</v>
      </c>
      <c r="J9" s="24" t="s">
        <v>11</v>
      </c>
    </row>
    <row r="10" spans="1:10" ht="113.25" customHeight="1">
      <c r="A10" s="481" t="s">
        <v>16</v>
      </c>
      <c r="B10" s="217">
        <v>1</v>
      </c>
      <c r="C10" s="355" t="s">
        <v>43</v>
      </c>
      <c r="D10" s="370" t="s">
        <v>892</v>
      </c>
      <c r="E10" s="371"/>
      <c r="F10" s="372"/>
      <c r="G10" s="19" t="s">
        <v>141</v>
      </c>
      <c r="H10" s="246">
        <v>30</v>
      </c>
      <c r="I10" s="383"/>
      <c r="J10" s="383"/>
    </row>
    <row r="11" spans="1:10" ht="111.75" customHeight="1">
      <c r="A11" s="482" t="s">
        <v>16</v>
      </c>
      <c r="B11" s="217">
        <v>2</v>
      </c>
      <c r="C11" s="355" t="s">
        <v>44</v>
      </c>
      <c r="D11" s="370" t="s">
        <v>893</v>
      </c>
      <c r="E11" s="374"/>
      <c r="F11" s="375"/>
      <c r="G11" s="21" t="s">
        <v>141</v>
      </c>
      <c r="H11" s="246">
        <v>40</v>
      </c>
      <c r="I11" s="383"/>
      <c r="J11" s="383"/>
    </row>
    <row r="12" spans="1:10" ht="96.75" customHeight="1">
      <c r="A12" s="566" t="s">
        <v>264</v>
      </c>
      <c r="B12" s="217">
        <v>3</v>
      </c>
      <c r="C12" s="119" t="s">
        <v>44</v>
      </c>
      <c r="D12" s="466" t="s">
        <v>812</v>
      </c>
      <c r="E12" s="94"/>
      <c r="F12" s="95"/>
      <c r="G12" s="97" t="s">
        <v>175</v>
      </c>
      <c r="H12" s="149">
        <v>10</v>
      </c>
      <c r="I12" s="24"/>
      <c r="J12" s="24"/>
    </row>
    <row r="13" spans="1:10" ht="110.25" customHeight="1">
      <c r="A13" s="567"/>
      <c r="B13" s="217">
        <v>4</v>
      </c>
      <c r="C13" s="92" t="s">
        <v>503</v>
      </c>
      <c r="D13" s="221" t="s">
        <v>811</v>
      </c>
      <c r="E13" s="24"/>
      <c r="F13" s="24"/>
      <c r="G13" s="97" t="s">
        <v>175</v>
      </c>
      <c r="H13" s="97">
        <v>10</v>
      </c>
      <c r="I13" s="24"/>
      <c r="J13" s="24"/>
    </row>
    <row r="14" spans="1:10" ht="46.5" customHeight="1">
      <c r="A14" s="566" t="s">
        <v>270</v>
      </c>
      <c r="B14" s="217">
        <v>5</v>
      </c>
      <c r="C14" s="92" t="s">
        <v>594</v>
      </c>
      <c r="D14" s="112" t="s">
        <v>505</v>
      </c>
      <c r="E14" s="24"/>
      <c r="F14" s="24"/>
      <c r="G14" s="104" t="s">
        <v>273</v>
      </c>
      <c r="H14" s="106">
        <v>20</v>
      </c>
      <c r="I14" s="24"/>
      <c r="J14" s="24"/>
    </row>
    <row r="15" spans="1:10" ht="42" customHeight="1">
      <c r="A15" s="566"/>
      <c r="B15" s="217">
        <v>6</v>
      </c>
      <c r="C15" s="92" t="s">
        <v>595</v>
      </c>
      <c r="D15" s="112" t="s">
        <v>505</v>
      </c>
      <c r="E15" s="24"/>
      <c r="F15" s="24"/>
      <c r="G15" s="21" t="s">
        <v>273</v>
      </c>
      <c r="H15" s="106">
        <v>20</v>
      </c>
      <c r="I15" s="24"/>
      <c r="J15" s="24"/>
    </row>
    <row r="16" spans="1:10" ht="40.5" customHeight="1">
      <c r="A16" s="566"/>
      <c r="B16" s="217">
        <v>7</v>
      </c>
      <c r="C16" s="92" t="s">
        <v>506</v>
      </c>
      <c r="D16" s="112" t="s">
        <v>507</v>
      </c>
      <c r="E16" s="24"/>
      <c r="F16" s="24"/>
      <c r="G16" s="21" t="s">
        <v>273</v>
      </c>
      <c r="H16" s="246">
        <v>15</v>
      </c>
      <c r="I16" s="24"/>
      <c r="J16" s="24"/>
    </row>
    <row r="17" spans="1:10" ht="15.75" thickBot="1">
      <c r="A17" s="692"/>
      <c r="B17" s="692"/>
      <c r="C17" s="692"/>
      <c r="D17" s="692"/>
      <c r="E17" s="384"/>
      <c r="F17" s="384"/>
      <c r="G17" s="384"/>
      <c r="H17" s="384"/>
      <c r="I17" s="385"/>
      <c r="J17" s="386">
        <f>SUM(J10:J11)</f>
        <v>0</v>
      </c>
    </row>
    <row r="18" spans="1:10">
      <c r="A18" s="684" t="s">
        <v>16</v>
      </c>
      <c r="B18" s="664" t="s">
        <v>17</v>
      </c>
      <c r="C18" s="664"/>
      <c r="D18" s="664"/>
      <c r="E18" s="664"/>
      <c r="F18" s="664"/>
      <c r="G18" s="664"/>
      <c r="H18" s="664"/>
      <c r="I18" s="664"/>
      <c r="J18" s="572"/>
    </row>
    <row r="19" spans="1:10" ht="42" customHeight="1">
      <c r="A19" s="685"/>
      <c r="B19" s="695" t="s">
        <v>198</v>
      </c>
      <c r="C19" s="695"/>
      <c r="D19" s="695"/>
      <c r="E19" s="695"/>
      <c r="F19" s="695"/>
      <c r="G19" s="695"/>
      <c r="H19" s="695"/>
      <c r="I19" s="695"/>
      <c r="J19" s="573"/>
    </row>
    <row r="20" spans="1:10">
      <c r="A20" s="685"/>
      <c r="B20" s="665" t="s">
        <v>918</v>
      </c>
      <c r="C20" s="665"/>
      <c r="D20" s="665"/>
      <c r="E20" s="665"/>
      <c r="F20" s="665"/>
      <c r="G20" s="665"/>
      <c r="H20" s="665"/>
      <c r="I20" s="665"/>
      <c r="J20" s="574"/>
    </row>
    <row r="21" spans="1:10">
      <c r="A21" s="685"/>
      <c r="B21" s="666" t="s">
        <v>12</v>
      </c>
      <c r="C21" s="666"/>
      <c r="D21" s="666"/>
      <c r="E21" s="666"/>
      <c r="F21" s="666"/>
      <c r="G21" s="666"/>
      <c r="H21" s="666"/>
      <c r="I21" s="666"/>
      <c r="J21" s="575"/>
    </row>
    <row r="22" spans="1:10" ht="15.75" thickBot="1">
      <c r="A22" s="686"/>
      <c r="B22" s="624" t="s">
        <v>125</v>
      </c>
      <c r="C22" s="624"/>
      <c r="D22" s="624"/>
      <c r="E22" s="624"/>
      <c r="F22" s="624"/>
      <c r="G22" s="624"/>
      <c r="H22" s="624"/>
      <c r="I22" s="624"/>
      <c r="J22" s="625"/>
    </row>
    <row r="23" spans="1:10" ht="13.5" customHeight="1">
      <c r="A23" s="671" t="s">
        <v>265</v>
      </c>
      <c r="B23" s="676" t="s">
        <v>17</v>
      </c>
      <c r="C23" s="664"/>
      <c r="D23" s="664"/>
      <c r="E23" s="664"/>
      <c r="F23" s="664"/>
      <c r="G23" s="664"/>
      <c r="H23" s="664"/>
      <c r="I23" s="664"/>
      <c r="J23" s="572"/>
    </row>
    <row r="24" spans="1:10" ht="30" customHeight="1">
      <c r="A24" s="672"/>
      <c r="B24" s="677" t="s">
        <v>813</v>
      </c>
      <c r="C24" s="678"/>
      <c r="D24" s="678"/>
      <c r="E24" s="678"/>
      <c r="F24" s="678"/>
      <c r="G24" s="678"/>
      <c r="H24" s="678"/>
      <c r="I24" s="678"/>
      <c r="J24" s="573"/>
    </row>
    <row r="25" spans="1:10" ht="28.5" customHeight="1">
      <c r="A25" s="673"/>
      <c r="B25" s="679" t="s">
        <v>918</v>
      </c>
      <c r="C25" s="678"/>
      <c r="D25" s="678"/>
      <c r="E25" s="678"/>
      <c r="F25" s="678"/>
      <c r="G25" s="678"/>
      <c r="H25" s="678"/>
      <c r="I25" s="678"/>
      <c r="J25" s="573"/>
    </row>
    <row r="26" spans="1:10" ht="13.5" customHeight="1">
      <c r="A26" s="673"/>
      <c r="B26" s="680" t="s">
        <v>12</v>
      </c>
      <c r="C26" s="681"/>
      <c r="D26" s="681"/>
      <c r="E26" s="681"/>
      <c r="F26" s="681"/>
      <c r="G26" s="681"/>
      <c r="H26" s="681"/>
      <c r="I26" s="681"/>
      <c r="J26" s="575"/>
    </row>
    <row r="27" spans="1:10" ht="15" customHeight="1" thickBot="1">
      <c r="A27" s="673"/>
      <c r="B27" s="682" t="s">
        <v>504</v>
      </c>
      <c r="C27" s="624"/>
      <c r="D27" s="624"/>
      <c r="E27" s="624"/>
      <c r="F27" s="624"/>
      <c r="G27" s="624"/>
      <c r="H27" s="624"/>
      <c r="I27" s="624"/>
      <c r="J27" s="625"/>
    </row>
    <row r="28" spans="1:10" ht="13.5" customHeight="1" thickBot="1">
      <c r="A28" s="571" t="s">
        <v>270</v>
      </c>
      <c r="B28" s="572" t="s">
        <v>17</v>
      </c>
      <c r="C28" s="572"/>
      <c r="D28" s="572"/>
      <c r="E28" s="572"/>
      <c r="F28" s="572"/>
      <c r="G28" s="572"/>
      <c r="H28" s="572"/>
      <c r="I28" s="572"/>
      <c r="J28" s="572"/>
    </row>
    <row r="29" spans="1:10" ht="30" customHeight="1" thickBot="1">
      <c r="A29" s="571"/>
      <c r="B29" s="573" t="s">
        <v>508</v>
      </c>
      <c r="C29" s="573"/>
      <c r="D29" s="573"/>
      <c r="E29" s="573"/>
      <c r="F29" s="573"/>
      <c r="G29" s="573"/>
      <c r="H29" s="573"/>
      <c r="I29" s="573"/>
      <c r="J29" s="573"/>
    </row>
    <row r="30" spans="1:10" ht="13.5" customHeight="1" thickBot="1">
      <c r="A30" s="571"/>
      <c r="B30" s="574" t="s">
        <v>918</v>
      </c>
      <c r="C30" s="574"/>
      <c r="D30" s="574"/>
      <c r="E30" s="574"/>
      <c r="F30" s="574"/>
      <c r="G30" s="574"/>
      <c r="H30" s="574"/>
      <c r="I30" s="574"/>
      <c r="J30" s="574"/>
    </row>
    <row r="31" spans="1:10" ht="13.5" customHeight="1" thickBot="1">
      <c r="A31" s="571"/>
      <c r="B31" s="575" t="s">
        <v>12</v>
      </c>
      <c r="C31" s="575"/>
      <c r="D31" s="575"/>
      <c r="E31" s="575"/>
      <c r="F31" s="575"/>
      <c r="G31" s="575"/>
      <c r="H31" s="575"/>
      <c r="I31" s="575"/>
      <c r="J31" s="575"/>
    </row>
    <row r="32" spans="1:10" ht="36.75" customHeight="1" thickBot="1">
      <c r="A32" s="571"/>
      <c r="B32" s="625" t="s">
        <v>508</v>
      </c>
      <c r="C32" s="625"/>
      <c r="D32" s="625"/>
      <c r="E32" s="625"/>
      <c r="F32" s="625"/>
      <c r="G32" s="625"/>
      <c r="H32" s="625"/>
      <c r="I32" s="625"/>
      <c r="J32" s="625"/>
    </row>
    <row r="33" spans="1:10" ht="13.5" customHeight="1">
      <c r="B33" s="561" t="s">
        <v>13</v>
      </c>
      <c r="C33" s="561"/>
      <c r="D33" s="561"/>
      <c r="E33" s="561"/>
      <c r="F33" s="561"/>
      <c r="G33" s="561"/>
      <c r="H33" s="561"/>
    </row>
    <row r="34" spans="1:10" ht="24.75" customHeight="1">
      <c r="B34" s="11"/>
      <c r="C34" s="12"/>
      <c r="D34" s="12"/>
      <c r="E34" s="12"/>
      <c r="F34" s="563" t="s">
        <v>14</v>
      </c>
      <c r="G34" s="563"/>
      <c r="H34" s="563"/>
      <c r="I34" s="563"/>
      <c r="J34" s="563"/>
    </row>
    <row r="35" spans="1:10" ht="13.5" customHeight="1">
      <c r="B35" s="13"/>
      <c r="C35" s="12"/>
      <c r="D35" s="12"/>
      <c r="E35" s="12"/>
      <c r="F35" s="563" t="s">
        <v>15</v>
      </c>
      <c r="G35" s="563"/>
      <c r="H35" s="563"/>
      <c r="I35" s="563"/>
      <c r="J35" s="563"/>
    </row>
    <row r="36" spans="1:10" ht="13.5" customHeight="1">
      <c r="A36" s="503"/>
      <c r="B36" s="32"/>
      <c r="C36" s="564"/>
      <c r="D36" s="564"/>
      <c r="E36" s="564"/>
      <c r="F36" s="564"/>
      <c r="G36" s="564"/>
      <c r="H36" s="564"/>
      <c r="I36" s="363"/>
      <c r="J36" s="363"/>
    </row>
    <row r="37" spans="1:10">
      <c r="B37" s="11"/>
      <c r="C37" s="565"/>
      <c r="D37" s="565"/>
      <c r="E37" s="565"/>
      <c r="F37" s="565"/>
      <c r="G37" s="565"/>
      <c r="H37" s="565"/>
    </row>
  </sheetData>
  <mergeCells count="37">
    <mergeCell ref="B33:H33"/>
    <mergeCell ref="F34:J34"/>
    <mergeCell ref="F35:J35"/>
    <mergeCell ref="C36:H36"/>
    <mergeCell ref="C37:H37"/>
    <mergeCell ref="B18:J18"/>
    <mergeCell ref="B20:J20"/>
    <mergeCell ref="B21:J21"/>
    <mergeCell ref="B22:J22"/>
    <mergeCell ref="B19:J19"/>
    <mergeCell ref="B1:D1"/>
    <mergeCell ref="I1:J1"/>
    <mergeCell ref="B2:C2"/>
    <mergeCell ref="B3:C3"/>
    <mergeCell ref="B4:C4"/>
    <mergeCell ref="A12:A13"/>
    <mergeCell ref="B5:C5"/>
    <mergeCell ref="B6:C6"/>
    <mergeCell ref="B7:C7"/>
    <mergeCell ref="D7:I7"/>
    <mergeCell ref="B8:H8"/>
    <mergeCell ref="A14:A16"/>
    <mergeCell ref="A28:A32"/>
    <mergeCell ref="B28:J28"/>
    <mergeCell ref="B29:J29"/>
    <mergeCell ref="B30:J30"/>
    <mergeCell ref="B31:J31"/>
    <mergeCell ref="B32:J32"/>
    <mergeCell ref="A23:A27"/>
    <mergeCell ref="B23:J23"/>
    <mergeCell ref="B24:J24"/>
    <mergeCell ref="B25:J25"/>
    <mergeCell ref="B26:J26"/>
    <mergeCell ref="B27:J27"/>
    <mergeCell ref="A17:B17"/>
    <mergeCell ref="C17:D17"/>
    <mergeCell ref="A18:A22"/>
  </mergeCells>
  <pageMargins left="0.25" right="0.25"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J22"/>
  <sheetViews>
    <sheetView workbookViewId="0">
      <selection activeCell="B18" sqref="B18:H18"/>
    </sheetView>
  </sheetViews>
  <sheetFormatPr defaultRowHeight="15"/>
  <cols>
    <col min="1" max="1" width="7.7109375" customWidth="1"/>
    <col min="2" max="2" width="5.85546875" customWidth="1"/>
    <col min="3" max="3" width="22.42578125" customWidth="1"/>
    <col min="4" max="4" width="40" customWidth="1"/>
    <col min="5" max="5" width="13.28515625" customWidth="1"/>
    <col min="6" max="6" width="9.42578125" customWidth="1"/>
    <col min="7" max="7" width="6.42578125" customWidth="1"/>
    <col min="8" max="8" width="6.5703125" customWidth="1"/>
    <col min="9" max="9" width="10.85546875" customWidth="1"/>
    <col min="10" max="10" width="12.7109375" customWidth="1"/>
  </cols>
  <sheetData>
    <row r="1" spans="1:10">
      <c r="B1" s="557" t="s">
        <v>18</v>
      </c>
      <c r="C1" s="557"/>
      <c r="D1" s="557"/>
      <c r="E1" s="23"/>
      <c r="F1" s="23"/>
      <c r="I1" s="558" t="s">
        <v>863</v>
      </c>
      <c r="J1" s="558"/>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33"/>
      <c r="E5" s="33"/>
      <c r="F5" s="33"/>
      <c r="G5" s="2"/>
      <c r="H5" s="2"/>
    </row>
    <row r="6" spans="1:10">
      <c r="B6" s="559" t="s">
        <v>2</v>
      </c>
      <c r="C6" s="559"/>
      <c r="D6" s="3"/>
      <c r="E6" s="3"/>
      <c r="F6" s="3"/>
      <c r="G6" s="3"/>
      <c r="H6" s="4"/>
    </row>
    <row r="7" spans="1:10">
      <c r="B7" s="560"/>
      <c r="C7" s="560"/>
      <c r="D7" s="555" t="s">
        <v>21</v>
      </c>
      <c r="E7" s="555"/>
      <c r="F7" s="555"/>
      <c r="G7" s="555"/>
      <c r="H7" s="555"/>
      <c r="I7" s="555"/>
    </row>
    <row r="8" spans="1:10">
      <c r="B8" s="556" t="s">
        <v>612</v>
      </c>
      <c r="C8" s="556"/>
      <c r="D8" s="556"/>
      <c r="E8" s="556"/>
      <c r="F8" s="556"/>
      <c r="G8" s="556"/>
      <c r="H8" s="556"/>
    </row>
    <row r="9" spans="1:10" ht="57" customHeight="1">
      <c r="A9" s="9" t="s">
        <v>143</v>
      </c>
      <c r="B9" s="5" t="s">
        <v>3</v>
      </c>
      <c r="C9" s="6" t="s">
        <v>4</v>
      </c>
      <c r="D9" s="6" t="s">
        <v>5</v>
      </c>
      <c r="E9" s="24" t="s">
        <v>144</v>
      </c>
      <c r="F9" s="24" t="s">
        <v>7</v>
      </c>
      <c r="G9" s="6" t="s">
        <v>8</v>
      </c>
      <c r="H9" s="7" t="s">
        <v>9</v>
      </c>
      <c r="I9" s="24" t="s">
        <v>10</v>
      </c>
      <c r="J9" s="24" t="s">
        <v>11</v>
      </c>
    </row>
    <row r="10" spans="1:10" ht="45.75">
      <c r="A10" s="660" t="s">
        <v>16</v>
      </c>
      <c r="B10" s="36">
        <v>1</v>
      </c>
      <c r="C10" s="37" t="s">
        <v>45</v>
      </c>
      <c r="D10" s="42" t="s">
        <v>207</v>
      </c>
      <c r="E10" s="26"/>
      <c r="F10" s="27"/>
      <c r="G10" s="19" t="s">
        <v>141</v>
      </c>
      <c r="H10" s="16">
        <v>5</v>
      </c>
      <c r="I10" s="25"/>
      <c r="J10" s="25"/>
    </row>
    <row r="11" spans="1:10" ht="45.75">
      <c r="A11" s="662"/>
      <c r="B11" s="36">
        <v>2</v>
      </c>
      <c r="C11" s="37" t="s">
        <v>46</v>
      </c>
      <c r="D11" s="42" t="s">
        <v>189</v>
      </c>
      <c r="E11" s="28"/>
      <c r="F11" s="29"/>
      <c r="G11" s="20" t="s">
        <v>141</v>
      </c>
      <c r="H11" s="16">
        <v>4</v>
      </c>
      <c r="I11" s="25"/>
      <c r="J11" s="25"/>
    </row>
    <row r="12" spans="1:10" ht="15.75" thickBot="1">
      <c r="A12" s="659"/>
      <c r="B12" s="659"/>
      <c r="C12" s="659"/>
      <c r="D12" s="659"/>
      <c r="E12" s="17"/>
      <c r="F12" s="17"/>
      <c r="G12" s="17"/>
      <c r="H12" s="17"/>
      <c r="I12" s="10"/>
      <c r="J12" s="18">
        <f>SUM(J10:J11)</f>
        <v>0</v>
      </c>
    </row>
    <row r="13" spans="1:10">
      <c r="A13" s="583" t="s">
        <v>16</v>
      </c>
      <c r="B13" s="586" t="s">
        <v>17</v>
      </c>
      <c r="C13" s="587"/>
      <c r="D13" s="587"/>
      <c r="E13" s="587"/>
      <c r="F13" s="587"/>
      <c r="G13" s="587"/>
      <c r="H13" s="587"/>
      <c r="I13" s="587"/>
      <c r="J13" s="588"/>
    </row>
    <row r="14" spans="1:10">
      <c r="A14" s="584"/>
      <c r="B14" s="677" t="s">
        <v>823</v>
      </c>
      <c r="C14" s="695"/>
      <c r="D14" s="695"/>
      <c r="E14" s="695"/>
      <c r="F14" s="695"/>
      <c r="G14" s="695"/>
      <c r="H14" s="695"/>
      <c r="I14" s="695"/>
      <c r="J14" s="573"/>
    </row>
    <row r="15" spans="1:10">
      <c r="A15" s="584"/>
      <c r="B15" s="590" t="s">
        <v>918</v>
      </c>
      <c r="C15" s="591"/>
      <c r="D15" s="591"/>
      <c r="E15" s="591"/>
      <c r="F15" s="591"/>
      <c r="G15" s="591"/>
      <c r="H15" s="591"/>
      <c r="I15" s="591"/>
      <c r="J15" s="592"/>
    </row>
    <row r="16" spans="1:10">
      <c r="A16" s="584"/>
      <c r="B16" s="593" t="s">
        <v>12</v>
      </c>
      <c r="C16" s="544"/>
      <c r="D16" s="544"/>
      <c r="E16" s="544"/>
      <c r="F16" s="544"/>
      <c r="G16" s="544"/>
      <c r="H16" s="544"/>
      <c r="I16" s="544"/>
      <c r="J16" s="545"/>
    </row>
    <row r="17" spans="1:10" ht="15.75" thickBot="1">
      <c r="A17" s="585"/>
      <c r="B17" s="682" t="s">
        <v>824</v>
      </c>
      <c r="C17" s="624"/>
      <c r="D17" s="624"/>
      <c r="E17" s="624"/>
      <c r="F17" s="624"/>
      <c r="G17" s="624"/>
      <c r="H17" s="624"/>
      <c r="I17" s="624"/>
      <c r="J17" s="625"/>
    </row>
    <row r="18" spans="1:10" ht="15.75">
      <c r="B18" s="561" t="s">
        <v>13</v>
      </c>
      <c r="C18" s="562"/>
      <c r="D18" s="562"/>
      <c r="E18" s="562"/>
      <c r="F18" s="562"/>
      <c r="G18" s="562"/>
      <c r="H18" s="562"/>
    </row>
    <row r="19" spans="1:10">
      <c r="B19" s="11"/>
      <c r="C19" s="12"/>
      <c r="D19" s="12"/>
      <c r="E19" s="12"/>
      <c r="F19" s="563" t="s">
        <v>14</v>
      </c>
      <c r="G19" s="563"/>
      <c r="H19" s="563"/>
      <c r="I19" s="563"/>
      <c r="J19" s="563"/>
    </row>
    <row r="20" spans="1:10">
      <c r="B20" s="13"/>
      <c r="C20" s="12"/>
      <c r="D20" s="12"/>
      <c r="E20" s="12"/>
      <c r="F20" s="563" t="s">
        <v>15</v>
      </c>
      <c r="G20" s="563"/>
      <c r="H20" s="563"/>
      <c r="I20" s="563"/>
      <c r="J20" s="563"/>
    </row>
    <row r="21" spans="1:10">
      <c r="A21" s="31"/>
      <c r="B21" s="32"/>
      <c r="C21" s="564"/>
      <c r="D21" s="564"/>
      <c r="E21" s="564"/>
      <c r="F21" s="564"/>
      <c r="G21" s="564"/>
      <c r="H21" s="564"/>
      <c r="I21" s="31"/>
      <c r="J21" s="31"/>
    </row>
    <row r="22" spans="1:10">
      <c r="B22" s="11"/>
      <c r="C22" s="565"/>
      <c r="D22" s="565"/>
      <c r="E22" s="565"/>
      <c r="F22" s="565"/>
      <c r="G22" s="565"/>
      <c r="H22" s="565"/>
    </row>
  </sheetData>
  <mergeCells count="24">
    <mergeCell ref="B18:H18"/>
    <mergeCell ref="F19:J19"/>
    <mergeCell ref="F20:J20"/>
    <mergeCell ref="C21:H21"/>
    <mergeCell ref="C22:H22"/>
    <mergeCell ref="A12:B12"/>
    <mergeCell ref="C12:D12"/>
    <mergeCell ref="A13:A17"/>
    <mergeCell ref="B13:J13"/>
    <mergeCell ref="B14:J14"/>
    <mergeCell ref="B15:J15"/>
    <mergeCell ref="B16:J16"/>
    <mergeCell ref="B17:J17"/>
    <mergeCell ref="B1:D1"/>
    <mergeCell ref="I1:J1"/>
    <mergeCell ref="B2:C2"/>
    <mergeCell ref="B3:C3"/>
    <mergeCell ref="B4:C4"/>
    <mergeCell ref="A10:A11"/>
    <mergeCell ref="B5:C5"/>
    <mergeCell ref="B6:C6"/>
    <mergeCell ref="B7:C7"/>
    <mergeCell ref="D7:I7"/>
    <mergeCell ref="B8:H8"/>
  </mergeCells>
  <pageMargins left="0.25" right="0.25"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sheetPr>
  <dimension ref="A1:J22"/>
  <sheetViews>
    <sheetView zoomScale="90" zoomScaleNormal="90" workbookViewId="0">
      <selection activeCell="B18" sqref="B18:H18"/>
    </sheetView>
  </sheetViews>
  <sheetFormatPr defaultRowHeight="15"/>
  <cols>
    <col min="1" max="1" width="7.7109375" style="358" customWidth="1"/>
    <col min="2" max="2" width="5.85546875" style="358" customWidth="1"/>
    <col min="3" max="3" width="25.5703125" style="358" customWidth="1"/>
    <col min="4" max="4" width="40" style="358" customWidth="1"/>
    <col min="5" max="5" width="13.28515625" style="358" customWidth="1"/>
    <col min="6" max="6" width="12.140625" style="358" customWidth="1"/>
    <col min="7" max="7" width="6.42578125" style="358" customWidth="1"/>
    <col min="8" max="8" width="6.5703125" style="358" customWidth="1"/>
    <col min="9" max="9" width="9.7109375" style="358" customWidth="1"/>
    <col min="10" max="10" width="12.7109375" style="358" customWidth="1"/>
    <col min="11" max="16384" width="9.140625" style="358"/>
  </cols>
  <sheetData>
    <row r="1" spans="1:10">
      <c r="B1" s="557" t="s">
        <v>18</v>
      </c>
      <c r="C1" s="557"/>
      <c r="D1" s="557"/>
      <c r="E1" s="23"/>
      <c r="F1" s="23"/>
      <c r="I1" s="613" t="s">
        <v>864</v>
      </c>
      <c r="J1" s="613"/>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478"/>
      <c r="E5" s="478"/>
      <c r="F5" s="478"/>
      <c r="G5" s="2"/>
      <c r="H5" s="2"/>
    </row>
    <row r="6" spans="1:10">
      <c r="B6" s="559" t="s">
        <v>2</v>
      </c>
      <c r="C6" s="559"/>
      <c r="D6" s="3"/>
      <c r="E6" s="3"/>
      <c r="F6" s="3"/>
      <c r="G6" s="3"/>
      <c r="H6" s="4"/>
    </row>
    <row r="7" spans="1:10">
      <c r="B7" s="560"/>
      <c r="C7" s="560"/>
      <c r="D7" s="555" t="s">
        <v>21</v>
      </c>
      <c r="E7" s="555"/>
      <c r="F7" s="555"/>
      <c r="G7" s="555"/>
      <c r="H7" s="555"/>
      <c r="I7" s="555"/>
    </row>
    <row r="8" spans="1:10">
      <c r="B8" s="556" t="s">
        <v>613</v>
      </c>
      <c r="C8" s="556"/>
      <c r="D8" s="556"/>
      <c r="E8" s="556"/>
      <c r="F8" s="556"/>
      <c r="G8" s="556"/>
      <c r="H8" s="556"/>
    </row>
    <row r="9" spans="1:10" ht="57" customHeight="1">
      <c r="A9" s="117" t="s">
        <v>143</v>
      </c>
      <c r="B9" s="5" t="s">
        <v>3</v>
      </c>
      <c r="C9" s="490" t="s">
        <v>4</v>
      </c>
      <c r="D9" s="490" t="s">
        <v>5</v>
      </c>
      <c r="E9" s="24" t="s">
        <v>144</v>
      </c>
      <c r="F9" s="24" t="s">
        <v>7</v>
      </c>
      <c r="G9" s="490" t="s">
        <v>8</v>
      </c>
      <c r="H9" s="7" t="s">
        <v>9</v>
      </c>
      <c r="I9" s="24" t="s">
        <v>10</v>
      </c>
      <c r="J9" s="24" t="s">
        <v>11</v>
      </c>
    </row>
    <row r="10" spans="1:10" ht="81" customHeight="1">
      <c r="A10" s="660" t="s">
        <v>16</v>
      </c>
      <c r="B10" s="504">
        <v>1</v>
      </c>
      <c r="C10" s="505" t="s">
        <v>47</v>
      </c>
      <c r="D10" s="154" t="s">
        <v>895</v>
      </c>
      <c r="E10" s="374"/>
      <c r="F10" s="375"/>
      <c r="G10" s="21" t="s">
        <v>141</v>
      </c>
      <c r="H10" s="246">
        <v>45</v>
      </c>
      <c r="I10" s="373"/>
      <c r="J10" s="373"/>
    </row>
    <row r="11" spans="1:10" ht="82.5" customHeight="1">
      <c r="A11" s="661"/>
      <c r="B11" s="504">
        <v>2</v>
      </c>
      <c r="C11" s="505" t="s">
        <v>48</v>
      </c>
      <c r="D11" s="154" t="s">
        <v>894</v>
      </c>
      <c r="E11" s="372"/>
      <c r="F11" s="375"/>
      <c r="G11" s="22" t="s">
        <v>141</v>
      </c>
      <c r="H11" s="15">
        <v>2</v>
      </c>
      <c r="I11" s="373"/>
      <c r="J11" s="373"/>
    </row>
    <row r="12" spans="1:10" ht="15.75" thickBot="1">
      <c r="A12" s="626"/>
      <c r="B12" s="626"/>
      <c r="C12" s="626"/>
      <c r="D12" s="626"/>
      <c r="E12" s="376"/>
      <c r="F12" s="376"/>
      <c r="G12" s="376"/>
      <c r="H12" s="376"/>
      <c r="I12" s="377"/>
      <c r="J12" s="378">
        <f>SUM(J10:J11)</f>
        <v>0</v>
      </c>
    </row>
    <row r="13" spans="1:10">
      <c r="A13" s="620" t="s">
        <v>16</v>
      </c>
      <c r="B13" s="586" t="s">
        <v>17</v>
      </c>
      <c r="C13" s="587"/>
      <c r="D13" s="587"/>
      <c r="E13" s="587"/>
      <c r="F13" s="587"/>
      <c r="G13" s="587"/>
      <c r="H13" s="587"/>
      <c r="I13" s="587"/>
      <c r="J13" s="588"/>
    </row>
    <row r="14" spans="1:10">
      <c r="A14" s="621"/>
      <c r="B14" s="677" t="s">
        <v>825</v>
      </c>
      <c r="C14" s="695"/>
      <c r="D14" s="695"/>
      <c r="E14" s="695"/>
      <c r="F14" s="695"/>
      <c r="G14" s="695"/>
      <c r="H14" s="695"/>
      <c r="I14" s="695"/>
      <c r="J14" s="573"/>
    </row>
    <row r="15" spans="1:10">
      <c r="A15" s="621"/>
      <c r="B15" s="590" t="s">
        <v>918</v>
      </c>
      <c r="C15" s="603"/>
      <c r="D15" s="603"/>
      <c r="E15" s="603"/>
      <c r="F15" s="603"/>
      <c r="G15" s="603"/>
      <c r="H15" s="603"/>
      <c r="I15" s="603"/>
      <c r="J15" s="550"/>
    </row>
    <row r="16" spans="1:10">
      <c r="A16" s="621"/>
      <c r="B16" s="593" t="s">
        <v>12</v>
      </c>
      <c r="C16" s="544"/>
      <c r="D16" s="544"/>
      <c r="E16" s="544"/>
      <c r="F16" s="544"/>
      <c r="G16" s="544"/>
      <c r="H16" s="544"/>
      <c r="I16" s="544"/>
      <c r="J16" s="545"/>
    </row>
    <row r="17" spans="1:10" ht="15.75" thickBot="1">
      <c r="A17" s="622"/>
      <c r="B17" s="682" t="s">
        <v>826</v>
      </c>
      <c r="C17" s="624"/>
      <c r="D17" s="624"/>
      <c r="E17" s="624"/>
      <c r="F17" s="624"/>
      <c r="G17" s="624"/>
      <c r="H17" s="624"/>
      <c r="I17" s="624"/>
      <c r="J17" s="625"/>
    </row>
    <row r="18" spans="1:10" ht="15.75">
      <c r="B18" s="561" t="s">
        <v>13</v>
      </c>
      <c r="C18" s="561"/>
      <c r="D18" s="561"/>
      <c r="E18" s="561"/>
      <c r="F18" s="561"/>
      <c r="G18" s="561"/>
      <c r="H18" s="561"/>
    </row>
    <row r="19" spans="1:10">
      <c r="B19" s="11"/>
      <c r="C19" s="12"/>
      <c r="D19" s="12"/>
      <c r="E19" s="12"/>
      <c r="F19" s="563" t="s">
        <v>14</v>
      </c>
      <c r="G19" s="563"/>
      <c r="H19" s="563"/>
      <c r="I19" s="563"/>
      <c r="J19" s="563"/>
    </row>
    <row r="20" spans="1:10">
      <c r="B20" s="13"/>
      <c r="C20" s="12"/>
      <c r="D20" s="12"/>
      <c r="E20" s="12"/>
      <c r="F20" s="563" t="s">
        <v>15</v>
      </c>
      <c r="G20" s="563"/>
      <c r="H20" s="563"/>
      <c r="I20" s="563"/>
      <c r="J20" s="563"/>
    </row>
    <row r="21" spans="1:10">
      <c r="A21" s="379"/>
      <c r="B21" s="32"/>
      <c r="C21" s="564"/>
      <c r="D21" s="564"/>
      <c r="E21" s="564"/>
      <c r="F21" s="564"/>
      <c r="G21" s="564"/>
      <c r="H21" s="564"/>
      <c r="I21" s="379"/>
      <c r="J21" s="379"/>
    </row>
    <row r="22" spans="1:10">
      <c r="B22" s="11"/>
      <c r="C22" s="565"/>
      <c r="D22" s="565"/>
      <c r="E22" s="565"/>
      <c r="F22" s="565"/>
      <c r="G22" s="565"/>
      <c r="H22" s="565"/>
    </row>
  </sheetData>
  <mergeCells count="24">
    <mergeCell ref="B5:C5"/>
    <mergeCell ref="B1:D1"/>
    <mergeCell ref="I1:J1"/>
    <mergeCell ref="B2:C2"/>
    <mergeCell ref="B3:C3"/>
    <mergeCell ref="B4:C4"/>
    <mergeCell ref="B6:C6"/>
    <mergeCell ref="B7:C7"/>
    <mergeCell ref="D7:I7"/>
    <mergeCell ref="B8:H8"/>
    <mergeCell ref="A12:B12"/>
    <mergeCell ref="C12:D12"/>
    <mergeCell ref="A10:A11"/>
    <mergeCell ref="A13:A17"/>
    <mergeCell ref="B13:J13"/>
    <mergeCell ref="B14:J14"/>
    <mergeCell ref="B15:J15"/>
    <mergeCell ref="B16:J16"/>
    <mergeCell ref="B17:J17"/>
    <mergeCell ref="B18:H18"/>
    <mergeCell ref="F19:J19"/>
    <mergeCell ref="F20:J20"/>
    <mergeCell ref="C21:H21"/>
    <mergeCell ref="C22:H22"/>
  </mergeCells>
  <pageMargins left="0.25" right="0.25"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L37"/>
  <sheetViews>
    <sheetView topLeftCell="A10" workbookViewId="0">
      <selection activeCell="B18" sqref="B18:J18"/>
    </sheetView>
  </sheetViews>
  <sheetFormatPr defaultRowHeight="15"/>
  <cols>
    <col min="1" max="1" width="8.28515625" style="359" customWidth="1"/>
    <col min="2" max="2" width="6.5703125" style="359" customWidth="1"/>
    <col min="3" max="3" width="23.85546875" style="359" customWidth="1"/>
    <col min="4" max="4" width="40" style="359" customWidth="1"/>
    <col min="5" max="5" width="13.28515625" style="359" customWidth="1"/>
    <col min="6" max="6" width="10.7109375" style="359" customWidth="1"/>
    <col min="7" max="7" width="5.85546875" style="359" customWidth="1"/>
    <col min="8" max="8" width="5.7109375" style="359" customWidth="1"/>
    <col min="9" max="9" width="8.42578125" style="359" customWidth="1"/>
    <col min="10" max="10" width="10.5703125" style="359" customWidth="1"/>
    <col min="11" max="16384" width="9.140625" style="359"/>
  </cols>
  <sheetData>
    <row r="1" spans="1:10">
      <c r="B1" s="557" t="s">
        <v>18</v>
      </c>
      <c r="C1" s="557"/>
      <c r="D1" s="557"/>
      <c r="E1" s="23"/>
      <c r="F1" s="23"/>
      <c r="I1" s="613" t="s">
        <v>865</v>
      </c>
      <c r="J1" s="613"/>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438"/>
      <c r="E5" s="438"/>
      <c r="F5" s="438"/>
      <c r="G5" s="2"/>
      <c r="H5" s="2"/>
    </row>
    <row r="6" spans="1:10">
      <c r="B6" s="559" t="s">
        <v>2</v>
      </c>
      <c r="C6" s="559"/>
      <c r="D6" s="3"/>
      <c r="E6" s="3"/>
      <c r="F6" s="3"/>
      <c r="G6" s="3"/>
      <c r="H6" s="4"/>
    </row>
    <row r="7" spans="1:10">
      <c r="B7" s="560"/>
      <c r="C7" s="560"/>
      <c r="D7" s="555" t="s">
        <v>21</v>
      </c>
      <c r="E7" s="555"/>
      <c r="F7" s="555"/>
      <c r="G7" s="555"/>
      <c r="H7" s="555"/>
      <c r="I7" s="555"/>
    </row>
    <row r="8" spans="1:10">
      <c r="B8" s="556" t="s">
        <v>614</v>
      </c>
      <c r="C8" s="556"/>
      <c r="D8" s="556"/>
      <c r="E8" s="556"/>
      <c r="F8" s="556"/>
      <c r="G8" s="556"/>
      <c r="H8" s="556"/>
    </row>
    <row r="9" spans="1:10" ht="63.75" customHeight="1">
      <c r="A9" s="97" t="s">
        <v>143</v>
      </c>
      <c r="B9" s="5" t="s">
        <v>3</v>
      </c>
      <c r="C9" s="444" t="s">
        <v>4</v>
      </c>
      <c r="D9" s="444" t="s">
        <v>5</v>
      </c>
      <c r="E9" s="24" t="s">
        <v>144</v>
      </c>
      <c r="F9" s="24" t="s">
        <v>7</v>
      </c>
      <c r="G9" s="444" t="s">
        <v>8</v>
      </c>
      <c r="H9" s="7" t="s">
        <v>9</v>
      </c>
      <c r="I9" s="24" t="s">
        <v>10</v>
      </c>
      <c r="J9" s="24" t="s">
        <v>11</v>
      </c>
    </row>
    <row r="10" spans="1:10" ht="53.25" customHeight="1">
      <c r="A10" s="726" t="s">
        <v>16</v>
      </c>
      <c r="B10" s="15">
        <v>1</v>
      </c>
      <c r="C10" s="467" t="s">
        <v>236</v>
      </c>
      <c r="D10" s="102" t="s">
        <v>814</v>
      </c>
      <c r="E10" s="24"/>
      <c r="F10" s="24"/>
      <c r="G10" s="246" t="s">
        <v>180</v>
      </c>
      <c r="H10" s="15">
        <v>60</v>
      </c>
      <c r="I10" s="24"/>
      <c r="J10" s="24"/>
    </row>
    <row r="11" spans="1:10" ht="24.75" customHeight="1">
      <c r="A11" s="726"/>
      <c r="B11" s="380">
        <v>3</v>
      </c>
      <c r="C11" s="103" t="s">
        <v>51</v>
      </c>
      <c r="D11" s="154" t="s">
        <v>52</v>
      </c>
      <c r="E11" s="374"/>
      <c r="F11" s="375"/>
      <c r="G11" s="21" t="s">
        <v>180</v>
      </c>
      <c r="H11" s="246">
        <v>20</v>
      </c>
      <c r="I11" s="383"/>
      <c r="J11" s="383"/>
    </row>
    <row r="12" spans="1:10" ht="21" customHeight="1">
      <c r="A12" s="726"/>
      <c r="B12" s="380">
        <v>4</v>
      </c>
      <c r="C12" s="355" t="s">
        <v>53</v>
      </c>
      <c r="D12" s="370" t="s">
        <v>54</v>
      </c>
      <c r="E12" s="372"/>
      <c r="F12" s="375"/>
      <c r="G12" s="468" t="s">
        <v>181</v>
      </c>
      <c r="H12" s="15">
        <v>400</v>
      </c>
      <c r="I12" s="383"/>
      <c r="J12" s="383"/>
    </row>
    <row r="13" spans="1:10" ht="35.25" customHeight="1">
      <c r="A13" s="725" t="s">
        <v>265</v>
      </c>
      <c r="B13" s="380">
        <v>5</v>
      </c>
      <c r="C13" s="112" t="s">
        <v>51</v>
      </c>
      <c r="D13" s="112" t="s">
        <v>815</v>
      </c>
      <c r="E13" s="94"/>
      <c r="F13" s="95"/>
      <c r="G13" s="97" t="s">
        <v>180</v>
      </c>
      <c r="H13" s="97">
        <v>15</v>
      </c>
      <c r="I13" s="383"/>
      <c r="J13" s="383"/>
    </row>
    <row r="14" spans="1:10" ht="57" customHeight="1">
      <c r="A14" s="725"/>
      <c r="B14" s="380">
        <v>6</v>
      </c>
      <c r="C14" s="92" t="s">
        <v>517</v>
      </c>
      <c r="D14" s="92" t="s">
        <v>816</v>
      </c>
      <c r="E14" s="94"/>
      <c r="F14" s="95"/>
      <c r="G14" s="97" t="s">
        <v>180</v>
      </c>
      <c r="H14" s="149">
        <v>20</v>
      </c>
      <c r="I14" s="383"/>
      <c r="J14" s="383"/>
    </row>
    <row r="15" spans="1:10" ht="22.5" customHeight="1">
      <c r="A15" s="725"/>
      <c r="B15" s="380">
        <v>7</v>
      </c>
      <c r="C15" s="92" t="s">
        <v>53</v>
      </c>
      <c r="D15" s="92" t="s">
        <v>54</v>
      </c>
      <c r="E15" s="94"/>
      <c r="F15" s="95"/>
      <c r="G15" s="97" t="s">
        <v>181</v>
      </c>
      <c r="H15" s="97">
        <v>200</v>
      </c>
      <c r="I15" s="383"/>
      <c r="J15" s="383"/>
    </row>
    <row r="16" spans="1:10" ht="30" customHeight="1">
      <c r="A16" s="444" t="s">
        <v>270</v>
      </c>
      <c r="B16" s="380">
        <v>8</v>
      </c>
      <c r="C16" s="112" t="s">
        <v>557</v>
      </c>
      <c r="D16" s="112" t="s">
        <v>558</v>
      </c>
      <c r="E16" s="94"/>
      <c r="F16" s="95"/>
      <c r="G16" s="21" t="s">
        <v>180</v>
      </c>
      <c r="H16" s="246">
        <v>10</v>
      </c>
      <c r="I16" s="383"/>
      <c r="J16" s="383"/>
    </row>
    <row r="17" spans="1:12" ht="15.75" thickBot="1">
      <c r="A17" s="692"/>
      <c r="B17" s="692"/>
      <c r="C17" s="692"/>
      <c r="D17" s="692"/>
      <c r="E17" s="384"/>
      <c r="F17" s="384"/>
      <c r="G17" s="384"/>
      <c r="H17" s="384"/>
      <c r="I17" s="385"/>
      <c r="J17" s="386">
        <f>SUM(J11:J12)</f>
        <v>0</v>
      </c>
    </row>
    <row r="18" spans="1:12">
      <c r="A18" s="684" t="s">
        <v>16</v>
      </c>
      <c r="B18" s="676" t="s">
        <v>17</v>
      </c>
      <c r="C18" s="664"/>
      <c r="D18" s="664"/>
      <c r="E18" s="664"/>
      <c r="F18" s="664"/>
      <c r="G18" s="664"/>
      <c r="H18" s="664"/>
      <c r="I18" s="664"/>
      <c r="J18" s="572"/>
    </row>
    <row r="19" spans="1:12" ht="13.5" customHeight="1">
      <c r="A19" s="685"/>
      <c r="B19" s="727" t="s">
        <v>504</v>
      </c>
      <c r="C19" s="728"/>
      <c r="D19" s="728"/>
      <c r="E19" s="728"/>
      <c r="F19" s="728"/>
      <c r="G19" s="728"/>
      <c r="H19" s="728"/>
      <c r="I19" s="728"/>
      <c r="J19" s="729"/>
    </row>
    <row r="20" spans="1:12" ht="15" customHeight="1">
      <c r="A20" s="685"/>
      <c r="B20" s="679" t="s">
        <v>918</v>
      </c>
      <c r="C20" s="665"/>
      <c r="D20" s="665"/>
      <c r="E20" s="665"/>
      <c r="F20" s="665"/>
      <c r="G20" s="665"/>
      <c r="H20" s="665"/>
      <c r="I20" s="665"/>
      <c r="J20" s="574"/>
    </row>
    <row r="21" spans="1:12">
      <c r="A21" s="685"/>
      <c r="B21" s="680" t="s">
        <v>12</v>
      </c>
      <c r="C21" s="666"/>
      <c r="D21" s="666"/>
      <c r="E21" s="666"/>
      <c r="F21" s="666"/>
      <c r="G21" s="666"/>
      <c r="H21" s="666"/>
      <c r="I21" s="666"/>
      <c r="J21" s="575"/>
      <c r="K21" s="506"/>
      <c r="L21" s="506"/>
    </row>
    <row r="22" spans="1:12" ht="15.75" thickBot="1">
      <c r="A22" s="686"/>
      <c r="B22" s="682" t="s">
        <v>824</v>
      </c>
      <c r="C22" s="624"/>
      <c r="D22" s="624"/>
      <c r="E22" s="624"/>
      <c r="F22" s="624"/>
      <c r="G22" s="624"/>
      <c r="H22" s="624"/>
      <c r="I22" s="624"/>
      <c r="J22" s="625"/>
      <c r="K22" s="506"/>
      <c r="L22" s="506"/>
    </row>
    <row r="23" spans="1:12" customFormat="1" ht="13.5" customHeight="1">
      <c r="A23" s="654" t="s">
        <v>265</v>
      </c>
      <c r="B23" s="586" t="s">
        <v>17</v>
      </c>
      <c r="C23" s="587"/>
      <c r="D23" s="587"/>
      <c r="E23" s="587"/>
      <c r="F23" s="587"/>
      <c r="G23" s="587"/>
      <c r="H23" s="587"/>
      <c r="I23" s="587"/>
      <c r="J23" s="588"/>
      <c r="K23" s="507"/>
      <c r="L23" s="508"/>
    </row>
    <row r="24" spans="1:12" customFormat="1" ht="13.5" customHeight="1">
      <c r="A24" s="655"/>
      <c r="B24" s="546" t="s">
        <v>504</v>
      </c>
      <c r="C24" s="623"/>
      <c r="D24" s="623"/>
      <c r="E24" s="623"/>
      <c r="F24" s="623"/>
      <c r="G24" s="623"/>
      <c r="H24" s="623"/>
      <c r="I24" s="623"/>
      <c r="J24" s="548"/>
      <c r="K24" s="509"/>
      <c r="L24" s="508"/>
    </row>
    <row r="25" spans="1:12" customFormat="1" ht="13.5" customHeight="1">
      <c r="A25" s="656"/>
      <c r="B25" s="590" t="s">
        <v>918</v>
      </c>
      <c r="C25" s="603"/>
      <c r="D25" s="603"/>
      <c r="E25" s="603"/>
      <c r="F25" s="603"/>
      <c r="G25" s="603"/>
      <c r="H25" s="603"/>
      <c r="I25" s="603"/>
      <c r="J25" s="550"/>
      <c r="K25" s="483"/>
      <c r="L25" s="508"/>
    </row>
    <row r="26" spans="1:12" customFormat="1" ht="13.5" customHeight="1">
      <c r="A26" s="656"/>
      <c r="B26" s="593" t="s">
        <v>12</v>
      </c>
      <c r="C26" s="544"/>
      <c r="D26" s="544"/>
      <c r="E26" s="544"/>
      <c r="F26" s="544"/>
      <c r="G26" s="544"/>
      <c r="H26" s="544"/>
      <c r="I26" s="544"/>
      <c r="J26" s="545"/>
      <c r="K26" s="480"/>
      <c r="L26" s="508"/>
    </row>
    <row r="27" spans="1:12" customFormat="1" ht="12.75" customHeight="1" thickBot="1">
      <c r="A27" s="658"/>
      <c r="B27" s="552" t="s">
        <v>504</v>
      </c>
      <c r="C27" s="553"/>
      <c r="D27" s="553"/>
      <c r="E27" s="553"/>
      <c r="F27" s="553"/>
      <c r="G27" s="553"/>
      <c r="H27" s="553"/>
      <c r="I27" s="553"/>
      <c r="J27" s="554"/>
      <c r="K27" s="483"/>
      <c r="L27" s="508"/>
    </row>
    <row r="28" spans="1:12" customFormat="1" ht="13.5" customHeight="1">
      <c r="A28" s="654" t="s">
        <v>270</v>
      </c>
      <c r="B28" s="586" t="s">
        <v>17</v>
      </c>
      <c r="C28" s="587"/>
      <c r="D28" s="587"/>
      <c r="E28" s="587"/>
      <c r="F28" s="587"/>
      <c r="G28" s="587"/>
      <c r="H28" s="587"/>
      <c r="I28" s="587"/>
      <c r="J28" s="588"/>
      <c r="K28" s="507"/>
      <c r="L28" s="508"/>
    </row>
    <row r="29" spans="1:12" customFormat="1" ht="13.5" customHeight="1">
      <c r="A29" s="655"/>
      <c r="B29" s="546" t="s">
        <v>504</v>
      </c>
      <c r="C29" s="623"/>
      <c r="D29" s="623"/>
      <c r="E29" s="623"/>
      <c r="F29" s="623"/>
      <c r="G29" s="623"/>
      <c r="H29" s="623"/>
      <c r="I29" s="623"/>
      <c r="J29" s="548"/>
      <c r="K29" s="509"/>
      <c r="L29" s="508"/>
    </row>
    <row r="30" spans="1:12" customFormat="1" ht="13.5" customHeight="1">
      <c r="A30" s="656"/>
      <c r="B30" s="590" t="s">
        <v>918</v>
      </c>
      <c r="C30" s="603"/>
      <c r="D30" s="603"/>
      <c r="E30" s="603"/>
      <c r="F30" s="603"/>
      <c r="G30" s="603"/>
      <c r="H30" s="603"/>
      <c r="I30" s="603"/>
      <c r="J30" s="550"/>
      <c r="K30" s="483"/>
      <c r="L30" s="508"/>
    </row>
    <row r="31" spans="1:12" customFormat="1" ht="13.5" customHeight="1">
      <c r="A31" s="656"/>
      <c r="B31" s="593" t="s">
        <v>12</v>
      </c>
      <c r="C31" s="544"/>
      <c r="D31" s="544"/>
      <c r="E31" s="544"/>
      <c r="F31" s="544"/>
      <c r="G31" s="544"/>
      <c r="H31" s="544"/>
      <c r="I31" s="544"/>
      <c r="J31" s="545"/>
      <c r="K31" s="480"/>
      <c r="L31" s="508"/>
    </row>
    <row r="32" spans="1:12" customFormat="1" ht="12.75" customHeight="1" thickBot="1">
      <c r="A32" s="658"/>
      <c r="B32" s="552" t="s">
        <v>504</v>
      </c>
      <c r="C32" s="553"/>
      <c r="D32" s="553"/>
      <c r="E32" s="553"/>
      <c r="F32" s="553"/>
      <c r="G32" s="553"/>
      <c r="H32" s="553"/>
      <c r="I32" s="553"/>
      <c r="J32" s="554"/>
      <c r="K32" s="483"/>
      <c r="L32" s="508"/>
    </row>
    <row r="33" spans="1:10" ht="15.75">
      <c r="A33" s="506"/>
      <c r="B33" s="730" t="s">
        <v>13</v>
      </c>
      <c r="C33" s="730"/>
      <c r="D33" s="730"/>
      <c r="E33" s="730"/>
      <c r="F33" s="730"/>
      <c r="G33" s="730"/>
      <c r="H33" s="730"/>
      <c r="I33" s="506"/>
      <c r="J33" s="506"/>
    </row>
    <row r="34" spans="1:10">
      <c r="B34" s="11"/>
      <c r="C34" s="12"/>
      <c r="D34" s="12"/>
      <c r="E34" s="12"/>
      <c r="F34" s="563" t="s">
        <v>14</v>
      </c>
      <c r="G34" s="563"/>
      <c r="H34" s="563"/>
      <c r="I34" s="563"/>
      <c r="J34" s="563"/>
    </row>
    <row r="35" spans="1:10">
      <c r="B35" s="13"/>
      <c r="C35" s="12"/>
      <c r="D35" s="12"/>
      <c r="E35" s="12"/>
      <c r="F35" s="563" t="s">
        <v>15</v>
      </c>
      <c r="G35" s="563"/>
      <c r="H35" s="563"/>
      <c r="I35" s="563"/>
      <c r="J35" s="563"/>
    </row>
    <row r="36" spans="1:10">
      <c r="A36" s="363"/>
      <c r="B36" s="32"/>
      <c r="C36" s="564"/>
      <c r="D36" s="564"/>
      <c r="E36" s="564"/>
      <c r="F36" s="564"/>
      <c r="G36" s="564"/>
      <c r="H36" s="564"/>
      <c r="I36" s="363"/>
      <c r="J36" s="363"/>
    </row>
    <row r="37" spans="1:10">
      <c r="B37" s="11"/>
      <c r="C37" s="565"/>
      <c r="D37" s="565"/>
      <c r="E37" s="565"/>
      <c r="F37" s="565"/>
      <c r="G37" s="565"/>
      <c r="H37" s="565"/>
    </row>
  </sheetData>
  <mergeCells count="37">
    <mergeCell ref="A23:A27"/>
    <mergeCell ref="B23:J23"/>
    <mergeCell ref="B24:J24"/>
    <mergeCell ref="B25:J25"/>
    <mergeCell ref="B26:J26"/>
    <mergeCell ref="B27:J27"/>
    <mergeCell ref="A28:A32"/>
    <mergeCell ref="B28:J28"/>
    <mergeCell ref="B29:J29"/>
    <mergeCell ref="B30:J30"/>
    <mergeCell ref="B31:J31"/>
    <mergeCell ref="B32:J32"/>
    <mergeCell ref="B33:H33"/>
    <mergeCell ref="F34:J34"/>
    <mergeCell ref="F35:J35"/>
    <mergeCell ref="C36:H36"/>
    <mergeCell ref="C37:H37"/>
    <mergeCell ref="A13:A15"/>
    <mergeCell ref="A17:B17"/>
    <mergeCell ref="C17:D17"/>
    <mergeCell ref="A18:A22"/>
    <mergeCell ref="B18:J18"/>
    <mergeCell ref="B20:J20"/>
    <mergeCell ref="B21:J21"/>
    <mergeCell ref="B22:J22"/>
    <mergeCell ref="B19:J19"/>
    <mergeCell ref="A10:A12"/>
    <mergeCell ref="B5:C5"/>
    <mergeCell ref="B6:C6"/>
    <mergeCell ref="B7:C7"/>
    <mergeCell ref="D7:I7"/>
    <mergeCell ref="B8:H8"/>
    <mergeCell ref="B1:D1"/>
    <mergeCell ref="I1:J1"/>
    <mergeCell ref="B2:C2"/>
    <mergeCell ref="B3:C3"/>
    <mergeCell ref="B4:C4"/>
  </mergeCells>
  <pageMargins left="0.25" right="0.25"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sheetPr>
  <dimension ref="A1:J35"/>
  <sheetViews>
    <sheetView topLeftCell="A7" zoomScale="110" zoomScaleNormal="110" workbookViewId="0">
      <selection activeCell="D41" sqref="D41"/>
    </sheetView>
  </sheetViews>
  <sheetFormatPr defaultRowHeight="15"/>
  <cols>
    <col min="1" max="1" width="8.28515625" style="359" customWidth="1"/>
    <col min="2" max="2" width="6.5703125" style="359" customWidth="1"/>
    <col min="3" max="3" width="23.85546875" style="359" customWidth="1"/>
    <col min="4" max="4" width="42.140625" style="359" customWidth="1"/>
    <col min="5" max="5" width="13.28515625" style="359" customWidth="1"/>
    <col min="6" max="6" width="11" style="359" customWidth="1"/>
    <col min="7" max="7" width="5.85546875" style="359" customWidth="1"/>
    <col min="8" max="8" width="5.7109375" style="359" customWidth="1"/>
    <col min="9" max="9" width="8.28515625" style="359" customWidth="1"/>
    <col min="10" max="10" width="10.5703125" style="359" customWidth="1"/>
    <col min="11" max="16384" width="9.140625" style="359"/>
  </cols>
  <sheetData>
    <row r="1" spans="1:10">
      <c r="B1" s="557" t="s">
        <v>18</v>
      </c>
      <c r="C1" s="557"/>
      <c r="D1" s="557"/>
      <c r="E1" s="23"/>
      <c r="F1" s="23"/>
      <c r="I1" s="613" t="s">
        <v>866</v>
      </c>
      <c r="J1" s="613"/>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478"/>
      <c r="E5" s="478"/>
      <c r="F5" s="478"/>
      <c r="G5" s="2"/>
      <c r="H5" s="2"/>
    </row>
    <row r="6" spans="1:10">
      <c r="B6" s="559" t="s">
        <v>2</v>
      </c>
      <c r="C6" s="559"/>
      <c r="D6" s="3"/>
      <c r="E6" s="3"/>
      <c r="F6" s="3"/>
      <c r="G6" s="3"/>
      <c r="H6" s="4"/>
    </row>
    <row r="7" spans="1:10">
      <c r="B7" s="560"/>
      <c r="C7" s="560"/>
      <c r="D7" s="555" t="s">
        <v>21</v>
      </c>
      <c r="E7" s="555"/>
      <c r="F7" s="555"/>
      <c r="G7" s="555"/>
      <c r="H7" s="555"/>
      <c r="I7" s="555"/>
    </row>
    <row r="8" spans="1:10">
      <c r="B8" s="556" t="s">
        <v>615</v>
      </c>
      <c r="C8" s="556"/>
      <c r="D8" s="556"/>
      <c r="E8" s="556"/>
      <c r="F8" s="556"/>
      <c r="G8" s="556"/>
      <c r="H8" s="556"/>
    </row>
    <row r="9" spans="1:10" ht="63.75" customHeight="1">
      <c r="A9" s="97" t="s">
        <v>143</v>
      </c>
      <c r="B9" s="5" t="s">
        <v>3</v>
      </c>
      <c r="C9" s="490" t="s">
        <v>4</v>
      </c>
      <c r="D9" s="490" t="s">
        <v>5</v>
      </c>
      <c r="E9" s="24" t="s">
        <v>144</v>
      </c>
      <c r="F9" s="24" t="s">
        <v>7</v>
      </c>
      <c r="G9" s="490" t="s">
        <v>8</v>
      </c>
      <c r="H9" s="7" t="s">
        <v>9</v>
      </c>
      <c r="I9" s="24" t="s">
        <v>10</v>
      </c>
      <c r="J9" s="24" t="s">
        <v>11</v>
      </c>
    </row>
    <row r="10" spans="1:10" ht="51" customHeight="1">
      <c r="A10" s="566" t="s">
        <v>16</v>
      </c>
      <c r="B10" s="380">
        <v>1</v>
      </c>
      <c r="C10" s="510" t="s">
        <v>55</v>
      </c>
      <c r="D10" s="511" t="s">
        <v>56</v>
      </c>
      <c r="E10" s="371"/>
      <c r="F10" s="375"/>
      <c r="G10" s="21" t="s">
        <v>141</v>
      </c>
      <c r="H10" s="246">
        <v>6</v>
      </c>
      <c r="I10" s="383"/>
      <c r="J10" s="383"/>
    </row>
    <row r="11" spans="1:10" ht="56.25" customHeight="1">
      <c r="A11" s="567"/>
      <c r="B11" s="380">
        <v>2</v>
      </c>
      <c r="C11" s="510" t="s">
        <v>57</v>
      </c>
      <c r="D11" s="511" t="s">
        <v>829</v>
      </c>
      <c r="E11" s="371"/>
      <c r="F11" s="375"/>
      <c r="G11" s="21" t="s">
        <v>141</v>
      </c>
      <c r="H11" s="246">
        <v>6</v>
      </c>
      <c r="I11" s="383"/>
      <c r="J11" s="383"/>
    </row>
    <row r="12" spans="1:10" ht="125.25" customHeight="1">
      <c r="A12" s="567"/>
      <c r="B12" s="380">
        <v>3</v>
      </c>
      <c r="C12" s="103" t="s">
        <v>898</v>
      </c>
      <c r="D12" s="512" t="s">
        <v>932</v>
      </c>
      <c r="E12" s="371"/>
      <c r="F12" s="375"/>
      <c r="G12" s="21" t="s">
        <v>141</v>
      </c>
      <c r="H12" s="246">
        <v>65</v>
      </c>
      <c r="I12" s="383"/>
      <c r="J12" s="383"/>
    </row>
    <row r="13" spans="1:10" ht="51" customHeight="1">
      <c r="A13" s="568"/>
      <c r="B13" s="380">
        <v>4</v>
      </c>
      <c r="C13" s="513" t="s">
        <v>58</v>
      </c>
      <c r="D13" s="511" t="s">
        <v>59</v>
      </c>
      <c r="E13" s="371"/>
      <c r="F13" s="375"/>
      <c r="G13" s="21" t="s">
        <v>141</v>
      </c>
      <c r="H13" s="246">
        <v>30</v>
      </c>
      <c r="I13" s="383"/>
      <c r="J13" s="383"/>
    </row>
    <row r="14" spans="1:10" ht="150.75" customHeight="1">
      <c r="A14" s="490" t="s">
        <v>265</v>
      </c>
      <c r="B14" s="380">
        <v>5</v>
      </c>
      <c r="C14" s="112" t="s">
        <v>518</v>
      </c>
      <c r="D14" s="310" t="s">
        <v>817</v>
      </c>
      <c r="E14" s="94"/>
      <c r="F14" s="95"/>
      <c r="G14" s="97" t="s">
        <v>519</v>
      </c>
      <c r="H14" s="97">
        <v>15</v>
      </c>
      <c r="I14" s="383"/>
      <c r="J14" s="383"/>
    </row>
    <row r="15" spans="1:10" ht="186" customHeight="1">
      <c r="A15" s="490" t="s">
        <v>270</v>
      </c>
      <c r="B15" s="380">
        <v>6</v>
      </c>
      <c r="C15" s="112" t="s">
        <v>555</v>
      </c>
      <c r="D15" s="183" t="s">
        <v>556</v>
      </c>
      <c r="E15" s="312"/>
      <c r="F15" s="313"/>
      <c r="G15" s="311" t="s">
        <v>273</v>
      </c>
      <c r="H15" s="246">
        <v>40</v>
      </c>
      <c r="I15" s="470"/>
      <c r="J15" s="470"/>
    </row>
    <row r="16" spans="1:10" ht="15.75" thickBot="1">
      <c r="A16" s="692"/>
      <c r="B16" s="692"/>
      <c r="C16" s="692"/>
      <c r="D16" s="692"/>
      <c r="E16" s="384"/>
      <c r="F16" s="384"/>
      <c r="G16" s="384"/>
      <c r="H16" s="384"/>
      <c r="I16" s="385"/>
      <c r="J16" s="386">
        <f>SUM(J10:J13)</f>
        <v>0</v>
      </c>
    </row>
    <row r="17" spans="1:10">
      <c r="A17" s="684" t="s">
        <v>16</v>
      </c>
      <c r="B17" s="676" t="s">
        <v>17</v>
      </c>
      <c r="C17" s="664"/>
      <c r="D17" s="664"/>
      <c r="E17" s="664"/>
      <c r="F17" s="664"/>
      <c r="G17" s="664"/>
      <c r="H17" s="664"/>
      <c r="I17" s="664"/>
      <c r="J17" s="572"/>
    </row>
    <row r="18" spans="1:10" ht="21" customHeight="1">
      <c r="A18" s="685"/>
      <c r="B18" s="727" t="s">
        <v>896</v>
      </c>
      <c r="C18" s="728"/>
      <c r="D18" s="728"/>
      <c r="E18" s="728"/>
      <c r="F18" s="728"/>
      <c r="G18" s="728"/>
      <c r="H18" s="728"/>
      <c r="I18" s="728"/>
      <c r="J18" s="729"/>
    </row>
    <row r="19" spans="1:10">
      <c r="A19" s="685"/>
      <c r="B19" s="679" t="s">
        <v>919</v>
      </c>
      <c r="C19" s="665"/>
      <c r="D19" s="665"/>
      <c r="E19" s="665"/>
      <c r="F19" s="665"/>
      <c r="G19" s="665"/>
      <c r="H19" s="665"/>
      <c r="I19" s="665"/>
      <c r="J19" s="574"/>
    </row>
    <row r="20" spans="1:10">
      <c r="A20" s="685"/>
      <c r="B20" s="680" t="s">
        <v>12</v>
      </c>
      <c r="C20" s="666"/>
      <c r="D20" s="666"/>
      <c r="E20" s="666"/>
      <c r="F20" s="666"/>
      <c r="G20" s="666"/>
      <c r="H20" s="666"/>
      <c r="I20" s="666"/>
      <c r="J20" s="575"/>
    </row>
    <row r="21" spans="1:10" ht="15.75" thickBot="1">
      <c r="A21" s="686"/>
      <c r="B21" s="682" t="s">
        <v>897</v>
      </c>
      <c r="C21" s="624"/>
      <c r="D21" s="624"/>
      <c r="E21" s="624"/>
      <c r="F21" s="624"/>
      <c r="G21" s="624"/>
      <c r="H21" s="624"/>
      <c r="I21" s="624"/>
      <c r="J21" s="625"/>
    </row>
    <row r="22" spans="1:10" ht="13.5" customHeight="1">
      <c r="A22" s="684" t="s">
        <v>265</v>
      </c>
      <c r="B22" s="676" t="s">
        <v>17</v>
      </c>
      <c r="C22" s="664"/>
      <c r="D22" s="664"/>
      <c r="E22" s="664"/>
      <c r="F22" s="664"/>
      <c r="G22" s="664"/>
      <c r="H22" s="664"/>
      <c r="I22" s="664"/>
      <c r="J22" s="572"/>
    </row>
    <row r="23" spans="1:10" ht="13.5" customHeight="1">
      <c r="A23" s="685"/>
      <c r="B23" s="677" t="s">
        <v>818</v>
      </c>
      <c r="C23" s="695"/>
      <c r="D23" s="695"/>
      <c r="E23" s="695"/>
      <c r="F23" s="695"/>
      <c r="G23" s="695"/>
      <c r="H23" s="695"/>
      <c r="I23" s="695"/>
      <c r="J23" s="573"/>
    </row>
    <row r="24" spans="1:10" ht="13.5" customHeight="1">
      <c r="A24" s="685"/>
      <c r="B24" s="679" t="s">
        <v>919</v>
      </c>
      <c r="C24" s="695"/>
      <c r="D24" s="695"/>
      <c r="E24" s="695"/>
      <c r="F24" s="695"/>
      <c r="G24" s="695"/>
      <c r="H24" s="695"/>
      <c r="I24" s="695"/>
      <c r="J24" s="573"/>
    </row>
    <row r="25" spans="1:10" ht="13.5" customHeight="1">
      <c r="A25" s="685"/>
      <c r="B25" s="680" t="s">
        <v>12</v>
      </c>
      <c r="C25" s="666"/>
      <c r="D25" s="666"/>
      <c r="E25" s="666"/>
      <c r="F25" s="666"/>
      <c r="G25" s="666"/>
      <c r="H25" s="666"/>
      <c r="I25" s="666"/>
      <c r="J25" s="575"/>
    </row>
    <row r="26" spans="1:10" ht="12.75" customHeight="1" thickBot="1">
      <c r="A26" s="686"/>
      <c r="B26" s="682" t="s">
        <v>936</v>
      </c>
      <c r="C26" s="624"/>
      <c r="D26" s="624"/>
      <c r="E26" s="624"/>
      <c r="F26" s="624"/>
      <c r="G26" s="624"/>
      <c r="H26" s="624"/>
      <c r="I26" s="624"/>
      <c r="J26" s="625"/>
    </row>
    <row r="27" spans="1:10" ht="13.5" customHeight="1">
      <c r="A27" s="684" t="s">
        <v>270</v>
      </c>
      <c r="B27" s="676" t="s">
        <v>17</v>
      </c>
      <c r="C27" s="664"/>
      <c r="D27" s="664"/>
      <c r="E27" s="664"/>
      <c r="F27" s="664"/>
      <c r="G27" s="664"/>
      <c r="H27" s="664"/>
      <c r="I27" s="664"/>
      <c r="J27" s="572"/>
    </row>
    <row r="28" spans="1:10" ht="13.5" customHeight="1">
      <c r="A28" s="685"/>
      <c r="B28" s="677" t="s">
        <v>828</v>
      </c>
      <c r="C28" s="695"/>
      <c r="D28" s="695"/>
      <c r="E28" s="695"/>
      <c r="F28" s="695"/>
      <c r="G28" s="695"/>
      <c r="H28" s="695"/>
      <c r="I28" s="695"/>
      <c r="J28" s="573"/>
    </row>
    <row r="29" spans="1:10" ht="13.5" customHeight="1">
      <c r="A29" s="685"/>
      <c r="B29" s="679" t="s">
        <v>919</v>
      </c>
      <c r="C29" s="665"/>
      <c r="D29" s="665"/>
      <c r="E29" s="665"/>
      <c r="F29" s="665"/>
      <c r="G29" s="665"/>
      <c r="H29" s="665"/>
      <c r="I29" s="665"/>
      <c r="J29" s="574"/>
    </row>
    <row r="30" spans="1:10" ht="13.5" customHeight="1" thickBot="1">
      <c r="A30" s="686"/>
      <c r="B30" s="722" t="s">
        <v>933</v>
      </c>
      <c r="C30" s="723"/>
      <c r="D30" s="723"/>
      <c r="E30" s="723"/>
      <c r="F30" s="723"/>
      <c r="G30" s="723"/>
      <c r="H30" s="723"/>
      <c r="I30" s="723"/>
      <c r="J30" s="724"/>
    </row>
    <row r="31" spans="1:10" ht="15.75">
      <c r="A31" s="506"/>
      <c r="B31" s="730" t="s">
        <v>13</v>
      </c>
      <c r="C31" s="730"/>
      <c r="D31" s="730"/>
      <c r="E31" s="730"/>
      <c r="F31" s="730"/>
      <c r="G31" s="730"/>
      <c r="H31" s="730"/>
      <c r="I31" s="506"/>
      <c r="J31" s="506"/>
    </row>
    <row r="32" spans="1:10">
      <c r="B32" s="11"/>
      <c r="C32" s="12"/>
      <c r="D32" s="12"/>
      <c r="E32" s="12"/>
      <c r="F32" s="563" t="s">
        <v>14</v>
      </c>
      <c r="G32" s="563"/>
      <c r="H32" s="563"/>
      <c r="I32" s="563"/>
      <c r="J32" s="563"/>
    </row>
    <row r="33" spans="1:10">
      <c r="B33" s="13"/>
      <c r="C33" s="12"/>
      <c r="D33" s="12"/>
      <c r="E33" s="12"/>
      <c r="F33" s="563" t="s">
        <v>15</v>
      </c>
      <c r="G33" s="563"/>
      <c r="H33" s="563"/>
      <c r="I33" s="563"/>
      <c r="J33" s="563"/>
    </row>
    <row r="34" spans="1:10">
      <c r="A34" s="363"/>
      <c r="B34" s="32"/>
      <c r="C34" s="564"/>
      <c r="D34" s="564"/>
      <c r="E34" s="564"/>
      <c r="F34" s="564"/>
      <c r="G34" s="564"/>
      <c r="H34" s="564"/>
      <c r="I34" s="363"/>
      <c r="J34" s="363"/>
    </row>
    <row r="35" spans="1:10">
      <c r="B35" s="11"/>
      <c r="C35" s="565"/>
      <c r="D35" s="565"/>
      <c r="E35" s="565"/>
      <c r="F35" s="565"/>
      <c r="G35" s="565"/>
      <c r="H35" s="565"/>
    </row>
  </sheetData>
  <mergeCells count="35">
    <mergeCell ref="A22:A26"/>
    <mergeCell ref="B22:J22"/>
    <mergeCell ref="A27:A30"/>
    <mergeCell ref="B28:J28"/>
    <mergeCell ref="B29:J29"/>
    <mergeCell ref="B30:J30"/>
    <mergeCell ref="B23:J23"/>
    <mergeCell ref="B24:J24"/>
    <mergeCell ref="B25:J25"/>
    <mergeCell ref="B26:J26"/>
    <mergeCell ref="B27:J27"/>
    <mergeCell ref="B1:D1"/>
    <mergeCell ref="I1:J1"/>
    <mergeCell ref="B2:C2"/>
    <mergeCell ref="B3:C3"/>
    <mergeCell ref="B4:C4"/>
    <mergeCell ref="B5:C5"/>
    <mergeCell ref="B6:C6"/>
    <mergeCell ref="B7:C7"/>
    <mergeCell ref="D7:I7"/>
    <mergeCell ref="B8:H8"/>
    <mergeCell ref="A10:A13"/>
    <mergeCell ref="A16:B16"/>
    <mergeCell ref="C16:D16"/>
    <mergeCell ref="A17:A21"/>
    <mergeCell ref="B17:J17"/>
    <mergeCell ref="B19:J19"/>
    <mergeCell ref="B20:J20"/>
    <mergeCell ref="B21:J21"/>
    <mergeCell ref="B18:J18"/>
    <mergeCell ref="B31:H31"/>
    <mergeCell ref="F32:J32"/>
    <mergeCell ref="F33:J33"/>
    <mergeCell ref="C34:H34"/>
    <mergeCell ref="C35:H35"/>
  </mergeCells>
  <pageMargins left="0.25" right="0.25"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sheetPr>
  <dimension ref="A1:J27"/>
  <sheetViews>
    <sheetView zoomScale="90" zoomScaleNormal="90" workbookViewId="0">
      <selection activeCell="B18" sqref="B18:J18"/>
    </sheetView>
  </sheetViews>
  <sheetFormatPr defaultRowHeight="15"/>
  <cols>
    <col min="1" max="1" width="8.28515625" style="224" customWidth="1"/>
    <col min="2" max="2" width="6.5703125" style="224" customWidth="1"/>
    <col min="3" max="3" width="23.85546875" style="224" customWidth="1"/>
    <col min="4" max="4" width="40" style="224" customWidth="1"/>
    <col min="5" max="5" width="13.28515625" style="224" customWidth="1"/>
    <col min="6" max="6" width="12.140625" style="224" customWidth="1"/>
    <col min="7" max="7" width="5.85546875" style="224" customWidth="1"/>
    <col min="8" max="8" width="5.7109375" style="224" customWidth="1"/>
    <col min="9" max="9" width="10.5703125" style="224" customWidth="1"/>
    <col min="10" max="10" width="10.42578125" style="224" customWidth="1"/>
    <col min="11" max="16384" width="9.140625" style="224"/>
  </cols>
  <sheetData>
    <row r="1" spans="1:10">
      <c r="B1" s="557" t="s">
        <v>18</v>
      </c>
      <c r="C1" s="557"/>
      <c r="D1" s="557"/>
      <c r="E1" s="23"/>
      <c r="F1" s="23"/>
      <c r="I1" s="558" t="s">
        <v>867</v>
      </c>
      <c r="J1" s="558"/>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438"/>
      <c r="E5" s="438"/>
      <c r="F5" s="438"/>
      <c r="G5" s="2"/>
      <c r="H5" s="2"/>
    </row>
    <row r="6" spans="1:10">
      <c r="B6" s="559" t="s">
        <v>2</v>
      </c>
      <c r="C6" s="559"/>
      <c r="D6" s="3"/>
      <c r="E6" s="3"/>
      <c r="F6" s="3"/>
      <c r="G6" s="3"/>
      <c r="H6" s="4"/>
    </row>
    <row r="7" spans="1:10">
      <c r="B7" s="560"/>
      <c r="C7" s="560"/>
      <c r="D7" s="555" t="s">
        <v>21</v>
      </c>
      <c r="E7" s="555"/>
      <c r="F7" s="555"/>
      <c r="G7" s="555"/>
      <c r="H7" s="555"/>
      <c r="I7" s="555"/>
    </row>
    <row r="8" spans="1:10">
      <c r="B8" s="556" t="s">
        <v>616</v>
      </c>
      <c r="C8" s="556"/>
      <c r="D8" s="556"/>
      <c r="E8" s="556"/>
      <c r="F8" s="556"/>
      <c r="G8" s="556"/>
      <c r="H8" s="556"/>
    </row>
    <row r="9" spans="1:10" ht="59.25" customHeight="1">
      <c r="A9" s="454" t="s">
        <v>143</v>
      </c>
      <c r="B9" s="5" t="s">
        <v>3</v>
      </c>
      <c r="C9" s="444" t="s">
        <v>4</v>
      </c>
      <c r="D9" s="444" t="s">
        <v>5</v>
      </c>
      <c r="E9" s="24" t="s">
        <v>144</v>
      </c>
      <c r="F9" s="24" t="s">
        <v>7</v>
      </c>
      <c r="G9" s="444" t="s">
        <v>8</v>
      </c>
      <c r="H9" s="7" t="s">
        <v>9</v>
      </c>
      <c r="I9" s="24" t="s">
        <v>10</v>
      </c>
      <c r="J9" s="24" t="s">
        <v>11</v>
      </c>
    </row>
    <row r="10" spans="1:10" ht="39.75" customHeight="1">
      <c r="A10" s="444" t="s">
        <v>16</v>
      </c>
      <c r="B10" s="34">
        <v>1</v>
      </c>
      <c r="C10" s="39" t="s">
        <v>49</v>
      </c>
      <c r="D10" s="35" t="s">
        <v>50</v>
      </c>
      <c r="E10" s="28"/>
      <c r="F10" s="29"/>
      <c r="G10" s="20" t="s">
        <v>175</v>
      </c>
      <c r="H10" s="246">
        <v>100</v>
      </c>
      <c r="I10" s="290"/>
      <c r="J10" s="290"/>
    </row>
    <row r="11" spans="1:10" s="239" customFormat="1" ht="43.5" customHeight="1">
      <c r="A11" s="444" t="s">
        <v>270</v>
      </c>
      <c r="B11" s="284">
        <v>2</v>
      </c>
      <c r="C11" s="184" t="s">
        <v>561</v>
      </c>
      <c r="D11" s="185" t="s">
        <v>562</v>
      </c>
      <c r="E11" s="28"/>
      <c r="F11" s="29"/>
      <c r="G11" s="145" t="s">
        <v>273</v>
      </c>
      <c r="H11" s="445">
        <v>5</v>
      </c>
      <c r="I11" s="290"/>
      <c r="J11" s="290"/>
    </row>
    <row r="12" spans="1:10" ht="15.75" thickBot="1">
      <c r="A12" s="683"/>
      <c r="B12" s="683"/>
      <c r="C12" s="683"/>
      <c r="D12" s="683"/>
      <c r="E12" s="294"/>
      <c r="F12" s="294"/>
      <c r="G12" s="294"/>
      <c r="H12" s="294"/>
      <c r="I12" s="295"/>
      <c r="J12" s="296">
        <f>SUM(J10:J10)</f>
        <v>0</v>
      </c>
    </row>
    <row r="13" spans="1:10">
      <c r="A13" s="684" t="s">
        <v>16</v>
      </c>
      <c r="B13" s="676" t="s">
        <v>17</v>
      </c>
      <c r="C13" s="664"/>
      <c r="D13" s="664"/>
      <c r="E13" s="664"/>
      <c r="F13" s="664"/>
      <c r="G13" s="664"/>
      <c r="H13" s="664"/>
      <c r="I13" s="664"/>
      <c r="J13" s="572"/>
    </row>
    <row r="14" spans="1:10">
      <c r="A14" s="685"/>
      <c r="B14" s="727" t="s">
        <v>827</v>
      </c>
      <c r="C14" s="728"/>
      <c r="D14" s="728"/>
      <c r="E14" s="728"/>
      <c r="F14" s="728"/>
      <c r="G14" s="728"/>
      <c r="H14" s="728"/>
      <c r="I14" s="728"/>
      <c r="J14" s="729"/>
    </row>
    <row r="15" spans="1:10">
      <c r="A15" s="685"/>
      <c r="B15" s="679" t="s">
        <v>919</v>
      </c>
      <c r="C15" s="665"/>
      <c r="D15" s="665"/>
      <c r="E15" s="665"/>
      <c r="F15" s="665"/>
      <c r="G15" s="665"/>
      <c r="H15" s="665"/>
      <c r="I15" s="665"/>
      <c r="J15" s="574"/>
    </row>
    <row r="16" spans="1:10">
      <c r="A16" s="685"/>
      <c r="B16" s="680" t="s">
        <v>12</v>
      </c>
      <c r="C16" s="666"/>
      <c r="D16" s="666"/>
      <c r="E16" s="666"/>
      <c r="F16" s="666"/>
      <c r="G16" s="666"/>
      <c r="H16" s="666"/>
      <c r="I16" s="666"/>
      <c r="J16" s="575"/>
    </row>
    <row r="17" spans="1:10" ht="15.75" thickBot="1">
      <c r="A17" s="686"/>
      <c r="B17" s="682" t="s">
        <v>125</v>
      </c>
      <c r="C17" s="624"/>
      <c r="D17" s="624"/>
      <c r="E17" s="624"/>
      <c r="F17" s="624"/>
      <c r="G17" s="624"/>
      <c r="H17" s="624"/>
      <c r="I17" s="624"/>
      <c r="J17" s="625"/>
    </row>
    <row r="18" spans="1:10">
      <c r="A18" s="684" t="s">
        <v>270</v>
      </c>
      <c r="B18" s="676" t="s">
        <v>17</v>
      </c>
      <c r="C18" s="664"/>
      <c r="D18" s="664"/>
      <c r="E18" s="664"/>
      <c r="F18" s="664"/>
      <c r="G18" s="664"/>
      <c r="H18" s="664"/>
      <c r="I18" s="664"/>
      <c r="J18" s="572"/>
    </row>
    <row r="19" spans="1:10">
      <c r="A19" s="685"/>
      <c r="B19" s="727" t="s">
        <v>827</v>
      </c>
      <c r="C19" s="728"/>
      <c r="D19" s="728"/>
      <c r="E19" s="728"/>
      <c r="F19" s="728"/>
      <c r="G19" s="728"/>
      <c r="H19" s="728"/>
      <c r="I19" s="728"/>
      <c r="J19" s="729"/>
    </row>
    <row r="20" spans="1:10">
      <c r="A20" s="685"/>
      <c r="B20" s="679" t="s">
        <v>919</v>
      </c>
      <c r="C20" s="665"/>
      <c r="D20" s="665"/>
      <c r="E20" s="665"/>
      <c r="F20" s="665"/>
      <c r="G20" s="665"/>
      <c r="H20" s="665"/>
      <c r="I20" s="665"/>
      <c r="J20" s="574"/>
    </row>
    <row r="21" spans="1:10">
      <c r="A21" s="685"/>
      <c r="B21" s="680" t="s">
        <v>12</v>
      </c>
      <c r="C21" s="666"/>
      <c r="D21" s="666"/>
      <c r="E21" s="666"/>
      <c r="F21" s="666"/>
      <c r="G21" s="666"/>
      <c r="H21" s="666"/>
      <c r="I21" s="666"/>
      <c r="J21" s="575"/>
    </row>
    <row r="22" spans="1:10" ht="15.75" thickBot="1">
      <c r="A22" s="686"/>
      <c r="B22" s="682" t="s">
        <v>125</v>
      </c>
      <c r="C22" s="624"/>
      <c r="D22" s="624"/>
      <c r="E22" s="624"/>
      <c r="F22" s="624"/>
      <c r="G22" s="624"/>
      <c r="H22" s="624"/>
      <c r="I22" s="624"/>
      <c r="J22" s="625"/>
    </row>
    <row r="23" spans="1:10" ht="15.75">
      <c r="A23" s="469"/>
      <c r="B23" s="614" t="s">
        <v>13</v>
      </c>
      <c r="C23" s="731"/>
      <c r="D23" s="731"/>
      <c r="E23" s="731"/>
      <c r="F23" s="731"/>
      <c r="G23" s="731"/>
      <c r="H23" s="731"/>
      <c r="I23" s="469"/>
      <c r="J23" s="469"/>
    </row>
    <row r="24" spans="1:10">
      <c r="B24" s="11"/>
      <c r="C24" s="12"/>
      <c r="D24" s="12"/>
      <c r="E24" s="12"/>
      <c r="F24" s="563" t="s">
        <v>14</v>
      </c>
      <c r="G24" s="563"/>
      <c r="H24" s="563"/>
      <c r="I24" s="563"/>
      <c r="J24" s="563"/>
    </row>
    <row r="25" spans="1:10">
      <c r="B25" s="13"/>
      <c r="C25" s="12"/>
      <c r="D25" s="12"/>
      <c r="E25" s="12"/>
      <c r="F25" s="563" t="s">
        <v>15</v>
      </c>
      <c r="G25" s="563"/>
      <c r="H25" s="563"/>
      <c r="I25" s="563"/>
      <c r="J25" s="563"/>
    </row>
    <row r="26" spans="1:10">
      <c r="A26" s="299"/>
      <c r="B26" s="32"/>
      <c r="C26" s="564"/>
      <c r="D26" s="564"/>
      <c r="E26" s="564"/>
      <c r="F26" s="564"/>
      <c r="G26" s="564"/>
      <c r="H26" s="564"/>
      <c r="I26" s="299"/>
      <c r="J26" s="299"/>
    </row>
    <row r="27" spans="1:10">
      <c r="B27" s="11"/>
      <c r="C27" s="565"/>
      <c r="D27" s="565"/>
      <c r="E27" s="565"/>
      <c r="F27" s="565"/>
      <c r="G27" s="565"/>
      <c r="H27" s="565"/>
    </row>
  </sheetData>
  <mergeCells count="29">
    <mergeCell ref="B6:C6"/>
    <mergeCell ref="B7:C7"/>
    <mergeCell ref="D7:I7"/>
    <mergeCell ref="B8:H8"/>
    <mergeCell ref="B1:D1"/>
    <mergeCell ref="I1:J1"/>
    <mergeCell ref="B2:C2"/>
    <mergeCell ref="B3:C3"/>
    <mergeCell ref="B4:C4"/>
    <mergeCell ref="B5:C5"/>
    <mergeCell ref="A12:B12"/>
    <mergeCell ref="C12:D12"/>
    <mergeCell ref="A18:A22"/>
    <mergeCell ref="B18:J18"/>
    <mergeCell ref="B20:J20"/>
    <mergeCell ref="B21:J21"/>
    <mergeCell ref="B22:J22"/>
    <mergeCell ref="B19:J19"/>
    <mergeCell ref="A13:A17"/>
    <mergeCell ref="B13:J13"/>
    <mergeCell ref="B14:J14"/>
    <mergeCell ref="B15:J15"/>
    <mergeCell ref="B16:J16"/>
    <mergeCell ref="B17:J17"/>
    <mergeCell ref="B23:H23"/>
    <mergeCell ref="F24:J24"/>
    <mergeCell ref="F25:J25"/>
    <mergeCell ref="C26:H26"/>
    <mergeCell ref="C27:H27"/>
  </mergeCells>
  <pageMargins left="0.25" right="0.25"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44"/>
  <sheetViews>
    <sheetView topLeftCell="A31" workbookViewId="0">
      <selection activeCell="D18" sqref="D18"/>
    </sheetView>
  </sheetViews>
  <sheetFormatPr defaultRowHeight="15"/>
  <cols>
    <col min="1" max="1" width="6.7109375" style="358" customWidth="1"/>
    <col min="2" max="2" width="6.140625" style="358" customWidth="1"/>
    <col min="3" max="3" width="23.140625" style="358" customWidth="1"/>
    <col min="4" max="4" width="40" style="358" customWidth="1"/>
    <col min="5" max="5" width="13.28515625" style="358" customWidth="1"/>
    <col min="6" max="6" width="12.140625" style="358" customWidth="1"/>
    <col min="7" max="7" width="5.42578125" style="358" customWidth="1"/>
    <col min="8" max="8" width="5.7109375" style="358" customWidth="1"/>
    <col min="9" max="9" width="13.42578125" style="358" customWidth="1"/>
    <col min="10" max="10" width="12.7109375" style="358" customWidth="1"/>
    <col min="11" max="16384" width="9.140625" style="358"/>
  </cols>
  <sheetData>
    <row r="1" spans="1:10">
      <c r="B1" s="557" t="s">
        <v>18</v>
      </c>
      <c r="C1" s="557"/>
      <c r="D1" s="557"/>
      <c r="E1" s="23"/>
      <c r="F1" s="23"/>
      <c r="I1" s="613" t="s">
        <v>868</v>
      </c>
      <c r="J1" s="613"/>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478"/>
      <c r="E5" s="478"/>
      <c r="F5" s="478"/>
      <c r="G5" s="2"/>
      <c r="H5" s="2"/>
    </row>
    <row r="6" spans="1:10">
      <c r="B6" s="559" t="s">
        <v>2</v>
      </c>
      <c r="C6" s="559"/>
      <c r="D6" s="3"/>
      <c r="E6" s="3"/>
      <c r="F6" s="3"/>
      <c r="G6" s="3"/>
      <c r="H6" s="4"/>
    </row>
    <row r="7" spans="1:10">
      <c r="B7" s="560"/>
      <c r="C7" s="560"/>
      <c r="D7" s="555" t="s">
        <v>21</v>
      </c>
      <c r="E7" s="555"/>
      <c r="F7" s="555"/>
      <c r="G7" s="555"/>
      <c r="H7" s="555"/>
      <c r="I7" s="555"/>
    </row>
    <row r="8" spans="1:10">
      <c r="B8" s="556" t="s">
        <v>617</v>
      </c>
      <c r="C8" s="556"/>
      <c r="D8" s="556"/>
      <c r="E8" s="556"/>
      <c r="F8" s="556"/>
      <c r="G8" s="556"/>
      <c r="H8" s="556"/>
    </row>
    <row r="9" spans="1:10" ht="57" customHeight="1">
      <c r="A9" s="117" t="s">
        <v>143</v>
      </c>
      <c r="B9" s="5" t="s">
        <v>3</v>
      </c>
      <c r="C9" s="490" t="s">
        <v>4</v>
      </c>
      <c r="D9" s="490" t="s">
        <v>5</v>
      </c>
      <c r="E9" s="24" t="s">
        <v>144</v>
      </c>
      <c r="F9" s="24" t="s">
        <v>7</v>
      </c>
      <c r="G9" s="490" t="s">
        <v>8</v>
      </c>
      <c r="H9" s="7" t="s">
        <v>9</v>
      </c>
      <c r="I9" s="24" t="s">
        <v>10</v>
      </c>
      <c r="J9" s="24" t="s">
        <v>11</v>
      </c>
    </row>
    <row r="10" spans="1:10" ht="60.75">
      <c r="A10" s="660" t="s">
        <v>16</v>
      </c>
      <c r="B10" s="514" t="s">
        <v>60</v>
      </c>
      <c r="C10" s="515" t="s">
        <v>61</v>
      </c>
      <c r="D10" s="230"/>
      <c r="E10" s="371"/>
      <c r="F10" s="372"/>
      <c r="G10" s="19"/>
      <c r="H10" s="246"/>
      <c r="I10" s="373"/>
      <c r="J10" s="373"/>
    </row>
    <row r="11" spans="1:10" ht="45">
      <c r="A11" s="662"/>
      <c r="B11" s="504">
        <v>1</v>
      </c>
      <c r="C11" s="516" t="s">
        <v>62</v>
      </c>
      <c r="D11" s="431" t="s">
        <v>899</v>
      </c>
      <c r="E11" s="374"/>
      <c r="F11" s="375"/>
      <c r="G11" s="20" t="s">
        <v>175</v>
      </c>
      <c r="H11" s="246">
        <v>1</v>
      </c>
      <c r="I11" s="373"/>
      <c r="J11" s="373"/>
    </row>
    <row r="12" spans="1:10">
      <c r="A12" s="662"/>
      <c r="B12" s="504">
        <v>2</v>
      </c>
      <c r="C12" s="516" t="s">
        <v>63</v>
      </c>
      <c r="D12" s="517" t="s">
        <v>64</v>
      </c>
      <c r="E12" s="374"/>
      <c r="F12" s="375"/>
      <c r="G12" s="20" t="s">
        <v>175</v>
      </c>
      <c r="H12" s="246">
        <v>1</v>
      </c>
      <c r="I12" s="373"/>
      <c r="J12" s="373"/>
    </row>
    <row r="13" spans="1:10">
      <c r="A13" s="662"/>
      <c r="B13" s="504">
        <v>3</v>
      </c>
      <c r="C13" s="516" t="s">
        <v>65</v>
      </c>
      <c r="D13" s="517" t="s">
        <v>64</v>
      </c>
      <c r="E13" s="372"/>
      <c r="F13" s="375"/>
      <c r="G13" s="20" t="s">
        <v>175</v>
      </c>
      <c r="H13" s="15">
        <v>1</v>
      </c>
      <c r="I13" s="373"/>
      <c r="J13" s="373"/>
    </row>
    <row r="14" spans="1:10">
      <c r="A14" s="662"/>
      <c r="B14" s="504">
        <v>4</v>
      </c>
      <c r="C14" s="516" t="s">
        <v>66</v>
      </c>
      <c r="D14" s="517" t="s">
        <v>64</v>
      </c>
      <c r="E14" s="451"/>
      <c r="F14" s="375"/>
      <c r="G14" s="20" t="s">
        <v>175</v>
      </c>
      <c r="H14" s="246">
        <v>1</v>
      </c>
      <c r="I14" s="373"/>
      <c r="J14" s="373"/>
    </row>
    <row r="15" spans="1:10" ht="24.75">
      <c r="A15" s="662"/>
      <c r="B15" s="504">
        <v>5</v>
      </c>
      <c r="C15" s="516" t="s">
        <v>67</v>
      </c>
      <c r="D15" s="517" t="s">
        <v>64</v>
      </c>
      <c r="E15" s="451"/>
      <c r="F15" s="375"/>
      <c r="G15" s="20" t="s">
        <v>175</v>
      </c>
      <c r="H15" s="246">
        <v>1</v>
      </c>
      <c r="I15" s="373"/>
      <c r="J15" s="373"/>
    </row>
    <row r="16" spans="1:10" ht="24.75">
      <c r="A16" s="662"/>
      <c r="B16" s="504">
        <v>6</v>
      </c>
      <c r="C16" s="516" t="s">
        <v>68</v>
      </c>
      <c r="D16" s="517" t="s">
        <v>64</v>
      </c>
      <c r="E16" s="451"/>
      <c r="F16" s="375"/>
      <c r="G16" s="20" t="s">
        <v>175</v>
      </c>
      <c r="H16" s="246">
        <v>1</v>
      </c>
      <c r="I16" s="373"/>
      <c r="J16" s="373"/>
    </row>
    <row r="17" spans="1:10" ht="45">
      <c r="A17" s="662" t="s">
        <v>16</v>
      </c>
      <c r="B17" s="504">
        <v>7</v>
      </c>
      <c r="C17" s="516" t="s">
        <v>69</v>
      </c>
      <c r="D17" s="431" t="s">
        <v>900</v>
      </c>
      <c r="E17" s="451"/>
      <c r="F17" s="375"/>
      <c r="G17" s="20" t="s">
        <v>175</v>
      </c>
      <c r="H17" s="246">
        <v>1</v>
      </c>
      <c r="I17" s="373"/>
      <c r="J17" s="373"/>
    </row>
    <row r="18" spans="1:10" ht="24.75">
      <c r="A18" s="662"/>
      <c r="B18" s="504">
        <v>8</v>
      </c>
      <c r="C18" s="516" t="s">
        <v>70</v>
      </c>
      <c r="D18" s="517" t="s">
        <v>64</v>
      </c>
      <c r="E18" s="451"/>
      <c r="F18" s="375"/>
      <c r="G18" s="20" t="s">
        <v>175</v>
      </c>
      <c r="H18" s="246">
        <v>1</v>
      </c>
      <c r="I18" s="373"/>
      <c r="J18" s="373"/>
    </row>
    <row r="19" spans="1:10" ht="24.75">
      <c r="A19" s="662"/>
      <c r="B19" s="504">
        <v>9</v>
      </c>
      <c r="C19" s="516" t="s">
        <v>71</v>
      </c>
      <c r="D19" s="517" t="s">
        <v>64</v>
      </c>
      <c r="E19" s="451"/>
      <c r="F19" s="375"/>
      <c r="G19" s="20" t="s">
        <v>175</v>
      </c>
      <c r="H19" s="246">
        <v>1</v>
      </c>
      <c r="I19" s="373"/>
      <c r="J19" s="373"/>
    </row>
    <row r="20" spans="1:10" ht="24.75">
      <c r="A20" s="662"/>
      <c r="B20" s="504">
        <v>10</v>
      </c>
      <c r="C20" s="516" t="s">
        <v>72</v>
      </c>
      <c r="D20" s="517" t="s">
        <v>64</v>
      </c>
      <c r="E20" s="451"/>
      <c r="F20" s="375"/>
      <c r="G20" s="20" t="s">
        <v>175</v>
      </c>
      <c r="H20" s="246">
        <v>1</v>
      </c>
      <c r="I20" s="373"/>
      <c r="J20" s="373"/>
    </row>
    <row r="21" spans="1:10" ht="24.75">
      <c r="A21" s="662"/>
      <c r="B21" s="504">
        <v>11</v>
      </c>
      <c r="C21" s="516" t="s">
        <v>73</v>
      </c>
      <c r="D21" s="517" t="s">
        <v>64</v>
      </c>
      <c r="E21" s="451"/>
      <c r="F21" s="375"/>
      <c r="G21" s="20" t="s">
        <v>175</v>
      </c>
      <c r="H21" s="246">
        <v>1</v>
      </c>
      <c r="I21" s="373"/>
      <c r="J21" s="373"/>
    </row>
    <row r="22" spans="1:10" ht="24.75">
      <c r="A22" s="662"/>
      <c r="B22" s="504">
        <v>12</v>
      </c>
      <c r="C22" s="516" t="s">
        <v>74</v>
      </c>
      <c r="D22" s="517" t="s">
        <v>64</v>
      </c>
      <c r="E22" s="451"/>
      <c r="F22" s="375"/>
      <c r="G22" s="20" t="s">
        <v>175</v>
      </c>
      <c r="H22" s="246">
        <v>1</v>
      </c>
      <c r="I22" s="373"/>
      <c r="J22" s="373"/>
    </row>
    <row r="23" spans="1:10" ht="24.75">
      <c r="A23" s="662"/>
      <c r="B23" s="504">
        <v>13</v>
      </c>
      <c r="C23" s="516" t="s">
        <v>75</v>
      </c>
      <c r="D23" s="517" t="s">
        <v>64</v>
      </c>
      <c r="E23" s="451"/>
      <c r="F23" s="375"/>
      <c r="G23" s="20" t="s">
        <v>175</v>
      </c>
      <c r="H23" s="246">
        <v>1</v>
      </c>
      <c r="I23" s="373"/>
      <c r="J23" s="373"/>
    </row>
    <row r="24" spans="1:10" ht="24.75">
      <c r="A24" s="662"/>
      <c r="B24" s="504">
        <v>14</v>
      </c>
      <c r="C24" s="516" t="s">
        <v>76</v>
      </c>
      <c r="D24" s="517" t="s">
        <v>64</v>
      </c>
      <c r="E24" s="451"/>
      <c r="F24" s="375"/>
      <c r="G24" s="20" t="s">
        <v>175</v>
      </c>
      <c r="H24" s="246">
        <v>1</v>
      </c>
      <c r="I24" s="373"/>
      <c r="J24" s="373"/>
    </row>
    <row r="25" spans="1:10" ht="24.75">
      <c r="A25" s="662"/>
      <c r="B25" s="504">
        <v>15</v>
      </c>
      <c r="C25" s="516" t="s">
        <v>77</v>
      </c>
      <c r="D25" s="517" t="s">
        <v>64</v>
      </c>
      <c r="E25" s="451"/>
      <c r="F25" s="375"/>
      <c r="G25" s="20" t="s">
        <v>175</v>
      </c>
      <c r="H25" s="246">
        <v>1</v>
      </c>
      <c r="I25" s="373"/>
      <c r="J25" s="373"/>
    </row>
    <row r="26" spans="1:10" ht="24.75">
      <c r="A26" s="662"/>
      <c r="B26" s="504">
        <v>16</v>
      </c>
      <c r="C26" s="516" t="s">
        <v>78</v>
      </c>
      <c r="D26" s="517" t="s">
        <v>64</v>
      </c>
      <c r="E26" s="451"/>
      <c r="F26" s="375"/>
      <c r="G26" s="20" t="s">
        <v>175</v>
      </c>
      <c r="H26" s="246">
        <v>1</v>
      </c>
      <c r="I26" s="373"/>
      <c r="J26" s="373"/>
    </row>
    <row r="27" spans="1:10" ht="24.75">
      <c r="A27" s="662"/>
      <c r="B27" s="504">
        <v>17</v>
      </c>
      <c r="C27" s="516" t="s">
        <v>79</v>
      </c>
      <c r="D27" s="517" t="s">
        <v>64</v>
      </c>
      <c r="E27" s="451"/>
      <c r="F27" s="375"/>
      <c r="G27" s="20" t="s">
        <v>175</v>
      </c>
      <c r="H27" s="246">
        <v>1</v>
      </c>
      <c r="I27" s="373"/>
      <c r="J27" s="373"/>
    </row>
    <row r="28" spans="1:10" ht="24.75">
      <c r="A28" s="662"/>
      <c r="B28" s="504">
        <v>18</v>
      </c>
      <c r="C28" s="516" t="s">
        <v>80</v>
      </c>
      <c r="D28" s="517" t="s">
        <v>64</v>
      </c>
      <c r="E28" s="451"/>
      <c r="F28" s="375"/>
      <c r="G28" s="20" t="s">
        <v>175</v>
      </c>
      <c r="H28" s="246">
        <v>1</v>
      </c>
      <c r="I28" s="373"/>
      <c r="J28" s="373"/>
    </row>
    <row r="29" spans="1:10" ht="48.75">
      <c r="A29" s="662"/>
      <c r="B29" s="504">
        <v>19</v>
      </c>
      <c r="C29" s="516" t="s">
        <v>81</v>
      </c>
      <c r="D29" s="431" t="s">
        <v>901</v>
      </c>
      <c r="E29" s="451"/>
      <c r="F29" s="375"/>
      <c r="G29" s="20" t="s">
        <v>175</v>
      </c>
      <c r="H29" s="15">
        <v>3</v>
      </c>
      <c r="I29" s="373"/>
      <c r="J29" s="373"/>
    </row>
    <row r="30" spans="1:10" ht="45">
      <c r="A30" s="662" t="s">
        <v>16</v>
      </c>
      <c r="B30" s="514" t="s">
        <v>82</v>
      </c>
      <c r="C30" s="515" t="s">
        <v>83</v>
      </c>
      <c r="D30" s="431" t="s">
        <v>899</v>
      </c>
      <c r="E30" s="451"/>
      <c r="F30" s="375"/>
      <c r="G30" s="20" t="s">
        <v>175</v>
      </c>
      <c r="H30" s="246">
        <v>1</v>
      </c>
      <c r="I30" s="373"/>
      <c r="J30" s="373"/>
    </row>
    <row r="31" spans="1:10" ht="45">
      <c r="A31" s="662"/>
      <c r="B31" s="504">
        <v>1</v>
      </c>
      <c r="C31" s="518" t="s">
        <v>84</v>
      </c>
      <c r="D31" s="431" t="s">
        <v>902</v>
      </c>
      <c r="E31" s="451"/>
      <c r="F31" s="375"/>
      <c r="G31" s="20" t="s">
        <v>175</v>
      </c>
      <c r="H31" s="246">
        <v>1</v>
      </c>
      <c r="I31" s="373"/>
      <c r="J31" s="373"/>
    </row>
    <row r="32" spans="1:10" ht="45">
      <c r="A32" s="662"/>
      <c r="B32" s="504">
        <v>2</v>
      </c>
      <c r="C32" s="516" t="s">
        <v>85</v>
      </c>
      <c r="D32" s="431" t="s">
        <v>901</v>
      </c>
      <c r="E32" s="451"/>
      <c r="F32" s="375"/>
      <c r="G32" s="20" t="s">
        <v>175</v>
      </c>
      <c r="H32" s="246">
        <v>1</v>
      </c>
      <c r="I32" s="373"/>
      <c r="J32" s="373"/>
    </row>
    <row r="33" spans="1:10" ht="124.5">
      <c r="A33" s="485" t="s">
        <v>16</v>
      </c>
      <c r="B33" s="504" t="s">
        <v>86</v>
      </c>
      <c r="C33" s="519" t="s">
        <v>87</v>
      </c>
      <c r="D33" s="520" t="s">
        <v>88</v>
      </c>
      <c r="E33" s="371"/>
      <c r="F33" s="375"/>
      <c r="G33" s="69" t="s">
        <v>158</v>
      </c>
      <c r="H33" s="246">
        <v>1</v>
      </c>
      <c r="I33" s="373"/>
      <c r="J33" s="373"/>
    </row>
    <row r="34" spans="1:10" ht="15.75" thickBot="1">
      <c r="A34" s="626"/>
      <c r="B34" s="626"/>
      <c r="C34" s="626"/>
      <c r="D34" s="626"/>
      <c r="E34" s="376"/>
      <c r="F34" s="376"/>
      <c r="G34" s="376"/>
      <c r="H34" s="376"/>
      <c r="I34" s="377"/>
      <c r="J34" s="378">
        <f>SUM(J10:J33)</f>
        <v>0</v>
      </c>
    </row>
    <row r="35" spans="1:10">
      <c r="A35" s="620" t="s">
        <v>16</v>
      </c>
      <c r="B35" s="586" t="s">
        <v>17</v>
      </c>
      <c r="C35" s="587"/>
      <c r="D35" s="587"/>
      <c r="E35" s="587"/>
      <c r="F35" s="587"/>
      <c r="G35" s="587"/>
      <c r="H35" s="587"/>
      <c r="I35" s="587"/>
      <c r="J35" s="588"/>
    </row>
    <row r="36" spans="1:10">
      <c r="A36" s="621"/>
      <c r="B36" s="546" t="s">
        <v>124</v>
      </c>
      <c r="C36" s="623"/>
      <c r="D36" s="623"/>
      <c r="E36" s="623"/>
      <c r="F36" s="623"/>
      <c r="G36" s="623"/>
      <c r="H36" s="623"/>
      <c r="I36" s="623"/>
      <c r="J36" s="548"/>
    </row>
    <row r="37" spans="1:10">
      <c r="A37" s="621"/>
      <c r="B37" s="590" t="s">
        <v>918</v>
      </c>
      <c r="C37" s="603"/>
      <c r="D37" s="603"/>
      <c r="E37" s="603"/>
      <c r="F37" s="603"/>
      <c r="G37" s="603"/>
      <c r="H37" s="603"/>
      <c r="I37" s="603"/>
      <c r="J37" s="550"/>
    </row>
    <row r="38" spans="1:10">
      <c r="A38" s="621"/>
      <c r="B38" s="593" t="s">
        <v>12</v>
      </c>
      <c r="C38" s="544"/>
      <c r="D38" s="544"/>
      <c r="E38" s="544"/>
      <c r="F38" s="544"/>
      <c r="G38" s="544"/>
      <c r="H38" s="544"/>
      <c r="I38" s="544"/>
      <c r="J38" s="545"/>
    </row>
    <row r="39" spans="1:10" ht="15" customHeight="1" thickBot="1">
      <c r="A39" s="622"/>
      <c r="B39" s="682" t="s">
        <v>136</v>
      </c>
      <c r="C39" s="624"/>
      <c r="D39" s="624"/>
      <c r="E39" s="624"/>
      <c r="F39" s="624"/>
      <c r="G39" s="624"/>
      <c r="H39" s="624"/>
      <c r="I39" s="624"/>
      <c r="J39" s="625"/>
    </row>
    <row r="40" spans="1:10" ht="15.75">
      <c r="B40" s="561" t="s">
        <v>13</v>
      </c>
      <c r="C40" s="561"/>
      <c r="D40" s="561"/>
      <c r="E40" s="561"/>
      <c r="F40" s="561"/>
      <c r="G40" s="561"/>
      <c r="H40" s="561"/>
    </row>
    <row r="41" spans="1:10">
      <c r="B41" s="11"/>
      <c r="C41" s="12"/>
      <c r="D41" s="12"/>
      <c r="E41" s="12"/>
      <c r="F41" s="563" t="s">
        <v>14</v>
      </c>
      <c r="G41" s="563"/>
      <c r="H41" s="563"/>
      <c r="I41" s="563"/>
      <c r="J41" s="563"/>
    </row>
    <row r="42" spans="1:10">
      <c r="B42" s="13"/>
      <c r="C42" s="12"/>
      <c r="D42" s="12"/>
      <c r="E42" s="12"/>
      <c r="F42" s="563" t="s">
        <v>15</v>
      </c>
      <c r="G42" s="563"/>
      <c r="H42" s="563"/>
      <c r="I42" s="563"/>
      <c r="J42" s="563"/>
    </row>
    <row r="43" spans="1:10">
      <c r="A43" s="379"/>
      <c r="B43" s="32"/>
      <c r="C43" s="564"/>
      <c r="D43" s="564"/>
      <c r="E43" s="564"/>
      <c r="F43" s="564"/>
      <c r="G43" s="564"/>
      <c r="H43" s="564"/>
      <c r="I43" s="379"/>
      <c r="J43" s="379"/>
    </row>
    <row r="44" spans="1:10">
      <c r="B44" s="11"/>
      <c r="C44" s="565"/>
      <c r="D44" s="565"/>
      <c r="E44" s="565"/>
      <c r="F44" s="565"/>
      <c r="G44" s="565"/>
      <c r="H44" s="565"/>
    </row>
  </sheetData>
  <mergeCells count="26">
    <mergeCell ref="B40:H40"/>
    <mergeCell ref="F41:J41"/>
    <mergeCell ref="F42:J42"/>
    <mergeCell ref="C43:H43"/>
    <mergeCell ref="C44:H44"/>
    <mergeCell ref="A35:A39"/>
    <mergeCell ref="B35:J35"/>
    <mergeCell ref="B36:J36"/>
    <mergeCell ref="B37:J37"/>
    <mergeCell ref="B38:J38"/>
    <mergeCell ref="B39:J39"/>
    <mergeCell ref="A17:A29"/>
    <mergeCell ref="A10:A16"/>
    <mergeCell ref="A30:A32"/>
    <mergeCell ref="A34:B34"/>
    <mergeCell ref="C34:D34"/>
    <mergeCell ref="B5:C5"/>
    <mergeCell ref="B6:C6"/>
    <mergeCell ref="B7:C7"/>
    <mergeCell ref="D7:I7"/>
    <mergeCell ref="B8:H8"/>
    <mergeCell ref="B1:D1"/>
    <mergeCell ref="I1:J1"/>
    <mergeCell ref="B2:C2"/>
    <mergeCell ref="B3:C3"/>
    <mergeCell ref="B4:C4"/>
  </mergeCells>
  <pageMargins left="0.23622047244094491" right="0.23622047244094491" top="0.74803149606299213" bottom="0.74803149606299213" header="0.31496062992125984" footer="0.31496062992125984"/>
  <pageSetup paperSize="9" fitToHeight="0" orientation="landscape" cellComments="asDisplayed"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sheetPr>
  <dimension ref="A1:K23"/>
  <sheetViews>
    <sheetView zoomScale="90" zoomScaleNormal="90" workbookViewId="0">
      <selection activeCell="B18" sqref="B18:J18"/>
    </sheetView>
  </sheetViews>
  <sheetFormatPr defaultRowHeight="15"/>
  <cols>
    <col min="1" max="1" width="6.85546875" customWidth="1"/>
    <col min="2" max="2" width="7.140625" customWidth="1"/>
    <col min="3" max="3" width="22.5703125" customWidth="1"/>
    <col min="4" max="4" width="42.28515625" customWidth="1"/>
    <col min="5" max="5" width="13.28515625" customWidth="1"/>
    <col min="6" max="6" width="10.28515625" customWidth="1"/>
    <col min="7" max="7" width="5.140625" customWidth="1"/>
    <col min="8" max="8" width="6.140625" customWidth="1"/>
    <col min="9" max="9" width="10.42578125" customWidth="1"/>
    <col min="10" max="10" width="12.7109375" customWidth="1"/>
  </cols>
  <sheetData>
    <row r="1" spans="1:11">
      <c r="B1" s="557" t="s">
        <v>18</v>
      </c>
      <c r="C1" s="557"/>
      <c r="D1" s="557"/>
      <c r="E1" s="23"/>
      <c r="F1" s="23"/>
      <c r="I1" s="558" t="s">
        <v>869</v>
      </c>
      <c r="J1" s="558"/>
    </row>
    <row r="2" spans="1:11">
      <c r="B2" s="559"/>
      <c r="C2" s="559"/>
      <c r="D2" s="1"/>
      <c r="E2" s="1"/>
      <c r="F2" s="1"/>
      <c r="G2" s="2"/>
      <c r="H2" s="2"/>
    </row>
    <row r="3" spans="1:11">
      <c r="B3" s="559" t="s">
        <v>0</v>
      </c>
      <c r="C3" s="559"/>
      <c r="D3" s="88"/>
      <c r="E3" s="1"/>
      <c r="F3" s="1"/>
      <c r="G3" s="2"/>
      <c r="H3" s="2"/>
    </row>
    <row r="4" spans="1:11">
      <c r="B4" s="559" t="s">
        <v>0</v>
      </c>
      <c r="C4" s="559"/>
      <c r="D4" s="1"/>
      <c r="E4" s="1"/>
      <c r="F4" s="1"/>
      <c r="G4" s="2"/>
      <c r="H4" s="2"/>
    </row>
    <row r="5" spans="1:11">
      <c r="B5" s="559" t="s">
        <v>1</v>
      </c>
      <c r="C5" s="559"/>
      <c r="D5" s="33"/>
      <c r="E5" s="33"/>
      <c r="F5" s="33"/>
      <c r="G5" s="2"/>
      <c r="H5" s="2"/>
    </row>
    <row r="6" spans="1:11">
      <c r="B6" s="559" t="s">
        <v>2</v>
      </c>
      <c r="C6" s="559"/>
      <c r="D6" s="3"/>
      <c r="E6" s="3"/>
      <c r="F6" s="3"/>
      <c r="G6" s="3"/>
      <c r="H6" s="4"/>
    </row>
    <row r="7" spans="1:11">
      <c r="B7" s="560"/>
      <c r="C7" s="560"/>
      <c r="D7" s="555" t="s">
        <v>21</v>
      </c>
      <c r="E7" s="555"/>
      <c r="F7" s="555"/>
      <c r="G7" s="555"/>
      <c r="H7" s="555"/>
      <c r="I7" s="555"/>
    </row>
    <row r="8" spans="1:11">
      <c r="B8" s="556" t="s">
        <v>618</v>
      </c>
      <c r="C8" s="556"/>
      <c r="D8" s="556"/>
      <c r="E8" s="556"/>
      <c r="F8" s="556"/>
      <c r="G8" s="556"/>
      <c r="H8" s="556"/>
    </row>
    <row r="9" spans="1:11" ht="51">
      <c r="A9" s="65" t="s">
        <v>143</v>
      </c>
      <c r="B9" s="5" t="s">
        <v>3</v>
      </c>
      <c r="C9" s="6" t="s">
        <v>4</v>
      </c>
      <c r="D9" s="6" t="s">
        <v>5</v>
      </c>
      <c r="E9" s="24" t="s">
        <v>144</v>
      </c>
      <c r="F9" s="24" t="s">
        <v>7</v>
      </c>
      <c r="G9" s="6" t="s">
        <v>8</v>
      </c>
      <c r="H9" s="7" t="s">
        <v>9</v>
      </c>
      <c r="I9" s="24" t="s">
        <v>10</v>
      </c>
      <c r="J9" s="24" t="s">
        <v>11</v>
      </c>
      <c r="K9" s="192"/>
    </row>
    <row r="10" spans="1:11" ht="86.25" customHeight="1">
      <c r="A10" s="660" t="s">
        <v>16</v>
      </c>
      <c r="B10" s="36">
        <v>1</v>
      </c>
      <c r="C10" s="41" t="s">
        <v>105</v>
      </c>
      <c r="D10" s="45" t="s">
        <v>106</v>
      </c>
      <c r="E10" s="26"/>
      <c r="F10" s="27"/>
      <c r="G10" s="19" t="s">
        <v>175</v>
      </c>
      <c r="H10" s="150">
        <v>11000</v>
      </c>
      <c r="I10" s="25"/>
      <c r="J10" s="25"/>
    </row>
    <row r="11" spans="1:11" ht="78.75" customHeight="1">
      <c r="A11" s="662"/>
      <c r="B11" s="36">
        <v>2</v>
      </c>
      <c r="C11" s="41" t="s">
        <v>245</v>
      </c>
      <c r="D11" s="45" t="s">
        <v>106</v>
      </c>
      <c r="E11" s="27"/>
      <c r="F11" s="27"/>
      <c r="G11" s="19" t="s">
        <v>175</v>
      </c>
      <c r="H11" s="150">
        <v>1000</v>
      </c>
      <c r="I11" s="25"/>
      <c r="J11" s="25"/>
    </row>
    <row r="12" spans="1:11" ht="60" customHeight="1">
      <c r="A12" s="732"/>
      <c r="B12" s="36">
        <v>3</v>
      </c>
      <c r="C12" s="494" t="s">
        <v>107</v>
      </c>
      <c r="D12" s="45" t="s">
        <v>108</v>
      </c>
      <c r="E12" s="28"/>
      <c r="F12" s="29"/>
      <c r="G12" s="20" t="s">
        <v>175</v>
      </c>
      <c r="H12" s="246">
        <v>100</v>
      </c>
      <c r="I12" s="25"/>
      <c r="J12" s="25"/>
    </row>
    <row r="13" spans="1:11" ht="15.75" thickBot="1">
      <c r="A13" s="659"/>
      <c r="B13" s="659"/>
      <c r="C13" s="659"/>
      <c r="D13" s="659"/>
      <c r="E13" s="17"/>
      <c r="F13" s="17"/>
      <c r="G13" s="17"/>
      <c r="H13" s="17"/>
      <c r="I13" s="10"/>
      <c r="J13" s="18">
        <f>SUM(J10:J12)</f>
        <v>0</v>
      </c>
    </row>
    <row r="14" spans="1:11">
      <c r="A14" s="583" t="s">
        <v>16</v>
      </c>
      <c r="B14" s="586" t="s">
        <v>17</v>
      </c>
      <c r="C14" s="587"/>
      <c r="D14" s="587"/>
      <c r="E14" s="587"/>
      <c r="F14" s="587"/>
      <c r="G14" s="587"/>
      <c r="H14" s="587"/>
      <c r="I14" s="587"/>
      <c r="J14" s="588"/>
    </row>
    <row r="15" spans="1:11" ht="15" customHeight="1">
      <c r="A15" s="584"/>
      <c r="B15" s="733" t="s">
        <v>246</v>
      </c>
      <c r="C15" s="734"/>
      <c r="D15" s="734"/>
      <c r="E15" s="734"/>
      <c r="F15" s="734"/>
      <c r="G15" s="734"/>
      <c r="H15" s="734"/>
      <c r="I15" s="734"/>
      <c r="J15" s="735"/>
    </row>
    <row r="16" spans="1:11">
      <c r="A16" s="584"/>
      <c r="B16" s="590" t="s">
        <v>918</v>
      </c>
      <c r="C16" s="603"/>
      <c r="D16" s="603"/>
      <c r="E16" s="603"/>
      <c r="F16" s="603"/>
      <c r="G16" s="603"/>
      <c r="H16" s="603"/>
      <c r="I16" s="603"/>
      <c r="J16" s="550"/>
    </row>
    <row r="17" spans="1:10">
      <c r="A17" s="584"/>
      <c r="B17" s="593" t="s">
        <v>12</v>
      </c>
      <c r="C17" s="544"/>
      <c r="D17" s="544"/>
      <c r="E17" s="544"/>
      <c r="F17" s="544"/>
      <c r="G17" s="544"/>
      <c r="H17" s="544"/>
      <c r="I17" s="544"/>
      <c r="J17" s="545"/>
    </row>
    <row r="18" spans="1:10" ht="15.75" thickBot="1">
      <c r="A18" s="585"/>
      <c r="B18" s="682" t="s">
        <v>247</v>
      </c>
      <c r="C18" s="624"/>
      <c r="D18" s="624"/>
      <c r="E18" s="624"/>
      <c r="F18" s="624"/>
      <c r="G18" s="624"/>
      <c r="H18" s="624"/>
      <c r="I18" s="624"/>
      <c r="J18" s="625"/>
    </row>
    <row r="19" spans="1:10">
      <c r="B19" s="663" t="s">
        <v>13</v>
      </c>
      <c r="C19" s="736"/>
      <c r="D19" s="736"/>
      <c r="E19" s="736"/>
      <c r="F19" s="736"/>
      <c r="G19" s="736"/>
      <c r="H19" s="736"/>
      <c r="I19" s="84"/>
      <c r="J19" s="84"/>
    </row>
    <row r="20" spans="1:10">
      <c r="B20" s="11"/>
      <c r="C20" s="12"/>
      <c r="D20" s="12"/>
      <c r="E20" s="12"/>
      <c r="F20" s="563" t="s">
        <v>14</v>
      </c>
      <c r="G20" s="563"/>
      <c r="H20" s="563"/>
      <c r="I20" s="563"/>
      <c r="J20" s="563"/>
    </row>
    <row r="21" spans="1:10">
      <c r="B21" s="13"/>
      <c r="C21" s="12"/>
      <c r="D21" s="12"/>
      <c r="E21" s="12"/>
      <c r="F21" s="563" t="s">
        <v>15</v>
      </c>
      <c r="G21" s="563"/>
      <c r="H21" s="563"/>
      <c r="I21" s="563"/>
      <c r="J21" s="563"/>
    </row>
    <row r="22" spans="1:10">
      <c r="A22" s="31"/>
      <c r="B22" s="32"/>
      <c r="C22" s="564"/>
      <c r="D22" s="564"/>
      <c r="E22" s="564"/>
      <c r="F22" s="564"/>
      <c r="G22" s="564"/>
      <c r="H22" s="564"/>
      <c r="I22" s="31"/>
      <c r="J22" s="31"/>
    </row>
    <row r="23" spans="1:10">
      <c r="B23" s="11"/>
      <c r="C23" s="565"/>
      <c r="D23" s="565"/>
      <c r="E23" s="565"/>
      <c r="F23" s="565"/>
      <c r="G23" s="565"/>
      <c r="H23" s="565"/>
    </row>
  </sheetData>
  <mergeCells count="24">
    <mergeCell ref="B19:H19"/>
    <mergeCell ref="F20:J20"/>
    <mergeCell ref="F21:J21"/>
    <mergeCell ref="C22:H22"/>
    <mergeCell ref="C23:H23"/>
    <mergeCell ref="A13:B13"/>
    <mergeCell ref="C13:D13"/>
    <mergeCell ref="A14:A18"/>
    <mergeCell ref="B14:J14"/>
    <mergeCell ref="B16:J16"/>
    <mergeCell ref="B17:J17"/>
    <mergeCell ref="B18:J18"/>
    <mergeCell ref="B15:J15"/>
    <mergeCell ref="B1:D1"/>
    <mergeCell ref="I1:J1"/>
    <mergeCell ref="B2:C2"/>
    <mergeCell ref="B3:C3"/>
    <mergeCell ref="B4:C4"/>
    <mergeCell ref="A10:A12"/>
    <mergeCell ref="B5:C5"/>
    <mergeCell ref="B6:C6"/>
    <mergeCell ref="B7:C7"/>
    <mergeCell ref="D7:I7"/>
    <mergeCell ref="B8:H8"/>
  </mergeCells>
  <pageMargins left="0.25" right="0.25"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A1:J48"/>
  <sheetViews>
    <sheetView topLeftCell="A25" zoomScale="90" zoomScaleNormal="90" workbookViewId="0">
      <selection activeCell="D18" sqref="D18"/>
    </sheetView>
  </sheetViews>
  <sheetFormatPr defaultRowHeight="15"/>
  <cols>
    <col min="1" max="1" width="6.85546875" style="358" customWidth="1"/>
    <col min="2" max="2" width="5.85546875" style="358" customWidth="1"/>
    <col min="3" max="3" width="26.85546875" style="358" customWidth="1"/>
    <col min="4" max="4" width="40" style="358" customWidth="1"/>
    <col min="5" max="5" width="13.28515625" style="358" customWidth="1"/>
    <col min="6" max="6" width="11.140625" style="358" customWidth="1"/>
    <col min="7" max="7" width="5.5703125" style="358" customWidth="1"/>
    <col min="8" max="8" width="6.28515625" style="358" customWidth="1"/>
    <col min="9" max="9" width="9.28515625" style="358" customWidth="1"/>
    <col min="10" max="10" width="12.7109375" style="358" customWidth="1"/>
    <col min="11" max="16384" width="9.140625" style="358"/>
  </cols>
  <sheetData>
    <row r="1" spans="1:10">
      <c r="B1" s="557" t="s">
        <v>18</v>
      </c>
      <c r="C1" s="557"/>
      <c r="D1" s="557"/>
      <c r="E1" s="23"/>
      <c r="F1" s="23"/>
      <c r="I1" s="613" t="s">
        <v>870</v>
      </c>
      <c r="J1" s="613"/>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478"/>
      <c r="E5" s="478"/>
      <c r="F5" s="478"/>
      <c r="G5" s="2"/>
      <c r="H5" s="2"/>
    </row>
    <row r="6" spans="1:10">
      <c r="B6" s="559" t="s">
        <v>2</v>
      </c>
      <c r="C6" s="559"/>
      <c r="D6" s="3"/>
      <c r="E6" s="3"/>
      <c r="F6" s="3"/>
      <c r="G6" s="3"/>
      <c r="H6" s="4"/>
    </row>
    <row r="7" spans="1:10">
      <c r="B7" s="560"/>
      <c r="C7" s="560"/>
      <c r="D7" s="555" t="s">
        <v>21</v>
      </c>
      <c r="E7" s="555"/>
      <c r="F7" s="555"/>
      <c r="G7" s="555"/>
      <c r="H7" s="555"/>
      <c r="I7" s="555"/>
    </row>
    <row r="8" spans="1:10">
      <c r="B8" s="556" t="s">
        <v>619</v>
      </c>
      <c r="C8" s="556"/>
      <c r="D8" s="556"/>
      <c r="E8" s="556"/>
      <c r="F8" s="556"/>
      <c r="G8" s="556"/>
      <c r="H8" s="556"/>
    </row>
    <row r="9" spans="1:10" ht="63.75" customHeight="1">
      <c r="A9" s="91" t="s">
        <v>143</v>
      </c>
      <c r="B9" s="5" t="s">
        <v>3</v>
      </c>
      <c r="C9" s="490" t="s">
        <v>4</v>
      </c>
      <c r="D9" s="490" t="s">
        <v>5</v>
      </c>
      <c r="E9" s="24" t="s">
        <v>144</v>
      </c>
      <c r="F9" s="24" t="s">
        <v>7</v>
      </c>
      <c r="G9" s="490" t="s">
        <v>8</v>
      </c>
      <c r="H9" s="7" t="s">
        <v>9</v>
      </c>
      <c r="I9" s="24" t="s">
        <v>10</v>
      </c>
      <c r="J9" s="24" t="s">
        <v>11</v>
      </c>
    </row>
    <row r="10" spans="1:10" ht="137.25" customHeight="1">
      <c r="A10" s="484" t="s">
        <v>16</v>
      </c>
      <c r="B10" s="504">
        <v>1</v>
      </c>
      <c r="C10" s="355" t="s">
        <v>110</v>
      </c>
      <c r="D10" s="370" t="s">
        <v>111</v>
      </c>
      <c r="E10" s="371"/>
      <c r="F10" s="372"/>
      <c r="G10" s="19" t="s">
        <v>141</v>
      </c>
      <c r="H10" s="246">
        <v>15</v>
      </c>
      <c r="I10" s="373"/>
      <c r="J10" s="373"/>
    </row>
    <row r="11" spans="1:10" ht="96.75" customHeight="1">
      <c r="A11" s="662" t="s">
        <v>16</v>
      </c>
      <c r="B11" s="504">
        <v>2</v>
      </c>
      <c r="C11" s="355" t="s">
        <v>112</v>
      </c>
      <c r="D11" s="370" t="s">
        <v>113</v>
      </c>
      <c r="E11" s="374"/>
      <c r="F11" s="375"/>
      <c r="G11" s="20" t="s">
        <v>141</v>
      </c>
      <c r="H11" s="246">
        <v>4</v>
      </c>
      <c r="I11" s="373"/>
      <c r="J11" s="373"/>
    </row>
    <row r="12" spans="1:10" ht="110.25" customHeight="1">
      <c r="A12" s="662"/>
      <c r="B12" s="504">
        <v>3</v>
      </c>
      <c r="C12" s="218" t="s">
        <v>114</v>
      </c>
      <c r="D12" s="370" t="s">
        <v>115</v>
      </c>
      <c r="E12" s="374"/>
      <c r="F12" s="375"/>
      <c r="G12" s="21" t="s">
        <v>141</v>
      </c>
      <c r="H12" s="246">
        <v>4</v>
      </c>
      <c r="I12" s="373"/>
      <c r="J12" s="373"/>
    </row>
    <row r="13" spans="1:10" ht="144" customHeight="1">
      <c r="A13" s="662" t="s">
        <v>16</v>
      </c>
      <c r="B13" s="504">
        <v>4</v>
      </c>
      <c r="C13" s="521" t="s">
        <v>117</v>
      </c>
      <c r="D13" s="370" t="s">
        <v>903</v>
      </c>
      <c r="E13" s="374"/>
      <c r="F13" s="375"/>
      <c r="G13" s="21" t="s">
        <v>141</v>
      </c>
      <c r="H13" s="246">
        <v>4</v>
      </c>
      <c r="I13" s="373"/>
      <c r="J13" s="373"/>
    </row>
    <row r="14" spans="1:10" ht="121.5" customHeight="1">
      <c r="A14" s="662"/>
      <c r="B14" s="504">
        <v>5</v>
      </c>
      <c r="C14" s="522" t="s">
        <v>194</v>
      </c>
      <c r="D14" s="370" t="s">
        <v>904</v>
      </c>
      <c r="E14" s="374"/>
      <c r="F14" s="375"/>
      <c r="G14" s="21" t="s">
        <v>141</v>
      </c>
      <c r="H14" s="246">
        <v>8</v>
      </c>
      <c r="I14" s="373"/>
      <c r="J14" s="373"/>
    </row>
    <row r="15" spans="1:10" ht="127.5" customHeight="1">
      <c r="A15" s="662" t="s">
        <v>16</v>
      </c>
      <c r="B15" s="504">
        <v>6</v>
      </c>
      <c r="C15" s="218" t="s">
        <v>118</v>
      </c>
      <c r="D15" s="370" t="s">
        <v>119</v>
      </c>
      <c r="E15" s="374"/>
      <c r="F15" s="375"/>
      <c r="G15" s="21" t="s">
        <v>141</v>
      </c>
      <c r="H15" s="246">
        <v>8</v>
      </c>
      <c r="I15" s="373"/>
      <c r="J15" s="373"/>
    </row>
    <row r="16" spans="1:10" ht="105.75" customHeight="1">
      <c r="A16" s="662"/>
      <c r="B16" s="504">
        <v>7</v>
      </c>
      <c r="C16" s="355" t="s">
        <v>120</v>
      </c>
      <c r="D16" s="370" t="s">
        <v>121</v>
      </c>
      <c r="E16" s="374"/>
      <c r="F16" s="375"/>
      <c r="G16" s="21" t="s">
        <v>141</v>
      </c>
      <c r="H16" s="246">
        <v>1</v>
      </c>
      <c r="I16" s="373"/>
      <c r="J16" s="373"/>
    </row>
    <row r="17" spans="1:10" ht="81" customHeight="1">
      <c r="A17" s="662" t="s">
        <v>16</v>
      </c>
      <c r="B17" s="504">
        <v>8</v>
      </c>
      <c r="C17" s="523" t="s">
        <v>122</v>
      </c>
      <c r="D17" s="370" t="s">
        <v>123</v>
      </c>
      <c r="E17" s="374"/>
      <c r="F17" s="375"/>
      <c r="G17" s="21" t="s">
        <v>141</v>
      </c>
      <c r="H17" s="246">
        <v>4</v>
      </c>
      <c r="I17" s="373"/>
      <c r="J17" s="373"/>
    </row>
    <row r="18" spans="1:10" ht="37.5" customHeight="1">
      <c r="A18" s="662"/>
      <c r="B18" s="504">
        <v>9</v>
      </c>
      <c r="C18" s="218" t="s">
        <v>186</v>
      </c>
      <c r="D18" s="520" t="s">
        <v>187</v>
      </c>
      <c r="E18" s="374"/>
      <c r="F18" s="375"/>
      <c r="G18" s="21" t="s">
        <v>141</v>
      </c>
      <c r="H18" s="246">
        <v>4</v>
      </c>
      <c r="I18" s="373"/>
      <c r="J18" s="373"/>
    </row>
    <row r="19" spans="1:10" ht="49.5" customHeight="1">
      <c r="A19" s="662"/>
      <c r="B19" s="504">
        <v>10</v>
      </c>
      <c r="C19" s="524" t="s">
        <v>202</v>
      </c>
      <c r="D19" s="154" t="s">
        <v>203</v>
      </c>
      <c r="E19" s="374"/>
      <c r="F19" s="375"/>
      <c r="G19" s="69" t="s">
        <v>158</v>
      </c>
      <c r="H19" s="246">
        <v>4</v>
      </c>
      <c r="I19" s="373"/>
      <c r="J19" s="373"/>
    </row>
    <row r="20" spans="1:10" ht="34.5" customHeight="1">
      <c r="A20" s="661"/>
      <c r="B20" s="504">
        <v>11</v>
      </c>
      <c r="C20" s="218" t="s">
        <v>188</v>
      </c>
      <c r="D20" s="154" t="s">
        <v>187</v>
      </c>
      <c r="E20" s="372"/>
      <c r="F20" s="375"/>
      <c r="G20" s="22" t="s">
        <v>141</v>
      </c>
      <c r="H20" s="15">
        <v>4</v>
      </c>
      <c r="I20" s="373"/>
      <c r="J20" s="373"/>
    </row>
    <row r="21" spans="1:10" ht="112.5" customHeight="1">
      <c r="A21" s="660" t="s">
        <v>264</v>
      </c>
      <c r="B21" s="504">
        <v>12</v>
      </c>
      <c r="C21" s="92" t="s">
        <v>575</v>
      </c>
      <c r="D21" s="221" t="s">
        <v>662</v>
      </c>
      <c r="E21" s="94"/>
      <c r="F21" s="95"/>
      <c r="G21" s="97" t="s">
        <v>141</v>
      </c>
      <c r="H21" s="97">
        <v>4</v>
      </c>
      <c r="I21" s="98"/>
      <c r="J21" s="98"/>
    </row>
    <row r="22" spans="1:10" ht="146.25" customHeight="1">
      <c r="A22" s="662"/>
      <c r="B22" s="504">
        <v>13</v>
      </c>
      <c r="C22" s="92" t="s">
        <v>110</v>
      </c>
      <c r="D22" s="221" t="s">
        <v>663</v>
      </c>
      <c r="E22" s="99"/>
      <c r="F22" s="100"/>
      <c r="G22" s="117" t="s">
        <v>576</v>
      </c>
      <c r="H22" s="117">
        <v>9</v>
      </c>
      <c r="I22" s="98"/>
      <c r="J22" s="98"/>
    </row>
    <row r="23" spans="1:10" ht="95.25" customHeight="1">
      <c r="A23" s="662" t="s">
        <v>265</v>
      </c>
      <c r="B23" s="504">
        <v>14</v>
      </c>
      <c r="C23" s="92" t="s">
        <v>360</v>
      </c>
      <c r="D23" s="118" t="s">
        <v>664</v>
      </c>
      <c r="E23" s="99"/>
      <c r="F23" s="100"/>
      <c r="G23" s="117" t="s">
        <v>141</v>
      </c>
      <c r="H23" s="117">
        <v>1</v>
      </c>
      <c r="I23" s="98"/>
      <c r="J23" s="98"/>
    </row>
    <row r="24" spans="1:10" ht="85.5" customHeight="1">
      <c r="A24" s="662"/>
      <c r="B24" s="504">
        <v>15</v>
      </c>
      <c r="C24" s="92" t="s">
        <v>577</v>
      </c>
      <c r="D24" s="221" t="s">
        <v>665</v>
      </c>
      <c r="E24" s="99"/>
      <c r="F24" s="100"/>
      <c r="G24" s="187" t="s">
        <v>158</v>
      </c>
      <c r="H24" s="117">
        <v>3</v>
      </c>
      <c r="I24" s="98"/>
      <c r="J24" s="98"/>
    </row>
    <row r="25" spans="1:10" ht="105.75" customHeight="1">
      <c r="A25" s="661"/>
      <c r="B25" s="504">
        <v>16</v>
      </c>
      <c r="C25" s="92" t="s">
        <v>578</v>
      </c>
      <c r="D25" s="118" t="s">
        <v>666</v>
      </c>
      <c r="E25" s="99"/>
      <c r="F25" s="100"/>
      <c r="G25" s="117" t="s">
        <v>141</v>
      </c>
      <c r="H25" s="117">
        <v>10</v>
      </c>
      <c r="I25" s="98"/>
      <c r="J25" s="98"/>
    </row>
    <row r="26" spans="1:10" ht="15.75" thickBot="1">
      <c r="A26" s="626"/>
      <c r="B26" s="626"/>
      <c r="C26" s="626"/>
      <c r="D26" s="626"/>
      <c r="E26" s="376"/>
      <c r="F26" s="376"/>
      <c r="G26" s="376"/>
      <c r="H26" s="376"/>
      <c r="I26" s="377"/>
      <c r="J26" s="378">
        <f>SUM(J10:J20)</f>
        <v>0</v>
      </c>
    </row>
    <row r="27" spans="1:10">
      <c r="A27" s="620" t="s">
        <v>16</v>
      </c>
      <c r="B27" s="586"/>
      <c r="C27" s="587"/>
      <c r="D27" s="587"/>
      <c r="E27" s="587"/>
      <c r="F27" s="587"/>
      <c r="G27" s="587"/>
      <c r="H27" s="587"/>
      <c r="I27" s="587"/>
      <c r="J27" s="588"/>
    </row>
    <row r="28" spans="1:10" ht="124.5" customHeight="1">
      <c r="A28" s="621"/>
      <c r="B28" s="677" t="s">
        <v>830</v>
      </c>
      <c r="C28" s="695"/>
      <c r="D28" s="695"/>
      <c r="E28" s="695"/>
      <c r="F28" s="695"/>
      <c r="G28" s="695"/>
      <c r="H28" s="695"/>
      <c r="I28" s="695"/>
      <c r="J28" s="573"/>
    </row>
    <row r="29" spans="1:10">
      <c r="A29" s="621"/>
      <c r="B29" s="590" t="s">
        <v>918</v>
      </c>
      <c r="C29" s="603"/>
      <c r="D29" s="603"/>
      <c r="E29" s="603"/>
      <c r="F29" s="603"/>
      <c r="G29" s="603"/>
      <c r="H29" s="603"/>
      <c r="I29" s="603"/>
      <c r="J29" s="550"/>
    </row>
    <row r="30" spans="1:10">
      <c r="A30" s="621"/>
      <c r="B30" s="593" t="s">
        <v>12</v>
      </c>
      <c r="C30" s="544"/>
      <c r="D30" s="544"/>
      <c r="E30" s="544"/>
      <c r="F30" s="544"/>
      <c r="G30" s="544"/>
      <c r="H30" s="544"/>
      <c r="I30" s="544"/>
      <c r="J30" s="545"/>
    </row>
    <row r="31" spans="1:10">
      <c r="A31" s="621"/>
      <c r="B31" s="677" t="s">
        <v>139</v>
      </c>
      <c r="C31" s="695"/>
      <c r="D31" s="695"/>
      <c r="E31" s="695"/>
      <c r="F31" s="695"/>
      <c r="G31" s="695"/>
      <c r="H31" s="695"/>
      <c r="I31" s="695"/>
      <c r="J31" s="573"/>
    </row>
    <row r="32" spans="1:10" ht="15.75" thickBot="1">
      <c r="A32" s="489"/>
      <c r="B32" s="722" t="s">
        <v>819</v>
      </c>
      <c r="C32" s="723"/>
      <c r="D32" s="723"/>
      <c r="E32" s="723"/>
      <c r="F32" s="723"/>
      <c r="G32" s="723"/>
      <c r="H32" s="723"/>
      <c r="I32" s="723"/>
      <c r="J32" s="724"/>
    </row>
    <row r="33" spans="1:10" ht="13.5" customHeight="1">
      <c r="A33" s="654" t="s">
        <v>265</v>
      </c>
      <c r="B33" s="586" t="s">
        <v>17</v>
      </c>
      <c r="C33" s="587"/>
      <c r="D33" s="587"/>
      <c r="E33" s="587"/>
      <c r="F33" s="587"/>
      <c r="G33" s="587"/>
      <c r="H33" s="587"/>
      <c r="I33" s="587"/>
      <c r="J33" s="588"/>
    </row>
    <row r="34" spans="1:10" ht="13.5" customHeight="1">
      <c r="A34" s="655"/>
      <c r="B34" s="546" t="s">
        <v>831</v>
      </c>
      <c r="C34" s="547"/>
      <c r="D34" s="547"/>
      <c r="E34" s="547"/>
      <c r="F34" s="547"/>
      <c r="G34" s="547"/>
      <c r="H34" s="547"/>
      <c r="I34" s="547"/>
      <c r="J34" s="548"/>
    </row>
    <row r="35" spans="1:10" ht="13.5" customHeight="1">
      <c r="A35" s="655"/>
      <c r="B35" s="546" t="s">
        <v>417</v>
      </c>
      <c r="C35" s="547"/>
      <c r="D35" s="547"/>
      <c r="E35" s="547"/>
      <c r="F35" s="547"/>
      <c r="G35" s="547"/>
      <c r="H35" s="547"/>
      <c r="I35" s="547"/>
      <c r="J35" s="548"/>
    </row>
    <row r="36" spans="1:10" ht="16.5" customHeight="1">
      <c r="A36" s="655"/>
      <c r="B36" s="546" t="s">
        <v>579</v>
      </c>
      <c r="C36" s="547"/>
      <c r="D36" s="547"/>
      <c r="E36" s="547"/>
      <c r="F36" s="547"/>
      <c r="G36" s="547"/>
      <c r="H36" s="547"/>
      <c r="I36" s="547"/>
      <c r="J36" s="548"/>
    </row>
    <row r="37" spans="1:10" ht="13.5" customHeight="1">
      <c r="A37" s="655"/>
      <c r="B37" s="546" t="s">
        <v>580</v>
      </c>
      <c r="C37" s="547"/>
      <c r="D37" s="547"/>
      <c r="E37" s="547"/>
      <c r="F37" s="547"/>
      <c r="G37" s="547"/>
      <c r="H37" s="547"/>
      <c r="I37" s="547"/>
      <c r="J37" s="548"/>
    </row>
    <row r="38" spans="1:10" ht="13.5" customHeight="1">
      <c r="A38" s="655"/>
      <c r="B38" s="546" t="s">
        <v>581</v>
      </c>
      <c r="C38" s="547"/>
      <c r="D38" s="547"/>
      <c r="E38" s="547"/>
      <c r="F38" s="547"/>
      <c r="G38" s="547"/>
      <c r="H38" s="547"/>
      <c r="I38" s="547"/>
      <c r="J38" s="548"/>
    </row>
    <row r="39" spans="1:10" ht="13.5" customHeight="1">
      <c r="A39" s="655"/>
      <c r="B39" s="546" t="s">
        <v>582</v>
      </c>
      <c r="C39" s="547"/>
      <c r="D39" s="547"/>
      <c r="E39" s="547"/>
      <c r="F39" s="547"/>
      <c r="G39" s="547"/>
      <c r="H39" s="547"/>
      <c r="I39" s="547"/>
      <c r="J39" s="548"/>
    </row>
    <row r="40" spans="1:10" ht="13.5" customHeight="1">
      <c r="A40" s="655"/>
      <c r="B40" s="546" t="s">
        <v>583</v>
      </c>
      <c r="C40" s="547"/>
      <c r="D40" s="547"/>
      <c r="E40" s="547"/>
      <c r="F40" s="547"/>
      <c r="G40" s="547"/>
      <c r="H40" s="547"/>
      <c r="I40" s="547"/>
      <c r="J40" s="548"/>
    </row>
    <row r="41" spans="1:10" ht="13.5" customHeight="1">
      <c r="A41" s="656"/>
      <c r="B41" s="590" t="s">
        <v>918</v>
      </c>
      <c r="C41" s="547"/>
      <c r="D41" s="547"/>
      <c r="E41" s="547"/>
      <c r="F41" s="547"/>
      <c r="G41" s="547"/>
      <c r="H41" s="547"/>
      <c r="I41" s="547"/>
      <c r="J41" s="548"/>
    </row>
    <row r="42" spans="1:10" ht="13.5" customHeight="1">
      <c r="A42" s="656"/>
      <c r="B42" s="593" t="s">
        <v>12</v>
      </c>
      <c r="C42" s="551"/>
      <c r="D42" s="551"/>
      <c r="E42" s="551"/>
      <c r="F42" s="551"/>
      <c r="G42" s="551"/>
      <c r="H42" s="551"/>
      <c r="I42" s="551"/>
      <c r="J42" s="545"/>
    </row>
    <row r="43" spans="1:10" ht="15" customHeight="1" thickBot="1">
      <c r="A43" s="656"/>
      <c r="B43" s="552" t="s">
        <v>584</v>
      </c>
      <c r="C43" s="553"/>
      <c r="D43" s="553"/>
      <c r="E43" s="553"/>
      <c r="F43" s="553"/>
      <c r="G43" s="553"/>
      <c r="H43" s="553"/>
      <c r="I43" s="553"/>
      <c r="J43" s="554"/>
    </row>
    <row r="44" spans="1:10" ht="15.75">
      <c r="B44" s="561" t="s">
        <v>820</v>
      </c>
      <c r="C44" s="561"/>
      <c r="D44" s="561"/>
      <c r="E44" s="561"/>
      <c r="F44" s="561"/>
      <c r="G44" s="561"/>
      <c r="H44" s="561"/>
    </row>
    <row r="45" spans="1:10">
      <c r="B45" s="11"/>
      <c r="C45" s="12"/>
      <c r="D45" s="12"/>
      <c r="E45" s="12"/>
      <c r="F45" s="563" t="s">
        <v>14</v>
      </c>
      <c r="G45" s="563"/>
      <c r="H45" s="563"/>
      <c r="I45" s="563"/>
      <c r="J45" s="563"/>
    </row>
    <row r="46" spans="1:10">
      <c r="B46" s="13"/>
      <c r="C46" s="12"/>
      <c r="D46" s="12"/>
      <c r="E46" s="12"/>
      <c r="F46" s="563" t="s">
        <v>15</v>
      </c>
      <c r="G46" s="563"/>
      <c r="H46" s="563"/>
      <c r="I46" s="563"/>
      <c r="J46" s="563"/>
    </row>
    <row r="47" spans="1:10">
      <c r="A47" s="379"/>
      <c r="B47" s="32"/>
      <c r="C47" s="564"/>
      <c r="D47" s="564"/>
      <c r="E47" s="564"/>
      <c r="F47" s="564"/>
      <c r="G47" s="564"/>
      <c r="H47" s="564"/>
      <c r="I47" s="379"/>
      <c r="J47" s="379"/>
    </row>
    <row r="48" spans="1:10">
      <c r="B48" s="11"/>
      <c r="C48" s="565"/>
      <c r="D48" s="565"/>
      <c r="E48" s="565"/>
      <c r="F48" s="565"/>
      <c r="G48" s="565"/>
      <c r="H48" s="565"/>
    </row>
  </sheetData>
  <mergeCells count="42">
    <mergeCell ref="C48:H48"/>
    <mergeCell ref="A27:A31"/>
    <mergeCell ref="B27:J27"/>
    <mergeCell ref="B29:J29"/>
    <mergeCell ref="B30:J30"/>
    <mergeCell ref="B31:J31"/>
    <mergeCell ref="B28:J28"/>
    <mergeCell ref="B32:J32"/>
    <mergeCell ref="B44:H44"/>
    <mergeCell ref="F45:J45"/>
    <mergeCell ref="F46:J46"/>
    <mergeCell ref="C47:H47"/>
    <mergeCell ref="D7:I7"/>
    <mergeCell ref="B8:H8"/>
    <mergeCell ref="B1:D1"/>
    <mergeCell ref="I1:J1"/>
    <mergeCell ref="B2:C2"/>
    <mergeCell ref="B3:C3"/>
    <mergeCell ref="B4:C4"/>
    <mergeCell ref="A11:A12"/>
    <mergeCell ref="A13:A14"/>
    <mergeCell ref="A15:A16"/>
    <mergeCell ref="A17:A20"/>
    <mergeCell ref="B5:C5"/>
    <mergeCell ref="B6:C6"/>
    <mergeCell ref="B7:C7"/>
    <mergeCell ref="A21:A22"/>
    <mergeCell ref="A23:A25"/>
    <mergeCell ref="A33:A43"/>
    <mergeCell ref="B33:J33"/>
    <mergeCell ref="B34:J34"/>
    <mergeCell ref="B35:J35"/>
    <mergeCell ref="B36:J36"/>
    <mergeCell ref="B37:J37"/>
    <mergeCell ref="B38:J38"/>
    <mergeCell ref="B39:J39"/>
    <mergeCell ref="B40:J40"/>
    <mergeCell ref="B41:J41"/>
    <mergeCell ref="B42:J42"/>
    <mergeCell ref="B43:J43"/>
    <mergeCell ref="A26:B26"/>
    <mergeCell ref="C26:D26"/>
  </mergeCells>
  <pageMargins left="0.25" right="0.25"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sheetPr>
  <dimension ref="A1:J37"/>
  <sheetViews>
    <sheetView topLeftCell="A10" zoomScale="80" zoomScaleNormal="80" workbookViewId="0">
      <selection activeCell="B18" sqref="B18:J18"/>
    </sheetView>
  </sheetViews>
  <sheetFormatPr defaultColWidth="5.5703125" defaultRowHeight="14.25"/>
  <cols>
    <col min="1" max="1" width="8.28515625" style="239" customWidth="1"/>
    <col min="2" max="2" width="4.42578125" style="239" customWidth="1"/>
    <col min="3" max="3" width="16.5703125" style="239" customWidth="1"/>
    <col min="4" max="4" width="40" style="239" customWidth="1"/>
    <col min="5" max="5" width="13.28515625" style="239" customWidth="1"/>
    <col min="6" max="6" width="12.140625" style="239" customWidth="1"/>
    <col min="7" max="7" width="6.42578125" style="239" customWidth="1"/>
    <col min="8" max="8" width="7.7109375" style="239" customWidth="1"/>
    <col min="9" max="9" width="8.28515625" style="239" customWidth="1"/>
    <col min="10" max="10" width="12.7109375" style="239" customWidth="1"/>
    <col min="11" max="246" width="10.42578125" style="239" customWidth="1"/>
    <col min="247" max="247" width="5.5703125" style="239"/>
    <col min="248" max="248" width="4.7109375" style="239" customWidth="1"/>
    <col min="249" max="249" width="5.5703125" style="239"/>
    <col min="250" max="250" width="16.5703125" style="239" customWidth="1"/>
    <col min="251" max="251" width="34" style="239" customWidth="1"/>
    <col min="252" max="252" width="17.140625" style="239" customWidth="1"/>
    <col min="253" max="253" width="17.7109375" style="239" customWidth="1"/>
    <col min="254" max="254" width="11.140625" style="239" customWidth="1"/>
    <col min="255" max="255" width="6.42578125" style="239" customWidth="1"/>
    <col min="256" max="256" width="7.7109375" style="239" customWidth="1"/>
    <col min="257" max="257" width="11.5703125" style="239" customWidth="1"/>
    <col min="258" max="258" width="14.42578125" style="239" customWidth="1"/>
    <col min="259" max="502" width="10.42578125" style="239" customWidth="1"/>
    <col min="503" max="503" width="5.5703125" style="239"/>
    <col min="504" max="504" width="4.7109375" style="239" customWidth="1"/>
    <col min="505" max="505" width="5.5703125" style="239"/>
    <col min="506" max="506" width="16.5703125" style="239" customWidth="1"/>
    <col min="507" max="507" width="34" style="239" customWidth="1"/>
    <col min="508" max="508" width="17.140625" style="239" customWidth="1"/>
    <col min="509" max="509" width="17.7109375" style="239" customWidth="1"/>
    <col min="510" max="510" width="11.140625" style="239" customWidth="1"/>
    <col min="511" max="511" width="6.42578125" style="239" customWidth="1"/>
    <col min="512" max="512" width="7.7109375" style="239" customWidth="1"/>
    <col min="513" max="513" width="11.5703125" style="239" customWidth="1"/>
    <col min="514" max="514" width="14.42578125" style="239" customWidth="1"/>
    <col min="515" max="758" width="10.42578125" style="239" customWidth="1"/>
    <col min="759" max="759" width="5.5703125" style="239"/>
    <col min="760" max="760" width="4.7109375" style="239" customWidth="1"/>
    <col min="761" max="761" width="5.5703125" style="239"/>
    <col min="762" max="762" width="16.5703125" style="239" customWidth="1"/>
    <col min="763" max="763" width="34" style="239" customWidth="1"/>
    <col min="764" max="764" width="17.140625" style="239" customWidth="1"/>
    <col min="765" max="765" width="17.7109375" style="239" customWidth="1"/>
    <col min="766" max="766" width="11.140625" style="239" customWidth="1"/>
    <col min="767" max="767" width="6.42578125" style="239" customWidth="1"/>
    <col min="768" max="768" width="7.7109375" style="239" customWidth="1"/>
    <col min="769" max="769" width="11.5703125" style="239" customWidth="1"/>
    <col min="770" max="770" width="14.42578125" style="239" customWidth="1"/>
    <col min="771" max="1014" width="10.42578125" style="239" customWidth="1"/>
    <col min="1015" max="1015" width="5.5703125" style="239"/>
    <col min="1016" max="1016" width="4.7109375" style="239" customWidth="1"/>
    <col min="1017" max="1017" width="5.5703125" style="239"/>
    <col min="1018" max="1018" width="16.5703125" style="239" customWidth="1"/>
    <col min="1019" max="1019" width="34" style="239" customWidth="1"/>
    <col min="1020" max="1020" width="17.140625" style="239" customWidth="1"/>
    <col min="1021" max="1021" width="17.7109375" style="239" customWidth="1"/>
    <col min="1022" max="1022" width="11.140625" style="239" customWidth="1"/>
    <col min="1023" max="1023" width="6.42578125" style="239" customWidth="1"/>
    <col min="1024" max="1024" width="7.7109375" style="239" customWidth="1"/>
    <col min="1025" max="1025" width="11.5703125" style="239" customWidth="1"/>
    <col min="1026" max="1026" width="14.42578125" style="239" customWidth="1"/>
    <col min="1027" max="1270" width="10.42578125" style="239" customWidth="1"/>
    <col min="1271" max="1271" width="5.5703125" style="239"/>
    <col min="1272" max="1272" width="4.7109375" style="239" customWidth="1"/>
    <col min="1273" max="1273" width="5.5703125" style="239"/>
    <col min="1274" max="1274" width="16.5703125" style="239" customWidth="1"/>
    <col min="1275" max="1275" width="34" style="239" customWidth="1"/>
    <col min="1276" max="1276" width="17.140625" style="239" customWidth="1"/>
    <col min="1277" max="1277" width="17.7109375" style="239" customWidth="1"/>
    <col min="1278" max="1278" width="11.140625" style="239" customWidth="1"/>
    <col min="1279" max="1279" width="6.42578125" style="239" customWidth="1"/>
    <col min="1280" max="1280" width="7.7109375" style="239" customWidth="1"/>
    <col min="1281" max="1281" width="11.5703125" style="239" customWidth="1"/>
    <col min="1282" max="1282" width="14.42578125" style="239" customWidth="1"/>
    <col min="1283" max="1526" width="10.42578125" style="239" customWidth="1"/>
    <col min="1527" max="1527" width="5.5703125" style="239"/>
    <col min="1528" max="1528" width="4.7109375" style="239" customWidth="1"/>
    <col min="1529" max="1529" width="5.5703125" style="239"/>
    <col min="1530" max="1530" width="16.5703125" style="239" customWidth="1"/>
    <col min="1531" max="1531" width="34" style="239" customWidth="1"/>
    <col min="1532" max="1532" width="17.140625" style="239" customWidth="1"/>
    <col min="1533" max="1533" width="17.7109375" style="239" customWidth="1"/>
    <col min="1534" max="1534" width="11.140625" style="239" customWidth="1"/>
    <col min="1535" max="1535" width="6.42578125" style="239" customWidth="1"/>
    <col min="1536" max="1536" width="7.7109375" style="239" customWidth="1"/>
    <col min="1537" max="1537" width="11.5703125" style="239" customWidth="1"/>
    <col min="1538" max="1538" width="14.42578125" style="239" customWidth="1"/>
    <col min="1539" max="1782" width="10.42578125" style="239" customWidth="1"/>
    <col min="1783" max="1783" width="5.5703125" style="239"/>
    <col min="1784" max="1784" width="4.7109375" style="239" customWidth="1"/>
    <col min="1785" max="1785" width="5.5703125" style="239"/>
    <col min="1786" max="1786" width="16.5703125" style="239" customWidth="1"/>
    <col min="1787" max="1787" width="34" style="239" customWidth="1"/>
    <col min="1788" max="1788" width="17.140625" style="239" customWidth="1"/>
    <col min="1789" max="1789" width="17.7109375" style="239" customWidth="1"/>
    <col min="1790" max="1790" width="11.140625" style="239" customWidth="1"/>
    <col min="1791" max="1791" width="6.42578125" style="239" customWidth="1"/>
    <col min="1792" max="1792" width="7.7109375" style="239" customWidth="1"/>
    <col min="1793" max="1793" width="11.5703125" style="239" customWidth="1"/>
    <col min="1794" max="1794" width="14.42578125" style="239" customWidth="1"/>
    <col min="1795" max="2038" width="10.42578125" style="239" customWidth="1"/>
    <col min="2039" max="2039" width="5.5703125" style="239"/>
    <col min="2040" max="2040" width="4.7109375" style="239" customWidth="1"/>
    <col min="2041" max="2041" width="5.5703125" style="239"/>
    <col min="2042" max="2042" width="16.5703125" style="239" customWidth="1"/>
    <col min="2043" max="2043" width="34" style="239" customWidth="1"/>
    <col min="2044" max="2044" width="17.140625" style="239" customWidth="1"/>
    <col min="2045" max="2045" width="17.7109375" style="239" customWidth="1"/>
    <col min="2046" max="2046" width="11.140625" style="239" customWidth="1"/>
    <col min="2047" max="2047" width="6.42578125" style="239" customWidth="1"/>
    <col min="2048" max="2048" width="7.7109375" style="239" customWidth="1"/>
    <col min="2049" max="2049" width="11.5703125" style="239" customWidth="1"/>
    <col min="2050" max="2050" width="14.42578125" style="239" customWidth="1"/>
    <col min="2051" max="2294" width="10.42578125" style="239" customWidth="1"/>
    <col min="2295" max="2295" width="5.5703125" style="239"/>
    <col min="2296" max="2296" width="4.7109375" style="239" customWidth="1"/>
    <col min="2297" max="2297" width="5.5703125" style="239"/>
    <col min="2298" max="2298" width="16.5703125" style="239" customWidth="1"/>
    <col min="2299" max="2299" width="34" style="239" customWidth="1"/>
    <col min="2300" max="2300" width="17.140625" style="239" customWidth="1"/>
    <col min="2301" max="2301" width="17.7109375" style="239" customWidth="1"/>
    <col min="2302" max="2302" width="11.140625" style="239" customWidth="1"/>
    <col min="2303" max="2303" width="6.42578125" style="239" customWidth="1"/>
    <col min="2304" max="2304" width="7.7109375" style="239" customWidth="1"/>
    <col min="2305" max="2305" width="11.5703125" style="239" customWidth="1"/>
    <col min="2306" max="2306" width="14.42578125" style="239" customWidth="1"/>
    <col min="2307" max="2550" width="10.42578125" style="239" customWidth="1"/>
    <col min="2551" max="2551" width="5.5703125" style="239"/>
    <col min="2552" max="2552" width="4.7109375" style="239" customWidth="1"/>
    <col min="2553" max="2553" width="5.5703125" style="239"/>
    <col min="2554" max="2554" width="16.5703125" style="239" customWidth="1"/>
    <col min="2555" max="2555" width="34" style="239" customWidth="1"/>
    <col min="2556" max="2556" width="17.140625" style="239" customWidth="1"/>
    <col min="2557" max="2557" width="17.7109375" style="239" customWidth="1"/>
    <col min="2558" max="2558" width="11.140625" style="239" customWidth="1"/>
    <col min="2559" max="2559" width="6.42578125" style="239" customWidth="1"/>
    <col min="2560" max="2560" width="7.7109375" style="239" customWidth="1"/>
    <col min="2561" max="2561" width="11.5703125" style="239" customWidth="1"/>
    <col min="2562" max="2562" width="14.42578125" style="239" customWidth="1"/>
    <col min="2563" max="2806" width="10.42578125" style="239" customWidth="1"/>
    <col min="2807" max="2807" width="5.5703125" style="239"/>
    <col min="2808" max="2808" width="4.7109375" style="239" customWidth="1"/>
    <col min="2809" max="2809" width="5.5703125" style="239"/>
    <col min="2810" max="2810" width="16.5703125" style="239" customWidth="1"/>
    <col min="2811" max="2811" width="34" style="239" customWidth="1"/>
    <col min="2812" max="2812" width="17.140625" style="239" customWidth="1"/>
    <col min="2813" max="2813" width="17.7109375" style="239" customWidth="1"/>
    <col min="2814" max="2814" width="11.140625" style="239" customWidth="1"/>
    <col min="2815" max="2815" width="6.42578125" style="239" customWidth="1"/>
    <col min="2816" max="2816" width="7.7109375" style="239" customWidth="1"/>
    <col min="2817" max="2817" width="11.5703125" style="239" customWidth="1"/>
    <col min="2818" max="2818" width="14.42578125" style="239" customWidth="1"/>
    <col min="2819" max="3062" width="10.42578125" style="239" customWidth="1"/>
    <col min="3063" max="3063" width="5.5703125" style="239"/>
    <col min="3064" max="3064" width="4.7109375" style="239" customWidth="1"/>
    <col min="3065" max="3065" width="5.5703125" style="239"/>
    <col min="3066" max="3066" width="16.5703125" style="239" customWidth="1"/>
    <col min="3067" max="3067" width="34" style="239" customWidth="1"/>
    <col min="3068" max="3068" width="17.140625" style="239" customWidth="1"/>
    <col min="3069" max="3069" width="17.7109375" style="239" customWidth="1"/>
    <col min="3070" max="3070" width="11.140625" style="239" customWidth="1"/>
    <col min="3071" max="3071" width="6.42578125" style="239" customWidth="1"/>
    <col min="3072" max="3072" width="7.7109375" style="239" customWidth="1"/>
    <col min="3073" max="3073" width="11.5703125" style="239" customWidth="1"/>
    <col min="3074" max="3074" width="14.42578125" style="239" customWidth="1"/>
    <col min="3075" max="3318" width="10.42578125" style="239" customWidth="1"/>
    <col min="3319" max="3319" width="5.5703125" style="239"/>
    <col min="3320" max="3320" width="4.7109375" style="239" customWidth="1"/>
    <col min="3321" max="3321" width="5.5703125" style="239"/>
    <col min="3322" max="3322" width="16.5703125" style="239" customWidth="1"/>
    <col min="3323" max="3323" width="34" style="239" customWidth="1"/>
    <col min="3324" max="3324" width="17.140625" style="239" customWidth="1"/>
    <col min="3325" max="3325" width="17.7109375" style="239" customWidth="1"/>
    <col min="3326" max="3326" width="11.140625" style="239" customWidth="1"/>
    <col min="3327" max="3327" width="6.42578125" style="239" customWidth="1"/>
    <col min="3328" max="3328" width="7.7109375" style="239" customWidth="1"/>
    <col min="3329" max="3329" width="11.5703125" style="239" customWidth="1"/>
    <col min="3330" max="3330" width="14.42578125" style="239" customWidth="1"/>
    <col min="3331" max="3574" width="10.42578125" style="239" customWidth="1"/>
    <col min="3575" max="3575" width="5.5703125" style="239"/>
    <col min="3576" max="3576" width="4.7109375" style="239" customWidth="1"/>
    <col min="3577" max="3577" width="5.5703125" style="239"/>
    <col min="3578" max="3578" width="16.5703125" style="239" customWidth="1"/>
    <col min="3579" max="3579" width="34" style="239" customWidth="1"/>
    <col min="3580" max="3580" width="17.140625" style="239" customWidth="1"/>
    <col min="3581" max="3581" width="17.7109375" style="239" customWidth="1"/>
    <col min="3582" max="3582" width="11.140625" style="239" customWidth="1"/>
    <col min="3583" max="3583" width="6.42578125" style="239" customWidth="1"/>
    <col min="3584" max="3584" width="7.7109375" style="239" customWidth="1"/>
    <col min="3585" max="3585" width="11.5703125" style="239" customWidth="1"/>
    <col min="3586" max="3586" width="14.42578125" style="239" customWidth="1"/>
    <col min="3587" max="3830" width="10.42578125" style="239" customWidth="1"/>
    <col min="3831" max="3831" width="5.5703125" style="239"/>
    <col min="3832" max="3832" width="4.7109375" style="239" customWidth="1"/>
    <col min="3833" max="3833" width="5.5703125" style="239"/>
    <col min="3834" max="3834" width="16.5703125" style="239" customWidth="1"/>
    <col min="3835" max="3835" width="34" style="239" customWidth="1"/>
    <col min="3836" max="3836" width="17.140625" style="239" customWidth="1"/>
    <col min="3837" max="3837" width="17.7109375" style="239" customWidth="1"/>
    <col min="3838" max="3838" width="11.140625" style="239" customWidth="1"/>
    <col min="3839" max="3839" width="6.42578125" style="239" customWidth="1"/>
    <col min="3840" max="3840" width="7.7109375" style="239" customWidth="1"/>
    <col min="3841" max="3841" width="11.5703125" style="239" customWidth="1"/>
    <col min="3842" max="3842" width="14.42578125" style="239" customWidth="1"/>
    <col min="3843" max="4086" width="10.42578125" style="239" customWidth="1"/>
    <col min="4087" max="4087" width="5.5703125" style="239"/>
    <col min="4088" max="4088" width="4.7109375" style="239" customWidth="1"/>
    <col min="4089" max="4089" width="5.5703125" style="239"/>
    <col min="4090" max="4090" width="16.5703125" style="239" customWidth="1"/>
    <col min="4091" max="4091" width="34" style="239" customWidth="1"/>
    <col min="4092" max="4092" width="17.140625" style="239" customWidth="1"/>
    <col min="4093" max="4093" width="17.7109375" style="239" customWidth="1"/>
    <col min="4094" max="4094" width="11.140625" style="239" customWidth="1"/>
    <col min="4095" max="4095" width="6.42578125" style="239" customWidth="1"/>
    <col min="4096" max="4096" width="7.7109375" style="239" customWidth="1"/>
    <col min="4097" max="4097" width="11.5703125" style="239" customWidth="1"/>
    <col min="4098" max="4098" width="14.42578125" style="239" customWidth="1"/>
    <col min="4099" max="4342" width="10.42578125" style="239" customWidth="1"/>
    <col min="4343" max="4343" width="5.5703125" style="239"/>
    <col min="4344" max="4344" width="4.7109375" style="239" customWidth="1"/>
    <col min="4345" max="4345" width="5.5703125" style="239"/>
    <col min="4346" max="4346" width="16.5703125" style="239" customWidth="1"/>
    <col min="4347" max="4347" width="34" style="239" customWidth="1"/>
    <col min="4348" max="4348" width="17.140625" style="239" customWidth="1"/>
    <col min="4349" max="4349" width="17.7109375" style="239" customWidth="1"/>
    <col min="4350" max="4350" width="11.140625" style="239" customWidth="1"/>
    <col min="4351" max="4351" width="6.42578125" style="239" customWidth="1"/>
    <col min="4352" max="4352" width="7.7109375" style="239" customWidth="1"/>
    <col min="4353" max="4353" width="11.5703125" style="239" customWidth="1"/>
    <col min="4354" max="4354" width="14.42578125" style="239" customWidth="1"/>
    <col min="4355" max="4598" width="10.42578125" style="239" customWidth="1"/>
    <col min="4599" max="4599" width="5.5703125" style="239"/>
    <col min="4600" max="4600" width="4.7109375" style="239" customWidth="1"/>
    <col min="4601" max="4601" width="5.5703125" style="239"/>
    <col min="4602" max="4602" width="16.5703125" style="239" customWidth="1"/>
    <col min="4603" max="4603" width="34" style="239" customWidth="1"/>
    <col min="4604" max="4604" width="17.140625" style="239" customWidth="1"/>
    <col min="4605" max="4605" width="17.7109375" style="239" customWidth="1"/>
    <col min="4606" max="4606" width="11.140625" style="239" customWidth="1"/>
    <col min="4607" max="4607" width="6.42578125" style="239" customWidth="1"/>
    <col min="4608" max="4608" width="7.7109375" style="239" customWidth="1"/>
    <col min="4609" max="4609" width="11.5703125" style="239" customWidth="1"/>
    <col min="4610" max="4610" width="14.42578125" style="239" customWidth="1"/>
    <col min="4611" max="4854" width="10.42578125" style="239" customWidth="1"/>
    <col min="4855" max="4855" width="5.5703125" style="239"/>
    <col min="4856" max="4856" width="4.7109375" style="239" customWidth="1"/>
    <col min="4857" max="4857" width="5.5703125" style="239"/>
    <col min="4858" max="4858" width="16.5703125" style="239" customWidth="1"/>
    <col min="4859" max="4859" width="34" style="239" customWidth="1"/>
    <col min="4860" max="4860" width="17.140625" style="239" customWidth="1"/>
    <col min="4861" max="4861" width="17.7109375" style="239" customWidth="1"/>
    <col min="4862" max="4862" width="11.140625" style="239" customWidth="1"/>
    <col min="4863" max="4863" width="6.42578125" style="239" customWidth="1"/>
    <col min="4864" max="4864" width="7.7109375" style="239" customWidth="1"/>
    <col min="4865" max="4865" width="11.5703125" style="239" customWidth="1"/>
    <col min="4866" max="4866" width="14.42578125" style="239" customWidth="1"/>
    <col min="4867" max="5110" width="10.42578125" style="239" customWidth="1"/>
    <col min="5111" max="5111" width="5.5703125" style="239"/>
    <col min="5112" max="5112" width="4.7109375" style="239" customWidth="1"/>
    <col min="5113" max="5113" width="5.5703125" style="239"/>
    <col min="5114" max="5114" width="16.5703125" style="239" customWidth="1"/>
    <col min="5115" max="5115" width="34" style="239" customWidth="1"/>
    <col min="5116" max="5116" width="17.140625" style="239" customWidth="1"/>
    <col min="5117" max="5117" width="17.7109375" style="239" customWidth="1"/>
    <col min="5118" max="5118" width="11.140625" style="239" customWidth="1"/>
    <col min="5119" max="5119" width="6.42578125" style="239" customWidth="1"/>
    <col min="5120" max="5120" width="7.7109375" style="239" customWidth="1"/>
    <col min="5121" max="5121" width="11.5703125" style="239" customWidth="1"/>
    <col min="5122" max="5122" width="14.42578125" style="239" customWidth="1"/>
    <col min="5123" max="5366" width="10.42578125" style="239" customWidth="1"/>
    <col min="5367" max="5367" width="5.5703125" style="239"/>
    <col min="5368" max="5368" width="4.7109375" style="239" customWidth="1"/>
    <col min="5369" max="5369" width="5.5703125" style="239"/>
    <col min="5370" max="5370" width="16.5703125" style="239" customWidth="1"/>
    <col min="5371" max="5371" width="34" style="239" customWidth="1"/>
    <col min="5372" max="5372" width="17.140625" style="239" customWidth="1"/>
    <col min="5373" max="5373" width="17.7109375" style="239" customWidth="1"/>
    <col min="5374" max="5374" width="11.140625" style="239" customWidth="1"/>
    <col min="5375" max="5375" width="6.42578125" style="239" customWidth="1"/>
    <col min="5376" max="5376" width="7.7109375" style="239" customWidth="1"/>
    <col min="5377" max="5377" width="11.5703125" style="239" customWidth="1"/>
    <col min="5378" max="5378" width="14.42578125" style="239" customWidth="1"/>
    <col min="5379" max="5622" width="10.42578125" style="239" customWidth="1"/>
    <col min="5623" max="5623" width="5.5703125" style="239"/>
    <col min="5624" max="5624" width="4.7109375" style="239" customWidth="1"/>
    <col min="5625" max="5625" width="5.5703125" style="239"/>
    <col min="5626" max="5626" width="16.5703125" style="239" customWidth="1"/>
    <col min="5627" max="5627" width="34" style="239" customWidth="1"/>
    <col min="5628" max="5628" width="17.140625" style="239" customWidth="1"/>
    <col min="5629" max="5629" width="17.7109375" style="239" customWidth="1"/>
    <col min="5630" max="5630" width="11.140625" style="239" customWidth="1"/>
    <col min="5631" max="5631" width="6.42578125" style="239" customWidth="1"/>
    <col min="5632" max="5632" width="7.7109375" style="239" customWidth="1"/>
    <col min="5633" max="5633" width="11.5703125" style="239" customWidth="1"/>
    <col min="5634" max="5634" width="14.42578125" style="239" customWidth="1"/>
    <col min="5635" max="5878" width="10.42578125" style="239" customWidth="1"/>
    <col min="5879" max="5879" width="5.5703125" style="239"/>
    <col min="5880" max="5880" width="4.7109375" style="239" customWidth="1"/>
    <col min="5881" max="5881" width="5.5703125" style="239"/>
    <col min="5882" max="5882" width="16.5703125" style="239" customWidth="1"/>
    <col min="5883" max="5883" width="34" style="239" customWidth="1"/>
    <col min="5884" max="5884" width="17.140625" style="239" customWidth="1"/>
    <col min="5885" max="5885" width="17.7109375" style="239" customWidth="1"/>
    <col min="5886" max="5886" width="11.140625" style="239" customWidth="1"/>
    <col min="5887" max="5887" width="6.42578125" style="239" customWidth="1"/>
    <col min="5888" max="5888" width="7.7109375" style="239" customWidth="1"/>
    <col min="5889" max="5889" width="11.5703125" style="239" customWidth="1"/>
    <col min="5890" max="5890" width="14.42578125" style="239" customWidth="1"/>
    <col min="5891" max="6134" width="10.42578125" style="239" customWidth="1"/>
    <col min="6135" max="6135" width="5.5703125" style="239"/>
    <col min="6136" max="6136" width="4.7109375" style="239" customWidth="1"/>
    <col min="6137" max="6137" width="5.5703125" style="239"/>
    <col min="6138" max="6138" width="16.5703125" style="239" customWidth="1"/>
    <col min="6139" max="6139" width="34" style="239" customWidth="1"/>
    <col min="6140" max="6140" width="17.140625" style="239" customWidth="1"/>
    <col min="6141" max="6141" width="17.7109375" style="239" customWidth="1"/>
    <col min="6142" max="6142" width="11.140625" style="239" customWidth="1"/>
    <col min="6143" max="6143" width="6.42578125" style="239" customWidth="1"/>
    <col min="6144" max="6144" width="7.7109375" style="239" customWidth="1"/>
    <col min="6145" max="6145" width="11.5703125" style="239" customWidth="1"/>
    <col min="6146" max="6146" width="14.42578125" style="239" customWidth="1"/>
    <col min="6147" max="6390" width="10.42578125" style="239" customWidth="1"/>
    <col min="6391" max="6391" width="5.5703125" style="239"/>
    <col min="6392" max="6392" width="4.7109375" style="239" customWidth="1"/>
    <col min="6393" max="6393" width="5.5703125" style="239"/>
    <col min="6394" max="6394" width="16.5703125" style="239" customWidth="1"/>
    <col min="6395" max="6395" width="34" style="239" customWidth="1"/>
    <col min="6396" max="6396" width="17.140625" style="239" customWidth="1"/>
    <col min="6397" max="6397" width="17.7109375" style="239" customWidth="1"/>
    <col min="6398" max="6398" width="11.140625" style="239" customWidth="1"/>
    <col min="6399" max="6399" width="6.42578125" style="239" customWidth="1"/>
    <col min="6400" max="6400" width="7.7109375" style="239" customWidth="1"/>
    <col min="6401" max="6401" width="11.5703125" style="239" customWidth="1"/>
    <col min="6402" max="6402" width="14.42578125" style="239" customWidth="1"/>
    <col min="6403" max="6646" width="10.42578125" style="239" customWidth="1"/>
    <col min="6647" max="6647" width="5.5703125" style="239"/>
    <col min="6648" max="6648" width="4.7109375" style="239" customWidth="1"/>
    <col min="6649" max="6649" width="5.5703125" style="239"/>
    <col min="6650" max="6650" width="16.5703125" style="239" customWidth="1"/>
    <col min="6651" max="6651" width="34" style="239" customWidth="1"/>
    <col min="6652" max="6652" width="17.140625" style="239" customWidth="1"/>
    <col min="6653" max="6653" width="17.7109375" style="239" customWidth="1"/>
    <col min="6654" max="6654" width="11.140625" style="239" customWidth="1"/>
    <col min="6655" max="6655" width="6.42578125" style="239" customWidth="1"/>
    <col min="6656" max="6656" width="7.7109375" style="239" customWidth="1"/>
    <col min="6657" max="6657" width="11.5703125" style="239" customWidth="1"/>
    <col min="6658" max="6658" width="14.42578125" style="239" customWidth="1"/>
    <col min="6659" max="6902" width="10.42578125" style="239" customWidth="1"/>
    <col min="6903" max="6903" width="5.5703125" style="239"/>
    <col min="6904" max="6904" width="4.7109375" style="239" customWidth="1"/>
    <col min="6905" max="6905" width="5.5703125" style="239"/>
    <col min="6906" max="6906" width="16.5703125" style="239" customWidth="1"/>
    <col min="6907" max="6907" width="34" style="239" customWidth="1"/>
    <col min="6908" max="6908" width="17.140625" style="239" customWidth="1"/>
    <col min="6909" max="6909" width="17.7109375" style="239" customWidth="1"/>
    <col min="6910" max="6910" width="11.140625" style="239" customWidth="1"/>
    <col min="6911" max="6911" width="6.42578125" style="239" customWidth="1"/>
    <col min="6912" max="6912" width="7.7109375" style="239" customWidth="1"/>
    <col min="6913" max="6913" width="11.5703125" style="239" customWidth="1"/>
    <col min="6914" max="6914" width="14.42578125" style="239" customWidth="1"/>
    <col min="6915" max="7158" width="10.42578125" style="239" customWidth="1"/>
    <col min="7159" max="7159" width="5.5703125" style="239"/>
    <col min="7160" max="7160" width="4.7109375" style="239" customWidth="1"/>
    <col min="7161" max="7161" width="5.5703125" style="239"/>
    <col min="7162" max="7162" width="16.5703125" style="239" customWidth="1"/>
    <col min="7163" max="7163" width="34" style="239" customWidth="1"/>
    <col min="7164" max="7164" width="17.140625" style="239" customWidth="1"/>
    <col min="7165" max="7165" width="17.7109375" style="239" customWidth="1"/>
    <col min="7166" max="7166" width="11.140625" style="239" customWidth="1"/>
    <col min="7167" max="7167" width="6.42578125" style="239" customWidth="1"/>
    <col min="7168" max="7168" width="7.7109375" style="239" customWidth="1"/>
    <col min="7169" max="7169" width="11.5703125" style="239" customWidth="1"/>
    <col min="7170" max="7170" width="14.42578125" style="239" customWidth="1"/>
    <col min="7171" max="7414" width="10.42578125" style="239" customWidth="1"/>
    <col min="7415" max="7415" width="5.5703125" style="239"/>
    <col min="7416" max="7416" width="4.7109375" style="239" customWidth="1"/>
    <col min="7417" max="7417" width="5.5703125" style="239"/>
    <col min="7418" max="7418" width="16.5703125" style="239" customWidth="1"/>
    <col min="7419" max="7419" width="34" style="239" customWidth="1"/>
    <col min="7420" max="7420" width="17.140625" style="239" customWidth="1"/>
    <col min="7421" max="7421" width="17.7109375" style="239" customWidth="1"/>
    <col min="7422" max="7422" width="11.140625" style="239" customWidth="1"/>
    <col min="7423" max="7423" width="6.42578125" style="239" customWidth="1"/>
    <col min="7424" max="7424" width="7.7109375" style="239" customWidth="1"/>
    <col min="7425" max="7425" width="11.5703125" style="239" customWidth="1"/>
    <col min="7426" max="7426" width="14.42578125" style="239" customWidth="1"/>
    <col min="7427" max="7670" width="10.42578125" style="239" customWidth="1"/>
    <col min="7671" max="7671" width="5.5703125" style="239"/>
    <col min="7672" max="7672" width="4.7109375" style="239" customWidth="1"/>
    <col min="7673" max="7673" width="5.5703125" style="239"/>
    <col min="7674" max="7674" width="16.5703125" style="239" customWidth="1"/>
    <col min="7675" max="7675" width="34" style="239" customWidth="1"/>
    <col min="7676" max="7676" width="17.140625" style="239" customWidth="1"/>
    <col min="7677" max="7677" width="17.7109375" style="239" customWidth="1"/>
    <col min="7678" max="7678" width="11.140625" style="239" customWidth="1"/>
    <col min="7679" max="7679" width="6.42578125" style="239" customWidth="1"/>
    <col min="7680" max="7680" width="7.7109375" style="239" customWidth="1"/>
    <col min="7681" max="7681" width="11.5703125" style="239" customWidth="1"/>
    <col min="7682" max="7682" width="14.42578125" style="239" customWidth="1"/>
    <col min="7683" max="7926" width="10.42578125" style="239" customWidth="1"/>
    <col min="7927" max="7927" width="5.5703125" style="239"/>
    <col min="7928" max="7928" width="4.7109375" style="239" customWidth="1"/>
    <col min="7929" max="7929" width="5.5703125" style="239"/>
    <col min="7930" max="7930" width="16.5703125" style="239" customWidth="1"/>
    <col min="7931" max="7931" width="34" style="239" customWidth="1"/>
    <col min="7932" max="7932" width="17.140625" style="239" customWidth="1"/>
    <col min="7933" max="7933" width="17.7109375" style="239" customWidth="1"/>
    <col min="7934" max="7934" width="11.140625" style="239" customWidth="1"/>
    <col min="7935" max="7935" width="6.42578125" style="239" customWidth="1"/>
    <col min="7936" max="7936" width="7.7109375" style="239" customWidth="1"/>
    <col min="7937" max="7937" width="11.5703125" style="239" customWidth="1"/>
    <col min="7938" max="7938" width="14.42578125" style="239" customWidth="1"/>
    <col min="7939" max="8182" width="10.42578125" style="239" customWidth="1"/>
    <col min="8183" max="8183" width="5.5703125" style="239"/>
    <col min="8184" max="8184" width="4.7109375" style="239" customWidth="1"/>
    <col min="8185" max="8185" width="5.5703125" style="239"/>
    <col min="8186" max="8186" width="16.5703125" style="239" customWidth="1"/>
    <col min="8187" max="8187" width="34" style="239" customWidth="1"/>
    <col min="8188" max="8188" width="17.140625" style="239" customWidth="1"/>
    <col min="8189" max="8189" width="17.7109375" style="239" customWidth="1"/>
    <col min="8190" max="8190" width="11.140625" style="239" customWidth="1"/>
    <col min="8191" max="8191" width="6.42578125" style="239" customWidth="1"/>
    <col min="8192" max="8192" width="7.7109375" style="239" customWidth="1"/>
    <col min="8193" max="8193" width="11.5703125" style="239" customWidth="1"/>
    <col min="8194" max="8194" width="14.42578125" style="239" customWidth="1"/>
    <col min="8195" max="8438" width="10.42578125" style="239" customWidth="1"/>
    <col min="8439" max="8439" width="5.5703125" style="239"/>
    <col min="8440" max="8440" width="4.7109375" style="239" customWidth="1"/>
    <col min="8441" max="8441" width="5.5703125" style="239"/>
    <col min="8442" max="8442" width="16.5703125" style="239" customWidth="1"/>
    <col min="8443" max="8443" width="34" style="239" customWidth="1"/>
    <col min="8444" max="8444" width="17.140625" style="239" customWidth="1"/>
    <col min="8445" max="8445" width="17.7109375" style="239" customWidth="1"/>
    <col min="8446" max="8446" width="11.140625" style="239" customWidth="1"/>
    <col min="8447" max="8447" width="6.42578125" style="239" customWidth="1"/>
    <col min="8448" max="8448" width="7.7109375" style="239" customWidth="1"/>
    <col min="8449" max="8449" width="11.5703125" style="239" customWidth="1"/>
    <col min="8450" max="8450" width="14.42578125" style="239" customWidth="1"/>
    <col min="8451" max="8694" width="10.42578125" style="239" customWidth="1"/>
    <col min="8695" max="8695" width="5.5703125" style="239"/>
    <col min="8696" max="8696" width="4.7109375" style="239" customWidth="1"/>
    <col min="8697" max="8697" width="5.5703125" style="239"/>
    <col min="8698" max="8698" width="16.5703125" style="239" customWidth="1"/>
    <col min="8699" max="8699" width="34" style="239" customWidth="1"/>
    <col min="8700" max="8700" width="17.140625" style="239" customWidth="1"/>
    <col min="8701" max="8701" width="17.7109375" style="239" customWidth="1"/>
    <col min="8702" max="8702" width="11.140625" style="239" customWidth="1"/>
    <col min="8703" max="8703" width="6.42578125" style="239" customWidth="1"/>
    <col min="8704" max="8704" width="7.7109375" style="239" customWidth="1"/>
    <col min="8705" max="8705" width="11.5703125" style="239" customWidth="1"/>
    <col min="8706" max="8706" width="14.42578125" style="239" customWidth="1"/>
    <col min="8707" max="8950" width="10.42578125" style="239" customWidth="1"/>
    <col min="8951" max="8951" width="5.5703125" style="239"/>
    <col min="8952" max="8952" width="4.7109375" style="239" customWidth="1"/>
    <col min="8953" max="8953" width="5.5703125" style="239"/>
    <col min="8954" max="8954" width="16.5703125" style="239" customWidth="1"/>
    <col min="8955" max="8955" width="34" style="239" customWidth="1"/>
    <col min="8956" max="8956" width="17.140625" style="239" customWidth="1"/>
    <col min="8957" max="8957" width="17.7109375" style="239" customWidth="1"/>
    <col min="8958" max="8958" width="11.140625" style="239" customWidth="1"/>
    <col min="8959" max="8959" width="6.42578125" style="239" customWidth="1"/>
    <col min="8960" max="8960" width="7.7109375" style="239" customWidth="1"/>
    <col min="8961" max="8961" width="11.5703125" style="239" customWidth="1"/>
    <col min="8962" max="8962" width="14.42578125" style="239" customWidth="1"/>
    <col min="8963" max="9206" width="10.42578125" style="239" customWidth="1"/>
    <col min="9207" max="9207" width="5.5703125" style="239"/>
    <col min="9208" max="9208" width="4.7109375" style="239" customWidth="1"/>
    <col min="9209" max="9209" width="5.5703125" style="239"/>
    <col min="9210" max="9210" width="16.5703125" style="239" customWidth="1"/>
    <col min="9211" max="9211" width="34" style="239" customWidth="1"/>
    <col min="9212" max="9212" width="17.140625" style="239" customWidth="1"/>
    <col min="9213" max="9213" width="17.7109375" style="239" customWidth="1"/>
    <col min="9214" max="9214" width="11.140625" style="239" customWidth="1"/>
    <col min="9215" max="9215" width="6.42578125" style="239" customWidth="1"/>
    <col min="9216" max="9216" width="7.7109375" style="239" customWidth="1"/>
    <col min="9217" max="9217" width="11.5703125" style="239" customWidth="1"/>
    <col min="9218" max="9218" width="14.42578125" style="239" customWidth="1"/>
    <col min="9219" max="9462" width="10.42578125" style="239" customWidth="1"/>
    <col min="9463" max="9463" width="5.5703125" style="239"/>
    <col min="9464" max="9464" width="4.7109375" style="239" customWidth="1"/>
    <col min="9465" max="9465" width="5.5703125" style="239"/>
    <col min="9466" max="9466" width="16.5703125" style="239" customWidth="1"/>
    <col min="9467" max="9467" width="34" style="239" customWidth="1"/>
    <col min="9468" max="9468" width="17.140625" style="239" customWidth="1"/>
    <col min="9469" max="9469" width="17.7109375" style="239" customWidth="1"/>
    <col min="9470" max="9470" width="11.140625" style="239" customWidth="1"/>
    <col min="9471" max="9471" width="6.42578125" style="239" customWidth="1"/>
    <col min="9472" max="9472" width="7.7109375" style="239" customWidth="1"/>
    <col min="9473" max="9473" width="11.5703125" style="239" customWidth="1"/>
    <col min="9474" max="9474" width="14.42578125" style="239" customWidth="1"/>
    <col min="9475" max="9718" width="10.42578125" style="239" customWidth="1"/>
    <col min="9719" max="9719" width="5.5703125" style="239"/>
    <col min="9720" max="9720" width="4.7109375" style="239" customWidth="1"/>
    <col min="9721" max="9721" width="5.5703125" style="239"/>
    <col min="9722" max="9722" width="16.5703125" style="239" customWidth="1"/>
    <col min="9723" max="9723" width="34" style="239" customWidth="1"/>
    <col min="9724" max="9724" width="17.140625" style="239" customWidth="1"/>
    <col min="9725" max="9725" width="17.7109375" style="239" customWidth="1"/>
    <col min="9726" max="9726" width="11.140625" style="239" customWidth="1"/>
    <col min="9727" max="9727" width="6.42578125" style="239" customWidth="1"/>
    <col min="9728" max="9728" width="7.7109375" style="239" customWidth="1"/>
    <col min="9729" max="9729" width="11.5703125" style="239" customWidth="1"/>
    <col min="9730" max="9730" width="14.42578125" style="239" customWidth="1"/>
    <col min="9731" max="9974" width="10.42578125" style="239" customWidth="1"/>
    <col min="9975" max="9975" width="5.5703125" style="239"/>
    <col min="9976" max="9976" width="4.7109375" style="239" customWidth="1"/>
    <col min="9977" max="9977" width="5.5703125" style="239"/>
    <col min="9978" max="9978" width="16.5703125" style="239" customWidth="1"/>
    <col min="9979" max="9979" width="34" style="239" customWidth="1"/>
    <col min="9980" max="9980" width="17.140625" style="239" customWidth="1"/>
    <col min="9981" max="9981" width="17.7109375" style="239" customWidth="1"/>
    <col min="9982" max="9982" width="11.140625" style="239" customWidth="1"/>
    <col min="9983" max="9983" width="6.42578125" style="239" customWidth="1"/>
    <col min="9984" max="9984" width="7.7109375" style="239" customWidth="1"/>
    <col min="9985" max="9985" width="11.5703125" style="239" customWidth="1"/>
    <col min="9986" max="9986" width="14.42578125" style="239" customWidth="1"/>
    <col min="9987" max="10230" width="10.42578125" style="239" customWidth="1"/>
    <col min="10231" max="10231" width="5.5703125" style="239"/>
    <col min="10232" max="10232" width="4.7109375" style="239" customWidth="1"/>
    <col min="10233" max="10233" width="5.5703125" style="239"/>
    <col min="10234" max="10234" width="16.5703125" style="239" customWidth="1"/>
    <col min="10235" max="10235" width="34" style="239" customWidth="1"/>
    <col min="10236" max="10236" width="17.140625" style="239" customWidth="1"/>
    <col min="10237" max="10237" width="17.7109375" style="239" customWidth="1"/>
    <col min="10238" max="10238" width="11.140625" style="239" customWidth="1"/>
    <col min="10239" max="10239" width="6.42578125" style="239" customWidth="1"/>
    <col min="10240" max="10240" width="7.7109375" style="239" customWidth="1"/>
    <col min="10241" max="10241" width="11.5703125" style="239" customWidth="1"/>
    <col min="10242" max="10242" width="14.42578125" style="239" customWidth="1"/>
    <col min="10243" max="10486" width="10.42578125" style="239" customWidth="1"/>
    <col min="10487" max="10487" width="5.5703125" style="239"/>
    <col min="10488" max="10488" width="4.7109375" style="239" customWidth="1"/>
    <col min="10489" max="10489" width="5.5703125" style="239"/>
    <col min="10490" max="10490" width="16.5703125" style="239" customWidth="1"/>
    <col min="10491" max="10491" width="34" style="239" customWidth="1"/>
    <col min="10492" max="10492" width="17.140625" style="239" customWidth="1"/>
    <col min="10493" max="10493" width="17.7109375" style="239" customWidth="1"/>
    <col min="10494" max="10494" width="11.140625" style="239" customWidth="1"/>
    <col min="10495" max="10495" width="6.42578125" style="239" customWidth="1"/>
    <col min="10496" max="10496" width="7.7109375" style="239" customWidth="1"/>
    <col min="10497" max="10497" width="11.5703125" style="239" customWidth="1"/>
    <col min="10498" max="10498" width="14.42578125" style="239" customWidth="1"/>
    <col min="10499" max="10742" width="10.42578125" style="239" customWidth="1"/>
    <col min="10743" max="10743" width="5.5703125" style="239"/>
    <col min="10744" max="10744" width="4.7109375" style="239" customWidth="1"/>
    <col min="10745" max="10745" width="5.5703125" style="239"/>
    <col min="10746" max="10746" width="16.5703125" style="239" customWidth="1"/>
    <col min="10747" max="10747" width="34" style="239" customWidth="1"/>
    <col min="10748" max="10748" width="17.140625" style="239" customWidth="1"/>
    <col min="10749" max="10749" width="17.7109375" style="239" customWidth="1"/>
    <col min="10750" max="10750" width="11.140625" style="239" customWidth="1"/>
    <col min="10751" max="10751" width="6.42578125" style="239" customWidth="1"/>
    <col min="10752" max="10752" width="7.7109375" style="239" customWidth="1"/>
    <col min="10753" max="10753" width="11.5703125" style="239" customWidth="1"/>
    <col min="10754" max="10754" width="14.42578125" style="239" customWidth="1"/>
    <col min="10755" max="10998" width="10.42578125" style="239" customWidth="1"/>
    <col min="10999" max="10999" width="5.5703125" style="239"/>
    <col min="11000" max="11000" width="4.7109375" style="239" customWidth="1"/>
    <col min="11001" max="11001" width="5.5703125" style="239"/>
    <col min="11002" max="11002" width="16.5703125" style="239" customWidth="1"/>
    <col min="11003" max="11003" width="34" style="239" customWidth="1"/>
    <col min="11004" max="11004" width="17.140625" style="239" customWidth="1"/>
    <col min="11005" max="11005" width="17.7109375" style="239" customWidth="1"/>
    <col min="11006" max="11006" width="11.140625" style="239" customWidth="1"/>
    <col min="11007" max="11007" width="6.42578125" style="239" customWidth="1"/>
    <col min="11008" max="11008" width="7.7109375" style="239" customWidth="1"/>
    <col min="11009" max="11009" width="11.5703125" style="239" customWidth="1"/>
    <col min="11010" max="11010" width="14.42578125" style="239" customWidth="1"/>
    <col min="11011" max="11254" width="10.42578125" style="239" customWidth="1"/>
    <col min="11255" max="11255" width="5.5703125" style="239"/>
    <col min="11256" max="11256" width="4.7109375" style="239" customWidth="1"/>
    <col min="11257" max="11257" width="5.5703125" style="239"/>
    <col min="11258" max="11258" width="16.5703125" style="239" customWidth="1"/>
    <col min="11259" max="11259" width="34" style="239" customWidth="1"/>
    <col min="11260" max="11260" width="17.140625" style="239" customWidth="1"/>
    <col min="11261" max="11261" width="17.7109375" style="239" customWidth="1"/>
    <col min="11262" max="11262" width="11.140625" style="239" customWidth="1"/>
    <col min="11263" max="11263" width="6.42578125" style="239" customWidth="1"/>
    <col min="11264" max="11264" width="7.7109375" style="239" customWidth="1"/>
    <col min="11265" max="11265" width="11.5703125" style="239" customWidth="1"/>
    <col min="11266" max="11266" width="14.42578125" style="239" customWidth="1"/>
    <col min="11267" max="11510" width="10.42578125" style="239" customWidth="1"/>
    <col min="11511" max="11511" width="5.5703125" style="239"/>
    <col min="11512" max="11512" width="4.7109375" style="239" customWidth="1"/>
    <col min="11513" max="11513" width="5.5703125" style="239"/>
    <col min="11514" max="11514" width="16.5703125" style="239" customWidth="1"/>
    <col min="11515" max="11515" width="34" style="239" customWidth="1"/>
    <col min="11516" max="11516" width="17.140625" style="239" customWidth="1"/>
    <col min="11517" max="11517" width="17.7109375" style="239" customWidth="1"/>
    <col min="11518" max="11518" width="11.140625" style="239" customWidth="1"/>
    <col min="11519" max="11519" width="6.42578125" style="239" customWidth="1"/>
    <col min="11520" max="11520" width="7.7109375" style="239" customWidth="1"/>
    <col min="11521" max="11521" width="11.5703125" style="239" customWidth="1"/>
    <col min="11522" max="11522" width="14.42578125" style="239" customWidth="1"/>
    <col min="11523" max="11766" width="10.42578125" style="239" customWidth="1"/>
    <col min="11767" max="11767" width="5.5703125" style="239"/>
    <col min="11768" max="11768" width="4.7109375" style="239" customWidth="1"/>
    <col min="11769" max="11769" width="5.5703125" style="239"/>
    <col min="11770" max="11770" width="16.5703125" style="239" customWidth="1"/>
    <col min="11771" max="11771" width="34" style="239" customWidth="1"/>
    <col min="11772" max="11772" width="17.140625" style="239" customWidth="1"/>
    <col min="11773" max="11773" width="17.7109375" style="239" customWidth="1"/>
    <col min="11774" max="11774" width="11.140625" style="239" customWidth="1"/>
    <col min="11775" max="11775" width="6.42578125" style="239" customWidth="1"/>
    <col min="11776" max="11776" width="7.7109375" style="239" customWidth="1"/>
    <col min="11777" max="11777" width="11.5703125" style="239" customWidth="1"/>
    <col min="11778" max="11778" width="14.42578125" style="239" customWidth="1"/>
    <col min="11779" max="12022" width="10.42578125" style="239" customWidth="1"/>
    <col min="12023" max="12023" width="5.5703125" style="239"/>
    <col min="12024" max="12024" width="4.7109375" style="239" customWidth="1"/>
    <col min="12025" max="12025" width="5.5703125" style="239"/>
    <col min="12026" max="12026" width="16.5703125" style="239" customWidth="1"/>
    <col min="12027" max="12027" width="34" style="239" customWidth="1"/>
    <col min="12028" max="12028" width="17.140625" style="239" customWidth="1"/>
    <col min="12029" max="12029" width="17.7109375" style="239" customWidth="1"/>
    <col min="12030" max="12030" width="11.140625" style="239" customWidth="1"/>
    <col min="12031" max="12031" width="6.42578125" style="239" customWidth="1"/>
    <col min="12032" max="12032" width="7.7109375" style="239" customWidth="1"/>
    <col min="12033" max="12033" width="11.5703125" style="239" customWidth="1"/>
    <col min="12034" max="12034" width="14.42578125" style="239" customWidth="1"/>
    <col min="12035" max="12278" width="10.42578125" style="239" customWidth="1"/>
    <col min="12279" max="12279" width="5.5703125" style="239"/>
    <col min="12280" max="12280" width="4.7109375" style="239" customWidth="1"/>
    <col min="12281" max="12281" width="5.5703125" style="239"/>
    <col min="12282" max="12282" width="16.5703125" style="239" customWidth="1"/>
    <col min="12283" max="12283" width="34" style="239" customWidth="1"/>
    <col min="12284" max="12284" width="17.140625" style="239" customWidth="1"/>
    <col min="12285" max="12285" width="17.7109375" style="239" customWidth="1"/>
    <col min="12286" max="12286" width="11.140625" style="239" customWidth="1"/>
    <col min="12287" max="12287" width="6.42578125" style="239" customWidth="1"/>
    <col min="12288" max="12288" width="7.7109375" style="239" customWidth="1"/>
    <col min="12289" max="12289" width="11.5703125" style="239" customWidth="1"/>
    <col min="12290" max="12290" width="14.42578125" style="239" customWidth="1"/>
    <col min="12291" max="12534" width="10.42578125" style="239" customWidth="1"/>
    <col min="12535" max="12535" width="5.5703125" style="239"/>
    <col min="12536" max="12536" width="4.7109375" style="239" customWidth="1"/>
    <col min="12537" max="12537" width="5.5703125" style="239"/>
    <col min="12538" max="12538" width="16.5703125" style="239" customWidth="1"/>
    <col min="12539" max="12539" width="34" style="239" customWidth="1"/>
    <col min="12540" max="12540" width="17.140625" style="239" customWidth="1"/>
    <col min="12541" max="12541" width="17.7109375" style="239" customWidth="1"/>
    <col min="12542" max="12542" width="11.140625" style="239" customWidth="1"/>
    <col min="12543" max="12543" width="6.42578125" style="239" customWidth="1"/>
    <col min="12544" max="12544" width="7.7109375" style="239" customWidth="1"/>
    <col min="12545" max="12545" width="11.5703125" style="239" customWidth="1"/>
    <col min="12546" max="12546" width="14.42578125" style="239" customWidth="1"/>
    <col min="12547" max="12790" width="10.42578125" style="239" customWidth="1"/>
    <col min="12791" max="12791" width="5.5703125" style="239"/>
    <col min="12792" max="12792" width="4.7109375" style="239" customWidth="1"/>
    <col min="12793" max="12793" width="5.5703125" style="239"/>
    <col min="12794" max="12794" width="16.5703125" style="239" customWidth="1"/>
    <col min="12795" max="12795" width="34" style="239" customWidth="1"/>
    <col min="12796" max="12796" width="17.140625" style="239" customWidth="1"/>
    <col min="12797" max="12797" width="17.7109375" style="239" customWidth="1"/>
    <col min="12798" max="12798" width="11.140625" style="239" customWidth="1"/>
    <col min="12799" max="12799" width="6.42578125" style="239" customWidth="1"/>
    <col min="12800" max="12800" width="7.7109375" style="239" customWidth="1"/>
    <col min="12801" max="12801" width="11.5703125" style="239" customWidth="1"/>
    <col min="12802" max="12802" width="14.42578125" style="239" customWidth="1"/>
    <col min="12803" max="13046" width="10.42578125" style="239" customWidth="1"/>
    <col min="13047" max="13047" width="5.5703125" style="239"/>
    <col min="13048" max="13048" width="4.7109375" style="239" customWidth="1"/>
    <col min="13049" max="13049" width="5.5703125" style="239"/>
    <col min="13050" max="13050" width="16.5703125" style="239" customWidth="1"/>
    <col min="13051" max="13051" width="34" style="239" customWidth="1"/>
    <col min="13052" max="13052" width="17.140625" style="239" customWidth="1"/>
    <col min="13053" max="13053" width="17.7109375" style="239" customWidth="1"/>
    <col min="13054" max="13054" width="11.140625" style="239" customWidth="1"/>
    <col min="13055" max="13055" width="6.42578125" style="239" customWidth="1"/>
    <col min="13056" max="13056" width="7.7109375" style="239" customWidth="1"/>
    <col min="13057" max="13057" width="11.5703125" style="239" customWidth="1"/>
    <col min="13058" max="13058" width="14.42578125" style="239" customWidth="1"/>
    <col min="13059" max="13302" width="10.42578125" style="239" customWidth="1"/>
    <col min="13303" max="13303" width="5.5703125" style="239"/>
    <col min="13304" max="13304" width="4.7109375" style="239" customWidth="1"/>
    <col min="13305" max="13305" width="5.5703125" style="239"/>
    <col min="13306" max="13306" width="16.5703125" style="239" customWidth="1"/>
    <col min="13307" max="13307" width="34" style="239" customWidth="1"/>
    <col min="13308" max="13308" width="17.140625" style="239" customWidth="1"/>
    <col min="13309" max="13309" width="17.7109375" style="239" customWidth="1"/>
    <col min="13310" max="13310" width="11.140625" style="239" customWidth="1"/>
    <col min="13311" max="13311" width="6.42578125" style="239" customWidth="1"/>
    <col min="13312" max="13312" width="7.7109375" style="239" customWidth="1"/>
    <col min="13313" max="13313" width="11.5703125" style="239" customWidth="1"/>
    <col min="13314" max="13314" width="14.42578125" style="239" customWidth="1"/>
    <col min="13315" max="13558" width="10.42578125" style="239" customWidth="1"/>
    <col min="13559" max="13559" width="5.5703125" style="239"/>
    <col min="13560" max="13560" width="4.7109375" style="239" customWidth="1"/>
    <col min="13561" max="13561" width="5.5703125" style="239"/>
    <col min="13562" max="13562" width="16.5703125" style="239" customWidth="1"/>
    <col min="13563" max="13563" width="34" style="239" customWidth="1"/>
    <col min="13564" max="13564" width="17.140625" style="239" customWidth="1"/>
    <col min="13565" max="13565" width="17.7109375" style="239" customWidth="1"/>
    <col min="13566" max="13566" width="11.140625" style="239" customWidth="1"/>
    <col min="13567" max="13567" width="6.42578125" style="239" customWidth="1"/>
    <col min="13568" max="13568" width="7.7109375" style="239" customWidth="1"/>
    <col min="13569" max="13569" width="11.5703125" style="239" customWidth="1"/>
    <col min="13570" max="13570" width="14.42578125" style="239" customWidth="1"/>
    <col min="13571" max="13814" width="10.42578125" style="239" customWidth="1"/>
    <col min="13815" max="13815" width="5.5703125" style="239"/>
    <col min="13816" max="13816" width="4.7109375" style="239" customWidth="1"/>
    <col min="13817" max="13817" width="5.5703125" style="239"/>
    <col min="13818" max="13818" width="16.5703125" style="239" customWidth="1"/>
    <col min="13819" max="13819" width="34" style="239" customWidth="1"/>
    <col min="13820" max="13820" width="17.140625" style="239" customWidth="1"/>
    <col min="13821" max="13821" width="17.7109375" style="239" customWidth="1"/>
    <col min="13822" max="13822" width="11.140625" style="239" customWidth="1"/>
    <col min="13823" max="13823" width="6.42578125" style="239" customWidth="1"/>
    <col min="13824" max="13824" width="7.7109375" style="239" customWidth="1"/>
    <col min="13825" max="13825" width="11.5703125" style="239" customWidth="1"/>
    <col min="13826" max="13826" width="14.42578125" style="239" customWidth="1"/>
    <col min="13827" max="14070" width="10.42578125" style="239" customWidth="1"/>
    <col min="14071" max="14071" width="5.5703125" style="239"/>
    <col min="14072" max="14072" width="4.7109375" style="239" customWidth="1"/>
    <col min="14073" max="14073" width="5.5703125" style="239"/>
    <col min="14074" max="14074" width="16.5703125" style="239" customWidth="1"/>
    <col min="14075" max="14075" width="34" style="239" customWidth="1"/>
    <col min="14076" max="14076" width="17.140625" style="239" customWidth="1"/>
    <col min="14077" max="14077" width="17.7109375" style="239" customWidth="1"/>
    <col min="14078" max="14078" width="11.140625" style="239" customWidth="1"/>
    <col min="14079" max="14079" width="6.42578125" style="239" customWidth="1"/>
    <col min="14080" max="14080" width="7.7109375" style="239" customWidth="1"/>
    <col min="14081" max="14081" width="11.5703125" style="239" customWidth="1"/>
    <col min="14082" max="14082" width="14.42578125" style="239" customWidth="1"/>
    <col min="14083" max="14326" width="10.42578125" style="239" customWidth="1"/>
    <col min="14327" max="14327" width="5.5703125" style="239"/>
    <col min="14328" max="14328" width="4.7109375" style="239" customWidth="1"/>
    <col min="14329" max="14329" width="5.5703125" style="239"/>
    <col min="14330" max="14330" width="16.5703125" style="239" customWidth="1"/>
    <col min="14331" max="14331" width="34" style="239" customWidth="1"/>
    <col min="14332" max="14332" width="17.140625" style="239" customWidth="1"/>
    <col min="14333" max="14333" width="17.7109375" style="239" customWidth="1"/>
    <col min="14334" max="14334" width="11.140625" style="239" customWidth="1"/>
    <col min="14335" max="14335" width="6.42578125" style="239" customWidth="1"/>
    <col min="14336" max="14336" width="7.7109375" style="239" customWidth="1"/>
    <col min="14337" max="14337" width="11.5703125" style="239" customWidth="1"/>
    <col min="14338" max="14338" width="14.42578125" style="239" customWidth="1"/>
    <col min="14339" max="14582" width="10.42578125" style="239" customWidth="1"/>
    <col min="14583" max="14583" width="5.5703125" style="239"/>
    <col min="14584" max="14584" width="4.7109375" style="239" customWidth="1"/>
    <col min="14585" max="14585" width="5.5703125" style="239"/>
    <col min="14586" max="14586" width="16.5703125" style="239" customWidth="1"/>
    <col min="14587" max="14587" width="34" style="239" customWidth="1"/>
    <col min="14588" max="14588" width="17.140625" style="239" customWidth="1"/>
    <col min="14589" max="14589" width="17.7109375" style="239" customWidth="1"/>
    <col min="14590" max="14590" width="11.140625" style="239" customWidth="1"/>
    <col min="14591" max="14591" width="6.42578125" style="239" customWidth="1"/>
    <col min="14592" max="14592" width="7.7109375" style="239" customWidth="1"/>
    <col min="14593" max="14593" width="11.5703125" style="239" customWidth="1"/>
    <col min="14594" max="14594" width="14.42578125" style="239" customWidth="1"/>
    <col min="14595" max="14838" width="10.42578125" style="239" customWidth="1"/>
    <col min="14839" max="14839" width="5.5703125" style="239"/>
    <col min="14840" max="14840" width="4.7109375" style="239" customWidth="1"/>
    <col min="14841" max="14841" width="5.5703125" style="239"/>
    <col min="14842" max="14842" width="16.5703125" style="239" customWidth="1"/>
    <col min="14843" max="14843" width="34" style="239" customWidth="1"/>
    <col min="14844" max="14844" width="17.140625" style="239" customWidth="1"/>
    <col min="14845" max="14845" width="17.7109375" style="239" customWidth="1"/>
    <col min="14846" max="14846" width="11.140625" style="239" customWidth="1"/>
    <col min="14847" max="14847" width="6.42578125" style="239" customWidth="1"/>
    <col min="14848" max="14848" width="7.7109375" style="239" customWidth="1"/>
    <col min="14849" max="14849" width="11.5703125" style="239" customWidth="1"/>
    <col min="14850" max="14850" width="14.42578125" style="239" customWidth="1"/>
    <col min="14851" max="15094" width="10.42578125" style="239" customWidth="1"/>
    <col min="15095" max="15095" width="5.5703125" style="239"/>
    <col min="15096" max="15096" width="4.7109375" style="239" customWidth="1"/>
    <col min="15097" max="15097" width="5.5703125" style="239"/>
    <col min="15098" max="15098" width="16.5703125" style="239" customWidth="1"/>
    <col min="15099" max="15099" width="34" style="239" customWidth="1"/>
    <col min="15100" max="15100" width="17.140625" style="239" customWidth="1"/>
    <col min="15101" max="15101" width="17.7109375" style="239" customWidth="1"/>
    <col min="15102" max="15102" width="11.140625" style="239" customWidth="1"/>
    <col min="15103" max="15103" width="6.42578125" style="239" customWidth="1"/>
    <col min="15104" max="15104" width="7.7109375" style="239" customWidth="1"/>
    <col min="15105" max="15105" width="11.5703125" style="239" customWidth="1"/>
    <col min="15106" max="15106" width="14.42578125" style="239" customWidth="1"/>
    <col min="15107" max="15350" width="10.42578125" style="239" customWidth="1"/>
    <col min="15351" max="15351" width="5.5703125" style="239"/>
    <col min="15352" max="15352" width="4.7109375" style="239" customWidth="1"/>
    <col min="15353" max="15353" width="5.5703125" style="239"/>
    <col min="15354" max="15354" width="16.5703125" style="239" customWidth="1"/>
    <col min="15355" max="15355" width="34" style="239" customWidth="1"/>
    <col min="15356" max="15356" width="17.140625" style="239" customWidth="1"/>
    <col min="15357" max="15357" width="17.7109375" style="239" customWidth="1"/>
    <col min="15358" max="15358" width="11.140625" style="239" customWidth="1"/>
    <col min="15359" max="15359" width="6.42578125" style="239" customWidth="1"/>
    <col min="15360" max="15360" width="7.7109375" style="239" customWidth="1"/>
    <col min="15361" max="15361" width="11.5703125" style="239" customWidth="1"/>
    <col min="15362" max="15362" width="14.42578125" style="239" customWidth="1"/>
    <col min="15363" max="15606" width="10.42578125" style="239" customWidth="1"/>
    <col min="15607" max="15607" width="5.5703125" style="239"/>
    <col min="15608" max="15608" width="4.7109375" style="239" customWidth="1"/>
    <col min="15609" max="15609" width="5.5703125" style="239"/>
    <col min="15610" max="15610" width="16.5703125" style="239" customWidth="1"/>
    <col min="15611" max="15611" width="34" style="239" customWidth="1"/>
    <col min="15612" max="15612" width="17.140625" style="239" customWidth="1"/>
    <col min="15613" max="15613" width="17.7109375" style="239" customWidth="1"/>
    <col min="15614" max="15614" width="11.140625" style="239" customWidth="1"/>
    <col min="15615" max="15615" width="6.42578125" style="239" customWidth="1"/>
    <col min="15616" max="15616" width="7.7109375" style="239" customWidth="1"/>
    <col min="15617" max="15617" width="11.5703125" style="239" customWidth="1"/>
    <col min="15618" max="15618" width="14.42578125" style="239" customWidth="1"/>
    <col min="15619" max="15862" width="10.42578125" style="239" customWidth="1"/>
    <col min="15863" max="15863" width="5.5703125" style="239"/>
    <col min="15864" max="15864" width="4.7109375" style="239" customWidth="1"/>
    <col min="15865" max="15865" width="5.5703125" style="239"/>
    <col min="15866" max="15866" width="16.5703125" style="239" customWidth="1"/>
    <col min="15867" max="15867" width="34" style="239" customWidth="1"/>
    <col min="15868" max="15868" width="17.140625" style="239" customWidth="1"/>
    <col min="15869" max="15869" width="17.7109375" style="239" customWidth="1"/>
    <col min="15870" max="15870" width="11.140625" style="239" customWidth="1"/>
    <col min="15871" max="15871" width="6.42578125" style="239" customWidth="1"/>
    <col min="15872" max="15872" width="7.7109375" style="239" customWidth="1"/>
    <col min="15873" max="15873" width="11.5703125" style="239" customWidth="1"/>
    <col min="15874" max="15874" width="14.42578125" style="239" customWidth="1"/>
    <col min="15875" max="16118" width="10.42578125" style="239" customWidth="1"/>
    <col min="16119" max="16119" width="5.5703125" style="239"/>
    <col min="16120" max="16120" width="4.7109375" style="239" customWidth="1"/>
    <col min="16121" max="16121" width="5.5703125" style="239"/>
    <col min="16122" max="16122" width="16.5703125" style="239" customWidth="1"/>
    <col min="16123" max="16123" width="34" style="239" customWidth="1"/>
    <col min="16124" max="16124" width="17.140625" style="239" customWidth="1"/>
    <col min="16125" max="16125" width="17.7109375" style="239" customWidth="1"/>
    <col min="16126" max="16126" width="11.140625" style="239" customWidth="1"/>
    <col min="16127" max="16127" width="6.42578125" style="239" customWidth="1"/>
    <col min="16128" max="16128" width="7.7109375" style="239" customWidth="1"/>
    <col min="16129" max="16129" width="11.5703125" style="239" customWidth="1"/>
    <col min="16130" max="16130" width="14.42578125" style="239" customWidth="1"/>
    <col min="16131" max="16374" width="10.42578125" style="239" customWidth="1"/>
    <col min="16375" max="16384" width="5.5703125" style="239"/>
  </cols>
  <sheetData>
    <row r="1" spans="1:10" ht="15" customHeight="1">
      <c r="B1" s="741" t="s">
        <v>18</v>
      </c>
      <c r="C1" s="741"/>
      <c r="D1" s="741"/>
      <c r="E1" s="131"/>
      <c r="F1" s="131"/>
      <c r="I1" s="742" t="s">
        <v>871</v>
      </c>
      <c r="J1" s="742"/>
    </row>
    <row r="2" spans="1:10" ht="9.75" customHeight="1">
      <c r="B2" s="743"/>
      <c r="C2" s="743"/>
      <c r="D2" s="393"/>
      <c r="E2" s="393"/>
      <c r="F2" s="393"/>
      <c r="G2" s="134"/>
      <c r="H2" s="134"/>
    </row>
    <row r="3" spans="1:10" ht="9.75" customHeight="1">
      <c r="A3" s="279"/>
      <c r="B3" s="743" t="s">
        <v>0</v>
      </c>
      <c r="C3" s="743"/>
      <c r="D3" s="393"/>
      <c r="E3" s="393"/>
      <c r="F3" s="393"/>
      <c r="G3" s="134"/>
      <c r="H3" s="134"/>
      <c r="I3" s="279"/>
      <c r="J3" s="279"/>
    </row>
    <row r="4" spans="1:10" ht="9.75" customHeight="1">
      <c r="A4" s="279"/>
      <c r="B4" s="743" t="s">
        <v>0</v>
      </c>
      <c r="C4" s="743"/>
      <c r="D4" s="393"/>
      <c r="E4" s="393"/>
      <c r="F4" s="393"/>
      <c r="G4" s="134"/>
      <c r="H4" s="134"/>
      <c r="I4" s="279"/>
      <c r="J4" s="279"/>
    </row>
    <row r="5" spans="1:10" ht="9.75" customHeight="1">
      <c r="A5" s="279"/>
      <c r="B5" s="743" t="s">
        <v>1</v>
      </c>
      <c r="C5" s="743"/>
      <c r="D5" s="394"/>
      <c r="E5" s="394"/>
      <c r="F5" s="394"/>
      <c r="G5" s="134"/>
      <c r="H5" s="134"/>
      <c r="I5" s="279"/>
      <c r="J5" s="279"/>
    </row>
    <row r="6" spans="1:10" ht="15" customHeight="1">
      <c r="A6" s="279"/>
      <c r="B6" s="743" t="s">
        <v>2</v>
      </c>
      <c r="C6" s="743"/>
      <c r="D6" s="135"/>
      <c r="E6" s="135"/>
      <c r="F6" s="135"/>
      <c r="G6" s="135"/>
      <c r="H6" s="136"/>
      <c r="I6" s="279"/>
      <c r="J6" s="279"/>
    </row>
    <row r="7" spans="1:10" ht="13.5" customHeight="1">
      <c r="A7" s="279"/>
      <c r="B7" s="630"/>
      <c r="C7" s="630"/>
      <c r="D7" s="631" t="s">
        <v>389</v>
      </c>
      <c r="E7" s="631"/>
      <c r="F7" s="631"/>
      <c r="G7" s="631"/>
      <c r="H7" s="631"/>
      <c r="I7" s="631"/>
      <c r="J7" s="279"/>
    </row>
    <row r="8" spans="1:10" ht="15">
      <c r="A8" s="279"/>
      <c r="B8" s="632" t="s">
        <v>837</v>
      </c>
      <c r="C8" s="632"/>
      <c r="D8" s="632"/>
      <c r="E8" s="632"/>
      <c r="F8" s="632"/>
      <c r="G8" s="632"/>
      <c r="H8" s="632"/>
      <c r="I8" s="279"/>
      <c r="J8" s="279"/>
    </row>
    <row r="9" spans="1:10" ht="76.5" customHeight="1">
      <c r="A9" s="284" t="s">
        <v>390</v>
      </c>
      <c r="B9" s="397" t="s">
        <v>3</v>
      </c>
      <c r="C9" s="397" t="s">
        <v>4</v>
      </c>
      <c r="D9" s="397" t="s">
        <v>5</v>
      </c>
      <c r="E9" s="315" t="s">
        <v>6</v>
      </c>
      <c r="F9" s="316" t="s">
        <v>7</v>
      </c>
      <c r="G9" s="397" t="s">
        <v>8</v>
      </c>
      <c r="H9" s="397" t="s">
        <v>9</v>
      </c>
      <c r="I9" s="316" t="s">
        <v>10</v>
      </c>
      <c r="J9" s="316" t="s">
        <v>11</v>
      </c>
    </row>
    <row r="10" spans="1:10" s="84" customFormat="1" ht="39.75" customHeight="1">
      <c r="A10" s="744" t="s">
        <v>270</v>
      </c>
      <c r="B10" s="246">
        <v>1</v>
      </c>
      <c r="C10" s="246" t="s">
        <v>699</v>
      </c>
      <c r="D10" s="246" t="s">
        <v>696</v>
      </c>
      <c r="E10" s="405"/>
      <c r="F10" s="405"/>
      <c r="G10" s="246" t="s">
        <v>273</v>
      </c>
      <c r="H10" s="246">
        <v>1</v>
      </c>
      <c r="I10" s="405"/>
      <c r="J10" s="405"/>
    </row>
    <row r="11" spans="1:10" s="84" customFormat="1" ht="67.5" customHeight="1">
      <c r="A11" s="744"/>
      <c r="B11" s="246">
        <v>2</v>
      </c>
      <c r="C11" s="246" t="s">
        <v>697</v>
      </c>
      <c r="D11" s="246" t="s">
        <v>698</v>
      </c>
      <c r="E11" s="405"/>
      <c r="F11" s="405"/>
      <c r="G11" s="246" t="s">
        <v>273</v>
      </c>
      <c r="H11" s="246">
        <v>2</v>
      </c>
      <c r="I11" s="405"/>
      <c r="J11" s="405"/>
    </row>
    <row r="12" spans="1:10" s="408" customFormat="1" ht="165.75" customHeight="1">
      <c r="A12" s="745"/>
      <c r="B12" s="398">
        <v>3</v>
      </c>
      <c r="C12" s="331" t="s">
        <v>667</v>
      </c>
      <c r="D12" s="411" t="s">
        <v>700</v>
      </c>
      <c r="E12" s="405"/>
      <c r="F12" s="406"/>
      <c r="G12" s="314" t="s">
        <v>273</v>
      </c>
      <c r="H12" s="398">
        <v>14</v>
      </c>
      <c r="I12" s="407"/>
      <c r="J12" s="407"/>
    </row>
    <row r="13" spans="1:10" s="408" customFormat="1" ht="14.25" customHeight="1">
      <c r="A13" s="740"/>
      <c r="B13" s="740"/>
      <c r="C13" s="740"/>
      <c r="D13" s="740"/>
      <c r="E13" s="409"/>
      <c r="F13" s="409"/>
      <c r="G13" s="409"/>
      <c r="H13" s="409"/>
      <c r="I13" s="410"/>
      <c r="J13" s="410"/>
    </row>
    <row r="14" spans="1:10" ht="13.5" customHeight="1" thickBot="1">
      <c r="A14" s="393"/>
      <c r="B14" s="393"/>
      <c r="C14" s="393"/>
      <c r="D14" s="393"/>
      <c r="E14" s="279"/>
      <c r="F14" s="279"/>
      <c r="G14" s="279"/>
      <c r="H14" s="279"/>
      <c r="I14" s="321"/>
      <c r="J14" s="321"/>
    </row>
    <row r="15" spans="1:10" customFormat="1" ht="15.75" thickBot="1">
      <c r="A15" s="571" t="s">
        <v>270</v>
      </c>
      <c r="B15" s="572" t="s">
        <v>17</v>
      </c>
      <c r="C15" s="572"/>
      <c r="D15" s="572"/>
      <c r="E15" s="572"/>
      <c r="F15" s="572"/>
      <c r="G15" s="572"/>
      <c r="H15" s="572"/>
      <c r="I15" s="572"/>
      <c r="J15" s="572"/>
    </row>
    <row r="16" spans="1:10" customFormat="1" ht="26.25" customHeight="1" thickBot="1">
      <c r="A16" s="571"/>
      <c r="B16" s="573" t="s">
        <v>551</v>
      </c>
      <c r="C16" s="573"/>
      <c r="D16" s="573"/>
      <c r="E16" s="573"/>
      <c r="F16" s="573"/>
      <c r="G16" s="573"/>
      <c r="H16" s="573"/>
      <c r="I16" s="573"/>
      <c r="J16" s="573"/>
    </row>
    <row r="17" spans="1:10" customFormat="1" ht="25.5" customHeight="1" thickBot="1">
      <c r="A17" s="571"/>
      <c r="B17" s="573" t="s">
        <v>552</v>
      </c>
      <c r="C17" s="573"/>
      <c r="D17" s="573"/>
      <c r="E17" s="573"/>
      <c r="F17" s="573"/>
      <c r="G17" s="573"/>
      <c r="H17" s="573"/>
      <c r="I17" s="573"/>
      <c r="J17" s="573"/>
    </row>
    <row r="18" spans="1:10" customFormat="1" ht="15.75" thickBot="1">
      <c r="A18" s="571"/>
      <c r="B18" s="573" t="s">
        <v>821</v>
      </c>
      <c r="C18" s="573"/>
      <c r="D18" s="573"/>
      <c r="E18" s="573"/>
      <c r="F18" s="573"/>
      <c r="G18" s="573"/>
      <c r="H18" s="573"/>
      <c r="I18" s="573"/>
      <c r="J18" s="573"/>
    </row>
    <row r="19" spans="1:10" customFormat="1" ht="15.75" thickBot="1">
      <c r="A19" s="571"/>
      <c r="B19" s="573"/>
      <c r="C19" s="573"/>
      <c r="D19" s="573"/>
      <c r="E19" s="573"/>
      <c r="F19" s="573"/>
      <c r="G19" s="573"/>
      <c r="H19" s="573"/>
      <c r="I19" s="573"/>
      <c r="J19" s="573"/>
    </row>
    <row r="20" spans="1:10" customFormat="1" ht="15.75" thickBot="1">
      <c r="A20" s="571"/>
      <c r="B20" s="574" t="s">
        <v>918</v>
      </c>
      <c r="C20" s="574"/>
      <c r="D20" s="574"/>
      <c r="E20" s="574"/>
      <c r="F20" s="574"/>
      <c r="G20" s="574"/>
      <c r="H20" s="574"/>
      <c r="I20" s="574"/>
      <c r="J20" s="574"/>
    </row>
    <row r="21" spans="1:10" customFormat="1" ht="15.75" thickBot="1">
      <c r="A21" s="571"/>
      <c r="B21" s="575" t="s">
        <v>12</v>
      </c>
      <c r="C21" s="575"/>
      <c r="D21" s="575"/>
      <c r="E21" s="575"/>
      <c r="F21" s="575"/>
      <c r="G21" s="575"/>
      <c r="H21" s="575"/>
      <c r="I21" s="575"/>
      <c r="J21" s="575"/>
    </row>
    <row r="22" spans="1:10" customFormat="1" ht="25.5" customHeight="1" thickBot="1">
      <c r="A22" s="571"/>
      <c r="B22" s="573" t="s">
        <v>551</v>
      </c>
      <c r="C22" s="573"/>
      <c r="D22" s="573"/>
      <c r="E22" s="573"/>
      <c r="F22" s="573"/>
      <c r="G22" s="573"/>
      <c r="H22" s="573"/>
      <c r="I22" s="573"/>
      <c r="J22" s="573"/>
    </row>
    <row r="23" spans="1:10" customFormat="1" ht="15.75" thickBot="1">
      <c r="A23" s="571"/>
      <c r="B23" s="573" t="s">
        <v>500</v>
      </c>
      <c r="C23" s="573"/>
      <c r="D23" s="573"/>
      <c r="E23" s="573"/>
      <c r="F23" s="573"/>
      <c r="G23" s="573"/>
      <c r="H23" s="573"/>
      <c r="I23" s="573"/>
      <c r="J23" s="573"/>
    </row>
    <row r="24" spans="1:10" customFormat="1" ht="15.75" thickBot="1">
      <c r="A24" s="571"/>
      <c r="B24" s="678" t="s">
        <v>553</v>
      </c>
      <c r="C24" s="678"/>
      <c r="D24" s="678"/>
      <c r="E24" s="678"/>
      <c r="F24" s="678"/>
      <c r="G24" s="678"/>
      <c r="H24" s="678"/>
      <c r="I24" s="678"/>
      <c r="J24" s="573"/>
    </row>
    <row r="25" spans="1:10" customFormat="1" ht="15.75" thickBot="1">
      <c r="A25" s="571"/>
      <c r="B25" s="573" t="s">
        <v>554</v>
      </c>
      <c r="C25" s="573"/>
      <c r="D25" s="573"/>
      <c r="E25" s="573"/>
      <c r="F25" s="573"/>
      <c r="G25" s="573"/>
      <c r="H25" s="573"/>
      <c r="I25" s="573"/>
      <c r="J25" s="573"/>
    </row>
    <row r="26" spans="1:10" customFormat="1" ht="15.75" thickBot="1">
      <c r="A26" s="571"/>
      <c r="B26" s="625"/>
      <c r="C26" s="625"/>
      <c r="D26" s="625"/>
      <c r="E26" s="625"/>
      <c r="F26" s="625"/>
      <c r="G26" s="625"/>
      <c r="H26" s="625"/>
      <c r="I26" s="625"/>
      <c r="J26" s="625"/>
    </row>
    <row r="27" spans="1:10" ht="13.5" customHeight="1">
      <c r="A27" s="279"/>
      <c r="B27" s="739" t="s">
        <v>13</v>
      </c>
      <c r="C27" s="739"/>
      <c r="D27" s="739"/>
      <c r="E27" s="739"/>
      <c r="F27" s="739"/>
      <c r="G27" s="739"/>
      <c r="H27" s="739"/>
      <c r="I27" s="279"/>
      <c r="J27" s="279"/>
    </row>
    <row r="28" spans="1:10" ht="13.5" customHeight="1">
      <c r="A28" s="279"/>
      <c r="B28" s="737"/>
      <c r="C28" s="737"/>
      <c r="D28" s="737"/>
      <c r="E28" s="737"/>
      <c r="F28" s="737"/>
      <c r="G28" s="737"/>
      <c r="H28" s="737"/>
      <c r="I28" s="279"/>
      <c r="J28" s="279"/>
    </row>
    <row r="29" spans="1:10" ht="11.25" customHeight="1">
      <c r="B29" s="395"/>
      <c r="C29" s="163"/>
      <c r="D29" s="163"/>
      <c r="E29" s="163"/>
      <c r="F29" s="163"/>
      <c r="G29" s="163"/>
      <c r="H29" s="163"/>
    </row>
    <row r="30" spans="1:10" ht="11.25" customHeight="1">
      <c r="B30" s="395"/>
      <c r="C30" s="163"/>
      <c r="D30" s="163"/>
      <c r="E30" s="163"/>
      <c r="F30" s="163"/>
      <c r="G30" s="163"/>
      <c r="H30" s="163"/>
    </row>
    <row r="31" spans="1:10" ht="11.25" customHeight="1">
      <c r="B31" s="164"/>
      <c r="C31" s="165"/>
      <c r="D31" s="165"/>
      <c r="E31" s="165"/>
      <c r="F31" s="738" t="s">
        <v>14</v>
      </c>
      <c r="G31" s="738"/>
      <c r="H31" s="738"/>
      <c r="I31" s="738"/>
      <c r="J31" s="738"/>
    </row>
    <row r="32" spans="1:10" ht="18" customHeight="1">
      <c r="B32" s="166"/>
      <c r="C32" s="165"/>
      <c r="D32" s="165"/>
      <c r="E32" s="165"/>
      <c r="F32" s="738" t="s">
        <v>15</v>
      </c>
      <c r="G32" s="738"/>
      <c r="H32" s="738"/>
      <c r="I32" s="738"/>
      <c r="J32" s="738"/>
    </row>
    <row r="33" spans="2:8" s="242" customFormat="1" ht="13.5" customHeight="1">
      <c r="B33" s="146"/>
      <c r="C33" s="633"/>
      <c r="D33" s="633"/>
      <c r="E33" s="633"/>
      <c r="F33" s="633"/>
      <c r="G33" s="633"/>
      <c r="H33" s="633"/>
    </row>
    <row r="35" spans="2:8" ht="13.5" customHeight="1"/>
    <row r="37" spans="2:8" ht="26.25" customHeight="1"/>
  </sheetData>
  <mergeCells count="31">
    <mergeCell ref="A13:B13"/>
    <mergeCell ref="C13:D13"/>
    <mergeCell ref="B1:D1"/>
    <mergeCell ref="I1:J1"/>
    <mergeCell ref="B2:C2"/>
    <mergeCell ref="B3:C3"/>
    <mergeCell ref="B4:C4"/>
    <mergeCell ref="B5:C5"/>
    <mergeCell ref="B6:C6"/>
    <mergeCell ref="B7:C7"/>
    <mergeCell ref="D7:I7"/>
    <mergeCell ref="B8:H8"/>
    <mergeCell ref="A10:A12"/>
    <mergeCell ref="A15:A26"/>
    <mergeCell ref="B15:J15"/>
    <mergeCell ref="B16:J16"/>
    <mergeCell ref="B17:J17"/>
    <mergeCell ref="B24:J24"/>
    <mergeCell ref="B18:J18"/>
    <mergeCell ref="B19:J19"/>
    <mergeCell ref="B20:J20"/>
    <mergeCell ref="B21:J21"/>
    <mergeCell ref="B22:J22"/>
    <mergeCell ref="B23:J23"/>
    <mergeCell ref="B25:J25"/>
    <mergeCell ref="B26:J26"/>
    <mergeCell ref="C33:H33"/>
    <mergeCell ref="B28:H28"/>
    <mergeCell ref="F31:J31"/>
    <mergeCell ref="F32:J32"/>
    <mergeCell ref="B27:H27"/>
  </mergeCells>
  <pageMargins left="0.25" right="0.25" top="0.75" bottom="0.75" header="0.51180555555555496" footer="0.51180555555555496"/>
  <pageSetup paperSize="9" firstPageNumber="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J31"/>
  <sheetViews>
    <sheetView topLeftCell="A12" zoomScale="90" zoomScaleNormal="90" workbookViewId="0">
      <selection activeCell="D18" sqref="D18"/>
    </sheetView>
  </sheetViews>
  <sheetFormatPr defaultRowHeight="15"/>
  <cols>
    <col min="1" max="1" width="7.140625" customWidth="1"/>
    <col min="2" max="2" width="4.140625" customWidth="1"/>
    <col min="3" max="3" width="26.28515625" customWidth="1"/>
    <col min="4" max="4" width="40" customWidth="1"/>
    <col min="5" max="5" width="13.28515625" customWidth="1"/>
    <col min="6" max="6" width="12.140625" customWidth="1"/>
    <col min="7" max="7" width="3.85546875" bestFit="1" customWidth="1"/>
    <col min="8" max="8" width="4.7109375" bestFit="1" customWidth="1"/>
    <col min="9" max="9" width="11.140625" bestFit="1" customWidth="1"/>
    <col min="10" max="10" width="12.7109375" customWidth="1"/>
  </cols>
  <sheetData>
    <row r="1" spans="1:10">
      <c r="B1" s="557" t="s">
        <v>18</v>
      </c>
      <c r="C1" s="557"/>
      <c r="D1" s="557"/>
      <c r="E1" s="23"/>
      <c r="F1" s="23"/>
      <c r="I1" s="558" t="s">
        <v>845</v>
      </c>
      <c r="J1" s="558"/>
    </row>
    <row r="2" spans="1:10">
      <c r="B2" s="559"/>
      <c r="C2" s="559"/>
      <c r="D2" s="1"/>
      <c r="E2" s="1"/>
      <c r="F2" s="1"/>
      <c r="G2" s="2"/>
      <c r="H2" s="2"/>
    </row>
    <row r="3" spans="1:10">
      <c r="B3" s="559" t="s">
        <v>0</v>
      </c>
      <c r="C3" s="559"/>
      <c r="D3" s="1"/>
      <c r="E3" s="1"/>
      <c r="F3" s="1"/>
      <c r="G3" s="2"/>
      <c r="H3" s="2"/>
    </row>
    <row r="4" spans="1:10">
      <c r="B4" s="559" t="s">
        <v>0</v>
      </c>
      <c r="C4" s="559"/>
      <c r="D4" s="1"/>
      <c r="E4" s="1"/>
      <c r="F4" s="1"/>
      <c r="G4" s="2"/>
      <c r="H4" s="2"/>
    </row>
    <row r="5" spans="1:10">
      <c r="B5" s="559" t="s">
        <v>1</v>
      </c>
      <c r="C5" s="559"/>
      <c r="D5" s="191"/>
      <c r="E5" s="191"/>
      <c r="F5" s="191"/>
      <c r="G5" s="2"/>
      <c r="H5" s="2"/>
    </row>
    <row r="6" spans="1:10">
      <c r="B6" s="559" t="s">
        <v>2</v>
      </c>
      <c r="C6" s="559"/>
      <c r="D6" s="3"/>
      <c r="E6" s="3"/>
      <c r="F6" s="3"/>
      <c r="G6" s="3"/>
      <c r="H6" s="4"/>
    </row>
    <row r="7" spans="1:10">
      <c r="B7" s="560"/>
      <c r="C7" s="560"/>
      <c r="D7" s="555" t="s">
        <v>21</v>
      </c>
      <c r="E7" s="555"/>
      <c r="F7" s="555"/>
      <c r="G7" s="555"/>
      <c r="H7" s="555"/>
      <c r="I7" s="555"/>
    </row>
    <row r="8" spans="1:10">
      <c r="B8" s="600" t="s">
        <v>591</v>
      </c>
      <c r="C8" s="600"/>
      <c r="D8" s="600"/>
      <c r="E8" s="600"/>
      <c r="F8" s="600"/>
      <c r="G8" s="600"/>
      <c r="H8" s="600"/>
    </row>
    <row r="9" spans="1:10" ht="61.5" customHeight="1">
      <c r="A9" s="51" t="s">
        <v>143</v>
      </c>
      <c r="B9" s="5" t="s">
        <v>3</v>
      </c>
      <c r="C9" s="6" t="s">
        <v>4</v>
      </c>
      <c r="D9" s="6" t="s">
        <v>5</v>
      </c>
      <c r="E9" s="24" t="s">
        <v>144</v>
      </c>
      <c r="F9" s="24" t="s">
        <v>7</v>
      </c>
      <c r="G9" s="6" t="s">
        <v>8</v>
      </c>
      <c r="H9" s="7" t="s">
        <v>9</v>
      </c>
      <c r="I9" s="24" t="s">
        <v>10</v>
      </c>
      <c r="J9" s="24" t="s">
        <v>11</v>
      </c>
    </row>
    <row r="10" spans="1:10" ht="55.5" customHeight="1">
      <c r="A10" s="601" t="s">
        <v>16</v>
      </c>
      <c r="B10" s="471">
        <v>1</v>
      </c>
      <c r="C10" s="67" t="s">
        <v>22</v>
      </c>
      <c r="D10" s="43" t="s">
        <v>23</v>
      </c>
      <c r="E10" s="26"/>
      <c r="F10" s="27"/>
      <c r="G10" s="19" t="s">
        <v>141</v>
      </c>
      <c r="H10" s="190">
        <v>1</v>
      </c>
      <c r="I10" s="25"/>
      <c r="J10" s="25"/>
    </row>
    <row r="11" spans="1:10" ht="54.75" customHeight="1">
      <c r="A11" s="599"/>
      <c r="B11" s="471">
        <v>2</v>
      </c>
      <c r="C11" s="67" t="s">
        <v>24</v>
      </c>
      <c r="D11" s="43" t="s">
        <v>23</v>
      </c>
      <c r="E11" s="28"/>
      <c r="F11" s="29"/>
      <c r="G11" s="20" t="s">
        <v>141</v>
      </c>
      <c r="H11" s="190">
        <v>1</v>
      </c>
      <c r="I11" s="25"/>
      <c r="J11" s="25"/>
    </row>
    <row r="12" spans="1:10" ht="60" customHeight="1">
      <c r="A12" s="599"/>
      <c r="B12" s="471">
        <v>3</v>
      </c>
      <c r="C12" s="85" t="s">
        <v>208</v>
      </c>
      <c r="D12" s="43" t="s">
        <v>23</v>
      </c>
      <c r="E12" s="28"/>
      <c r="F12" s="29"/>
      <c r="G12" s="20" t="s">
        <v>141</v>
      </c>
      <c r="H12" s="190">
        <v>1</v>
      </c>
      <c r="I12" s="25"/>
      <c r="J12" s="25"/>
    </row>
    <row r="13" spans="1:10" ht="48" customHeight="1">
      <c r="A13" s="599"/>
      <c r="B13" s="471">
        <v>4</v>
      </c>
      <c r="C13" s="472" t="s">
        <v>254</v>
      </c>
      <c r="D13" s="14" t="s">
        <v>255</v>
      </c>
      <c r="E13" s="87"/>
      <c r="F13" s="29"/>
      <c r="G13" s="20" t="s">
        <v>141</v>
      </c>
      <c r="H13" s="15">
        <v>1</v>
      </c>
      <c r="I13" s="25"/>
      <c r="J13" s="25"/>
    </row>
    <row r="14" spans="1:10" ht="44.25" customHeight="1">
      <c r="A14" s="599"/>
      <c r="B14" s="471">
        <v>5</v>
      </c>
      <c r="C14" s="472" t="s">
        <v>210</v>
      </c>
      <c r="D14" s="43" t="s">
        <v>211</v>
      </c>
      <c r="E14" s="26"/>
      <c r="F14" s="29"/>
      <c r="G14" s="21" t="s">
        <v>141</v>
      </c>
      <c r="H14" s="190">
        <v>1</v>
      </c>
      <c r="I14" s="25"/>
      <c r="J14" s="25"/>
    </row>
    <row r="15" spans="1:10" ht="44.25" customHeight="1">
      <c r="A15" s="599"/>
      <c r="B15" s="471">
        <v>6</v>
      </c>
      <c r="C15" s="472" t="s">
        <v>256</v>
      </c>
      <c r="D15" s="14" t="s">
        <v>257</v>
      </c>
      <c r="E15" s="26"/>
      <c r="F15" s="29"/>
      <c r="G15" s="21" t="s">
        <v>141</v>
      </c>
      <c r="H15" s="190">
        <v>1</v>
      </c>
      <c r="I15" s="25"/>
      <c r="J15" s="25"/>
    </row>
    <row r="16" spans="1:10" ht="47.25" customHeight="1">
      <c r="A16" s="599"/>
      <c r="B16" s="471">
        <v>7</v>
      </c>
      <c r="C16" s="37" t="s">
        <v>212</v>
      </c>
      <c r="D16" s="43" t="s">
        <v>213</v>
      </c>
      <c r="E16" s="26"/>
      <c r="F16" s="29"/>
      <c r="G16" s="21" t="s">
        <v>141</v>
      </c>
      <c r="H16" s="190">
        <v>1</v>
      </c>
      <c r="I16" s="25"/>
      <c r="J16" s="25"/>
    </row>
    <row r="17" spans="1:10" ht="42.75" customHeight="1">
      <c r="A17" s="599"/>
      <c r="B17" s="471">
        <v>8</v>
      </c>
      <c r="C17" s="67" t="s">
        <v>25</v>
      </c>
      <c r="D17" s="43" t="s">
        <v>26</v>
      </c>
      <c r="E17" s="26"/>
      <c r="F17" s="29"/>
      <c r="G17" s="21" t="s">
        <v>141</v>
      </c>
      <c r="H17" s="190">
        <v>1</v>
      </c>
      <c r="I17" s="25"/>
      <c r="J17" s="25"/>
    </row>
    <row r="18" spans="1:10" ht="45" customHeight="1">
      <c r="A18" s="599"/>
      <c r="B18" s="471">
        <v>9</v>
      </c>
      <c r="C18" s="472" t="s">
        <v>142</v>
      </c>
      <c r="D18" s="43" t="s">
        <v>209</v>
      </c>
      <c r="E18" s="26"/>
      <c r="F18" s="29"/>
      <c r="G18" s="21" t="s">
        <v>141</v>
      </c>
      <c r="H18" s="190">
        <v>2</v>
      </c>
      <c r="I18" s="25"/>
      <c r="J18" s="25"/>
    </row>
    <row r="19" spans="1:10" ht="15.75" thickBot="1">
      <c r="A19" s="569"/>
      <c r="B19" s="569"/>
      <c r="C19" s="569"/>
      <c r="D19" s="569"/>
      <c r="E19" s="17"/>
      <c r="F19" s="17"/>
      <c r="G19" s="17"/>
      <c r="H19" s="17"/>
      <c r="I19" s="10"/>
      <c r="J19" s="18">
        <f>SUM(J10:J18)</f>
        <v>0</v>
      </c>
    </row>
    <row r="20" spans="1:10">
      <c r="A20" s="583" t="s">
        <v>16</v>
      </c>
      <c r="B20" s="586" t="s">
        <v>17</v>
      </c>
      <c r="C20" s="587"/>
      <c r="D20" s="587"/>
      <c r="E20" s="587"/>
      <c r="F20" s="587"/>
      <c r="G20" s="587"/>
      <c r="H20" s="587"/>
      <c r="I20" s="587"/>
      <c r="J20" s="588"/>
    </row>
    <row r="21" spans="1:10">
      <c r="A21" s="584"/>
      <c r="B21" s="439" t="s">
        <v>127</v>
      </c>
      <c r="C21" s="589" t="s">
        <v>832</v>
      </c>
      <c r="D21" s="589"/>
      <c r="E21" s="440"/>
      <c r="F21" s="440"/>
      <c r="G21" s="440"/>
      <c r="H21" s="440"/>
      <c r="I21" s="440"/>
      <c r="J21" s="441"/>
    </row>
    <row r="22" spans="1:10">
      <c r="A22" s="584"/>
      <c r="B22" s="590" t="s">
        <v>918</v>
      </c>
      <c r="C22" s="591"/>
      <c r="D22" s="591"/>
      <c r="E22" s="591"/>
      <c r="F22" s="591"/>
      <c r="G22" s="591"/>
      <c r="H22" s="591"/>
      <c r="I22" s="591"/>
      <c r="J22" s="592"/>
    </row>
    <row r="23" spans="1:10">
      <c r="A23" s="584"/>
      <c r="B23" s="593" t="s">
        <v>12</v>
      </c>
      <c r="C23" s="544"/>
      <c r="D23" s="544"/>
      <c r="E23" s="544"/>
      <c r="F23" s="544"/>
      <c r="G23" s="544"/>
      <c r="H23" s="544"/>
      <c r="I23" s="544"/>
      <c r="J23" s="545"/>
    </row>
    <row r="24" spans="1:10" ht="33" customHeight="1">
      <c r="A24" s="584"/>
      <c r="B24" s="442" t="s">
        <v>149</v>
      </c>
      <c r="C24" s="594" t="s">
        <v>148</v>
      </c>
      <c r="D24" s="595"/>
      <c r="E24" s="595"/>
      <c r="F24" s="595"/>
      <c r="G24" s="595"/>
      <c r="H24" s="595"/>
      <c r="I24" s="595"/>
      <c r="J24" s="596"/>
    </row>
    <row r="25" spans="1:10" ht="47.25" customHeight="1">
      <c r="A25" s="584"/>
      <c r="B25" s="442" t="s">
        <v>150</v>
      </c>
      <c r="C25" s="597" t="s">
        <v>248</v>
      </c>
      <c r="D25" s="597"/>
      <c r="E25" s="597"/>
      <c r="F25" s="597"/>
      <c r="G25" s="597"/>
      <c r="H25" s="597"/>
      <c r="I25" s="597"/>
      <c r="J25" s="598"/>
    </row>
    <row r="26" spans="1:10" ht="46.5" customHeight="1" thickBot="1">
      <c r="A26" s="585"/>
      <c r="B26" s="443" t="s">
        <v>151</v>
      </c>
      <c r="C26" s="581" t="s">
        <v>152</v>
      </c>
      <c r="D26" s="581"/>
      <c r="E26" s="581"/>
      <c r="F26" s="581"/>
      <c r="G26" s="581"/>
      <c r="H26" s="581"/>
      <c r="I26" s="581"/>
      <c r="J26" s="582"/>
    </row>
    <row r="27" spans="1:10" ht="15.75">
      <c r="B27" s="561" t="s">
        <v>13</v>
      </c>
      <c r="C27" s="562"/>
      <c r="D27" s="562"/>
      <c r="E27" s="562"/>
      <c r="F27" s="562"/>
      <c r="G27" s="562"/>
      <c r="H27" s="562"/>
    </row>
    <row r="28" spans="1:10">
      <c r="B28" s="11"/>
      <c r="C28" s="12"/>
      <c r="D28" s="12"/>
      <c r="E28" s="12"/>
      <c r="F28" s="563" t="s">
        <v>14</v>
      </c>
      <c r="G28" s="563"/>
      <c r="H28" s="563"/>
      <c r="I28" s="563"/>
      <c r="J28" s="563"/>
    </row>
    <row r="29" spans="1:10">
      <c r="B29" s="13"/>
      <c r="C29" s="12"/>
      <c r="D29" s="12"/>
      <c r="E29" s="12"/>
      <c r="F29" s="563" t="s">
        <v>15</v>
      </c>
      <c r="G29" s="563"/>
      <c r="H29" s="563"/>
      <c r="I29" s="563"/>
      <c r="J29" s="563"/>
    </row>
    <row r="30" spans="1:10">
      <c r="A30" s="31"/>
      <c r="B30" s="32"/>
      <c r="C30" s="564"/>
      <c r="D30" s="564"/>
      <c r="E30" s="564"/>
      <c r="F30" s="564"/>
      <c r="G30" s="564"/>
      <c r="H30" s="564"/>
      <c r="I30" s="31"/>
      <c r="J30" s="31"/>
    </row>
    <row r="31" spans="1:10">
      <c r="B31" s="11"/>
      <c r="C31" s="565"/>
      <c r="D31" s="565"/>
      <c r="E31" s="565"/>
      <c r="F31" s="565"/>
      <c r="G31" s="565"/>
      <c r="H31" s="565"/>
    </row>
  </sheetData>
  <mergeCells count="27">
    <mergeCell ref="A17:A18"/>
    <mergeCell ref="B1:D1"/>
    <mergeCell ref="I1:J1"/>
    <mergeCell ref="B2:C2"/>
    <mergeCell ref="B3:C3"/>
    <mergeCell ref="B4:C4"/>
    <mergeCell ref="B5:C5"/>
    <mergeCell ref="B6:C6"/>
    <mergeCell ref="B7:C7"/>
    <mergeCell ref="D7:I7"/>
    <mergeCell ref="B8:H8"/>
    <mergeCell ref="A10:A16"/>
    <mergeCell ref="C26:J26"/>
    <mergeCell ref="A19:B19"/>
    <mergeCell ref="C19:D19"/>
    <mergeCell ref="A20:A26"/>
    <mergeCell ref="B20:J20"/>
    <mergeCell ref="C21:D21"/>
    <mergeCell ref="B22:J22"/>
    <mergeCell ref="B23:J23"/>
    <mergeCell ref="C24:J24"/>
    <mergeCell ref="C25:J25"/>
    <mergeCell ref="B27:H27"/>
    <mergeCell ref="F28:J28"/>
    <mergeCell ref="F29:J29"/>
    <mergeCell ref="C30:H30"/>
    <mergeCell ref="C31:H31"/>
  </mergeCells>
  <pageMargins left="0.25" right="0.25"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J31"/>
  <sheetViews>
    <sheetView topLeftCell="A7" zoomScale="90" zoomScaleNormal="90" workbookViewId="0">
      <selection activeCell="B18" sqref="B18:J18"/>
    </sheetView>
  </sheetViews>
  <sheetFormatPr defaultColWidth="5.5703125" defaultRowHeight="14.25"/>
  <cols>
    <col min="1" max="1" width="7.140625" style="239" customWidth="1"/>
    <col min="2" max="2" width="2.85546875" style="239" customWidth="1"/>
    <col min="3" max="3" width="23" style="239" customWidth="1"/>
    <col min="4" max="4" width="40" style="239" customWidth="1"/>
    <col min="5" max="5" width="12.42578125" style="239" customWidth="1"/>
    <col min="6" max="6" width="12.140625" style="239" customWidth="1"/>
    <col min="7" max="7" width="4.7109375" style="239" customWidth="1"/>
    <col min="8" max="8" width="7.140625" style="239" customWidth="1"/>
    <col min="9" max="9" width="11.140625" style="239" customWidth="1"/>
    <col min="10" max="10" width="11.28515625" style="239" customWidth="1"/>
    <col min="11" max="246" width="10.42578125" style="239" customWidth="1"/>
    <col min="247" max="247" width="5.5703125" style="239"/>
    <col min="248" max="249" width="2.85546875" style="239" customWidth="1"/>
    <col min="250" max="250" width="23" style="239" customWidth="1"/>
    <col min="251" max="251" width="27.28515625" style="239" customWidth="1"/>
    <col min="252" max="252" width="16.140625" style="239" customWidth="1"/>
    <col min="253" max="253" width="15" style="239" customWidth="1"/>
    <col min="254" max="254" width="11.140625" style="239" customWidth="1"/>
    <col min="255" max="255" width="4.7109375" style="239" customWidth="1"/>
    <col min="256" max="256" width="3.85546875" style="239" customWidth="1"/>
    <col min="257" max="257" width="13" style="239" customWidth="1"/>
    <col min="258" max="258" width="12.140625" style="239" customWidth="1"/>
    <col min="259" max="502" width="10.42578125" style="239" customWidth="1"/>
    <col min="503" max="503" width="5.5703125" style="239"/>
    <col min="504" max="505" width="2.85546875" style="239" customWidth="1"/>
    <col min="506" max="506" width="23" style="239" customWidth="1"/>
    <col min="507" max="507" width="27.28515625" style="239" customWidth="1"/>
    <col min="508" max="508" width="16.140625" style="239" customWidth="1"/>
    <col min="509" max="509" width="15" style="239" customWidth="1"/>
    <col min="510" max="510" width="11.140625" style="239" customWidth="1"/>
    <col min="511" max="511" width="4.7109375" style="239" customWidth="1"/>
    <col min="512" max="512" width="3.85546875" style="239" customWidth="1"/>
    <col min="513" max="513" width="13" style="239" customWidth="1"/>
    <col min="514" max="514" width="12.140625" style="239" customWidth="1"/>
    <col min="515" max="758" width="10.42578125" style="239" customWidth="1"/>
    <col min="759" max="759" width="5.5703125" style="239"/>
    <col min="760" max="761" width="2.85546875" style="239" customWidth="1"/>
    <col min="762" max="762" width="23" style="239" customWidth="1"/>
    <col min="763" max="763" width="27.28515625" style="239" customWidth="1"/>
    <col min="764" max="764" width="16.140625" style="239" customWidth="1"/>
    <col min="765" max="765" width="15" style="239" customWidth="1"/>
    <col min="766" max="766" width="11.140625" style="239" customWidth="1"/>
    <col min="767" max="767" width="4.7109375" style="239" customWidth="1"/>
    <col min="768" max="768" width="3.85546875" style="239" customWidth="1"/>
    <col min="769" max="769" width="13" style="239" customWidth="1"/>
    <col min="770" max="770" width="12.140625" style="239" customWidth="1"/>
    <col min="771" max="1014" width="10.42578125" style="239" customWidth="1"/>
    <col min="1015" max="1015" width="5.5703125" style="239"/>
    <col min="1016" max="1017" width="2.85546875" style="239" customWidth="1"/>
    <col min="1018" max="1018" width="23" style="239" customWidth="1"/>
    <col min="1019" max="1019" width="27.28515625" style="239" customWidth="1"/>
    <col min="1020" max="1020" width="16.140625" style="239" customWidth="1"/>
    <col min="1021" max="1021" width="15" style="239" customWidth="1"/>
    <col min="1022" max="1022" width="11.140625" style="239" customWidth="1"/>
    <col min="1023" max="1023" width="4.7109375" style="239" customWidth="1"/>
    <col min="1024" max="1024" width="3.85546875" style="239" customWidth="1"/>
    <col min="1025" max="1025" width="13" style="239" customWidth="1"/>
    <col min="1026" max="1026" width="12.140625" style="239" customWidth="1"/>
    <col min="1027" max="1270" width="10.42578125" style="239" customWidth="1"/>
    <col min="1271" max="1271" width="5.5703125" style="239"/>
    <col min="1272" max="1273" width="2.85546875" style="239" customWidth="1"/>
    <col min="1274" max="1274" width="23" style="239" customWidth="1"/>
    <col min="1275" max="1275" width="27.28515625" style="239" customWidth="1"/>
    <col min="1276" max="1276" width="16.140625" style="239" customWidth="1"/>
    <col min="1277" max="1277" width="15" style="239" customWidth="1"/>
    <col min="1278" max="1278" width="11.140625" style="239" customWidth="1"/>
    <col min="1279" max="1279" width="4.7109375" style="239" customWidth="1"/>
    <col min="1280" max="1280" width="3.85546875" style="239" customWidth="1"/>
    <col min="1281" max="1281" width="13" style="239" customWidth="1"/>
    <col min="1282" max="1282" width="12.140625" style="239" customWidth="1"/>
    <col min="1283" max="1526" width="10.42578125" style="239" customWidth="1"/>
    <col min="1527" max="1527" width="5.5703125" style="239"/>
    <col min="1528" max="1529" width="2.85546875" style="239" customWidth="1"/>
    <col min="1530" max="1530" width="23" style="239" customWidth="1"/>
    <col min="1531" max="1531" width="27.28515625" style="239" customWidth="1"/>
    <col min="1532" max="1532" width="16.140625" style="239" customWidth="1"/>
    <col min="1533" max="1533" width="15" style="239" customWidth="1"/>
    <col min="1534" max="1534" width="11.140625" style="239" customWidth="1"/>
    <col min="1535" max="1535" width="4.7109375" style="239" customWidth="1"/>
    <col min="1536" max="1536" width="3.85546875" style="239" customWidth="1"/>
    <col min="1537" max="1537" width="13" style="239" customWidth="1"/>
    <col min="1538" max="1538" width="12.140625" style="239" customWidth="1"/>
    <col min="1539" max="1782" width="10.42578125" style="239" customWidth="1"/>
    <col min="1783" max="1783" width="5.5703125" style="239"/>
    <col min="1784" max="1785" width="2.85546875" style="239" customWidth="1"/>
    <col min="1786" max="1786" width="23" style="239" customWidth="1"/>
    <col min="1787" max="1787" width="27.28515625" style="239" customWidth="1"/>
    <col min="1788" max="1788" width="16.140625" style="239" customWidth="1"/>
    <col min="1789" max="1789" width="15" style="239" customWidth="1"/>
    <col min="1790" max="1790" width="11.140625" style="239" customWidth="1"/>
    <col min="1791" max="1791" width="4.7109375" style="239" customWidth="1"/>
    <col min="1792" max="1792" width="3.85546875" style="239" customWidth="1"/>
    <col min="1793" max="1793" width="13" style="239" customWidth="1"/>
    <col min="1794" max="1794" width="12.140625" style="239" customWidth="1"/>
    <col min="1795" max="2038" width="10.42578125" style="239" customWidth="1"/>
    <col min="2039" max="2039" width="5.5703125" style="239"/>
    <col min="2040" max="2041" width="2.85546875" style="239" customWidth="1"/>
    <col min="2042" max="2042" width="23" style="239" customWidth="1"/>
    <col min="2043" max="2043" width="27.28515625" style="239" customWidth="1"/>
    <col min="2044" max="2044" width="16.140625" style="239" customWidth="1"/>
    <col min="2045" max="2045" width="15" style="239" customWidth="1"/>
    <col min="2046" max="2046" width="11.140625" style="239" customWidth="1"/>
    <col min="2047" max="2047" width="4.7109375" style="239" customWidth="1"/>
    <col min="2048" max="2048" width="3.85546875" style="239" customWidth="1"/>
    <col min="2049" max="2049" width="13" style="239" customWidth="1"/>
    <col min="2050" max="2050" width="12.140625" style="239" customWidth="1"/>
    <col min="2051" max="2294" width="10.42578125" style="239" customWidth="1"/>
    <col min="2295" max="2295" width="5.5703125" style="239"/>
    <col min="2296" max="2297" width="2.85546875" style="239" customWidth="1"/>
    <col min="2298" max="2298" width="23" style="239" customWidth="1"/>
    <col min="2299" max="2299" width="27.28515625" style="239" customWidth="1"/>
    <col min="2300" max="2300" width="16.140625" style="239" customWidth="1"/>
    <col min="2301" max="2301" width="15" style="239" customWidth="1"/>
    <col min="2302" max="2302" width="11.140625" style="239" customWidth="1"/>
    <col min="2303" max="2303" width="4.7109375" style="239" customWidth="1"/>
    <col min="2304" max="2304" width="3.85546875" style="239" customWidth="1"/>
    <col min="2305" max="2305" width="13" style="239" customWidth="1"/>
    <col min="2306" max="2306" width="12.140625" style="239" customWidth="1"/>
    <col min="2307" max="2550" width="10.42578125" style="239" customWidth="1"/>
    <col min="2551" max="2551" width="5.5703125" style="239"/>
    <col min="2552" max="2553" width="2.85546875" style="239" customWidth="1"/>
    <col min="2554" max="2554" width="23" style="239" customWidth="1"/>
    <col min="2555" max="2555" width="27.28515625" style="239" customWidth="1"/>
    <col min="2556" max="2556" width="16.140625" style="239" customWidth="1"/>
    <col min="2557" max="2557" width="15" style="239" customWidth="1"/>
    <col min="2558" max="2558" width="11.140625" style="239" customWidth="1"/>
    <col min="2559" max="2559" width="4.7109375" style="239" customWidth="1"/>
    <col min="2560" max="2560" width="3.85546875" style="239" customWidth="1"/>
    <col min="2561" max="2561" width="13" style="239" customWidth="1"/>
    <col min="2562" max="2562" width="12.140625" style="239" customWidth="1"/>
    <col min="2563" max="2806" width="10.42578125" style="239" customWidth="1"/>
    <col min="2807" max="2807" width="5.5703125" style="239"/>
    <col min="2808" max="2809" width="2.85546875" style="239" customWidth="1"/>
    <col min="2810" max="2810" width="23" style="239" customWidth="1"/>
    <col min="2811" max="2811" width="27.28515625" style="239" customWidth="1"/>
    <col min="2812" max="2812" width="16.140625" style="239" customWidth="1"/>
    <col min="2813" max="2813" width="15" style="239" customWidth="1"/>
    <col min="2814" max="2814" width="11.140625" style="239" customWidth="1"/>
    <col min="2815" max="2815" width="4.7109375" style="239" customWidth="1"/>
    <col min="2816" max="2816" width="3.85546875" style="239" customWidth="1"/>
    <col min="2817" max="2817" width="13" style="239" customWidth="1"/>
    <col min="2818" max="2818" width="12.140625" style="239" customWidth="1"/>
    <col min="2819" max="3062" width="10.42578125" style="239" customWidth="1"/>
    <col min="3063" max="3063" width="5.5703125" style="239"/>
    <col min="3064" max="3065" width="2.85546875" style="239" customWidth="1"/>
    <col min="3066" max="3066" width="23" style="239" customWidth="1"/>
    <col min="3067" max="3067" width="27.28515625" style="239" customWidth="1"/>
    <col min="3068" max="3068" width="16.140625" style="239" customWidth="1"/>
    <col min="3069" max="3069" width="15" style="239" customWidth="1"/>
    <col min="3070" max="3070" width="11.140625" style="239" customWidth="1"/>
    <col min="3071" max="3071" width="4.7109375" style="239" customWidth="1"/>
    <col min="3072" max="3072" width="3.85546875" style="239" customWidth="1"/>
    <col min="3073" max="3073" width="13" style="239" customWidth="1"/>
    <col min="3074" max="3074" width="12.140625" style="239" customWidth="1"/>
    <col min="3075" max="3318" width="10.42578125" style="239" customWidth="1"/>
    <col min="3319" max="3319" width="5.5703125" style="239"/>
    <col min="3320" max="3321" width="2.85546875" style="239" customWidth="1"/>
    <col min="3322" max="3322" width="23" style="239" customWidth="1"/>
    <col min="3323" max="3323" width="27.28515625" style="239" customWidth="1"/>
    <col min="3324" max="3324" width="16.140625" style="239" customWidth="1"/>
    <col min="3325" max="3325" width="15" style="239" customWidth="1"/>
    <col min="3326" max="3326" width="11.140625" style="239" customWidth="1"/>
    <col min="3327" max="3327" width="4.7109375" style="239" customWidth="1"/>
    <col min="3328" max="3328" width="3.85546875" style="239" customWidth="1"/>
    <col min="3329" max="3329" width="13" style="239" customWidth="1"/>
    <col min="3330" max="3330" width="12.140625" style="239" customWidth="1"/>
    <col min="3331" max="3574" width="10.42578125" style="239" customWidth="1"/>
    <col min="3575" max="3575" width="5.5703125" style="239"/>
    <col min="3576" max="3577" width="2.85546875" style="239" customWidth="1"/>
    <col min="3578" max="3578" width="23" style="239" customWidth="1"/>
    <col min="3579" max="3579" width="27.28515625" style="239" customWidth="1"/>
    <col min="3580" max="3580" width="16.140625" style="239" customWidth="1"/>
    <col min="3581" max="3581" width="15" style="239" customWidth="1"/>
    <col min="3582" max="3582" width="11.140625" style="239" customWidth="1"/>
    <col min="3583" max="3583" width="4.7109375" style="239" customWidth="1"/>
    <col min="3584" max="3584" width="3.85546875" style="239" customWidth="1"/>
    <col min="3585" max="3585" width="13" style="239" customWidth="1"/>
    <col min="3586" max="3586" width="12.140625" style="239" customWidth="1"/>
    <col min="3587" max="3830" width="10.42578125" style="239" customWidth="1"/>
    <col min="3831" max="3831" width="5.5703125" style="239"/>
    <col min="3832" max="3833" width="2.85546875" style="239" customWidth="1"/>
    <col min="3834" max="3834" width="23" style="239" customWidth="1"/>
    <col min="3835" max="3835" width="27.28515625" style="239" customWidth="1"/>
    <col min="3836" max="3836" width="16.140625" style="239" customWidth="1"/>
    <col min="3837" max="3837" width="15" style="239" customWidth="1"/>
    <col min="3838" max="3838" width="11.140625" style="239" customWidth="1"/>
    <col min="3839" max="3839" width="4.7109375" style="239" customWidth="1"/>
    <col min="3840" max="3840" width="3.85546875" style="239" customWidth="1"/>
    <col min="3841" max="3841" width="13" style="239" customWidth="1"/>
    <col min="3842" max="3842" width="12.140625" style="239" customWidth="1"/>
    <col min="3843" max="4086" width="10.42578125" style="239" customWidth="1"/>
    <col min="4087" max="4087" width="5.5703125" style="239"/>
    <col min="4088" max="4089" width="2.85546875" style="239" customWidth="1"/>
    <col min="4090" max="4090" width="23" style="239" customWidth="1"/>
    <col min="4091" max="4091" width="27.28515625" style="239" customWidth="1"/>
    <col min="4092" max="4092" width="16.140625" style="239" customWidth="1"/>
    <col min="4093" max="4093" width="15" style="239" customWidth="1"/>
    <col min="4094" max="4094" width="11.140625" style="239" customWidth="1"/>
    <col min="4095" max="4095" width="4.7109375" style="239" customWidth="1"/>
    <col min="4096" max="4096" width="3.85546875" style="239" customWidth="1"/>
    <col min="4097" max="4097" width="13" style="239" customWidth="1"/>
    <col min="4098" max="4098" width="12.140625" style="239" customWidth="1"/>
    <col min="4099" max="4342" width="10.42578125" style="239" customWidth="1"/>
    <col min="4343" max="4343" width="5.5703125" style="239"/>
    <col min="4344" max="4345" width="2.85546875" style="239" customWidth="1"/>
    <col min="4346" max="4346" width="23" style="239" customWidth="1"/>
    <col min="4347" max="4347" width="27.28515625" style="239" customWidth="1"/>
    <col min="4348" max="4348" width="16.140625" style="239" customWidth="1"/>
    <col min="4349" max="4349" width="15" style="239" customWidth="1"/>
    <col min="4350" max="4350" width="11.140625" style="239" customWidth="1"/>
    <col min="4351" max="4351" width="4.7109375" style="239" customWidth="1"/>
    <col min="4352" max="4352" width="3.85546875" style="239" customWidth="1"/>
    <col min="4353" max="4353" width="13" style="239" customWidth="1"/>
    <col min="4354" max="4354" width="12.140625" style="239" customWidth="1"/>
    <col min="4355" max="4598" width="10.42578125" style="239" customWidth="1"/>
    <col min="4599" max="4599" width="5.5703125" style="239"/>
    <col min="4600" max="4601" width="2.85546875" style="239" customWidth="1"/>
    <col min="4602" max="4602" width="23" style="239" customWidth="1"/>
    <col min="4603" max="4603" width="27.28515625" style="239" customWidth="1"/>
    <col min="4604" max="4604" width="16.140625" style="239" customWidth="1"/>
    <col min="4605" max="4605" width="15" style="239" customWidth="1"/>
    <col min="4606" max="4606" width="11.140625" style="239" customWidth="1"/>
    <col min="4607" max="4607" width="4.7109375" style="239" customWidth="1"/>
    <col min="4608" max="4608" width="3.85546875" style="239" customWidth="1"/>
    <col min="4609" max="4609" width="13" style="239" customWidth="1"/>
    <col min="4610" max="4610" width="12.140625" style="239" customWidth="1"/>
    <col min="4611" max="4854" width="10.42578125" style="239" customWidth="1"/>
    <col min="4855" max="4855" width="5.5703125" style="239"/>
    <col min="4856" max="4857" width="2.85546875" style="239" customWidth="1"/>
    <col min="4858" max="4858" width="23" style="239" customWidth="1"/>
    <col min="4859" max="4859" width="27.28515625" style="239" customWidth="1"/>
    <col min="4860" max="4860" width="16.140625" style="239" customWidth="1"/>
    <col min="4861" max="4861" width="15" style="239" customWidth="1"/>
    <col min="4862" max="4862" width="11.140625" style="239" customWidth="1"/>
    <col min="4863" max="4863" width="4.7109375" style="239" customWidth="1"/>
    <col min="4864" max="4864" width="3.85546875" style="239" customWidth="1"/>
    <col min="4865" max="4865" width="13" style="239" customWidth="1"/>
    <col min="4866" max="4866" width="12.140625" style="239" customWidth="1"/>
    <col min="4867" max="5110" width="10.42578125" style="239" customWidth="1"/>
    <col min="5111" max="5111" width="5.5703125" style="239"/>
    <col min="5112" max="5113" width="2.85546875" style="239" customWidth="1"/>
    <col min="5114" max="5114" width="23" style="239" customWidth="1"/>
    <col min="5115" max="5115" width="27.28515625" style="239" customWidth="1"/>
    <col min="5116" max="5116" width="16.140625" style="239" customWidth="1"/>
    <col min="5117" max="5117" width="15" style="239" customWidth="1"/>
    <col min="5118" max="5118" width="11.140625" style="239" customWidth="1"/>
    <col min="5119" max="5119" width="4.7109375" style="239" customWidth="1"/>
    <col min="5120" max="5120" width="3.85546875" style="239" customWidth="1"/>
    <col min="5121" max="5121" width="13" style="239" customWidth="1"/>
    <col min="5122" max="5122" width="12.140625" style="239" customWidth="1"/>
    <col min="5123" max="5366" width="10.42578125" style="239" customWidth="1"/>
    <col min="5367" max="5367" width="5.5703125" style="239"/>
    <col min="5368" max="5369" width="2.85546875" style="239" customWidth="1"/>
    <col min="5370" max="5370" width="23" style="239" customWidth="1"/>
    <col min="5371" max="5371" width="27.28515625" style="239" customWidth="1"/>
    <col min="5372" max="5372" width="16.140625" style="239" customWidth="1"/>
    <col min="5373" max="5373" width="15" style="239" customWidth="1"/>
    <col min="5374" max="5374" width="11.140625" style="239" customWidth="1"/>
    <col min="5375" max="5375" width="4.7109375" style="239" customWidth="1"/>
    <col min="5376" max="5376" width="3.85546875" style="239" customWidth="1"/>
    <col min="5377" max="5377" width="13" style="239" customWidth="1"/>
    <col min="5378" max="5378" width="12.140625" style="239" customWidth="1"/>
    <col min="5379" max="5622" width="10.42578125" style="239" customWidth="1"/>
    <col min="5623" max="5623" width="5.5703125" style="239"/>
    <col min="5624" max="5625" width="2.85546875" style="239" customWidth="1"/>
    <col min="5626" max="5626" width="23" style="239" customWidth="1"/>
    <col min="5627" max="5627" width="27.28515625" style="239" customWidth="1"/>
    <col min="5628" max="5628" width="16.140625" style="239" customWidth="1"/>
    <col min="5629" max="5629" width="15" style="239" customWidth="1"/>
    <col min="5630" max="5630" width="11.140625" style="239" customWidth="1"/>
    <col min="5631" max="5631" width="4.7109375" style="239" customWidth="1"/>
    <col min="5632" max="5632" width="3.85546875" style="239" customWidth="1"/>
    <col min="5633" max="5633" width="13" style="239" customWidth="1"/>
    <col min="5634" max="5634" width="12.140625" style="239" customWidth="1"/>
    <col min="5635" max="5878" width="10.42578125" style="239" customWidth="1"/>
    <col min="5879" max="5879" width="5.5703125" style="239"/>
    <col min="5880" max="5881" width="2.85546875" style="239" customWidth="1"/>
    <col min="5882" max="5882" width="23" style="239" customWidth="1"/>
    <col min="5883" max="5883" width="27.28515625" style="239" customWidth="1"/>
    <col min="5884" max="5884" width="16.140625" style="239" customWidth="1"/>
    <col min="5885" max="5885" width="15" style="239" customWidth="1"/>
    <col min="5886" max="5886" width="11.140625" style="239" customWidth="1"/>
    <col min="5887" max="5887" width="4.7109375" style="239" customWidth="1"/>
    <col min="5888" max="5888" width="3.85546875" style="239" customWidth="1"/>
    <col min="5889" max="5889" width="13" style="239" customWidth="1"/>
    <col min="5890" max="5890" width="12.140625" style="239" customWidth="1"/>
    <col min="5891" max="6134" width="10.42578125" style="239" customWidth="1"/>
    <col min="6135" max="6135" width="5.5703125" style="239"/>
    <col min="6136" max="6137" width="2.85546875" style="239" customWidth="1"/>
    <col min="6138" max="6138" width="23" style="239" customWidth="1"/>
    <col min="6139" max="6139" width="27.28515625" style="239" customWidth="1"/>
    <col min="6140" max="6140" width="16.140625" style="239" customWidth="1"/>
    <col min="6141" max="6141" width="15" style="239" customWidth="1"/>
    <col min="6142" max="6142" width="11.140625" style="239" customWidth="1"/>
    <col min="6143" max="6143" width="4.7109375" style="239" customWidth="1"/>
    <col min="6144" max="6144" width="3.85546875" style="239" customWidth="1"/>
    <col min="6145" max="6145" width="13" style="239" customWidth="1"/>
    <col min="6146" max="6146" width="12.140625" style="239" customWidth="1"/>
    <col min="6147" max="6390" width="10.42578125" style="239" customWidth="1"/>
    <col min="6391" max="6391" width="5.5703125" style="239"/>
    <col min="6392" max="6393" width="2.85546875" style="239" customWidth="1"/>
    <col min="6394" max="6394" width="23" style="239" customWidth="1"/>
    <col min="6395" max="6395" width="27.28515625" style="239" customWidth="1"/>
    <col min="6396" max="6396" width="16.140625" style="239" customWidth="1"/>
    <col min="6397" max="6397" width="15" style="239" customWidth="1"/>
    <col min="6398" max="6398" width="11.140625" style="239" customWidth="1"/>
    <col min="6399" max="6399" width="4.7109375" style="239" customWidth="1"/>
    <col min="6400" max="6400" width="3.85546875" style="239" customWidth="1"/>
    <col min="6401" max="6401" width="13" style="239" customWidth="1"/>
    <col min="6402" max="6402" width="12.140625" style="239" customWidth="1"/>
    <col min="6403" max="6646" width="10.42578125" style="239" customWidth="1"/>
    <col min="6647" max="6647" width="5.5703125" style="239"/>
    <col min="6648" max="6649" width="2.85546875" style="239" customWidth="1"/>
    <col min="6650" max="6650" width="23" style="239" customWidth="1"/>
    <col min="6651" max="6651" width="27.28515625" style="239" customWidth="1"/>
    <col min="6652" max="6652" width="16.140625" style="239" customWidth="1"/>
    <col min="6653" max="6653" width="15" style="239" customWidth="1"/>
    <col min="6654" max="6654" width="11.140625" style="239" customWidth="1"/>
    <col min="6655" max="6655" width="4.7109375" style="239" customWidth="1"/>
    <col min="6656" max="6656" width="3.85546875" style="239" customWidth="1"/>
    <col min="6657" max="6657" width="13" style="239" customWidth="1"/>
    <col min="6658" max="6658" width="12.140625" style="239" customWidth="1"/>
    <col min="6659" max="6902" width="10.42578125" style="239" customWidth="1"/>
    <col min="6903" max="6903" width="5.5703125" style="239"/>
    <col min="6904" max="6905" width="2.85546875" style="239" customWidth="1"/>
    <col min="6906" max="6906" width="23" style="239" customWidth="1"/>
    <col min="6907" max="6907" width="27.28515625" style="239" customWidth="1"/>
    <col min="6908" max="6908" width="16.140625" style="239" customWidth="1"/>
    <col min="6909" max="6909" width="15" style="239" customWidth="1"/>
    <col min="6910" max="6910" width="11.140625" style="239" customWidth="1"/>
    <col min="6911" max="6911" width="4.7109375" style="239" customWidth="1"/>
    <col min="6912" max="6912" width="3.85546875" style="239" customWidth="1"/>
    <col min="6913" max="6913" width="13" style="239" customWidth="1"/>
    <col min="6914" max="6914" width="12.140625" style="239" customWidth="1"/>
    <col min="6915" max="7158" width="10.42578125" style="239" customWidth="1"/>
    <col min="7159" max="7159" width="5.5703125" style="239"/>
    <col min="7160" max="7161" width="2.85546875" style="239" customWidth="1"/>
    <col min="7162" max="7162" width="23" style="239" customWidth="1"/>
    <col min="7163" max="7163" width="27.28515625" style="239" customWidth="1"/>
    <col min="7164" max="7164" width="16.140625" style="239" customWidth="1"/>
    <col min="7165" max="7165" width="15" style="239" customWidth="1"/>
    <col min="7166" max="7166" width="11.140625" style="239" customWidth="1"/>
    <col min="7167" max="7167" width="4.7109375" style="239" customWidth="1"/>
    <col min="7168" max="7168" width="3.85546875" style="239" customWidth="1"/>
    <col min="7169" max="7169" width="13" style="239" customWidth="1"/>
    <col min="7170" max="7170" width="12.140625" style="239" customWidth="1"/>
    <col min="7171" max="7414" width="10.42578125" style="239" customWidth="1"/>
    <col min="7415" max="7415" width="5.5703125" style="239"/>
    <col min="7416" max="7417" width="2.85546875" style="239" customWidth="1"/>
    <col min="7418" max="7418" width="23" style="239" customWidth="1"/>
    <col min="7419" max="7419" width="27.28515625" style="239" customWidth="1"/>
    <col min="7420" max="7420" width="16.140625" style="239" customWidth="1"/>
    <col min="7421" max="7421" width="15" style="239" customWidth="1"/>
    <col min="7422" max="7422" width="11.140625" style="239" customWidth="1"/>
    <col min="7423" max="7423" width="4.7109375" style="239" customWidth="1"/>
    <col min="7424" max="7424" width="3.85546875" style="239" customWidth="1"/>
    <col min="7425" max="7425" width="13" style="239" customWidth="1"/>
    <col min="7426" max="7426" width="12.140625" style="239" customWidth="1"/>
    <col min="7427" max="7670" width="10.42578125" style="239" customWidth="1"/>
    <col min="7671" max="7671" width="5.5703125" style="239"/>
    <col min="7672" max="7673" width="2.85546875" style="239" customWidth="1"/>
    <col min="7674" max="7674" width="23" style="239" customWidth="1"/>
    <col min="7675" max="7675" width="27.28515625" style="239" customWidth="1"/>
    <col min="7676" max="7676" width="16.140625" style="239" customWidth="1"/>
    <col min="7677" max="7677" width="15" style="239" customWidth="1"/>
    <col min="7678" max="7678" width="11.140625" style="239" customWidth="1"/>
    <col min="7679" max="7679" width="4.7109375" style="239" customWidth="1"/>
    <col min="7680" max="7680" width="3.85546875" style="239" customWidth="1"/>
    <col min="7681" max="7681" width="13" style="239" customWidth="1"/>
    <col min="7682" max="7682" width="12.140625" style="239" customWidth="1"/>
    <col min="7683" max="7926" width="10.42578125" style="239" customWidth="1"/>
    <col min="7927" max="7927" width="5.5703125" style="239"/>
    <col min="7928" max="7929" width="2.85546875" style="239" customWidth="1"/>
    <col min="7930" max="7930" width="23" style="239" customWidth="1"/>
    <col min="7931" max="7931" width="27.28515625" style="239" customWidth="1"/>
    <col min="7932" max="7932" width="16.140625" style="239" customWidth="1"/>
    <col min="7933" max="7933" width="15" style="239" customWidth="1"/>
    <col min="7934" max="7934" width="11.140625" style="239" customWidth="1"/>
    <col min="7935" max="7935" width="4.7109375" style="239" customWidth="1"/>
    <col min="7936" max="7936" width="3.85546875" style="239" customWidth="1"/>
    <col min="7937" max="7937" width="13" style="239" customWidth="1"/>
    <col min="7938" max="7938" width="12.140625" style="239" customWidth="1"/>
    <col min="7939" max="8182" width="10.42578125" style="239" customWidth="1"/>
    <col min="8183" max="8183" width="5.5703125" style="239"/>
    <col min="8184" max="8185" width="2.85546875" style="239" customWidth="1"/>
    <col min="8186" max="8186" width="23" style="239" customWidth="1"/>
    <col min="8187" max="8187" width="27.28515625" style="239" customWidth="1"/>
    <col min="8188" max="8188" width="16.140625" style="239" customWidth="1"/>
    <col min="8189" max="8189" width="15" style="239" customWidth="1"/>
    <col min="8190" max="8190" width="11.140625" style="239" customWidth="1"/>
    <col min="8191" max="8191" width="4.7109375" style="239" customWidth="1"/>
    <col min="8192" max="8192" width="3.85546875" style="239" customWidth="1"/>
    <col min="8193" max="8193" width="13" style="239" customWidth="1"/>
    <col min="8194" max="8194" width="12.140625" style="239" customWidth="1"/>
    <col min="8195" max="8438" width="10.42578125" style="239" customWidth="1"/>
    <col min="8439" max="8439" width="5.5703125" style="239"/>
    <col min="8440" max="8441" width="2.85546875" style="239" customWidth="1"/>
    <col min="8442" max="8442" width="23" style="239" customWidth="1"/>
    <col min="8443" max="8443" width="27.28515625" style="239" customWidth="1"/>
    <col min="8444" max="8444" width="16.140625" style="239" customWidth="1"/>
    <col min="8445" max="8445" width="15" style="239" customWidth="1"/>
    <col min="8446" max="8446" width="11.140625" style="239" customWidth="1"/>
    <col min="8447" max="8447" width="4.7109375" style="239" customWidth="1"/>
    <col min="8448" max="8448" width="3.85546875" style="239" customWidth="1"/>
    <col min="8449" max="8449" width="13" style="239" customWidth="1"/>
    <col min="8450" max="8450" width="12.140625" style="239" customWidth="1"/>
    <col min="8451" max="8694" width="10.42578125" style="239" customWidth="1"/>
    <col min="8695" max="8695" width="5.5703125" style="239"/>
    <col min="8696" max="8697" width="2.85546875" style="239" customWidth="1"/>
    <col min="8698" max="8698" width="23" style="239" customWidth="1"/>
    <col min="8699" max="8699" width="27.28515625" style="239" customWidth="1"/>
    <col min="8700" max="8700" width="16.140625" style="239" customWidth="1"/>
    <col min="8701" max="8701" width="15" style="239" customWidth="1"/>
    <col min="8702" max="8702" width="11.140625" style="239" customWidth="1"/>
    <col min="8703" max="8703" width="4.7109375" style="239" customWidth="1"/>
    <col min="8704" max="8704" width="3.85546875" style="239" customWidth="1"/>
    <col min="8705" max="8705" width="13" style="239" customWidth="1"/>
    <col min="8706" max="8706" width="12.140625" style="239" customWidth="1"/>
    <col min="8707" max="8950" width="10.42578125" style="239" customWidth="1"/>
    <col min="8951" max="8951" width="5.5703125" style="239"/>
    <col min="8952" max="8953" width="2.85546875" style="239" customWidth="1"/>
    <col min="8954" max="8954" width="23" style="239" customWidth="1"/>
    <col min="8955" max="8955" width="27.28515625" style="239" customWidth="1"/>
    <col min="8956" max="8956" width="16.140625" style="239" customWidth="1"/>
    <col min="8957" max="8957" width="15" style="239" customWidth="1"/>
    <col min="8958" max="8958" width="11.140625" style="239" customWidth="1"/>
    <col min="8959" max="8959" width="4.7109375" style="239" customWidth="1"/>
    <col min="8960" max="8960" width="3.85546875" style="239" customWidth="1"/>
    <col min="8961" max="8961" width="13" style="239" customWidth="1"/>
    <col min="8962" max="8962" width="12.140625" style="239" customWidth="1"/>
    <col min="8963" max="9206" width="10.42578125" style="239" customWidth="1"/>
    <col min="9207" max="9207" width="5.5703125" style="239"/>
    <col min="9208" max="9209" width="2.85546875" style="239" customWidth="1"/>
    <col min="9210" max="9210" width="23" style="239" customWidth="1"/>
    <col min="9211" max="9211" width="27.28515625" style="239" customWidth="1"/>
    <col min="9212" max="9212" width="16.140625" style="239" customWidth="1"/>
    <col min="9213" max="9213" width="15" style="239" customWidth="1"/>
    <col min="9214" max="9214" width="11.140625" style="239" customWidth="1"/>
    <col min="9215" max="9215" width="4.7109375" style="239" customWidth="1"/>
    <col min="9216" max="9216" width="3.85546875" style="239" customWidth="1"/>
    <col min="9217" max="9217" width="13" style="239" customWidth="1"/>
    <col min="9218" max="9218" width="12.140625" style="239" customWidth="1"/>
    <col min="9219" max="9462" width="10.42578125" style="239" customWidth="1"/>
    <col min="9463" max="9463" width="5.5703125" style="239"/>
    <col min="9464" max="9465" width="2.85546875" style="239" customWidth="1"/>
    <col min="9466" max="9466" width="23" style="239" customWidth="1"/>
    <col min="9467" max="9467" width="27.28515625" style="239" customWidth="1"/>
    <col min="9468" max="9468" width="16.140625" style="239" customWidth="1"/>
    <col min="9469" max="9469" width="15" style="239" customWidth="1"/>
    <col min="9470" max="9470" width="11.140625" style="239" customWidth="1"/>
    <col min="9471" max="9471" width="4.7109375" style="239" customWidth="1"/>
    <col min="9472" max="9472" width="3.85546875" style="239" customWidth="1"/>
    <col min="9473" max="9473" width="13" style="239" customWidth="1"/>
    <col min="9474" max="9474" width="12.140625" style="239" customWidth="1"/>
    <col min="9475" max="9718" width="10.42578125" style="239" customWidth="1"/>
    <col min="9719" max="9719" width="5.5703125" style="239"/>
    <col min="9720" max="9721" width="2.85546875" style="239" customWidth="1"/>
    <col min="9722" max="9722" width="23" style="239" customWidth="1"/>
    <col min="9723" max="9723" width="27.28515625" style="239" customWidth="1"/>
    <col min="9724" max="9724" width="16.140625" style="239" customWidth="1"/>
    <col min="9725" max="9725" width="15" style="239" customWidth="1"/>
    <col min="9726" max="9726" width="11.140625" style="239" customWidth="1"/>
    <col min="9727" max="9727" width="4.7109375" style="239" customWidth="1"/>
    <col min="9728" max="9728" width="3.85546875" style="239" customWidth="1"/>
    <col min="9729" max="9729" width="13" style="239" customWidth="1"/>
    <col min="9730" max="9730" width="12.140625" style="239" customWidth="1"/>
    <col min="9731" max="9974" width="10.42578125" style="239" customWidth="1"/>
    <col min="9975" max="9975" width="5.5703125" style="239"/>
    <col min="9976" max="9977" width="2.85546875" style="239" customWidth="1"/>
    <col min="9978" max="9978" width="23" style="239" customWidth="1"/>
    <col min="9979" max="9979" width="27.28515625" style="239" customWidth="1"/>
    <col min="9980" max="9980" width="16.140625" style="239" customWidth="1"/>
    <col min="9981" max="9981" width="15" style="239" customWidth="1"/>
    <col min="9982" max="9982" width="11.140625" style="239" customWidth="1"/>
    <col min="9983" max="9983" width="4.7109375" style="239" customWidth="1"/>
    <col min="9984" max="9984" width="3.85546875" style="239" customWidth="1"/>
    <col min="9985" max="9985" width="13" style="239" customWidth="1"/>
    <col min="9986" max="9986" width="12.140625" style="239" customWidth="1"/>
    <col min="9987" max="10230" width="10.42578125" style="239" customWidth="1"/>
    <col min="10231" max="10231" width="5.5703125" style="239"/>
    <col min="10232" max="10233" width="2.85546875" style="239" customWidth="1"/>
    <col min="10234" max="10234" width="23" style="239" customWidth="1"/>
    <col min="10235" max="10235" width="27.28515625" style="239" customWidth="1"/>
    <col min="10236" max="10236" width="16.140625" style="239" customWidth="1"/>
    <col min="10237" max="10237" width="15" style="239" customWidth="1"/>
    <col min="10238" max="10238" width="11.140625" style="239" customWidth="1"/>
    <col min="10239" max="10239" width="4.7109375" style="239" customWidth="1"/>
    <col min="10240" max="10240" width="3.85546875" style="239" customWidth="1"/>
    <col min="10241" max="10241" width="13" style="239" customWidth="1"/>
    <col min="10242" max="10242" width="12.140625" style="239" customWidth="1"/>
    <col min="10243" max="10486" width="10.42578125" style="239" customWidth="1"/>
    <col min="10487" max="10487" width="5.5703125" style="239"/>
    <col min="10488" max="10489" width="2.85546875" style="239" customWidth="1"/>
    <col min="10490" max="10490" width="23" style="239" customWidth="1"/>
    <col min="10491" max="10491" width="27.28515625" style="239" customWidth="1"/>
    <col min="10492" max="10492" width="16.140625" style="239" customWidth="1"/>
    <col min="10493" max="10493" width="15" style="239" customWidth="1"/>
    <col min="10494" max="10494" width="11.140625" style="239" customWidth="1"/>
    <col min="10495" max="10495" width="4.7109375" style="239" customWidth="1"/>
    <col min="10496" max="10496" width="3.85546875" style="239" customWidth="1"/>
    <col min="10497" max="10497" width="13" style="239" customWidth="1"/>
    <col min="10498" max="10498" width="12.140625" style="239" customWidth="1"/>
    <col min="10499" max="10742" width="10.42578125" style="239" customWidth="1"/>
    <col min="10743" max="10743" width="5.5703125" style="239"/>
    <col min="10744" max="10745" width="2.85546875" style="239" customWidth="1"/>
    <col min="10746" max="10746" width="23" style="239" customWidth="1"/>
    <col min="10747" max="10747" width="27.28515625" style="239" customWidth="1"/>
    <col min="10748" max="10748" width="16.140625" style="239" customWidth="1"/>
    <col min="10749" max="10749" width="15" style="239" customWidth="1"/>
    <col min="10750" max="10750" width="11.140625" style="239" customWidth="1"/>
    <col min="10751" max="10751" width="4.7109375" style="239" customWidth="1"/>
    <col min="10752" max="10752" width="3.85546875" style="239" customWidth="1"/>
    <col min="10753" max="10753" width="13" style="239" customWidth="1"/>
    <col min="10754" max="10754" width="12.140625" style="239" customWidth="1"/>
    <col min="10755" max="10998" width="10.42578125" style="239" customWidth="1"/>
    <col min="10999" max="10999" width="5.5703125" style="239"/>
    <col min="11000" max="11001" width="2.85546875" style="239" customWidth="1"/>
    <col min="11002" max="11002" width="23" style="239" customWidth="1"/>
    <col min="11003" max="11003" width="27.28515625" style="239" customWidth="1"/>
    <col min="11004" max="11004" width="16.140625" style="239" customWidth="1"/>
    <col min="11005" max="11005" width="15" style="239" customWidth="1"/>
    <col min="11006" max="11006" width="11.140625" style="239" customWidth="1"/>
    <col min="11007" max="11007" width="4.7109375" style="239" customWidth="1"/>
    <col min="11008" max="11008" width="3.85546875" style="239" customWidth="1"/>
    <col min="11009" max="11009" width="13" style="239" customWidth="1"/>
    <col min="11010" max="11010" width="12.140625" style="239" customWidth="1"/>
    <col min="11011" max="11254" width="10.42578125" style="239" customWidth="1"/>
    <col min="11255" max="11255" width="5.5703125" style="239"/>
    <col min="11256" max="11257" width="2.85546875" style="239" customWidth="1"/>
    <col min="11258" max="11258" width="23" style="239" customWidth="1"/>
    <col min="11259" max="11259" width="27.28515625" style="239" customWidth="1"/>
    <col min="11260" max="11260" width="16.140625" style="239" customWidth="1"/>
    <col min="11261" max="11261" width="15" style="239" customWidth="1"/>
    <col min="11262" max="11262" width="11.140625" style="239" customWidth="1"/>
    <col min="11263" max="11263" width="4.7109375" style="239" customWidth="1"/>
    <col min="11264" max="11264" width="3.85546875" style="239" customWidth="1"/>
    <col min="11265" max="11265" width="13" style="239" customWidth="1"/>
    <col min="11266" max="11266" width="12.140625" style="239" customWidth="1"/>
    <col min="11267" max="11510" width="10.42578125" style="239" customWidth="1"/>
    <col min="11511" max="11511" width="5.5703125" style="239"/>
    <col min="11512" max="11513" width="2.85546875" style="239" customWidth="1"/>
    <col min="11514" max="11514" width="23" style="239" customWidth="1"/>
    <col min="11515" max="11515" width="27.28515625" style="239" customWidth="1"/>
    <col min="11516" max="11516" width="16.140625" style="239" customWidth="1"/>
    <col min="11517" max="11517" width="15" style="239" customWidth="1"/>
    <col min="11518" max="11518" width="11.140625" style="239" customWidth="1"/>
    <col min="11519" max="11519" width="4.7109375" style="239" customWidth="1"/>
    <col min="11520" max="11520" width="3.85546875" style="239" customWidth="1"/>
    <col min="11521" max="11521" width="13" style="239" customWidth="1"/>
    <col min="11522" max="11522" width="12.140625" style="239" customWidth="1"/>
    <col min="11523" max="11766" width="10.42578125" style="239" customWidth="1"/>
    <col min="11767" max="11767" width="5.5703125" style="239"/>
    <col min="11768" max="11769" width="2.85546875" style="239" customWidth="1"/>
    <col min="11770" max="11770" width="23" style="239" customWidth="1"/>
    <col min="11771" max="11771" width="27.28515625" style="239" customWidth="1"/>
    <col min="11772" max="11772" width="16.140625" style="239" customWidth="1"/>
    <col min="11773" max="11773" width="15" style="239" customWidth="1"/>
    <col min="11774" max="11774" width="11.140625" style="239" customWidth="1"/>
    <col min="11775" max="11775" width="4.7109375" style="239" customWidth="1"/>
    <col min="11776" max="11776" width="3.85546875" style="239" customWidth="1"/>
    <col min="11777" max="11777" width="13" style="239" customWidth="1"/>
    <col min="11778" max="11778" width="12.140625" style="239" customWidth="1"/>
    <col min="11779" max="12022" width="10.42578125" style="239" customWidth="1"/>
    <col min="12023" max="12023" width="5.5703125" style="239"/>
    <col min="12024" max="12025" width="2.85546875" style="239" customWidth="1"/>
    <col min="12026" max="12026" width="23" style="239" customWidth="1"/>
    <col min="12027" max="12027" width="27.28515625" style="239" customWidth="1"/>
    <col min="12028" max="12028" width="16.140625" style="239" customWidth="1"/>
    <col min="12029" max="12029" width="15" style="239" customWidth="1"/>
    <col min="12030" max="12030" width="11.140625" style="239" customWidth="1"/>
    <col min="12031" max="12031" width="4.7109375" style="239" customWidth="1"/>
    <col min="12032" max="12032" width="3.85546875" style="239" customWidth="1"/>
    <col min="12033" max="12033" width="13" style="239" customWidth="1"/>
    <col min="12034" max="12034" width="12.140625" style="239" customWidth="1"/>
    <col min="12035" max="12278" width="10.42578125" style="239" customWidth="1"/>
    <col min="12279" max="12279" width="5.5703125" style="239"/>
    <col min="12280" max="12281" width="2.85546875" style="239" customWidth="1"/>
    <col min="12282" max="12282" width="23" style="239" customWidth="1"/>
    <col min="12283" max="12283" width="27.28515625" style="239" customWidth="1"/>
    <col min="12284" max="12284" width="16.140625" style="239" customWidth="1"/>
    <col min="12285" max="12285" width="15" style="239" customWidth="1"/>
    <col min="12286" max="12286" width="11.140625" style="239" customWidth="1"/>
    <col min="12287" max="12287" width="4.7109375" style="239" customWidth="1"/>
    <col min="12288" max="12288" width="3.85546875" style="239" customWidth="1"/>
    <col min="12289" max="12289" width="13" style="239" customWidth="1"/>
    <col min="12290" max="12290" width="12.140625" style="239" customWidth="1"/>
    <col min="12291" max="12534" width="10.42578125" style="239" customWidth="1"/>
    <col min="12535" max="12535" width="5.5703125" style="239"/>
    <col min="12536" max="12537" width="2.85546875" style="239" customWidth="1"/>
    <col min="12538" max="12538" width="23" style="239" customWidth="1"/>
    <col min="12539" max="12539" width="27.28515625" style="239" customWidth="1"/>
    <col min="12540" max="12540" width="16.140625" style="239" customWidth="1"/>
    <col min="12541" max="12541" width="15" style="239" customWidth="1"/>
    <col min="12542" max="12542" width="11.140625" style="239" customWidth="1"/>
    <col min="12543" max="12543" width="4.7109375" style="239" customWidth="1"/>
    <col min="12544" max="12544" width="3.85546875" style="239" customWidth="1"/>
    <col min="12545" max="12545" width="13" style="239" customWidth="1"/>
    <col min="12546" max="12546" width="12.140625" style="239" customWidth="1"/>
    <col min="12547" max="12790" width="10.42578125" style="239" customWidth="1"/>
    <col min="12791" max="12791" width="5.5703125" style="239"/>
    <col min="12792" max="12793" width="2.85546875" style="239" customWidth="1"/>
    <col min="12794" max="12794" width="23" style="239" customWidth="1"/>
    <col min="12795" max="12795" width="27.28515625" style="239" customWidth="1"/>
    <col min="12796" max="12796" width="16.140625" style="239" customWidth="1"/>
    <col min="12797" max="12797" width="15" style="239" customWidth="1"/>
    <col min="12798" max="12798" width="11.140625" style="239" customWidth="1"/>
    <col min="12799" max="12799" width="4.7109375" style="239" customWidth="1"/>
    <col min="12800" max="12800" width="3.85546875" style="239" customWidth="1"/>
    <col min="12801" max="12801" width="13" style="239" customWidth="1"/>
    <col min="12802" max="12802" width="12.140625" style="239" customWidth="1"/>
    <col min="12803" max="13046" width="10.42578125" style="239" customWidth="1"/>
    <col min="13047" max="13047" width="5.5703125" style="239"/>
    <col min="13048" max="13049" width="2.85546875" style="239" customWidth="1"/>
    <col min="13050" max="13050" width="23" style="239" customWidth="1"/>
    <col min="13051" max="13051" width="27.28515625" style="239" customWidth="1"/>
    <col min="13052" max="13052" width="16.140625" style="239" customWidth="1"/>
    <col min="13053" max="13053" width="15" style="239" customWidth="1"/>
    <col min="13054" max="13054" width="11.140625" style="239" customWidth="1"/>
    <col min="13055" max="13055" width="4.7109375" style="239" customWidth="1"/>
    <col min="13056" max="13056" width="3.85546875" style="239" customWidth="1"/>
    <col min="13057" max="13057" width="13" style="239" customWidth="1"/>
    <col min="13058" max="13058" width="12.140625" style="239" customWidth="1"/>
    <col min="13059" max="13302" width="10.42578125" style="239" customWidth="1"/>
    <col min="13303" max="13303" width="5.5703125" style="239"/>
    <col min="13304" max="13305" width="2.85546875" style="239" customWidth="1"/>
    <col min="13306" max="13306" width="23" style="239" customWidth="1"/>
    <col min="13307" max="13307" width="27.28515625" style="239" customWidth="1"/>
    <col min="13308" max="13308" width="16.140625" style="239" customWidth="1"/>
    <col min="13309" max="13309" width="15" style="239" customWidth="1"/>
    <col min="13310" max="13310" width="11.140625" style="239" customWidth="1"/>
    <col min="13311" max="13311" width="4.7109375" style="239" customWidth="1"/>
    <col min="13312" max="13312" width="3.85546875" style="239" customWidth="1"/>
    <col min="13313" max="13313" width="13" style="239" customWidth="1"/>
    <col min="13314" max="13314" width="12.140625" style="239" customWidth="1"/>
    <col min="13315" max="13558" width="10.42578125" style="239" customWidth="1"/>
    <col min="13559" max="13559" width="5.5703125" style="239"/>
    <col min="13560" max="13561" width="2.85546875" style="239" customWidth="1"/>
    <col min="13562" max="13562" width="23" style="239" customWidth="1"/>
    <col min="13563" max="13563" width="27.28515625" style="239" customWidth="1"/>
    <col min="13564" max="13564" width="16.140625" style="239" customWidth="1"/>
    <col min="13565" max="13565" width="15" style="239" customWidth="1"/>
    <col min="13566" max="13566" width="11.140625" style="239" customWidth="1"/>
    <col min="13567" max="13567" width="4.7109375" style="239" customWidth="1"/>
    <col min="13568" max="13568" width="3.85546875" style="239" customWidth="1"/>
    <col min="13569" max="13569" width="13" style="239" customWidth="1"/>
    <col min="13570" max="13570" width="12.140625" style="239" customWidth="1"/>
    <col min="13571" max="13814" width="10.42578125" style="239" customWidth="1"/>
    <col min="13815" max="13815" width="5.5703125" style="239"/>
    <col min="13816" max="13817" width="2.85546875" style="239" customWidth="1"/>
    <col min="13818" max="13818" width="23" style="239" customWidth="1"/>
    <col min="13819" max="13819" width="27.28515625" style="239" customWidth="1"/>
    <col min="13820" max="13820" width="16.140625" style="239" customWidth="1"/>
    <col min="13821" max="13821" width="15" style="239" customWidth="1"/>
    <col min="13822" max="13822" width="11.140625" style="239" customWidth="1"/>
    <col min="13823" max="13823" width="4.7109375" style="239" customWidth="1"/>
    <col min="13824" max="13824" width="3.85546875" style="239" customWidth="1"/>
    <col min="13825" max="13825" width="13" style="239" customWidth="1"/>
    <col min="13826" max="13826" width="12.140625" style="239" customWidth="1"/>
    <col min="13827" max="14070" width="10.42578125" style="239" customWidth="1"/>
    <col min="14071" max="14071" width="5.5703125" style="239"/>
    <col min="14072" max="14073" width="2.85546875" style="239" customWidth="1"/>
    <col min="14074" max="14074" width="23" style="239" customWidth="1"/>
    <col min="14075" max="14075" width="27.28515625" style="239" customWidth="1"/>
    <col min="14076" max="14076" width="16.140625" style="239" customWidth="1"/>
    <col min="14077" max="14077" width="15" style="239" customWidth="1"/>
    <col min="14078" max="14078" width="11.140625" style="239" customWidth="1"/>
    <col min="14079" max="14079" width="4.7109375" style="239" customWidth="1"/>
    <col min="14080" max="14080" width="3.85546875" style="239" customWidth="1"/>
    <col min="14081" max="14081" width="13" style="239" customWidth="1"/>
    <col min="14082" max="14082" width="12.140625" style="239" customWidth="1"/>
    <col min="14083" max="14326" width="10.42578125" style="239" customWidth="1"/>
    <col min="14327" max="14327" width="5.5703125" style="239"/>
    <col min="14328" max="14329" width="2.85546875" style="239" customWidth="1"/>
    <col min="14330" max="14330" width="23" style="239" customWidth="1"/>
    <col min="14331" max="14331" width="27.28515625" style="239" customWidth="1"/>
    <col min="14332" max="14332" width="16.140625" style="239" customWidth="1"/>
    <col min="14333" max="14333" width="15" style="239" customWidth="1"/>
    <col min="14334" max="14334" width="11.140625" style="239" customWidth="1"/>
    <col min="14335" max="14335" width="4.7109375" style="239" customWidth="1"/>
    <col min="14336" max="14336" width="3.85546875" style="239" customWidth="1"/>
    <col min="14337" max="14337" width="13" style="239" customWidth="1"/>
    <col min="14338" max="14338" width="12.140625" style="239" customWidth="1"/>
    <col min="14339" max="14582" width="10.42578125" style="239" customWidth="1"/>
    <col min="14583" max="14583" width="5.5703125" style="239"/>
    <col min="14584" max="14585" width="2.85546875" style="239" customWidth="1"/>
    <col min="14586" max="14586" width="23" style="239" customWidth="1"/>
    <col min="14587" max="14587" width="27.28515625" style="239" customWidth="1"/>
    <col min="14588" max="14588" width="16.140625" style="239" customWidth="1"/>
    <col min="14589" max="14589" width="15" style="239" customWidth="1"/>
    <col min="14590" max="14590" width="11.140625" style="239" customWidth="1"/>
    <col min="14591" max="14591" width="4.7109375" style="239" customWidth="1"/>
    <col min="14592" max="14592" width="3.85546875" style="239" customWidth="1"/>
    <col min="14593" max="14593" width="13" style="239" customWidth="1"/>
    <col min="14594" max="14594" width="12.140625" style="239" customWidth="1"/>
    <col min="14595" max="14838" width="10.42578125" style="239" customWidth="1"/>
    <col min="14839" max="14839" width="5.5703125" style="239"/>
    <col min="14840" max="14841" width="2.85546875" style="239" customWidth="1"/>
    <col min="14842" max="14842" width="23" style="239" customWidth="1"/>
    <col min="14843" max="14843" width="27.28515625" style="239" customWidth="1"/>
    <col min="14844" max="14844" width="16.140625" style="239" customWidth="1"/>
    <col min="14845" max="14845" width="15" style="239" customWidth="1"/>
    <col min="14846" max="14846" width="11.140625" style="239" customWidth="1"/>
    <col min="14847" max="14847" width="4.7109375" style="239" customWidth="1"/>
    <col min="14848" max="14848" width="3.85546875" style="239" customWidth="1"/>
    <col min="14849" max="14849" width="13" style="239" customWidth="1"/>
    <col min="14850" max="14850" width="12.140625" style="239" customWidth="1"/>
    <col min="14851" max="15094" width="10.42578125" style="239" customWidth="1"/>
    <col min="15095" max="15095" width="5.5703125" style="239"/>
    <col min="15096" max="15097" width="2.85546875" style="239" customWidth="1"/>
    <col min="15098" max="15098" width="23" style="239" customWidth="1"/>
    <col min="15099" max="15099" width="27.28515625" style="239" customWidth="1"/>
    <col min="15100" max="15100" width="16.140625" style="239" customWidth="1"/>
    <col min="15101" max="15101" width="15" style="239" customWidth="1"/>
    <col min="15102" max="15102" width="11.140625" style="239" customWidth="1"/>
    <col min="15103" max="15103" width="4.7109375" style="239" customWidth="1"/>
    <col min="15104" max="15104" width="3.85546875" style="239" customWidth="1"/>
    <col min="15105" max="15105" width="13" style="239" customWidth="1"/>
    <col min="15106" max="15106" width="12.140625" style="239" customWidth="1"/>
    <col min="15107" max="15350" width="10.42578125" style="239" customWidth="1"/>
    <col min="15351" max="15351" width="5.5703125" style="239"/>
    <col min="15352" max="15353" width="2.85546875" style="239" customWidth="1"/>
    <col min="15354" max="15354" width="23" style="239" customWidth="1"/>
    <col min="15355" max="15355" width="27.28515625" style="239" customWidth="1"/>
    <col min="15356" max="15356" width="16.140625" style="239" customWidth="1"/>
    <col min="15357" max="15357" width="15" style="239" customWidth="1"/>
    <col min="15358" max="15358" width="11.140625" style="239" customWidth="1"/>
    <col min="15359" max="15359" width="4.7109375" style="239" customWidth="1"/>
    <col min="15360" max="15360" width="3.85546875" style="239" customWidth="1"/>
    <col min="15361" max="15361" width="13" style="239" customWidth="1"/>
    <col min="15362" max="15362" width="12.140625" style="239" customWidth="1"/>
    <col min="15363" max="15606" width="10.42578125" style="239" customWidth="1"/>
    <col min="15607" max="15607" width="5.5703125" style="239"/>
    <col min="15608" max="15609" width="2.85546875" style="239" customWidth="1"/>
    <col min="15610" max="15610" width="23" style="239" customWidth="1"/>
    <col min="15611" max="15611" width="27.28515625" style="239" customWidth="1"/>
    <col min="15612" max="15612" width="16.140625" style="239" customWidth="1"/>
    <col min="15613" max="15613" width="15" style="239" customWidth="1"/>
    <col min="15614" max="15614" width="11.140625" style="239" customWidth="1"/>
    <col min="15615" max="15615" width="4.7109375" style="239" customWidth="1"/>
    <col min="15616" max="15616" width="3.85546875" style="239" customWidth="1"/>
    <col min="15617" max="15617" width="13" style="239" customWidth="1"/>
    <col min="15618" max="15618" width="12.140625" style="239" customWidth="1"/>
    <col min="15619" max="15862" width="10.42578125" style="239" customWidth="1"/>
    <col min="15863" max="15863" width="5.5703125" style="239"/>
    <col min="15864" max="15865" width="2.85546875" style="239" customWidth="1"/>
    <col min="15866" max="15866" width="23" style="239" customWidth="1"/>
    <col min="15867" max="15867" width="27.28515625" style="239" customWidth="1"/>
    <col min="15868" max="15868" width="16.140625" style="239" customWidth="1"/>
    <col min="15869" max="15869" width="15" style="239" customWidth="1"/>
    <col min="15870" max="15870" width="11.140625" style="239" customWidth="1"/>
    <col min="15871" max="15871" width="4.7109375" style="239" customWidth="1"/>
    <col min="15872" max="15872" width="3.85546875" style="239" customWidth="1"/>
    <col min="15873" max="15873" width="13" style="239" customWidth="1"/>
    <col min="15874" max="15874" width="12.140625" style="239" customWidth="1"/>
    <col min="15875" max="16118" width="10.42578125" style="239" customWidth="1"/>
    <col min="16119" max="16119" width="5.5703125" style="239"/>
    <col min="16120" max="16121" width="2.85546875" style="239" customWidth="1"/>
    <col min="16122" max="16122" width="23" style="239" customWidth="1"/>
    <col min="16123" max="16123" width="27.28515625" style="239" customWidth="1"/>
    <col min="16124" max="16124" width="16.140625" style="239" customWidth="1"/>
    <col min="16125" max="16125" width="15" style="239" customWidth="1"/>
    <col min="16126" max="16126" width="11.140625" style="239" customWidth="1"/>
    <col min="16127" max="16127" width="4.7109375" style="239" customWidth="1"/>
    <col min="16128" max="16128" width="3.85546875" style="239" customWidth="1"/>
    <col min="16129" max="16129" width="13" style="239" customWidth="1"/>
    <col min="16130" max="16130" width="12.140625" style="239" customWidth="1"/>
    <col min="16131" max="16374" width="10.42578125" style="239" customWidth="1"/>
    <col min="16375" max="16384" width="5.5703125" style="239"/>
  </cols>
  <sheetData>
    <row r="1" spans="1:10" ht="15" customHeight="1">
      <c r="B1" s="628" t="s">
        <v>18</v>
      </c>
      <c r="C1" s="628"/>
      <c r="D1" s="628"/>
      <c r="E1" s="131"/>
      <c r="F1" s="131"/>
      <c r="I1" s="755" t="s">
        <v>872</v>
      </c>
      <c r="J1" s="755"/>
    </row>
    <row r="2" spans="1:10" ht="9.75" customHeight="1">
      <c r="B2" s="629"/>
      <c r="C2" s="629"/>
      <c r="D2" s="325"/>
      <c r="E2" s="325"/>
      <c r="F2" s="325"/>
      <c r="G2" s="134"/>
      <c r="H2" s="134"/>
    </row>
    <row r="3" spans="1:10" ht="9.75" customHeight="1">
      <c r="A3" s="279"/>
      <c r="B3" s="629" t="s">
        <v>0</v>
      </c>
      <c r="C3" s="629"/>
      <c r="D3" s="325"/>
      <c r="E3" s="325"/>
      <c r="F3" s="325"/>
      <c r="G3" s="134"/>
      <c r="H3" s="134"/>
      <c r="I3" s="279"/>
      <c r="J3" s="279"/>
    </row>
    <row r="4" spans="1:10" ht="9.75" customHeight="1">
      <c r="A4" s="279"/>
      <c r="B4" s="629" t="s">
        <v>0</v>
      </c>
      <c r="C4" s="629"/>
      <c r="D4" s="325"/>
      <c r="E4" s="325"/>
      <c r="F4" s="325"/>
      <c r="G4" s="134"/>
      <c r="H4" s="134"/>
      <c r="I4" s="279"/>
      <c r="J4" s="279"/>
    </row>
    <row r="5" spans="1:10" ht="9.75" customHeight="1">
      <c r="A5" s="279"/>
      <c r="B5" s="629" t="s">
        <v>1</v>
      </c>
      <c r="C5" s="629"/>
      <c r="D5" s="326"/>
      <c r="E5" s="326"/>
      <c r="F5" s="326"/>
      <c r="G5" s="134"/>
      <c r="H5" s="134"/>
      <c r="I5" s="279"/>
      <c r="J5" s="279"/>
    </row>
    <row r="6" spans="1:10" ht="15" customHeight="1">
      <c r="A6" s="279"/>
      <c r="B6" s="629" t="s">
        <v>2</v>
      </c>
      <c r="C6" s="629"/>
      <c r="D6" s="135"/>
      <c r="E6" s="135"/>
      <c r="F6" s="135"/>
      <c r="G6" s="135"/>
      <c r="H6" s="136"/>
      <c r="I6" s="279"/>
      <c r="J6" s="279"/>
    </row>
    <row r="7" spans="1:10" ht="13.5" customHeight="1">
      <c r="A7" s="279"/>
      <c r="B7" s="630"/>
      <c r="C7" s="630"/>
      <c r="D7" s="631" t="s">
        <v>21</v>
      </c>
      <c r="E7" s="631"/>
      <c r="F7" s="631"/>
      <c r="G7" s="631"/>
      <c r="H7" s="631"/>
      <c r="I7" s="631"/>
      <c r="J7" s="279"/>
    </row>
    <row r="8" spans="1:10" ht="15">
      <c r="A8" s="279"/>
      <c r="B8" s="632" t="s">
        <v>701</v>
      </c>
      <c r="C8" s="632"/>
      <c r="D8" s="632"/>
      <c r="E8" s="632"/>
      <c r="F8" s="632"/>
      <c r="G8" s="632"/>
      <c r="H8" s="632"/>
      <c r="I8" s="279"/>
      <c r="J8" s="279"/>
    </row>
    <row r="9" spans="1:10" ht="98.25" customHeight="1">
      <c r="A9" s="284" t="s">
        <v>390</v>
      </c>
      <c r="B9" s="179" t="s">
        <v>3</v>
      </c>
      <c r="C9" s="138" t="s">
        <v>4</v>
      </c>
      <c r="D9" s="138" t="s">
        <v>5</v>
      </c>
      <c r="E9" s="268" t="s">
        <v>6</v>
      </c>
      <c r="F9" s="268" t="s">
        <v>7</v>
      </c>
      <c r="G9" s="138" t="s">
        <v>8</v>
      </c>
      <c r="H9" s="138" t="s">
        <v>9</v>
      </c>
      <c r="I9" s="268" t="s">
        <v>10</v>
      </c>
      <c r="J9" s="268" t="s">
        <v>11</v>
      </c>
    </row>
    <row r="10" spans="1:10" ht="72.75" customHeight="1">
      <c r="A10" s="756" t="s">
        <v>270</v>
      </c>
      <c r="B10" s="284">
        <v>1</v>
      </c>
      <c r="C10" s="223" t="s">
        <v>567</v>
      </c>
      <c r="D10" s="184" t="s">
        <v>568</v>
      </c>
      <c r="E10" s="332"/>
      <c r="F10" s="281"/>
      <c r="G10" s="141" t="s">
        <v>273</v>
      </c>
      <c r="H10" s="330">
        <v>1</v>
      </c>
      <c r="I10" s="285"/>
      <c r="J10" s="285"/>
    </row>
    <row r="11" spans="1:10" ht="72.75" customHeight="1">
      <c r="A11" s="756"/>
      <c r="B11" s="284">
        <v>2</v>
      </c>
      <c r="C11" s="223" t="s">
        <v>569</v>
      </c>
      <c r="D11" s="331" t="s">
        <v>570</v>
      </c>
      <c r="E11" s="332"/>
      <c r="F11" s="283"/>
      <c r="G11" s="141" t="s">
        <v>273</v>
      </c>
      <c r="H11" s="330">
        <v>1</v>
      </c>
      <c r="I11" s="285"/>
      <c r="J11" s="285"/>
    </row>
    <row r="12" spans="1:10" ht="78" customHeight="1">
      <c r="A12" s="756"/>
      <c r="B12" s="284">
        <v>3</v>
      </c>
      <c r="C12" s="223" t="s">
        <v>571</v>
      </c>
      <c r="D12" s="331" t="s">
        <v>572</v>
      </c>
      <c r="E12" s="332"/>
      <c r="F12" s="283"/>
      <c r="G12" s="141" t="s">
        <v>273</v>
      </c>
      <c r="H12" s="330">
        <v>1</v>
      </c>
      <c r="I12" s="285"/>
      <c r="J12" s="285"/>
    </row>
    <row r="13" spans="1:10" ht="14.25" customHeight="1" thickBot="1">
      <c r="A13" s="754"/>
      <c r="B13" s="754"/>
      <c r="C13" s="754"/>
      <c r="D13" s="754"/>
      <c r="E13" s="320"/>
      <c r="F13" s="320"/>
      <c r="G13" s="320"/>
      <c r="H13" s="320"/>
      <c r="I13" s="321"/>
      <c r="J13" s="322">
        <f>SUM(J10:J12)</f>
        <v>0</v>
      </c>
    </row>
    <row r="14" spans="1:10" ht="13.5" customHeight="1">
      <c r="A14" s="746" t="s">
        <v>270</v>
      </c>
      <c r="B14" s="638" t="s">
        <v>17</v>
      </c>
      <c r="C14" s="639"/>
      <c r="D14" s="639"/>
      <c r="E14" s="639"/>
      <c r="F14" s="639"/>
      <c r="G14" s="639"/>
      <c r="H14" s="639"/>
      <c r="I14" s="639"/>
      <c r="J14" s="639"/>
    </row>
    <row r="15" spans="1:10" ht="13.5" customHeight="1">
      <c r="A15" s="747"/>
      <c r="B15" s="640" t="s">
        <v>573</v>
      </c>
      <c r="C15" s="641"/>
      <c r="D15" s="641"/>
      <c r="E15" s="641"/>
      <c r="F15" s="641"/>
      <c r="G15" s="641"/>
      <c r="H15" s="641"/>
      <c r="I15" s="641"/>
      <c r="J15" s="641"/>
    </row>
    <row r="16" spans="1:10" ht="18" customHeight="1">
      <c r="A16" s="747"/>
      <c r="B16" s="642" t="s">
        <v>919</v>
      </c>
      <c r="C16" s="643"/>
      <c r="D16" s="643"/>
      <c r="E16" s="643"/>
      <c r="F16" s="643"/>
      <c r="G16" s="643"/>
      <c r="H16" s="643"/>
      <c r="I16" s="643"/>
      <c r="J16" s="643"/>
    </row>
    <row r="17" spans="1:10" ht="18.75" customHeight="1">
      <c r="A17" s="747"/>
      <c r="B17" s="644" t="s">
        <v>12</v>
      </c>
      <c r="C17" s="645"/>
      <c r="D17" s="645"/>
      <c r="E17" s="645"/>
      <c r="F17" s="645"/>
      <c r="G17" s="645"/>
      <c r="H17" s="645"/>
      <c r="I17" s="645"/>
      <c r="J17" s="645"/>
    </row>
    <row r="18" spans="1:10" ht="13.5" customHeight="1">
      <c r="A18" s="747"/>
      <c r="B18" s="749" t="s">
        <v>574</v>
      </c>
      <c r="C18" s="750"/>
      <c r="D18" s="750"/>
      <c r="E18" s="750"/>
      <c r="F18" s="750"/>
      <c r="G18" s="750"/>
      <c r="H18" s="750"/>
      <c r="I18" s="750"/>
      <c r="J18" s="641"/>
    </row>
    <row r="19" spans="1:10" ht="13.5" hidden="1" customHeight="1">
      <c r="A19" s="747"/>
      <c r="B19" s="749" t="s">
        <v>483</v>
      </c>
      <c r="C19" s="750"/>
      <c r="D19" s="750"/>
      <c r="E19" s="750"/>
      <c r="F19" s="750"/>
      <c r="G19" s="750"/>
      <c r="H19" s="750"/>
      <c r="I19" s="750"/>
      <c r="J19" s="641"/>
    </row>
    <row r="20" spans="1:10" ht="13.5" hidden="1" customHeight="1">
      <c r="A20" s="747"/>
      <c r="B20" s="749" t="s">
        <v>484</v>
      </c>
      <c r="C20" s="750"/>
      <c r="D20" s="750"/>
      <c r="E20" s="750"/>
      <c r="F20" s="750"/>
      <c r="G20" s="750"/>
      <c r="H20" s="750"/>
      <c r="I20" s="750"/>
      <c r="J20" s="641"/>
    </row>
    <row r="21" spans="1:10" ht="96" customHeight="1" thickBot="1">
      <c r="A21" s="748"/>
      <c r="B21" s="751" t="s">
        <v>629</v>
      </c>
      <c r="C21" s="752"/>
      <c r="D21" s="752"/>
      <c r="E21" s="752"/>
      <c r="F21" s="752"/>
      <c r="G21" s="752"/>
      <c r="H21" s="752"/>
      <c r="I21" s="752"/>
      <c r="J21" s="753"/>
    </row>
    <row r="22" spans="1:10" ht="13.5" customHeight="1">
      <c r="A22" s="279"/>
      <c r="B22" s="737" t="s">
        <v>13</v>
      </c>
      <c r="C22" s="737"/>
      <c r="D22" s="737"/>
      <c r="E22" s="737"/>
      <c r="F22" s="737"/>
      <c r="G22" s="737"/>
      <c r="H22" s="737"/>
      <c r="I22" s="279"/>
      <c r="J22" s="279"/>
    </row>
    <row r="23" spans="1:10" ht="11.25" customHeight="1">
      <c r="B23" s="327"/>
      <c r="C23" s="163"/>
      <c r="D23" s="163"/>
      <c r="E23" s="163"/>
      <c r="F23" s="163"/>
      <c r="G23" s="163"/>
      <c r="H23" s="163"/>
    </row>
    <row r="24" spans="1:10" ht="11.25" customHeight="1">
      <c r="B24" s="327"/>
      <c r="C24" s="163"/>
      <c r="D24" s="163"/>
      <c r="E24" s="163"/>
      <c r="F24" s="163"/>
      <c r="G24" s="163"/>
      <c r="H24" s="163"/>
    </row>
    <row r="25" spans="1:10" ht="11.25" customHeight="1">
      <c r="B25" s="164"/>
      <c r="C25" s="165"/>
      <c r="D25" s="165"/>
      <c r="E25" s="165"/>
      <c r="F25" s="738" t="s">
        <v>14</v>
      </c>
      <c r="G25" s="738"/>
      <c r="H25" s="738"/>
      <c r="I25" s="738"/>
      <c r="J25" s="738"/>
    </row>
    <row r="26" spans="1:10" ht="11.25" customHeight="1">
      <c r="B26" s="166"/>
      <c r="C26" s="165"/>
      <c r="D26" s="165"/>
      <c r="E26" s="165"/>
      <c r="F26" s="738" t="s">
        <v>15</v>
      </c>
      <c r="G26" s="738"/>
      <c r="H26" s="738"/>
      <c r="I26" s="738"/>
      <c r="J26" s="738"/>
    </row>
    <row r="27" spans="1:10" s="242" customFormat="1" ht="13.5" customHeight="1">
      <c r="B27" s="146"/>
      <c r="C27" s="633"/>
      <c r="D27" s="633"/>
      <c r="E27" s="633"/>
      <c r="F27" s="633"/>
      <c r="G27" s="633"/>
      <c r="H27" s="633"/>
    </row>
    <row r="29" spans="1:10" ht="13.5" customHeight="1"/>
    <row r="31" spans="1:10" ht="26.25" customHeight="1"/>
  </sheetData>
  <mergeCells count="26">
    <mergeCell ref="A13:B13"/>
    <mergeCell ref="C13:D13"/>
    <mergeCell ref="B1:D1"/>
    <mergeCell ref="I1:J1"/>
    <mergeCell ref="B2:C2"/>
    <mergeCell ref="B3:C3"/>
    <mergeCell ref="B4:C4"/>
    <mergeCell ref="B5:C5"/>
    <mergeCell ref="B6:C6"/>
    <mergeCell ref="B7:C7"/>
    <mergeCell ref="D7:I7"/>
    <mergeCell ref="B8:H8"/>
    <mergeCell ref="A10:A12"/>
    <mergeCell ref="A14:A21"/>
    <mergeCell ref="B22:H22"/>
    <mergeCell ref="F25:J25"/>
    <mergeCell ref="F26:J26"/>
    <mergeCell ref="C27:H27"/>
    <mergeCell ref="B14:J14"/>
    <mergeCell ref="B15:J15"/>
    <mergeCell ref="B16:J16"/>
    <mergeCell ref="B17:J17"/>
    <mergeCell ref="B18:J18"/>
    <mergeCell ref="B19:J19"/>
    <mergeCell ref="B20:J20"/>
    <mergeCell ref="B21:J21"/>
  </mergeCells>
  <pageMargins left="0.25" right="0.25" top="0.75" bottom="0.75" header="0.3" footer="0.3"/>
  <pageSetup paperSize="9" firstPageNumber="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A1:J27"/>
  <sheetViews>
    <sheetView zoomScale="90" zoomScaleNormal="90" workbookViewId="0">
      <selection activeCell="B18" sqref="B18:H18"/>
    </sheetView>
  </sheetViews>
  <sheetFormatPr defaultColWidth="5.5703125" defaultRowHeight="14.25"/>
  <cols>
    <col min="1" max="1" width="5.5703125" style="239" customWidth="1"/>
    <col min="2" max="2" width="2.85546875" style="239" customWidth="1"/>
    <col min="3" max="3" width="23" style="239" customWidth="1"/>
    <col min="4" max="4" width="40" style="239" customWidth="1"/>
    <col min="5" max="5" width="13.28515625" style="239" customWidth="1"/>
    <col min="6" max="6" width="12.140625" style="239" customWidth="1"/>
    <col min="7" max="7" width="4.7109375" style="239" customWidth="1"/>
    <col min="8" max="8" width="6.42578125" style="239" customWidth="1"/>
    <col min="9" max="9" width="13" style="239" customWidth="1"/>
    <col min="10" max="10" width="12.7109375" style="239" customWidth="1"/>
    <col min="11" max="246" width="10.42578125" style="239" customWidth="1"/>
    <col min="247" max="247" width="5.5703125" style="239"/>
    <col min="248" max="249" width="2.85546875" style="239" customWidth="1"/>
    <col min="250" max="250" width="23" style="239" customWidth="1"/>
    <col min="251" max="251" width="27.28515625" style="239" customWidth="1"/>
    <col min="252" max="252" width="16.140625" style="239" customWidth="1"/>
    <col min="253" max="253" width="15" style="239" customWidth="1"/>
    <col min="254" max="254" width="11.140625" style="239" customWidth="1"/>
    <col min="255" max="255" width="4.7109375" style="239" customWidth="1"/>
    <col min="256" max="256" width="3.85546875" style="239" customWidth="1"/>
    <col min="257" max="257" width="13" style="239" customWidth="1"/>
    <col min="258" max="258" width="12.140625" style="239" customWidth="1"/>
    <col min="259" max="502" width="10.42578125" style="239" customWidth="1"/>
    <col min="503" max="503" width="5.5703125" style="239"/>
    <col min="504" max="505" width="2.85546875" style="239" customWidth="1"/>
    <col min="506" max="506" width="23" style="239" customWidth="1"/>
    <col min="507" max="507" width="27.28515625" style="239" customWidth="1"/>
    <col min="508" max="508" width="16.140625" style="239" customWidth="1"/>
    <col min="509" max="509" width="15" style="239" customWidth="1"/>
    <col min="510" max="510" width="11.140625" style="239" customWidth="1"/>
    <col min="511" max="511" width="4.7109375" style="239" customWidth="1"/>
    <col min="512" max="512" width="3.85546875" style="239" customWidth="1"/>
    <col min="513" max="513" width="13" style="239" customWidth="1"/>
    <col min="514" max="514" width="12.140625" style="239" customWidth="1"/>
    <col min="515" max="758" width="10.42578125" style="239" customWidth="1"/>
    <col min="759" max="759" width="5.5703125" style="239"/>
    <col min="760" max="761" width="2.85546875" style="239" customWidth="1"/>
    <col min="762" max="762" width="23" style="239" customWidth="1"/>
    <col min="763" max="763" width="27.28515625" style="239" customWidth="1"/>
    <col min="764" max="764" width="16.140625" style="239" customWidth="1"/>
    <col min="765" max="765" width="15" style="239" customWidth="1"/>
    <col min="766" max="766" width="11.140625" style="239" customWidth="1"/>
    <col min="767" max="767" width="4.7109375" style="239" customWidth="1"/>
    <col min="768" max="768" width="3.85546875" style="239" customWidth="1"/>
    <col min="769" max="769" width="13" style="239" customWidth="1"/>
    <col min="770" max="770" width="12.140625" style="239" customWidth="1"/>
    <col min="771" max="1014" width="10.42578125" style="239" customWidth="1"/>
    <col min="1015" max="1015" width="5.5703125" style="239"/>
    <col min="1016" max="1017" width="2.85546875" style="239" customWidth="1"/>
    <col min="1018" max="1018" width="23" style="239" customWidth="1"/>
    <col min="1019" max="1019" width="27.28515625" style="239" customWidth="1"/>
    <col min="1020" max="1020" width="16.140625" style="239" customWidth="1"/>
    <col min="1021" max="1021" width="15" style="239" customWidth="1"/>
    <col min="1022" max="1022" width="11.140625" style="239" customWidth="1"/>
    <col min="1023" max="1023" width="4.7109375" style="239" customWidth="1"/>
    <col min="1024" max="1024" width="3.85546875" style="239" customWidth="1"/>
    <col min="1025" max="1025" width="13" style="239" customWidth="1"/>
    <col min="1026" max="1026" width="12.140625" style="239" customWidth="1"/>
    <col min="1027" max="1270" width="10.42578125" style="239" customWidth="1"/>
    <col min="1271" max="1271" width="5.5703125" style="239"/>
    <col min="1272" max="1273" width="2.85546875" style="239" customWidth="1"/>
    <col min="1274" max="1274" width="23" style="239" customWidth="1"/>
    <col min="1275" max="1275" width="27.28515625" style="239" customWidth="1"/>
    <col min="1276" max="1276" width="16.140625" style="239" customWidth="1"/>
    <col min="1277" max="1277" width="15" style="239" customWidth="1"/>
    <col min="1278" max="1278" width="11.140625" style="239" customWidth="1"/>
    <col min="1279" max="1279" width="4.7109375" style="239" customWidth="1"/>
    <col min="1280" max="1280" width="3.85546875" style="239" customWidth="1"/>
    <col min="1281" max="1281" width="13" style="239" customWidth="1"/>
    <col min="1282" max="1282" width="12.140625" style="239" customWidth="1"/>
    <col min="1283" max="1526" width="10.42578125" style="239" customWidth="1"/>
    <col min="1527" max="1527" width="5.5703125" style="239"/>
    <col min="1528" max="1529" width="2.85546875" style="239" customWidth="1"/>
    <col min="1530" max="1530" width="23" style="239" customWidth="1"/>
    <col min="1531" max="1531" width="27.28515625" style="239" customWidth="1"/>
    <col min="1532" max="1532" width="16.140625" style="239" customWidth="1"/>
    <col min="1533" max="1533" width="15" style="239" customWidth="1"/>
    <col min="1534" max="1534" width="11.140625" style="239" customWidth="1"/>
    <col min="1535" max="1535" width="4.7109375" style="239" customWidth="1"/>
    <col min="1536" max="1536" width="3.85546875" style="239" customWidth="1"/>
    <col min="1537" max="1537" width="13" style="239" customWidth="1"/>
    <col min="1538" max="1538" width="12.140625" style="239" customWidth="1"/>
    <col min="1539" max="1782" width="10.42578125" style="239" customWidth="1"/>
    <col min="1783" max="1783" width="5.5703125" style="239"/>
    <col min="1784" max="1785" width="2.85546875" style="239" customWidth="1"/>
    <col min="1786" max="1786" width="23" style="239" customWidth="1"/>
    <col min="1787" max="1787" width="27.28515625" style="239" customWidth="1"/>
    <col min="1788" max="1788" width="16.140625" style="239" customWidth="1"/>
    <col min="1789" max="1789" width="15" style="239" customWidth="1"/>
    <col min="1790" max="1790" width="11.140625" style="239" customWidth="1"/>
    <col min="1791" max="1791" width="4.7109375" style="239" customWidth="1"/>
    <col min="1792" max="1792" width="3.85546875" style="239" customWidth="1"/>
    <col min="1793" max="1793" width="13" style="239" customWidth="1"/>
    <col min="1794" max="1794" width="12.140625" style="239" customWidth="1"/>
    <col min="1795" max="2038" width="10.42578125" style="239" customWidth="1"/>
    <col min="2039" max="2039" width="5.5703125" style="239"/>
    <col min="2040" max="2041" width="2.85546875" style="239" customWidth="1"/>
    <col min="2042" max="2042" width="23" style="239" customWidth="1"/>
    <col min="2043" max="2043" width="27.28515625" style="239" customWidth="1"/>
    <col min="2044" max="2044" width="16.140625" style="239" customWidth="1"/>
    <col min="2045" max="2045" width="15" style="239" customWidth="1"/>
    <col min="2046" max="2046" width="11.140625" style="239" customWidth="1"/>
    <col min="2047" max="2047" width="4.7109375" style="239" customWidth="1"/>
    <col min="2048" max="2048" width="3.85546875" style="239" customWidth="1"/>
    <col min="2049" max="2049" width="13" style="239" customWidth="1"/>
    <col min="2050" max="2050" width="12.140625" style="239" customWidth="1"/>
    <col min="2051" max="2294" width="10.42578125" style="239" customWidth="1"/>
    <col min="2295" max="2295" width="5.5703125" style="239"/>
    <col min="2296" max="2297" width="2.85546875" style="239" customWidth="1"/>
    <col min="2298" max="2298" width="23" style="239" customWidth="1"/>
    <col min="2299" max="2299" width="27.28515625" style="239" customWidth="1"/>
    <col min="2300" max="2300" width="16.140625" style="239" customWidth="1"/>
    <col min="2301" max="2301" width="15" style="239" customWidth="1"/>
    <col min="2302" max="2302" width="11.140625" style="239" customWidth="1"/>
    <col min="2303" max="2303" width="4.7109375" style="239" customWidth="1"/>
    <col min="2304" max="2304" width="3.85546875" style="239" customWidth="1"/>
    <col min="2305" max="2305" width="13" style="239" customWidth="1"/>
    <col min="2306" max="2306" width="12.140625" style="239" customWidth="1"/>
    <col min="2307" max="2550" width="10.42578125" style="239" customWidth="1"/>
    <col min="2551" max="2551" width="5.5703125" style="239"/>
    <col min="2552" max="2553" width="2.85546875" style="239" customWidth="1"/>
    <col min="2554" max="2554" width="23" style="239" customWidth="1"/>
    <col min="2555" max="2555" width="27.28515625" style="239" customWidth="1"/>
    <col min="2556" max="2556" width="16.140625" style="239" customWidth="1"/>
    <col min="2557" max="2557" width="15" style="239" customWidth="1"/>
    <col min="2558" max="2558" width="11.140625" style="239" customWidth="1"/>
    <col min="2559" max="2559" width="4.7109375" style="239" customWidth="1"/>
    <col min="2560" max="2560" width="3.85546875" style="239" customWidth="1"/>
    <col min="2561" max="2561" width="13" style="239" customWidth="1"/>
    <col min="2562" max="2562" width="12.140625" style="239" customWidth="1"/>
    <col min="2563" max="2806" width="10.42578125" style="239" customWidth="1"/>
    <col min="2807" max="2807" width="5.5703125" style="239"/>
    <col min="2808" max="2809" width="2.85546875" style="239" customWidth="1"/>
    <col min="2810" max="2810" width="23" style="239" customWidth="1"/>
    <col min="2811" max="2811" width="27.28515625" style="239" customWidth="1"/>
    <col min="2812" max="2812" width="16.140625" style="239" customWidth="1"/>
    <col min="2813" max="2813" width="15" style="239" customWidth="1"/>
    <col min="2814" max="2814" width="11.140625" style="239" customWidth="1"/>
    <col min="2815" max="2815" width="4.7109375" style="239" customWidth="1"/>
    <col min="2816" max="2816" width="3.85546875" style="239" customWidth="1"/>
    <col min="2817" max="2817" width="13" style="239" customWidth="1"/>
    <col min="2818" max="2818" width="12.140625" style="239" customWidth="1"/>
    <col min="2819" max="3062" width="10.42578125" style="239" customWidth="1"/>
    <col min="3063" max="3063" width="5.5703125" style="239"/>
    <col min="3064" max="3065" width="2.85546875" style="239" customWidth="1"/>
    <col min="3066" max="3066" width="23" style="239" customWidth="1"/>
    <col min="3067" max="3067" width="27.28515625" style="239" customWidth="1"/>
    <col min="3068" max="3068" width="16.140625" style="239" customWidth="1"/>
    <col min="3069" max="3069" width="15" style="239" customWidth="1"/>
    <col min="3070" max="3070" width="11.140625" style="239" customWidth="1"/>
    <col min="3071" max="3071" width="4.7109375" style="239" customWidth="1"/>
    <col min="3072" max="3072" width="3.85546875" style="239" customWidth="1"/>
    <col min="3073" max="3073" width="13" style="239" customWidth="1"/>
    <col min="3074" max="3074" width="12.140625" style="239" customWidth="1"/>
    <col min="3075" max="3318" width="10.42578125" style="239" customWidth="1"/>
    <col min="3319" max="3319" width="5.5703125" style="239"/>
    <col min="3320" max="3321" width="2.85546875" style="239" customWidth="1"/>
    <col min="3322" max="3322" width="23" style="239" customWidth="1"/>
    <col min="3323" max="3323" width="27.28515625" style="239" customWidth="1"/>
    <col min="3324" max="3324" width="16.140625" style="239" customWidth="1"/>
    <col min="3325" max="3325" width="15" style="239" customWidth="1"/>
    <col min="3326" max="3326" width="11.140625" style="239" customWidth="1"/>
    <col min="3327" max="3327" width="4.7109375" style="239" customWidth="1"/>
    <col min="3328" max="3328" width="3.85546875" style="239" customWidth="1"/>
    <col min="3329" max="3329" width="13" style="239" customWidth="1"/>
    <col min="3330" max="3330" width="12.140625" style="239" customWidth="1"/>
    <col min="3331" max="3574" width="10.42578125" style="239" customWidth="1"/>
    <col min="3575" max="3575" width="5.5703125" style="239"/>
    <col min="3576" max="3577" width="2.85546875" style="239" customWidth="1"/>
    <col min="3578" max="3578" width="23" style="239" customWidth="1"/>
    <col min="3579" max="3579" width="27.28515625" style="239" customWidth="1"/>
    <col min="3580" max="3580" width="16.140625" style="239" customWidth="1"/>
    <col min="3581" max="3581" width="15" style="239" customWidth="1"/>
    <col min="3582" max="3582" width="11.140625" style="239" customWidth="1"/>
    <col min="3583" max="3583" width="4.7109375" style="239" customWidth="1"/>
    <col min="3584" max="3584" width="3.85546875" style="239" customWidth="1"/>
    <col min="3585" max="3585" width="13" style="239" customWidth="1"/>
    <col min="3586" max="3586" width="12.140625" style="239" customWidth="1"/>
    <col min="3587" max="3830" width="10.42578125" style="239" customWidth="1"/>
    <col min="3831" max="3831" width="5.5703125" style="239"/>
    <col min="3832" max="3833" width="2.85546875" style="239" customWidth="1"/>
    <col min="3834" max="3834" width="23" style="239" customWidth="1"/>
    <col min="3835" max="3835" width="27.28515625" style="239" customWidth="1"/>
    <col min="3836" max="3836" width="16.140625" style="239" customWidth="1"/>
    <col min="3837" max="3837" width="15" style="239" customWidth="1"/>
    <col min="3838" max="3838" width="11.140625" style="239" customWidth="1"/>
    <col min="3839" max="3839" width="4.7109375" style="239" customWidth="1"/>
    <col min="3840" max="3840" width="3.85546875" style="239" customWidth="1"/>
    <col min="3841" max="3841" width="13" style="239" customWidth="1"/>
    <col min="3842" max="3842" width="12.140625" style="239" customWidth="1"/>
    <col min="3843" max="4086" width="10.42578125" style="239" customWidth="1"/>
    <col min="4087" max="4087" width="5.5703125" style="239"/>
    <col min="4088" max="4089" width="2.85546875" style="239" customWidth="1"/>
    <col min="4090" max="4090" width="23" style="239" customWidth="1"/>
    <col min="4091" max="4091" width="27.28515625" style="239" customWidth="1"/>
    <col min="4092" max="4092" width="16.140625" style="239" customWidth="1"/>
    <col min="4093" max="4093" width="15" style="239" customWidth="1"/>
    <col min="4094" max="4094" width="11.140625" style="239" customWidth="1"/>
    <col min="4095" max="4095" width="4.7109375" style="239" customWidth="1"/>
    <col min="4096" max="4096" width="3.85546875" style="239" customWidth="1"/>
    <col min="4097" max="4097" width="13" style="239" customWidth="1"/>
    <col min="4098" max="4098" width="12.140625" style="239" customWidth="1"/>
    <col min="4099" max="4342" width="10.42578125" style="239" customWidth="1"/>
    <col min="4343" max="4343" width="5.5703125" style="239"/>
    <col min="4344" max="4345" width="2.85546875" style="239" customWidth="1"/>
    <col min="4346" max="4346" width="23" style="239" customWidth="1"/>
    <col min="4347" max="4347" width="27.28515625" style="239" customWidth="1"/>
    <col min="4348" max="4348" width="16.140625" style="239" customWidth="1"/>
    <col min="4349" max="4349" width="15" style="239" customWidth="1"/>
    <col min="4350" max="4350" width="11.140625" style="239" customWidth="1"/>
    <col min="4351" max="4351" width="4.7109375" style="239" customWidth="1"/>
    <col min="4352" max="4352" width="3.85546875" style="239" customWidth="1"/>
    <col min="4353" max="4353" width="13" style="239" customWidth="1"/>
    <col min="4354" max="4354" width="12.140625" style="239" customWidth="1"/>
    <col min="4355" max="4598" width="10.42578125" style="239" customWidth="1"/>
    <col min="4599" max="4599" width="5.5703125" style="239"/>
    <col min="4600" max="4601" width="2.85546875" style="239" customWidth="1"/>
    <col min="4602" max="4602" width="23" style="239" customWidth="1"/>
    <col min="4603" max="4603" width="27.28515625" style="239" customWidth="1"/>
    <col min="4604" max="4604" width="16.140625" style="239" customWidth="1"/>
    <col min="4605" max="4605" width="15" style="239" customWidth="1"/>
    <col min="4606" max="4606" width="11.140625" style="239" customWidth="1"/>
    <col min="4607" max="4607" width="4.7109375" style="239" customWidth="1"/>
    <col min="4608" max="4608" width="3.85546875" style="239" customWidth="1"/>
    <col min="4609" max="4609" width="13" style="239" customWidth="1"/>
    <col min="4610" max="4610" width="12.140625" style="239" customWidth="1"/>
    <col min="4611" max="4854" width="10.42578125" style="239" customWidth="1"/>
    <col min="4855" max="4855" width="5.5703125" style="239"/>
    <col min="4856" max="4857" width="2.85546875" style="239" customWidth="1"/>
    <col min="4858" max="4858" width="23" style="239" customWidth="1"/>
    <col min="4859" max="4859" width="27.28515625" style="239" customWidth="1"/>
    <col min="4860" max="4860" width="16.140625" style="239" customWidth="1"/>
    <col min="4861" max="4861" width="15" style="239" customWidth="1"/>
    <col min="4862" max="4862" width="11.140625" style="239" customWidth="1"/>
    <col min="4863" max="4863" width="4.7109375" style="239" customWidth="1"/>
    <col min="4864" max="4864" width="3.85546875" style="239" customWidth="1"/>
    <col min="4865" max="4865" width="13" style="239" customWidth="1"/>
    <col min="4866" max="4866" width="12.140625" style="239" customWidth="1"/>
    <col min="4867" max="5110" width="10.42578125" style="239" customWidth="1"/>
    <col min="5111" max="5111" width="5.5703125" style="239"/>
    <col min="5112" max="5113" width="2.85546875" style="239" customWidth="1"/>
    <col min="5114" max="5114" width="23" style="239" customWidth="1"/>
    <col min="5115" max="5115" width="27.28515625" style="239" customWidth="1"/>
    <col min="5116" max="5116" width="16.140625" style="239" customWidth="1"/>
    <col min="5117" max="5117" width="15" style="239" customWidth="1"/>
    <col min="5118" max="5118" width="11.140625" style="239" customWidth="1"/>
    <col min="5119" max="5119" width="4.7109375" style="239" customWidth="1"/>
    <col min="5120" max="5120" width="3.85546875" style="239" customWidth="1"/>
    <col min="5121" max="5121" width="13" style="239" customWidth="1"/>
    <col min="5122" max="5122" width="12.140625" style="239" customWidth="1"/>
    <col min="5123" max="5366" width="10.42578125" style="239" customWidth="1"/>
    <col min="5367" max="5367" width="5.5703125" style="239"/>
    <col min="5368" max="5369" width="2.85546875" style="239" customWidth="1"/>
    <col min="5370" max="5370" width="23" style="239" customWidth="1"/>
    <col min="5371" max="5371" width="27.28515625" style="239" customWidth="1"/>
    <col min="5372" max="5372" width="16.140625" style="239" customWidth="1"/>
    <col min="5373" max="5373" width="15" style="239" customWidth="1"/>
    <col min="5374" max="5374" width="11.140625" style="239" customWidth="1"/>
    <col min="5375" max="5375" width="4.7109375" style="239" customWidth="1"/>
    <col min="5376" max="5376" width="3.85546875" style="239" customWidth="1"/>
    <col min="5377" max="5377" width="13" style="239" customWidth="1"/>
    <col min="5378" max="5378" width="12.140625" style="239" customWidth="1"/>
    <col min="5379" max="5622" width="10.42578125" style="239" customWidth="1"/>
    <col min="5623" max="5623" width="5.5703125" style="239"/>
    <col min="5624" max="5625" width="2.85546875" style="239" customWidth="1"/>
    <col min="5626" max="5626" width="23" style="239" customWidth="1"/>
    <col min="5627" max="5627" width="27.28515625" style="239" customWidth="1"/>
    <col min="5628" max="5628" width="16.140625" style="239" customWidth="1"/>
    <col min="5629" max="5629" width="15" style="239" customWidth="1"/>
    <col min="5630" max="5630" width="11.140625" style="239" customWidth="1"/>
    <col min="5631" max="5631" width="4.7109375" style="239" customWidth="1"/>
    <col min="5632" max="5632" width="3.85546875" style="239" customWidth="1"/>
    <col min="5633" max="5633" width="13" style="239" customWidth="1"/>
    <col min="5634" max="5634" width="12.140625" style="239" customWidth="1"/>
    <col min="5635" max="5878" width="10.42578125" style="239" customWidth="1"/>
    <col min="5879" max="5879" width="5.5703125" style="239"/>
    <col min="5880" max="5881" width="2.85546875" style="239" customWidth="1"/>
    <col min="5882" max="5882" width="23" style="239" customWidth="1"/>
    <col min="5883" max="5883" width="27.28515625" style="239" customWidth="1"/>
    <col min="5884" max="5884" width="16.140625" style="239" customWidth="1"/>
    <col min="5885" max="5885" width="15" style="239" customWidth="1"/>
    <col min="5886" max="5886" width="11.140625" style="239" customWidth="1"/>
    <col min="5887" max="5887" width="4.7109375" style="239" customWidth="1"/>
    <col min="5888" max="5888" width="3.85546875" style="239" customWidth="1"/>
    <col min="5889" max="5889" width="13" style="239" customWidth="1"/>
    <col min="5890" max="5890" width="12.140625" style="239" customWidth="1"/>
    <col min="5891" max="6134" width="10.42578125" style="239" customWidth="1"/>
    <col min="6135" max="6135" width="5.5703125" style="239"/>
    <col min="6136" max="6137" width="2.85546875" style="239" customWidth="1"/>
    <col min="6138" max="6138" width="23" style="239" customWidth="1"/>
    <col min="6139" max="6139" width="27.28515625" style="239" customWidth="1"/>
    <col min="6140" max="6140" width="16.140625" style="239" customWidth="1"/>
    <col min="6141" max="6141" width="15" style="239" customWidth="1"/>
    <col min="6142" max="6142" width="11.140625" style="239" customWidth="1"/>
    <col min="6143" max="6143" width="4.7109375" style="239" customWidth="1"/>
    <col min="6144" max="6144" width="3.85546875" style="239" customWidth="1"/>
    <col min="6145" max="6145" width="13" style="239" customWidth="1"/>
    <col min="6146" max="6146" width="12.140625" style="239" customWidth="1"/>
    <col min="6147" max="6390" width="10.42578125" style="239" customWidth="1"/>
    <col min="6391" max="6391" width="5.5703125" style="239"/>
    <col min="6392" max="6393" width="2.85546875" style="239" customWidth="1"/>
    <col min="6394" max="6394" width="23" style="239" customWidth="1"/>
    <col min="6395" max="6395" width="27.28515625" style="239" customWidth="1"/>
    <col min="6396" max="6396" width="16.140625" style="239" customWidth="1"/>
    <col min="6397" max="6397" width="15" style="239" customWidth="1"/>
    <col min="6398" max="6398" width="11.140625" style="239" customWidth="1"/>
    <col min="6399" max="6399" width="4.7109375" style="239" customWidth="1"/>
    <col min="6400" max="6400" width="3.85546875" style="239" customWidth="1"/>
    <col min="6401" max="6401" width="13" style="239" customWidth="1"/>
    <col min="6402" max="6402" width="12.140625" style="239" customWidth="1"/>
    <col min="6403" max="6646" width="10.42578125" style="239" customWidth="1"/>
    <col min="6647" max="6647" width="5.5703125" style="239"/>
    <col min="6648" max="6649" width="2.85546875" style="239" customWidth="1"/>
    <col min="6650" max="6650" width="23" style="239" customWidth="1"/>
    <col min="6651" max="6651" width="27.28515625" style="239" customWidth="1"/>
    <col min="6652" max="6652" width="16.140625" style="239" customWidth="1"/>
    <col min="6653" max="6653" width="15" style="239" customWidth="1"/>
    <col min="6654" max="6654" width="11.140625" style="239" customWidth="1"/>
    <col min="6655" max="6655" width="4.7109375" style="239" customWidth="1"/>
    <col min="6656" max="6656" width="3.85546875" style="239" customWidth="1"/>
    <col min="6657" max="6657" width="13" style="239" customWidth="1"/>
    <col min="6658" max="6658" width="12.140625" style="239" customWidth="1"/>
    <col min="6659" max="6902" width="10.42578125" style="239" customWidth="1"/>
    <col min="6903" max="6903" width="5.5703125" style="239"/>
    <col min="6904" max="6905" width="2.85546875" style="239" customWidth="1"/>
    <col min="6906" max="6906" width="23" style="239" customWidth="1"/>
    <col min="6907" max="6907" width="27.28515625" style="239" customWidth="1"/>
    <col min="6908" max="6908" width="16.140625" style="239" customWidth="1"/>
    <col min="6909" max="6909" width="15" style="239" customWidth="1"/>
    <col min="6910" max="6910" width="11.140625" style="239" customWidth="1"/>
    <col min="6911" max="6911" width="4.7109375" style="239" customWidth="1"/>
    <col min="6912" max="6912" width="3.85546875" style="239" customWidth="1"/>
    <col min="6913" max="6913" width="13" style="239" customWidth="1"/>
    <col min="6914" max="6914" width="12.140625" style="239" customWidth="1"/>
    <col min="6915" max="7158" width="10.42578125" style="239" customWidth="1"/>
    <col min="7159" max="7159" width="5.5703125" style="239"/>
    <col min="7160" max="7161" width="2.85546875" style="239" customWidth="1"/>
    <col min="7162" max="7162" width="23" style="239" customWidth="1"/>
    <col min="7163" max="7163" width="27.28515625" style="239" customWidth="1"/>
    <col min="7164" max="7164" width="16.140625" style="239" customWidth="1"/>
    <col min="7165" max="7165" width="15" style="239" customWidth="1"/>
    <col min="7166" max="7166" width="11.140625" style="239" customWidth="1"/>
    <col min="7167" max="7167" width="4.7109375" style="239" customWidth="1"/>
    <col min="7168" max="7168" width="3.85546875" style="239" customWidth="1"/>
    <col min="7169" max="7169" width="13" style="239" customWidth="1"/>
    <col min="7170" max="7170" width="12.140625" style="239" customWidth="1"/>
    <col min="7171" max="7414" width="10.42578125" style="239" customWidth="1"/>
    <col min="7415" max="7415" width="5.5703125" style="239"/>
    <col min="7416" max="7417" width="2.85546875" style="239" customWidth="1"/>
    <col min="7418" max="7418" width="23" style="239" customWidth="1"/>
    <col min="7419" max="7419" width="27.28515625" style="239" customWidth="1"/>
    <col min="7420" max="7420" width="16.140625" style="239" customWidth="1"/>
    <col min="7421" max="7421" width="15" style="239" customWidth="1"/>
    <col min="7422" max="7422" width="11.140625" style="239" customWidth="1"/>
    <col min="7423" max="7423" width="4.7109375" style="239" customWidth="1"/>
    <col min="7424" max="7424" width="3.85546875" style="239" customWidth="1"/>
    <col min="7425" max="7425" width="13" style="239" customWidth="1"/>
    <col min="7426" max="7426" width="12.140625" style="239" customWidth="1"/>
    <col min="7427" max="7670" width="10.42578125" style="239" customWidth="1"/>
    <col min="7671" max="7671" width="5.5703125" style="239"/>
    <col min="7672" max="7673" width="2.85546875" style="239" customWidth="1"/>
    <col min="7674" max="7674" width="23" style="239" customWidth="1"/>
    <col min="7675" max="7675" width="27.28515625" style="239" customWidth="1"/>
    <col min="7676" max="7676" width="16.140625" style="239" customWidth="1"/>
    <col min="7677" max="7677" width="15" style="239" customWidth="1"/>
    <col min="7678" max="7678" width="11.140625" style="239" customWidth="1"/>
    <col min="7679" max="7679" width="4.7109375" style="239" customWidth="1"/>
    <col min="7680" max="7680" width="3.85546875" style="239" customWidth="1"/>
    <col min="7681" max="7681" width="13" style="239" customWidth="1"/>
    <col min="7682" max="7682" width="12.140625" style="239" customWidth="1"/>
    <col min="7683" max="7926" width="10.42578125" style="239" customWidth="1"/>
    <col min="7927" max="7927" width="5.5703125" style="239"/>
    <col min="7928" max="7929" width="2.85546875" style="239" customWidth="1"/>
    <col min="7930" max="7930" width="23" style="239" customWidth="1"/>
    <col min="7931" max="7931" width="27.28515625" style="239" customWidth="1"/>
    <col min="7932" max="7932" width="16.140625" style="239" customWidth="1"/>
    <col min="7933" max="7933" width="15" style="239" customWidth="1"/>
    <col min="7934" max="7934" width="11.140625" style="239" customWidth="1"/>
    <col min="7935" max="7935" width="4.7109375" style="239" customWidth="1"/>
    <col min="7936" max="7936" width="3.85546875" style="239" customWidth="1"/>
    <col min="7937" max="7937" width="13" style="239" customWidth="1"/>
    <col min="7938" max="7938" width="12.140625" style="239" customWidth="1"/>
    <col min="7939" max="8182" width="10.42578125" style="239" customWidth="1"/>
    <col min="8183" max="8183" width="5.5703125" style="239"/>
    <col min="8184" max="8185" width="2.85546875" style="239" customWidth="1"/>
    <col min="8186" max="8186" width="23" style="239" customWidth="1"/>
    <col min="8187" max="8187" width="27.28515625" style="239" customWidth="1"/>
    <col min="8188" max="8188" width="16.140625" style="239" customWidth="1"/>
    <col min="8189" max="8189" width="15" style="239" customWidth="1"/>
    <col min="8190" max="8190" width="11.140625" style="239" customWidth="1"/>
    <col min="8191" max="8191" width="4.7109375" style="239" customWidth="1"/>
    <col min="8192" max="8192" width="3.85546875" style="239" customWidth="1"/>
    <col min="8193" max="8193" width="13" style="239" customWidth="1"/>
    <col min="8194" max="8194" width="12.140625" style="239" customWidth="1"/>
    <col min="8195" max="8438" width="10.42578125" style="239" customWidth="1"/>
    <col min="8439" max="8439" width="5.5703125" style="239"/>
    <col min="8440" max="8441" width="2.85546875" style="239" customWidth="1"/>
    <col min="8442" max="8442" width="23" style="239" customWidth="1"/>
    <col min="8443" max="8443" width="27.28515625" style="239" customWidth="1"/>
    <col min="8444" max="8444" width="16.140625" style="239" customWidth="1"/>
    <col min="8445" max="8445" width="15" style="239" customWidth="1"/>
    <col min="8446" max="8446" width="11.140625" style="239" customWidth="1"/>
    <col min="8447" max="8447" width="4.7109375" style="239" customWidth="1"/>
    <col min="8448" max="8448" width="3.85546875" style="239" customWidth="1"/>
    <col min="8449" max="8449" width="13" style="239" customWidth="1"/>
    <col min="8450" max="8450" width="12.140625" style="239" customWidth="1"/>
    <col min="8451" max="8694" width="10.42578125" style="239" customWidth="1"/>
    <col min="8695" max="8695" width="5.5703125" style="239"/>
    <col min="8696" max="8697" width="2.85546875" style="239" customWidth="1"/>
    <col min="8698" max="8698" width="23" style="239" customWidth="1"/>
    <col min="8699" max="8699" width="27.28515625" style="239" customWidth="1"/>
    <col min="8700" max="8700" width="16.140625" style="239" customWidth="1"/>
    <col min="8701" max="8701" width="15" style="239" customWidth="1"/>
    <col min="8702" max="8702" width="11.140625" style="239" customWidth="1"/>
    <col min="8703" max="8703" width="4.7109375" style="239" customWidth="1"/>
    <col min="8704" max="8704" width="3.85546875" style="239" customWidth="1"/>
    <col min="8705" max="8705" width="13" style="239" customWidth="1"/>
    <col min="8706" max="8706" width="12.140625" style="239" customWidth="1"/>
    <col min="8707" max="8950" width="10.42578125" style="239" customWidth="1"/>
    <col min="8951" max="8951" width="5.5703125" style="239"/>
    <col min="8952" max="8953" width="2.85546875" style="239" customWidth="1"/>
    <col min="8954" max="8954" width="23" style="239" customWidth="1"/>
    <col min="8955" max="8955" width="27.28515625" style="239" customWidth="1"/>
    <col min="8956" max="8956" width="16.140625" style="239" customWidth="1"/>
    <col min="8957" max="8957" width="15" style="239" customWidth="1"/>
    <col min="8958" max="8958" width="11.140625" style="239" customWidth="1"/>
    <col min="8959" max="8959" width="4.7109375" style="239" customWidth="1"/>
    <col min="8960" max="8960" width="3.85546875" style="239" customWidth="1"/>
    <col min="8961" max="8961" width="13" style="239" customWidth="1"/>
    <col min="8962" max="8962" width="12.140625" style="239" customWidth="1"/>
    <col min="8963" max="9206" width="10.42578125" style="239" customWidth="1"/>
    <col min="9207" max="9207" width="5.5703125" style="239"/>
    <col min="9208" max="9209" width="2.85546875" style="239" customWidth="1"/>
    <col min="9210" max="9210" width="23" style="239" customWidth="1"/>
    <col min="9211" max="9211" width="27.28515625" style="239" customWidth="1"/>
    <col min="9212" max="9212" width="16.140625" style="239" customWidth="1"/>
    <col min="9213" max="9213" width="15" style="239" customWidth="1"/>
    <col min="9214" max="9214" width="11.140625" style="239" customWidth="1"/>
    <col min="9215" max="9215" width="4.7109375" style="239" customWidth="1"/>
    <col min="9216" max="9216" width="3.85546875" style="239" customWidth="1"/>
    <col min="9217" max="9217" width="13" style="239" customWidth="1"/>
    <col min="9218" max="9218" width="12.140625" style="239" customWidth="1"/>
    <col min="9219" max="9462" width="10.42578125" style="239" customWidth="1"/>
    <col min="9463" max="9463" width="5.5703125" style="239"/>
    <col min="9464" max="9465" width="2.85546875" style="239" customWidth="1"/>
    <col min="9466" max="9466" width="23" style="239" customWidth="1"/>
    <col min="9467" max="9467" width="27.28515625" style="239" customWidth="1"/>
    <col min="9468" max="9468" width="16.140625" style="239" customWidth="1"/>
    <col min="9469" max="9469" width="15" style="239" customWidth="1"/>
    <col min="9470" max="9470" width="11.140625" style="239" customWidth="1"/>
    <col min="9471" max="9471" width="4.7109375" style="239" customWidth="1"/>
    <col min="9472" max="9472" width="3.85546875" style="239" customWidth="1"/>
    <col min="9473" max="9473" width="13" style="239" customWidth="1"/>
    <col min="9474" max="9474" width="12.140625" style="239" customWidth="1"/>
    <col min="9475" max="9718" width="10.42578125" style="239" customWidth="1"/>
    <col min="9719" max="9719" width="5.5703125" style="239"/>
    <col min="9720" max="9721" width="2.85546875" style="239" customWidth="1"/>
    <col min="9722" max="9722" width="23" style="239" customWidth="1"/>
    <col min="9723" max="9723" width="27.28515625" style="239" customWidth="1"/>
    <col min="9724" max="9724" width="16.140625" style="239" customWidth="1"/>
    <col min="9725" max="9725" width="15" style="239" customWidth="1"/>
    <col min="9726" max="9726" width="11.140625" style="239" customWidth="1"/>
    <col min="9727" max="9727" width="4.7109375" style="239" customWidth="1"/>
    <col min="9728" max="9728" width="3.85546875" style="239" customWidth="1"/>
    <col min="9729" max="9729" width="13" style="239" customWidth="1"/>
    <col min="9730" max="9730" width="12.140625" style="239" customWidth="1"/>
    <col min="9731" max="9974" width="10.42578125" style="239" customWidth="1"/>
    <col min="9975" max="9975" width="5.5703125" style="239"/>
    <col min="9976" max="9977" width="2.85546875" style="239" customWidth="1"/>
    <col min="9978" max="9978" width="23" style="239" customWidth="1"/>
    <col min="9979" max="9979" width="27.28515625" style="239" customWidth="1"/>
    <col min="9980" max="9980" width="16.140625" style="239" customWidth="1"/>
    <col min="9981" max="9981" width="15" style="239" customWidth="1"/>
    <col min="9982" max="9982" width="11.140625" style="239" customWidth="1"/>
    <col min="9983" max="9983" width="4.7109375" style="239" customWidth="1"/>
    <col min="9984" max="9984" width="3.85546875" style="239" customWidth="1"/>
    <col min="9985" max="9985" width="13" style="239" customWidth="1"/>
    <col min="9986" max="9986" width="12.140625" style="239" customWidth="1"/>
    <col min="9987" max="10230" width="10.42578125" style="239" customWidth="1"/>
    <col min="10231" max="10231" width="5.5703125" style="239"/>
    <col min="10232" max="10233" width="2.85546875" style="239" customWidth="1"/>
    <col min="10234" max="10234" width="23" style="239" customWidth="1"/>
    <col min="10235" max="10235" width="27.28515625" style="239" customWidth="1"/>
    <col min="10236" max="10236" width="16.140625" style="239" customWidth="1"/>
    <col min="10237" max="10237" width="15" style="239" customWidth="1"/>
    <col min="10238" max="10238" width="11.140625" style="239" customWidth="1"/>
    <col min="10239" max="10239" width="4.7109375" style="239" customWidth="1"/>
    <col min="10240" max="10240" width="3.85546875" style="239" customWidth="1"/>
    <col min="10241" max="10241" width="13" style="239" customWidth="1"/>
    <col min="10242" max="10242" width="12.140625" style="239" customWidth="1"/>
    <col min="10243" max="10486" width="10.42578125" style="239" customWidth="1"/>
    <col min="10487" max="10487" width="5.5703125" style="239"/>
    <col min="10488" max="10489" width="2.85546875" style="239" customWidth="1"/>
    <col min="10490" max="10490" width="23" style="239" customWidth="1"/>
    <col min="10491" max="10491" width="27.28515625" style="239" customWidth="1"/>
    <col min="10492" max="10492" width="16.140625" style="239" customWidth="1"/>
    <col min="10493" max="10493" width="15" style="239" customWidth="1"/>
    <col min="10494" max="10494" width="11.140625" style="239" customWidth="1"/>
    <col min="10495" max="10495" width="4.7109375" style="239" customWidth="1"/>
    <col min="10496" max="10496" width="3.85546875" style="239" customWidth="1"/>
    <col min="10497" max="10497" width="13" style="239" customWidth="1"/>
    <col min="10498" max="10498" width="12.140625" style="239" customWidth="1"/>
    <col min="10499" max="10742" width="10.42578125" style="239" customWidth="1"/>
    <col min="10743" max="10743" width="5.5703125" style="239"/>
    <col min="10744" max="10745" width="2.85546875" style="239" customWidth="1"/>
    <col min="10746" max="10746" width="23" style="239" customWidth="1"/>
    <col min="10747" max="10747" width="27.28515625" style="239" customWidth="1"/>
    <col min="10748" max="10748" width="16.140625" style="239" customWidth="1"/>
    <col min="10749" max="10749" width="15" style="239" customWidth="1"/>
    <col min="10750" max="10750" width="11.140625" style="239" customWidth="1"/>
    <col min="10751" max="10751" width="4.7109375" style="239" customWidth="1"/>
    <col min="10752" max="10752" width="3.85546875" style="239" customWidth="1"/>
    <col min="10753" max="10753" width="13" style="239" customWidth="1"/>
    <col min="10754" max="10754" width="12.140625" style="239" customWidth="1"/>
    <col min="10755" max="10998" width="10.42578125" style="239" customWidth="1"/>
    <col min="10999" max="10999" width="5.5703125" style="239"/>
    <col min="11000" max="11001" width="2.85546875" style="239" customWidth="1"/>
    <col min="11002" max="11002" width="23" style="239" customWidth="1"/>
    <col min="11003" max="11003" width="27.28515625" style="239" customWidth="1"/>
    <col min="11004" max="11004" width="16.140625" style="239" customWidth="1"/>
    <col min="11005" max="11005" width="15" style="239" customWidth="1"/>
    <col min="11006" max="11006" width="11.140625" style="239" customWidth="1"/>
    <col min="11007" max="11007" width="4.7109375" style="239" customWidth="1"/>
    <col min="11008" max="11008" width="3.85546875" style="239" customWidth="1"/>
    <col min="11009" max="11009" width="13" style="239" customWidth="1"/>
    <col min="11010" max="11010" width="12.140625" style="239" customWidth="1"/>
    <col min="11011" max="11254" width="10.42578125" style="239" customWidth="1"/>
    <col min="11255" max="11255" width="5.5703125" style="239"/>
    <col min="11256" max="11257" width="2.85546875" style="239" customWidth="1"/>
    <col min="11258" max="11258" width="23" style="239" customWidth="1"/>
    <col min="11259" max="11259" width="27.28515625" style="239" customWidth="1"/>
    <col min="11260" max="11260" width="16.140625" style="239" customWidth="1"/>
    <col min="11261" max="11261" width="15" style="239" customWidth="1"/>
    <col min="11262" max="11262" width="11.140625" style="239" customWidth="1"/>
    <col min="11263" max="11263" width="4.7109375" style="239" customWidth="1"/>
    <col min="11264" max="11264" width="3.85546875" style="239" customWidth="1"/>
    <col min="11265" max="11265" width="13" style="239" customWidth="1"/>
    <col min="11266" max="11266" width="12.140625" style="239" customWidth="1"/>
    <col min="11267" max="11510" width="10.42578125" style="239" customWidth="1"/>
    <col min="11511" max="11511" width="5.5703125" style="239"/>
    <col min="11512" max="11513" width="2.85546875" style="239" customWidth="1"/>
    <col min="11514" max="11514" width="23" style="239" customWidth="1"/>
    <col min="11515" max="11515" width="27.28515625" style="239" customWidth="1"/>
    <col min="11516" max="11516" width="16.140625" style="239" customWidth="1"/>
    <col min="11517" max="11517" width="15" style="239" customWidth="1"/>
    <col min="11518" max="11518" width="11.140625" style="239" customWidth="1"/>
    <col min="11519" max="11519" width="4.7109375" style="239" customWidth="1"/>
    <col min="11520" max="11520" width="3.85546875" style="239" customWidth="1"/>
    <col min="11521" max="11521" width="13" style="239" customWidth="1"/>
    <col min="11522" max="11522" width="12.140625" style="239" customWidth="1"/>
    <col min="11523" max="11766" width="10.42578125" style="239" customWidth="1"/>
    <col min="11767" max="11767" width="5.5703125" style="239"/>
    <col min="11768" max="11769" width="2.85546875" style="239" customWidth="1"/>
    <col min="11770" max="11770" width="23" style="239" customWidth="1"/>
    <col min="11771" max="11771" width="27.28515625" style="239" customWidth="1"/>
    <col min="11772" max="11772" width="16.140625" style="239" customWidth="1"/>
    <col min="11773" max="11773" width="15" style="239" customWidth="1"/>
    <col min="11774" max="11774" width="11.140625" style="239" customWidth="1"/>
    <col min="11775" max="11775" width="4.7109375" style="239" customWidth="1"/>
    <col min="11776" max="11776" width="3.85546875" style="239" customWidth="1"/>
    <col min="11777" max="11777" width="13" style="239" customWidth="1"/>
    <col min="11778" max="11778" width="12.140625" style="239" customWidth="1"/>
    <col min="11779" max="12022" width="10.42578125" style="239" customWidth="1"/>
    <col min="12023" max="12023" width="5.5703125" style="239"/>
    <col min="12024" max="12025" width="2.85546875" style="239" customWidth="1"/>
    <col min="12026" max="12026" width="23" style="239" customWidth="1"/>
    <col min="12027" max="12027" width="27.28515625" style="239" customWidth="1"/>
    <col min="12028" max="12028" width="16.140625" style="239" customWidth="1"/>
    <col min="12029" max="12029" width="15" style="239" customWidth="1"/>
    <col min="12030" max="12030" width="11.140625" style="239" customWidth="1"/>
    <col min="12031" max="12031" width="4.7109375" style="239" customWidth="1"/>
    <col min="12032" max="12032" width="3.85546875" style="239" customWidth="1"/>
    <col min="12033" max="12033" width="13" style="239" customWidth="1"/>
    <col min="12034" max="12034" width="12.140625" style="239" customWidth="1"/>
    <col min="12035" max="12278" width="10.42578125" style="239" customWidth="1"/>
    <col min="12279" max="12279" width="5.5703125" style="239"/>
    <col min="12280" max="12281" width="2.85546875" style="239" customWidth="1"/>
    <col min="12282" max="12282" width="23" style="239" customWidth="1"/>
    <col min="12283" max="12283" width="27.28515625" style="239" customWidth="1"/>
    <col min="12284" max="12284" width="16.140625" style="239" customWidth="1"/>
    <col min="12285" max="12285" width="15" style="239" customWidth="1"/>
    <col min="12286" max="12286" width="11.140625" style="239" customWidth="1"/>
    <col min="12287" max="12287" width="4.7109375" style="239" customWidth="1"/>
    <col min="12288" max="12288" width="3.85546875" style="239" customWidth="1"/>
    <col min="12289" max="12289" width="13" style="239" customWidth="1"/>
    <col min="12290" max="12290" width="12.140625" style="239" customWidth="1"/>
    <col min="12291" max="12534" width="10.42578125" style="239" customWidth="1"/>
    <col min="12535" max="12535" width="5.5703125" style="239"/>
    <col min="12536" max="12537" width="2.85546875" style="239" customWidth="1"/>
    <col min="12538" max="12538" width="23" style="239" customWidth="1"/>
    <col min="12539" max="12539" width="27.28515625" style="239" customWidth="1"/>
    <col min="12540" max="12540" width="16.140625" style="239" customWidth="1"/>
    <col min="12541" max="12541" width="15" style="239" customWidth="1"/>
    <col min="12542" max="12542" width="11.140625" style="239" customWidth="1"/>
    <col min="12543" max="12543" width="4.7109375" style="239" customWidth="1"/>
    <col min="12544" max="12544" width="3.85546875" style="239" customWidth="1"/>
    <col min="12545" max="12545" width="13" style="239" customWidth="1"/>
    <col min="12546" max="12546" width="12.140625" style="239" customWidth="1"/>
    <col min="12547" max="12790" width="10.42578125" style="239" customWidth="1"/>
    <col min="12791" max="12791" width="5.5703125" style="239"/>
    <col min="12792" max="12793" width="2.85546875" style="239" customWidth="1"/>
    <col min="12794" max="12794" width="23" style="239" customWidth="1"/>
    <col min="12795" max="12795" width="27.28515625" style="239" customWidth="1"/>
    <col min="12796" max="12796" width="16.140625" style="239" customWidth="1"/>
    <col min="12797" max="12797" width="15" style="239" customWidth="1"/>
    <col min="12798" max="12798" width="11.140625" style="239" customWidth="1"/>
    <col min="12799" max="12799" width="4.7109375" style="239" customWidth="1"/>
    <col min="12800" max="12800" width="3.85546875" style="239" customWidth="1"/>
    <col min="12801" max="12801" width="13" style="239" customWidth="1"/>
    <col min="12802" max="12802" width="12.140625" style="239" customWidth="1"/>
    <col min="12803" max="13046" width="10.42578125" style="239" customWidth="1"/>
    <col min="13047" max="13047" width="5.5703125" style="239"/>
    <col min="13048" max="13049" width="2.85546875" style="239" customWidth="1"/>
    <col min="13050" max="13050" width="23" style="239" customWidth="1"/>
    <col min="13051" max="13051" width="27.28515625" style="239" customWidth="1"/>
    <col min="13052" max="13052" width="16.140625" style="239" customWidth="1"/>
    <col min="13053" max="13053" width="15" style="239" customWidth="1"/>
    <col min="13054" max="13054" width="11.140625" style="239" customWidth="1"/>
    <col min="13055" max="13055" width="4.7109375" style="239" customWidth="1"/>
    <col min="13056" max="13056" width="3.85546875" style="239" customWidth="1"/>
    <col min="13057" max="13057" width="13" style="239" customWidth="1"/>
    <col min="13058" max="13058" width="12.140625" style="239" customWidth="1"/>
    <col min="13059" max="13302" width="10.42578125" style="239" customWidth="1"/>
    <col min="13303" max="13303" width="5.5703125" style="239"/>
    <col min="13304" max="13305" width="2.85546875" style="239" customWidth="1"/>
    <col min="13306" max="13306" width="23" style="239" customWidth="1"/>
    <col min="13307" max="13307" width="27.28515625" style="239" customWidth="1"/>
    <col min="13308" max="13308" width="16.140625" style="239" customWidth="1"/>
    <col min="13309" max="13309" width="15" style="239" customWidth="1"/>
    <col min="13310" max="13310" width="11.140625" style="239" customWidth="1"/>
    <col min="13311" max="13311" width="4.7109375" style="239" customWidth="1"/>
    <col min="13312" max="13312" width="3.85546875" style="239" customWidth="1"/>
    <col min="13313" max="13313" width="13" style="239" customWidth="1"/>
    <col min="13314" max="13314" width="12.140625" style="239" customWidth="1"/>
    <col min="13315" max="13558" width="10.42578125" style="239" customWidth="1"/>
    <col min="13559" max="13559" width="5.5703125" style="239"/>
    <col min="13560" max="13561" width="2.85546875" style="239" customWidth="1"/>
    <col min="13562" max="13562" width="23" style="239" customWidth="1"/>
    <col min="13563" max="13563" width="27.28515625" style="239" customWidth="1"/>
    <col min="13564" max="13564" width="16.140625" style="239" customWidth="1"/>
    <col min="13565" max="13565" width="15" style="239" customWidth="1"/>
    <col min="13566" max="13566" width="11.140625" style="239" customWidth="1"/>
    <col min="13567" max="13567" width="4.7109375" style="239" customWidth="1"/>
    <col min="13568" max="13568" width="3.85546875" style="239" customWidth="1"/>
    <col min="13569" max="13569" width="13" style="239" customWidth="1"/>
    <col min="13570" max="13570" width="12.140625" style="239" customWidth="1"/>
    <col min="13571" max="13814" width="10.42578125" style="239" customWidth="1"/>
    <col min="13815" max="13815" width="5.5703125" style="239"/>
    <col min="13816" max="13817" width="2.85546875" style="239" customWidth="1"/>
    <col min="13818" max="13818" width="23" style="239" customWidth="1"/>
    <col min="13819" max="13819" width="27.28515625" style="239" customWidth="1"/>
    <col min="13820" max="13820" width="16.140625" style="239" customWidth="1"/>
    <col min="13821" max="13821" width="15" style="239" customWidth="1"/>
    <col min="13822" max="13822" width="11.140625" style="239" customWidth="1"/>
    <col min="13823" max="13823" width="4.7109375" style="239" customWidth="1"/>
    <col min="13824" max="13824" width="3.85546875" style="239" customWidth="1"/>
    <col min="13825" max="13825" width="13" style="239" customWidth="1"/>
    <col min="13826" max="13826" width="12.140625" style="239" customWidth="1"/>
    <col min="13827" max="14070" width="10.42578125" style="239" customWidth="1"/>
    <col min="14071" max="14071" width="5.5703125" style="239"/>
    <col min="14072" max="14073" width="2.85546875" style="239" customWidth="1"/>
    <col min="14074" max="14074" width="23" style="239" customWidth="1"/>
    <col min="14075" max="14075" width="27.28515625" style="239" customWidth="1"/>
    <col min="14076" max="14076" width="16.140625" style="239" customWidth="1"/>
    <col min="14077" max="14077" width="15" style="239" customWidth="1"/>
    <col min="14078" max="14078" width="11.140625" style="239" customWidth="1"/>
    <col min="14079" max="14079" width="4.7109375" style="239" customWidth="1"/>
    <col min="14080" max="14080" width="3.85546875" style="239" customWidth="1"/>
    <col min="14081" max="14081" width="13" style="239" customWidth="1"/>
    <col min="14082" max="14082" width="12.140625" style="239" customWidth="1"/>
    <col min="14083" max="14326" width="10.42578125" style="239" customWidth="1"/>
    <col min="14327" max="14327" width="5.5703125" style="239"/>
    <col min="14328" max="14329" width="2.85546875" style="239" customWidth="1"/>
    <col min="14330" max="14330" width="23" style="239" customWidth="1"/>
    <col min="14331" max="14331" width="27.28515625" style="239" customWidth="1"/>
    <col min="14332" max="14332" width="16.140625" style="239" customWidth="1"/>
    <col min="14333" max="14333" width="15" style="239" customWidth="1"/>
    <col min="14334" max="14334" width="11.140625" style="239" customWidth="1"/>
    <col min="14335" max="14335" width="4.7109375" style="239" customWidth="1"/>
    <col min="14336" max="14336" width="3.85546875" style="239" customWidth="1"/>
    <col min="14337" max="14337" width="13" style="239" customWidth="1"/>
    <col min="14338" max="14338" width="12.140625" style="239" customWidth="1"/>
    <col min="14339" max="14582" width="10.42578125" style="239" customWidth="1"/>
    <col min="14583" max="14583" width="5.5703125" style="239"/>
    <col min="14584" max="14585" width="2.85546875" style="239" customWidth="1"/>
    <col min="14586" max="14586" width="23" style="239" customWidth="1"/>
    <col min="14587" max="14587" width="27.28515625" style="239" customWidth="1"/>
    <col min="14588" max="14588" width="16.140625" style="239" customWidth="1"/>
    <col min="14589" max="14589" width="15" style="239" customWidth="1"/>
    <col min="14590" max="14590" width="11.140625" style="239" customWidth="1"/>
    <col min="14591" max="14591" width="4.7109375" style="239" customWidth="1"/>
    <col min="14592" max="14592" width="3.85546875" style="239" customWidth="1"/>
    <col min="14593" max="14593" width="13" style="239" customWidth="1"/>
    <col min="14594" max="14594" width="12.140625" style="239" customWidth="1"/>
    <col min="14595" max="14838" width="10.42578125" style="239" customWidth="1"/>
    <col min="14839" max="14839" width="5.5703125" style="239"/>
    <col min="14840" max="14841" width="2.85546875" style="239" customWidth="1"/>
    <col min="14842" max="14842" width="23" style="239" customWidth="1"/>
    <col min="14843" max="14843" width="27.28515625" style="239" customWidth="1"/>
    <col min="14844" max="14844" width="16.140625" style="239" customWidth="1"/>
    <col min="14845" max="14845" width="15" style="239" customWidth="1"/>
    <col min="14846" max="14846" width="11.140625" style="239" customWidth="1"/>
    <col min="14847" max="14847" width="4.7109375" style="239" customWidth="1"/>
    <col min="14848" max="14848" width="3.85546875" style="239" customWidth="1"/>
    <col min="14849" max="14849" width="13" style="239" customWidth="1"/>
    <col min="14850" max="14850" width="12.140625" style="239" customWidth="1"/>
    <col min="14851" max="15094" width="10.42578125" style="239" customWidth="1"/>
    <col min="15095" max="15095" width="5.5703125" style="239"/>
    <col min="15096" max="15097" width="2.85546875" style="239" customWidth="1"/>
    <col min="15098" max="15098" width="23" style="239" customWidth="1"/>
    <col min="15099" max="15099" width="27.28515625" style="239" customWidth="1"/>
    <col min="15100" max="15100" width="16.140625" style="239" customWidth="1"/>
    <col min="15101" max="15101" width="15" style="239" customWidth="1"/>
    <col min="15102" max="15102" width="11.140625" style="239" customWidth="1"/>
    <col min="15103" max="15103" width="4.7109375" style="239" customWidth="1"/>
    <col min="15104" max="15104" width="3.85546875" style="239" customWidth="1"/>
    <col min="15105" max="15105" width="13" style="239" customWidth="1"/>
    <col min="15106" max="15106" width="12.140625" style="239" customWidth="1"/>
    <col min="15107" max="15350" width="10.42578125" style="239" customWidth="1"/>
    <col min="15351" max="15351" width="5.5703125" style="239"/>
    <col min="15352" max="15353" width="2.85546875" style="239" customWidth="1"/>
    <col min="15354" max="15354" width="23" style="239" customWidth="1"/>
    <col min="15355" max="15355" width="27.28515625" style="239" customWidth="1"/>
    <col min="15356" max="15356" width="16.140625" style="239" customWidth="1"/>
    <col min="15357" max="15357" width="15" style="239" customWidth="1"/>
    <col min="15358" max="15358" width="11.140625" style="239" customWidth="1"/>
    <col min="15359" max="15359" width="4.7109375" style="239" customWidth="1"/>
    <col min="15360" max="15360" width="3.85546875" style="239" customWidth="1"/>
    <col min="15361" max="15361" width="13" style="239" customWidth="1"/>
    <col min="15362" max="15362" width="12.140625" style="239" customWidth="1"/>
    <col min="15363" max="15606" width="10.42578125" style="239" customWidth="1"/>
    <col min="15607" max="15607" width="5.5703125" style="239"/>
    <col min="15608" max="15609" width="2.85546875" style="239" customWidth="1"/>
    <col min="15610" max="15610" width="23" style="239" customWidth="1"/>
    <col min="15611" max="15611" width="27.28515625" style="239" customWidth="1"/>
    <col min="15612" max="15612" width="16.140625" style="239" customWidth="1"/>
    <col min="15613" max="15613" width="15" style="239" customWidth="1"/>
    <col min="15614" max="15614" width="11.140625" style="239" customWidth="1"/>
    <col min="15615" max="15615" width="4.7109375" style="239" customWidth="1"/>
    <col min="15616" max="15616" width="3.85546875" style="239" customWidth="1"/>
    <col min="15617" max="15617" width="13" style="239" customWidth="1"/>
    <col min="15618" max="15618" width="12.140625" style="239" customWidth="1"/>
    <col min="15619" max="15862" width="10.42578125" style="239" customWidth="1"/>
    <col min="15863" max="15863" width="5.5703125" style="239"/>
    <col min="15864" max="15865" width="2.85546875" style="239" customWidth="1"/>
    <col min="15866" max="15866" width="23" style="239" customWidth="1"/>
    <col min="15867" max="15867" width="27.28515625" style="239" customWidth="1"/>
    <col min="15868" max="15868" width="16.140625" style="239" customWidth="1"/>
    <col min="15869" max="15869" width="15" style="239" customWidth="1"/>
    <col min="15870" max="15870" width="11.140625" style="239" customWidth="1"/>
    <col min="15871" max="15871" width="4.7109375" style="239" customWidth="1"/>
    <col min="15872" max="15872" width="3.85546875" style="239" customWidth="1"/>
    <col min="15873" max="15873" width="13" style="239" customWidth="1"/>
    <col min="15874" max="15874" width="12.140625" style="239" customWidth="1"/>
    <col min="15875" max="16118" width="10.42578125" style="239" customWidth="1"/>
    <col min="16119" max="16119" width="5.5703125" style="239"/>
    <col min="16120" max="16121" width="2.85546875" style="239" customWidth="1"/>
    <col min="16122" max="16122" width="23" style="239" customWidth="1"/>
    <col min="16123" max="16123" width="27.28515625" style="239" customWidth="1"/>
    <col min="16124" max="16124" width="16.140625" style="239" customWidth="1"/>
    <col min="16125" max="16125" width="15" style="239" customWidth="1"/>
    <col min="16126" max="16126" width="11.140625" style="239" customWidth="1"/>
    <col min="16127" max="16127" width="4.7109375" style="239" customWidth="1"/>
    <col min="16128" max="16128" width="3.85546875" style="239" customWidth="1"/>
    <col min="16129" max="16129" width="13" style="239" customWidth="1"/>
    <col min="16130" max="16130" width="12.140625" style="239" customWidth="1"/>
    <col min="16131" max="16374" width="10.42578125" style="239" customWidth="1"/>
    <col min="16375" max="16384" width="5.5703125" style="239"/>
  </cols>
  <sheetData>
    <row r="1" spans="1:10" ht="15" customHeight="1">
      <c r="B1" s="628" t="s">
        <v>18</v>
      </c>
      <c r="C1" s="628"/>
      <c r="D1" s="628"/>
      <c r="E1" s="131"/>
      <c r="F1" s="131"/>
      <c r="I1" s="755" t="s">
        <v>873</v>
      </c>
      <c r="J1" s="755"/>
    </row>
    <row r="2" spans="1:10" ht="9.75" customHeight="1">
      <c r="B2" s="629"/>
      <c r="C2" s="629"/>
      <c r="D2" s="325"/>
      <c r="E2" s="325"/>
      <c r="F2" s="325"/>
      <c r="G2" s="134"/>
      <c r="H2" s="134"/>
    </row>
    <row r="3" spans="1:10" ht="9.75" customHeight="1">
      <c r="A3" s="279"/>
      <c r="B3" s="629" t="s">
        <v>0</v>
      </c>
      <c r="C3" s="629"/>
      <c r="D3" s="325"/>
      <c r="E3" s="325"/>
      <c r="F3" s="325"/>
      <c r="G3" s="134"/>
      <c r="H3" s="134"/>
      <c r="I3" s="279"/>
      <c r="J3" s="279"/>
    </row>
    <row r="4" spans="1:10" ht="9.75" customHeight="1">
      <c r="A4" s="279"/>
      <c r="B4" s="629" t="s">
        <v>0</v>
      </c>
      <c r="C4" s="629"/>
      <c r="D4" s="325"/>
      <c r="E4" s="325"/>
      <c r="F4" s="325"/>
      <c r="G4" s="134"/>
      <c r="H4" s="134"/>
      <c r="I4" s="279"/>
      <c r="J4" s="279"/>
    </row>
    <row r="5" spans="1:10" ht="9.75" customHeight="1">
      <c r="A5" s="279"/>
      <c r="B5" s="629" t="s">
        <v>1</v>
      </c>
      <c r="C5" s="629"/>
      <c r="D5" s="326"/>
      <c r="E5" s="326"/>
      <c r="F5" s="326"/>
      <c r="G5" s="134"/>
      <c r="H5" s="134"/>
      <c r="I5" s="279"/>
      <c r="J5" s="279"/>
    </row>
    <row r="6" spans="1:10" ht="15" customHeight="1">
      <c r="A6" s="279"/>
      <c r="B6" s="629" t="s">
        <v>2</v>
      </c>
      <c r="C6" s="629"/>
      <c r="D6" s="135"/>
      <c r="E6" s="135"/>
      <c r="F6" s="135"/>
      <c r="G6" s="135"/>
      <c r="H6" s="136"/>
      <c r="I6" s="279"/>
      <c r="J6" s="279"/>
    </row>
    <row r="7" spans="1:10" ht="13.5" customHeight="1">
      <c r="A7" s="279"/>
      <c r="B7" s="630"/>
      <c r="C7" s="630"/>
      <c r="D7" s="631" t="s">
        <v>21</v>
      </c>
      <c r="E7" s="631"/>
      <c r="F7" s="631"/>
      <c r="G7" s="631"/>
      <c r="H7" s="631"/>
      <c r="I7" s="631"/>
      <c r="J7" s="279"/>
    </row>
    <row r="8" spans="1:10" ht="15">
      <c r="A8" s="279"/>
      <c r="B8" s="632" t="s">
        <v>839</v>
      </c>
      <c r="C8" s="632"/>
      <c r="D8" s="632"/>
      <c r="E8" s="632"/>
      <c r="F8" s="632"/>
      <c r="G8" s="632"/>
      <c r="H8" s="632"/>
      <c r="I8" s="279"/>
      <c r="J8" s="279"/>
    </row>
    <row r="9" spans="1:10" ht="63" customHeight="1">
      <c r="A9" s="284" t="s">
        <v>390</v>
      </c>
      <c r="B9" s="179" t="s">
        <v>3</v>
      </c>
      <c r="C9" s="138" t="s">
        <v>4</v>
      </c>
      <c r="D9" s="138" t="s">
        <v>5</v>
      </c>
      <c r="E9" s="268" t="s">
        <v>6</v>
      </c>
      <c r="F9" s="268" t="s">
        <v>7</v>
      </c>
      <c r="G9" s="138" t="s">
        <v>8</v>
      </c>
      <c r="H9" s="138" t="s">
        <v>9</v>
      </c>
      <c r="I9" s="268" t="s">
        <v>10</v>
      </c>
      <c r="J9" s="268" t="s">
        <v>11</v>
      </c>
    </row>
    <row r="10" spans="1:10" ht="81.75" customHeight="1">
      <c r="A10" s="329"/>
      <c r="B10" s="284">
        <v>1</v>
      </c>
      <c r="C10" s="223" t="s">
        <v>703</v>
      </c>
      <c r="D10" s="398" t="s">
        <v>702</v>
      </c>
      <c r="E10" s="332"/>
      <c r="F10" s="283"/>
      <c r="G10" s="141" t="s">
        <v>273</v>
      </c>
      <c r="H10" s="330">
        <v>1</v>
      </c>
      <c r="I10" s="285"/>
      <c r="J10" s="285"/>
    </row>
    <row r="11" spans="1:10" ht="14.25" customHeight="1" thickBot="1">
      <c r="A11" s="754"/>
      <c r="B11" s="754"/>
      <c r="C11" s="754"/>
      <c r="D11" s="754"/>
      <c r="E11" s="320"/>
      <c r="F11" s="320"/>
      <c r="G11" s="320"/>
      <c r="H11" s="320"/>
      <c r="I11" s="321"/>
      <c r="J11" s="322">
        <f>SUM(J10:J10)</f>
        <v>0</v>
      </c>
    </row>
    <row r="12" spans="1:10" ht="13.5" customHeight="1" thickBot="1">
      <c r="A12" s="757" t="s">
        <v>270</v>
      </c>
      <c r="B12" s="639" t="s">
        <v>17</v>
      </c>
      <c r="C12" s="639"/>
      <c r="D12" s="639"/>
      <c r="E12" s="639"/>
      <c r="F12" s="639"/>
      <c r="G12" s="639"/>
      <c r="H12" s="639"/>
      <c r="I12" s="639"/>
      <c r="J12" s="639"/>
    </row>
    <row r="13" spans="1:10" ht="13.5" customHeight="1" thickBot="1">
      <c r="A13" s="757"/>
      <c r="B13" s="641" t="s">
        <v>573</v>
      </c>
      <c r="C13" s="641"/>
      <c r="D13" s="641"/>
      <c r="E13" s="641"/>
      <c r="F13" s="641"/>
      <c r="G13" s="641"/>
      <c r="H13" s="641"/>
      <c r="I13" s="641"/>
      <c r="J13" s="641"/>
    </row>
    <row r="14" spans="1:10" ht="13.5" customHeight="1" thickBot="1">
      <c r="A14" s="757"/>
      <c r="B14" s="643" t="s">
        <v>919</v>
      </c>
      <c r="C14" s="643"/>
      <c r="D14" s="643"/>
      <c r="E14" s="643"/>
      <c r="F14" s="643"/>
      <c r="G14" s="643"/>
      <c r="H14" s="643"/>
      <c r="I14" s="643"/>
      <c r="J14" s="643"/>
    </row>
    <row r="15" spans="1:10" ht="13.5" customHeight="1" thickBot="1">
      <c r="A15" s="757"/>
      <c r="B15" s="645" t="s">
        <v>12</v>
      </c>
      <c r="C15" s="645"/>
      <c r="D15" s="645"/>
      <c r="E15" s="645"/>
      <c r="F15" s="645"/>
      <c r="G15" s="645"/>
      <c r="H15" s="645"/>
      <c r="I15" s="645"/>
      <c r="J15" s="645"/>
    </row>
    <row r="16" spans="1:10" ht="18.75" customHeight="1" thickBot="1">
      <c r="A16" s="757"/>
      <c r="B16" s="641" t="s">
        <v>574</v>
      </c>
      <c r="C16" s="641"/>
      <c r="D16" s="641"/>
      <c r="E16" s="641"/>
      <c r="F16" s="641"/>
      <c r="G16" s="641"/>
      <c r="H16" s="641"/>
      <c r="I16" s="641"/>
      <c r="J16" s="641"/>
    </row>
    <row r="17" spans="1:10" ht="96" customHeight="1" thickBot="1">
      <c r="A17" s="757"/>
      <c r="B17" s="753" t="s">
        <v>629</v>
      </c>
      <c r="C17" s="753"/>
      <c r="D17" s="753"/>
      <c r="E17" s="753"/>
      <c r="F17" s="753"/>
      <c r="G17" s="753"/>
      <c r="H17" s="753"/>
      <c r="I17" s="753"/>
      <c r="J17" s="753"/>
    </row>
    <row r="18" spans="1:10" ht="13.5" customHeight="1">
      <c r="A18" s="279"/>
      <c r="B18" s="737" t="s">
        <v>13</v>
      </c>
      <c r="C18" s="737"/>
      <c r="D18" s="737"/>
      <c r="E18" s="737"/>
      <c r="F18" s="737"/>
      <c r="G18" s="737"/>
      <c r="H18" s="737"/>
      <c r="I18" s="279"/>
      <c r="J18" s="279"/>
    </row>
    <row r="19" spans="1:10" ht="11.25" customHeight="1">
      <c r="B19" s="327"/>
      <c r="C19" s="163"/>
      <c r="D19" s="163"/>
      <c r="E19" s="163"/>
      <c r="F19" s="163"/>
      <c r="G19" s="163"/>
      <c r="H19" s="163"/>
    </row>
    <row r="20" spans="1:10" ht="11.25" customHeight="1">
      <c r="B20" s="327"/>
      <c r="C20" s="163"/>
      <c r="D20" s="163"/>
      <c r="E20" s="163"/>
      <c r="F20" s="163"/>
      <c r="G20" s="163"/>
      <c r="H20" s="163"/>
    </row>
    <row r="21" spans="1:10" ht="11.25" customHeight="1">
      <c r="B21" s="164"/>
      <c r="C21" s="165"/>
      <c r="D21" s="165"/>
      <c r="E21" s="165"/>
      <c r="F21" s="738" t="s">
        <v>14</v>
      </c>
      <c r="G21" s="738"/>
      <c r="H21" s="738"/>
      <c r="I21" s="738"/>
      <c r="J21" s="738"/>
    </row>
    <row r="22" spans="1:10" ht="11.25" customHeight="1">
      <c r="B22" s="166"/>
      <c r="C22" s="165"/>
      <c r="D22" s="165"/>
      <c r="E22" s="165"/>
      <c r="F22" s="738" t="s">
        <v>15</v>
      </c>
      <c r="G22" s="738"/>
      <c r="H22" s="738"/>
      <c r="I22" s="738"/>
      <c r="J22" s="738"/>
    </row>
    <row r="23" spans="1:10" s="242" customFormat="1" ht="13.5" customHeight="1">
      <c r="B23" s="146"/>
      <c r="C23" s="633"/>
      <c r="D23" s="633"/>
      <c r="E23" s="633"/>
      <c r="F23" s="633"/>
      <c r="G23" s="633"/>
      <c r="H23" s="633"/>
    </row>
    <row r="25" spans="1:10" ht="13.5" customHeight="1"/>
    <row r="27" spans="1:10" ht="26.25" customHeight="1"/>
  </sheetData>
  <mergeCells count="23">
    <mergeCell ref="B18:H18"/>
    <mergeCell ref="F21:J21"/>
    <mergeCell ref="F22:J22"/>
    <mergeCell ref="C23:H23"/>
    <mergeCell ref="A12:A17"/>
    <mergeCell ref="B12:J12"/>
    <mergeCell ref="B13:J13"/>
    <mergeCell ref="B14:J14"/>
    <mergeCell ref="B15:J15"/>
    <mergeCell ref="B16:J16"/>
    <mergeCell ref="B17:J17"/>
    <mergeCell ref="B6:C6"/>
    <mergeCell ref="B7:C7"/>
    <mergeCell ref="D7:I7"/>
    <mergeCell ref="B8:H8"/>
    <mergeCell ref="A11:B11"/>
    <mergeCell ref="C11:D11"/>
    <mergeCell ref="B5:C5"/>
    <mergeCell ref="B1:D1"/>
    <mergeCell ref="I1:J1"/>
    <mergeCell ref="B2:C2"/>
    <mergeCell ref="B3:C3"/>
    <mergeCell ref="B4:C4"/>
  </mergeCells>
  <pageMargins left="0.25" right="0.25" top="0.75" bottom="0.75" header="0.3" footer="0.3"/>
  <pageSetup paperSize="9" firstPageNumber="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J33"/>
  <sheetViews>
    <sheetView topLeftCell="A16" zoomScale="80" zoomScaleNormal="80" workbookViewId="0">
      <selection activeCell="D18" sqref="D18"/>
    </sheetView>
  </sheetViews>
  <sheetFormatPr defaultColWidth="5.5703125" defaultRowHeight="14.25"/>
  <cols>
    <col min="1" max="1" width="7.42578125" style="239" customWidth="1"/>
    <col min="2" max="2" width="5.5703125" style="239" customWidth="1"/>
    <col min="3" max="3" width="26" style="239" customWidth="1"/>
    <col min="4" max="4" width="34.85546875" style="239" customWidth="1"/>
    <col min="5" max="5" width="13.28515625" style="239" customWidth="1"/>
    <col min="6" max="6" width="12.140625" style="239" customWidth="1"/>
    <col min="7" max="7" width="5.85546875" style="239" customWidth="1"/>
    <col min="8" max="8" width="6.5703125" style="239" customWidth="1"/>
    <col min="9" max="9" width="12.42578125" style="239" customWidth="1"/>
    <col min="10" max="10" width="12.7109375" style="239" customWidth="1"/>
    <col min="11" max="246" width="10.42578125" style="239" customWidth="1"/>
    <col min="247" max="247" width="5.5703125" style="239"/>
    <col min="248" max="248" width="3.85546875" style="239" customWidth="1"/>
    <col min="249" max="249" width="5.5703125" style="239"/>
    <col min="250" max="250" width="26" style="239" customWidth="1"/>
    <col min="251" max="251" width="27.42578125" style="239" customWidth="1"/>
    <col min="252" max="252" width="18" style="239" customWidth="1"/>
    <col min="253" max="253" width="13.42578125" style="239" customWidth="1"/>
    <col min="254" max="254" width="11.140625" style="239" customWidth="1"/>
    <col min="255" max="255" width="5.85546875" style="239" customWidth="1"/>
    <col min="256" max="256" width="6.5703125" style="239" customWidth="1"/>
    <col min="257" max="257" width="15.28515625" style="239" customWidth="1"/>
    <col min="258" max="258" width="14.42578125" style="239" customWidth="1"/>
    <col min="259" max="502" width="10.42578125" style="239" customWidth="1"/>
    <col min="503" max="503" width="5.5703125" style="239"/>
    <col min="504" max="504" width="3.85546875" style="239" customWidth="1"/>
    <col min="505" max="505" width="5.5703125" style="239"/>
    <col min="506" max="506" width="26" style="239" customWidth="1"/>
    <col min="507" max="507" width="27.42578125" style="239" customWidth="1"/>
    <col min="508" max="508" width="18" style="239" customWidth="1"/>
    <col min="509" max="509" width="13.42578125" style="239" customWidth="1"/>
    <col min="510" max="510" width="11.140625" style="239" customWidth="1"/>
    <col min="511" max="511" width="5.85546875" style="239" customWidth="1"/>
    <col min="512" max="512" width="6.5703125" style="239" customWidth="1"/>
    <col min="513" max="513" width="15.28515625" style="239" customWidth="1"/>
    <col min="514" max="514" width="14.42578125" style="239" customWidth="1"/>
    <col min="515" max="758" width="10.42578125" style="239" customWidth="1"/>
    <col min="759" max="759" width="5.5703125" style="239"/>
    <col min="760" max="760" width="3.85546875" style="239" customWidth="1"/>
    <col min="761" max="761" width="5.5703125" style="239"/>
    <col min="762" max="762" width="26" style="239" customWidth="1"/>
    <col min="763" max="763" width="27.42578125" style="239" customWidth="1"/>
    <col min="764" max="764" width="18" style="239" customWidth="1"/>
    <col min="765" max="765" width="13.42578125" style="239" customWidth="1"/>
    <col min="766" max="766" width="11.140625" style="239" customWidth="1"/>
    <col min="767" max="767" width="5.85546875" style="239" customWidth="1"/>
    <col min="768" max="768" width="6.5703125" style="239" customWidth="1"/>
    <col min="769" max="769" width="15.28515625" style="239" customWidth="1"/>
    <col min="770" max="770" width="14.42578125" style="239" customWidth="1"/>
    <col min="771" max="1014" width="10.42578125" style="239" customWidth="1"/>
    <col min="1015" max="1015" width="5.5703125" style="239"/>
    <col min="1016" max="1016" width="3.85546875" style="239" customWidth="1"/>
    <col min="1017" max="1017" width="5.5703125" style="239"/>
    <col min="1018" max="1018" width="26" style="239" customWidth="1"/>
    <col min="1019" max="1019" width="27.42578125" style="239" customWidth="1"/>
    <col min="1020" max="1020" width="18" style="239" customWidth="1"/>
    <col min="1021" max="1021" width="13.42578125" style="239" customWidth="1"/>
    <col min="1022" max="1022" width="11.140625" style="239" customWidth="1"/>
    <col min="1023" max="1023" width="5.85546875" style="239" customWidth="1"/>
    <col min="1024" max="1024" width="6.5703125" style="239" customWidth="1"/>
    <col min="1025" max="1025" width="15.28515625" style="239" customWidth="1"/>
    <col min="1026" max="1026" width="14.42578125" style="239" customWidth="1"/>
    <col min="1027" max="1270" width="10.42578125" style="239" customWidth="1"/>
    <col min="1271" max="1271" width="5.5703125" style="239"/>
    <col min="1272" max="1272" width="3.85546875" style="239" customWidth="1"/>
    <col min="1273" max="1273" width="5.5703125" style="239"/>
    <col min="1274" max="1274" width="26" style="239" customWidth="1"/>
    <col min="1275" max="1275" width="27.42578125" style="239" customWidth="1"/>
    <col min="1276" max="1276" width="18" style="239" customWidth="1"/>
    <col min="1277" max="1277" width="13.42578125" style="239" customWidth="1"/>
    <col min="1278" max="1278" width="11.140625" style="239" customWidth="1"/>
    <col min="1279" max="1279" width="5.85546875" style="239" customWidth="1"/>
    <col min="1280" max="1280" width="6.5703125" style="239" customWidth="1"/>
    <col min="1281" max="1281" width="15.28515625" style="239" customWidth="1"/>
    <col min="1282" max="1282" width="14.42578125" style="239" customWidth="1"/>
    <col min="1283" max="1526" width="10.42578125" style="239" customWidth="1"/>
    <col min="1527" max="1527" width="5.5703125" style="239"/>
    <col min="1528" max="1528" width="3.85546875" style="239" customWidth="1"/>
    <col min="1529" max="1529" width="5.5703125" style="239"/>
    <col min="1530" max="1530" width="26" style="239" customWidth="1"/>
    <col min="1531" max="1531" width="27.42578125" style="239" customWidth="1"/>
    <col min="1532" max="1532" width="18" style="239" customWidth="1"/>
    <col min="1533" max="1533" width="13.42578125" style="239" customWidth="1"/>
    <col min="1534" max="1534" width="11.140625" style="239" customWidth="1"/>
    <col min="1535" max="1535" width="5.85546875" style="239" customWidth="1"/>
    <col min="1536" max="1536" width="6.5703125" style="239" customWidth="1"/>
    <col min="1537" max="1537" width="15.28515625" style="239" customWidth="1"/>
    <col min="1538" max="1538" width="14.42578125" style="239" customWidth="1"/>
    <col min="1539" max="1782" width="10.42578125" style="239" customWidth="1"/>
    <col min="1783" max="1783" width="5.5703125" style="239"/>
    <col min="1784" max="1784" width="3.85546875" style="239" customWidth="1"/>
    <col min="1785" max="1785" width="5.5703125" style="239"/>
    <col min="1786" max="1786" width="26" style="239" customWidth="1"/>
    <col min="1787" max="1787" width="27.42578125" style="239" customWidth="1"/>
    <col min="1788" max="1788" width="18" style="239" customWidth="1"/>
    <col min="1789" max="1789" width="13.42578125" style="239" customWidth="1"/>
    <col min="1790" max="1790" width="11.140625" style="239" customWidth="1"/>
    <col min="1791" max="1791" width="5.85546875" style="239" customWidth="1"/>
    <col min="1792" max="1792" width="6.5703125" style="239" customWidth="1"/>
    <col min="1793" max="1793" width="15.28515625" style="239" customWidth="1"/>
    <col min="1794" max="1794" width="14.42578125" style="239" customWidth="1"/>
    <col min="1795" max="2038" width="10.42578125" style="239" customWidth="1"/>
    <col min="2039" max="2039" width="5.5703125" style="239"/>
    <col min="2040" max="2040" width="3.85546875" style="239" customWidth="1"/>
    <col min="2041" max="2041" width="5.5703125" style="239"/>
    <col min="2042" max="2042" width="26" style="239" customWidth="1"/>
    <col min="2043" max="2043" width="27.42578125" style="239" customWidth="1"/>
    <col min="2044" max="2044" width="18" style="239" customWidth="1"/>
    <col min="2045" max="2045" width="13.42578125" style="239" customWidth="1"/>
    <col min="2046" max="2046" width="11.140625" style="239" customWidth="1"/>
    <col min="2047" max="2047" width="5.85546875" style="239" customWidth="1"/>
    <col min="2048" max="2048" width="6.5703125" style="239" customWidth="1"/>
    <col min="2049" max="2049" width="15.28515625" style="239" customWidth="1"/>
    <col min="2050" max="2050" width="14.42578125" style="239" customWidth="1"/>
    <col min="2051" max="2294" width="10.42578125" style="239" customWidth="1"/>
    <col min="2295" max="2295" width="5.5703125" style="239"/>
    <col min="2296" max="2296" width="3.85546875" style="239" customWidth="1"/>
    <col min="2297" max="2297" width="5.5703125" style="239"/>
    <col min="2298" max="2298" width="26" style="239" customWidth="1"/>
    <col min="2299" max="2299" width="27.42578125" style="239" customWidth="1"/>
    <col min="2300" max="2300" width="18" style="239" customWidth="1"/>
    <col min="2301" max="2301" width="13.42578125" style="239" customWidth="1"/>
    <col min="2302" max="2302" width="11.140625" style="239" customWidth="1"/>
    <col min="2303" max="2303" width="5.85546875" style="239" customWidth="1"/>
    <col min="2304" max="2304" width="6.5703125" style="239" customWidth="1"/>
    <col min="2305" max="2305" width="15.28515625" style="239" customWidth="1"/>
    <col min="2306" max="2306" width="14.42578125" style="239" customWidth="1"/>
    <col min="2307" max="2550" width="10.42578125" style="239" customWidth="1"/>
    <col min="2551" max="2551" width="5.5703125" style="239"/>
    <col min="2552" max="2552" width="3.85546875" style="239" customWidth="1"/>
    <col min="2553" max="2553" width="5.5703125" style="239"/>
    <col min="2554" max="2554" width="26" style="239" customWidth="1"/>
    <col min="2555" max="2555" width="27.42578125" style="239" customWidth="1"/>
    <col min="2556" max="2556" width="18" style="239" customWidth="1"/>
    <col min="2557" max="2557" width="13.42578125" style="239" customWidth="1"/>
    <col min="2558" max="2558" width="11.140625" style="239" customWidth="1"/>
    <col min="2559" max="2559" width="5.85546875" style="239" customWidth="1"/>
    <col min="2560" max="2560" width="6.5703125" style="239" customWidth="1"/>
    <col min="2561" max="2561" width="15.28515625" style="239" customWidth="1"/>
    <col min="2562" max="2562" width="14.42578125" style="239" customWidth="1"/>
    <col min="2563" max="2806" width="10.42578125" style="239" customWidth="1"/>
    <col min="2807" max="2807" width="5.5703125" style="239"/>
    <col min="2808" max="2808" width="3.85546875" style="239" customWidth="1"/>
    <col min="2809" max="2809" width="5.5703125" style="239"/>
    <col min="2810" max="2810" width="26" style="239" customWidth="1"/>
    <col min="2811" max="2811" width="27.42578125" style="239" customWidth="1"/>
    <col min="2812" max="2812" width="18" style="239" customWidth="1"/>
    <col min="2813" max="2813" width="13.42578125" style="239" customWidth="1"/>
    <col min="2814" max="2814" width="11.140625" style="239" customWidth="1"/>
    <col min="2815" max="2815" width="5.85546875" style="239" customWidth="1"/>
    <col min="2816" max="2816" width="6.5703125" style="239" customWidth="1"/>
    <col min="2817" max="2817" width="15.28515625" style="239" customWidth="1"/>
    <col min="2818" max="2818" width="14.42578125" style="239" customWidth="1"/>
    <col min="2819" max="3062" width="10.42578125" style="239" customWidth="1"/>
    <col min="3063" max="3063" width="5.5703125" style="239"/>
    <col min="3064" max="3064" width="3.85546875" style="239" customWidth="1"/>
    <col min="3065" max="3065" width="5.5703125" style="239"/>
    <col min="3066" max="3066" width="26" style="239" customWidth="1"/>
    <col min="3067" max="3067" width="27.42578125" style="239" customWidth="1"/>
    <col min="3068" max="3068" width="18" style="239" customWidth="1"/>
    <col min="3069" max="3069" width="13.42578125" style="239" customWidth="1"/>
    <col min="3070" max="3070" width="11.140625" style="239" customWidth="1"/>
    <col min="3071" max="3071" width="5.85546875" style="239" customWidth="1"/>
    <col min="3072" max="3072" width="6.5703125" style="239" customWidth="1"/>
    <col min="3073" max="3073" width="15.28515625" style="239" customWidth="1"/>
    <col min="3074" max="3074" width="14.42578125" style="239" customWidth="1"/>
    <col min="3075" max="3318" width="10.42578125" style="239" customWidth="1"/>
    <col min="3319" max="3319" width="5.5703125" style="239"/>
    <col min="3320" max="3320" width="3.85546875" style="239" customWidth="1"/>
    <col min="3321" max="3321" width="5.5703125" style="239"/>
    <col min="3322" max="3322" width="26" style="239" customWidth="1"/>
    <col min="3323" max="3323" width="27.42578125" style="239" customWidth="1"/>
    <col min="3324" max="3324" width="18" style="239" customWidth="1"/>
    <col min="3325" max="3325" width="13.42578125" style="239" customWidth="1"/>
    <col min="3326" max="3326" width="11.140625" style="239" customWidth="1"/>
    <col min="3327" max="3327" width="5.85546875" style="239" customWidth="1"/>
    <col min="3328" max="3328" width="6.5703125" style="239" customWidth="1"/>
    <col min="3329" max="3329" width="15.28515625" style="239" customWidth="1"/>
    <col min="3330" max="3330" width="14.42578125" style="239" customWidth="1"/>
    <col min="3331" max="3574" width="10.42578125" style="239" customWidth="1"/>
    <col min="3575" max="3575" width="5.5703125" style="239"/>
    <col min="3576" max="3576" width="3.85546875" style="239" customWidth="1"/>
    <col min="3577" max="3577" width="5.5703125" style="239"/>
    <col min="3578" max="3578" width="26" style="239" customWidth="1"/>
    <col min="3579" max="3579" width="27.42578125" style="239" customWidth="1"/>
    <col min="3580" max="3580" width="18" style="239" customWidth="1"/>
    <col min="3581" max="3581" width="13.42578125" style="239" customWidth="1"/>
    <col min="3582" max="3582" width="11.140625" style="239" customWidth="1"/>
    <col min="3583" max="3583" width="5.85546875" style="239" customWidth="1"/>
    <col min="3584" max="3584" width="6.5703125" style="239" customWidth="1"/>
    <col min="3585" max="3585" width="15.28515625" style="239" customWidth="1"/>
    <col min="3586" max="3586" width="14.42578125" style="239" customWidth="1"/>
    <col min="3587" max="3830" width="10.42578125" style="239" customWidth="1"/>
    <col min="3831" max="3831" width="5.5703125" style="239"/>
    <col min="3832" max="3832" width="3.85546875" style="239" customWidth="1"/>
    <col min="3833" max="3833" width="5.5703125" style="239"/>
    <col min="3834" max="3834" width="26" style="239" customWidth="1"/>
    <col min="3835" max="3835" width="27.42578125" style="239" customWidth="1"/>
    <col min="3836" max="3836" width="18" style="239" customWidth="1"/>
    <col min="3837" max="3837" width="13.42578125" style="239" customWidth="1"/>
    <col min="3838" max="3838" width="11.140625" style="239" customWidth="1"/>
    <col min="3839" max="3839" width="5.85546875" style="239" customWidth="1"/>
    <col min="3840" max="3840" width="6.5703125" style="239" customWidth="1"/>
    <col min="3841" max="3841" width="15.28515625" style="239" customWidth="1"/>
    <col min="3842" max="3842" width="14.42578125" style="239" customWidth="1"/>
    <col min="3843" max="4086" width="10.42578125" style="239" customWidth="1"/>
    <col min="4087" max="4087" width="5.5703125" style="239"/>
    <col min="4088" max="4088" width="3.85546875" style="239" customWidth="1"/>
    <col min="4089" max="4089" width="5.5703125" style="239"/>
    <col min="4090" max="4090" width="26" style="239" customWidth="1"/>
    <col min="4091" max="4091" width="27.42578125" style="239" customWidth="1"/>
    <col min="4092" max="4092" width="18" style="239" customWidth="1"/>
    <col min="4093" max="4093" width="13.42578125" style="239" customWidth="1"/>
    <col min="4094" max="4094" width="11.140625" style="239" customWidth="1"/>
    <col min="4095" max="4095" width="5.85546875" style="239" customWidth="1"/>
    <col min="4096" max="4096" width="6.5703125" style="239" customWidth="1"/>
    <col min="4097" max="4097" width="15.28515625" style="239" customWidth="1"/>
    <col min="4098" max="4098" width="14.42578125" style="239" customWidth="1"/>
    <col min="4099" max="4342" width="10.42578125" style="239" customWidth="1"/>
    <col min="4343" max="4343" width="5.5703125" style="239"/>
    <col min="4344" max="4344" width="3.85546875" style="239" customWidth="1"/>
    <col min="4345" max="4345" width="5.5703125" style="239"/>
    <col min="4346" max="4346" width="26" style="239" customWidth="1"/>
    <col min="4347" max="4347" width="27.42578125" style="239" customWidth="1"/>
    <col min="4348" max="4348" width="18" style="239" customWidth="1"/>
    <col min="4349" max="4349" width="13.42578125" style="239" customWidth="1"/>
    <col min="4350" max="4350" width="11.140625" style="239" customWidth="1"/>
    <col min="4351" max="4351" width="5.85546875" style="239" customWidth="1"/>
    <col min="4352" max="4352" width="6.5703125" style="239" customWidth="1"/>
    <col min="4353" max="4353" width="15.28515625" style="239" customWidth="1"/>
    <col min="4354" max="4354" width="14.42578125" style="239" customWidth="1"/>
    <col min="4355" max="4598" width="10.42578125" style="239" customWidth="1"/>
    <col min="4599" max="4599" width="5.5703125" style="239"/>
    <col min="4600" max="4600" width="3.85546875" style="239" customWidth="1"/>
    <col min="4601" max="4601" width="5.5703125" style="239"/>
    <col min="4602" max="4602" width="26" style="239" customWidth="1"/>
    <col min="4603" max="4603" width="27.42578125" style="239" customWidth="1"/>
    <col min="4604" max="4604" width="18" style="239" customWidth="1"/>
    <col min="4605" max="4605" width="13.42578125" style="239" customWidth="1"/>
    <col min="4606" max="4606" width="11.140625" style="239" customWidth="1"/>
    <col min="4607" max="4607" width="5.85546875" style="239" customWidth="1"/>
    <col min="4608" max="4608" width="6.5703125" style="239" customWidth="1"/>
    <col min="4609" max="4609" width="15.28515625" style="239" customWidth="1"/>
    <col min="4610" max="4610" width="14.42578125" style="239" customWidth="1"/>
    <col min="4611" max="4854" width="10.42578125" style="239" customWidth="1"/>
    <col min="4855" max="4855" width="5.5703125" style="239"/>
    <col min="4856" max="4856" width="3.85546875" style="239" customWidth="1"/>
    <col min="4857" max="4857" width="5.5703125" style="239"/>
    <col min="4858" max="4858" width="26" style="239" customWidth="1"/>
    <col min="4859" max="4859" width="27.42578125" style="239" customWidth="1"/>
    <col min="4860" max="4860" width="18" style="239" customWidth="1"/>
    <col min="4861" max="4861" width="13.42578125" style="239" customWidth="1"/>
    <col min="4862" max="4862" width="11.140625" style="239" customWidth="1"/>
    <col min="4863" max="4863" width="5.85546875" style="239" customWidth="1"/>
    <col min="4864" max="4864" width="6.5703125" style="239" customWidth="1"/>
    <col min="4865" max="4865" width="15.28515625" style="239" customWidth="1"/>
    <col min="4866" max="4866" width="14.42578125" style="239" customWidth="1"/>
    <col min="4867" max="5110" width="10.42578125" style="239" customWidth="1"/>
    <col min="5111" max="5111" width="5.5703125" style="239"/>
    <col min="5112" max="5112" width="3.85546875" style="239" customWidth="1"/>
    <col min="5113" max="5113" width="5.5703125" style="239"/>
    <col min="5114" max="5114" width="26" style="239" customWidth="1"/>
    <col min="5115" max="5115" width="27.42578125" style="239" customWidth="1"/>
    <col min="5116" max="5116" width="18" style="239" customWidth="1"/>
    <col min="5117" max="5117" width="13.42578125" style="239" customWidth="1"/>
    <col min="5118" max="5118" width="11.140625" style="239" customWidth="1"/>
    <col min="5119" max="5119" width="5.85546875" style="239" customWidth="1"/>
    <col min="5120" max="5120" width="6.5703125" style="239" customWidth="1"/>
    <col min="5121" max="5121" width="15.28515625" style="239" customWidth="1"/>
    <col min="5122" max="5122" width="14.42578125" style="239" customWidth="1"/>
    <col min="5123" max="5366" width="10.42578125" style="239" customWidth="1"/>
    <col min="5367" max="5367" width="5.5703125" style="239"/>
    <col min="5368" max="5368" width="3.85546875" style="239" customWidth="1"/>
    <col min="5369" max="5369" width="5.5703125" style="239"/>
    <col min="5370" max="5370" width="26" style="239" customWidth="1"/>
    <col min="5371" max="5371" width="27.42578125" style="239" customWidth="1"/>
    <col min="5372" max="5372" width="18" style="239" customWidth="1"/>
    <col min="5373" max="5373" width="13.42578125" style="239" customWidth="1"/>
    <col min="5374" max="5374" width="11.140625" style="239" customWidth="1"/>
    <col min="5375" max="5375" width="5.85546875" style="239" customWidth="1"/>
    <col min="5376" max="5376" width="6.5703125" style="239" customWidth="1"/>
    <col min="5377" max="5377" width="15.28515625" style="239" customWidth="1"/>
    <col min="5378" max="5378" width="14.42578125" style="239" customWidth="1"/>
    <col min="5379" max="5622" width="10.42578125" style="239" customWidth="1"/>
    <col min="5623" max="5623" width="5.5703125" style="239"/>
    <col min="5624" max="5624" width="3.85546875" style="239" customWidth="1"/>
    <col min="5625" max="5625" width="5.5703125" style="239"/>
    <col min="5626" max="5626" width="26" style="239" customWidth="1"/>
    <col min="5627" max="5627" width="27.42578125" style="239" customWidth="1"/>
    <col min="5628" max="5628" width="18" style="239" customWidth="1"/>
    <col min="5629" max="5629" width="13.42578125" style="239" customWidth="1"/>
    <col min="5630" max="5630" width="11.140625" style="239" customWidth="1"/>
    <col min="5631" max="5631" width="5.85546875" style="239" customWidth="1"/>
    <col min="5632" max="5632" width="6.5703125" style="239" customWidth="1"/>
    <col min="5633" max="5633" width="15.28515625" style="239" customWidth="1"/>
    <col min="5634" max="5634" width="14.42578125" style="239" customWidth="1"/>
    <col min="5635" max="5878" width="10.42578125" style="239" customWidth="1"/>
    <col min="5879" max="5879" width="5.5703125" style="239"/>
    <col min="5880" max="5880" width="3.85546875" style="239" customWidth="1"/>
    <col min="5881" max="5881" width="5.5703125" style="239"/>
    <col min="5882" max="5882" width="26" style="239" customWidth="1"/>
    <col min="5883" max="5883" width="27.42578125" style="239" customWidth="1"/>
    <col min="5884" max="5884" width="18" style="239" customWidth="1"/>
    <col min="5885" max="5885" width="13.42578125" style="239" customWidth="1"/>
    <col min="5886" max="5886" width="11.140625" style="239" customWidth="1"/>
    <col min="5887" max="5887" width="5.85546875" style="239" customWidth="1"/>
    <col min="5888" max="5888" width="6.5703125" style="239" customWidth="1"/>
    <col min="5889" max="5889" width="15.28515625" style="239" customWidth="1"/>
    <col min="5890" max="5890" width="14.42578125" style="239" customWidth="1"/>
    <col min="5891" max="6134" width="10.42578125" style="239" customWidth="1"/>
    <col min="6135" max="6135" width="5.5703125" style="239"/>
    <col min="6136" max="6136" width="3.85546875" style="239" customWidth="1"/>
    <col min="6137" max="6137" width="5.5703125" style="239"/>
    <col min="6138" max="6138" width="26" style="239" customWidth="1"/>
    <col min="6139" max="6139" width="27.42578125" style="239" customWidth="1"/>
    <col min="6140" max="6140" width="18" style="239" customWidth="1"/>
    <col min="6141" max="6141" width="13.42578125" style="239" customWidth="1"/>
    <col min="6142" max="6142" width="11.140625" style="239" customWidth="1"/>
    <col min="6143" max="6143" width="5.85546875" style="239" customWidth="1"/>
    <col min="6144" max="6144" width="6.5703125" style="239" customWidth="1"/>
    <col min="6145" max="6145" width="15.28515625" style="239" customWidth="1"/>
    <col min="6146" max="6146" width="14.42578125" style="239" customWidth="1"/>
    <col min="6147" max="6390" width="10.42578125" style="239" customWidth="1"/>
    <col min="6391" max="6391" width="5.5703125" style="239"/>
    <col min="6392" max="6392" width="3.85546875" style="239" customWidth="1"/>
    <col min="6393" max="6393" width="5.5703125" style="239"/>
    <col min="6394" max="6394" width="26" style="239" customWidth="1"/>
    <col min="6395" max="6395" width="27.42578125" style="239" customWidth="1"/>
    <col min="6396" max="6396" width="18" style="239" customWidth="1"/>
    <col min="6397" max="6397" width="13.42578125" style="239" customWidth="1"/>
    <col min="6398" max="6398" width="11.140625" style="239" customWidth="1"/>
    <col min="6399" max="6399" width="5.85546875" style="239" customWidth="1"/>
    <col min="6400" max="6400" width="6.5703125" style="239" customWidth="1"/>
    <col min="6401" max="6401" width="15.28515625" style="239" customWidth="1"/>
    <col min="6402" max="6402" width="14.42578125" style="239" customWidth="1"/>
    <col min="6403" max="6646" width="10.42578125" style="239" customWidth="1"/>
    <col min="6647" max="6647" width="5.5703125" style="239"/>
    <col min="6648" max="6648" width="3.85546875" style="239" customWidth="1"/>
    <col min="6649" max="6649" width="5.5703125" style="239"/>
    <col min="6650" max="6650" width="26" style="239" customWidth="1"/>
    <col min="6651" max="6651" width="27.42578125" style="239" customWidth="1"/>
    <col min="6652" max="6652" width="18" style="239" customWidth="1"/>
    <col min="6653" max="6653" width="13.42578125" style="239" customWidth="1"/>
    <col min="6654" max="6654" width="11.140625" style="239" customWidth="1"/>
    <col min="6655" max="6655" width="5.85546875" style="239" customWidth="1"/>
    <col min="6656" max="6656" width="6.5703125" style="239" customWidth="1"/>
    <col min="6657" max="6657" width="15.28515625" style="239" customWidth="1"/>
    <col min="6658" max="6658" width="14.42578125" style="239" customWidth="1"/>
    <col min="6659" max="6902" width="10.42578125" style="239" customWidth="1"/>
    <col min="6903" max="6903" width="5.5703125" style="239"/>
    <col min="6904" max="6904" width="3.85546875" style="239" customWidth="1"/>
    <col min="6905" max="6905" width="5.5703125" style="239"/>
    <col min="6906" max="6906" width="26" style="239" customWidth="1"/>
    <col min="6907" max="6907" width="27.42578125" style="239" customWidth="1"/>
    <col min="6908" max="6908" width="18" style="239" customWidth="1"/>
    <col min="6909" max="6909" width="13.42578125" style="239" customWidth="1"/>
    <col min="6910" max="6910" width="11.140625" style="239" customWidth="1"/>
    <col min="6911" max="6911" width="5.85546875" style="239" customWidth="1"/>
    <col min="6912" max="6912" width="6.5703125" style="239" customWidth="1"/>
    <col min="6913" max="6913" width="15.28515625" style="239" customWidth="1"/>
    <col min="6914" max="6914" width="14.42578125" style="239" customWidth="1"/>
    <col min="6915" max="7158" width="10.42578125" style="239" customWidth="1"/>
    <col min="7159" max="7159" width="5.5703125" style="239"/>
    <col min="7160" max="7160" width="3.85546875" style="239" customWidth="1"/>
    <col min="7161" max="7161" width="5.5703125" style="239"/>
    <col min="7162" max="7162" width="26" style="239" customWidth="1"/>
    <col min="7163" max="7163" width="27.42578125" style="239" customWidth="1"/>
    <col min="7164" max="7164" width="18" style="239" customWidth="1"/>
    <col min="7165" max="7165" width="13.42578125" style="239" customWidth="1"/>
    <col min="7166" max="7166" width="11.140625" style="239" customWidth="1"/>
    <col min="7167" max="7167" width="5.85546875" style="239" customWidth="1"/>
    <col min="7168" max="7168" width="6.5703125" style="239" customWidth="1"/>
    <col min="7169" max="7169" width="15.28515625" style="239" customWidth="1"/>
    <col min="7170" max="7170" width="14.42578125" style="239" customWidth="1"/>
    <col min="7171" max="7414" width="10.42578125" style="239" customWidth="1"/>
    <col min="7415" max="7415" width="5.5703125" style="239"/>
    <col min="7416" max="7416" width="3.85546875" style="239" customWidth="1"/>
    <col min="7417" max="7417" width="5.5703125" style="239"/>
    <col min="7418" max="7418" width="26" style="239" customWidth="1"/>
    <col min="7419" max="7419" width="27.42578125" style="239" customWidth="1"/>
    <col min="7420" max="7420" width="18" style="239" customWidth="1"/>
    <col min="7421" max="7421" width="13.42578125" style="239" customWidth="1"/>
    <col min="7422" max="7422" width="11.140625" style="239" customWidth="1"/>
    <col min="7423" max="7423" width="5.85546875" style="239" customWidth="1"/>
    <col min="7424" max="7424" width="6.5703125" style="239" customWidth="1"/>
    <col min="7425" max="7425" width="15.28515625" style="239" customWidth="1"/>
    <col min="7426" max="7426" width="14.42578125" style="239" customWidth="1"/>
    <col min="7427" max="7670" width="10.42578125" style="239" customWidth="1"/>
    <col min="7671" max="7671" width="5.5703125" style="239"/>
    <col min="7672" max="7672" width="3.85546875" style="239" customWidth="1"/>
    <col min="7673" max="7673" width="5.5703125" style="239"/>
    <col min="7674" max="7674" width="26" style="239" customWidth="1"/>
    <col min="7675" max="7675" width="27.42578125" style="239" customWidth="1"/>
    <col min="7676" max="7676" width="18" style="239" customWidth="1"/>
    <col min="7677" max="7677" width="13.42578125" style="239" customWidth="1"/>
    <col min="7678" max="7678" width="11.140625" style="239" customWidth="1"/>
    <col min="7679" max="7679" width="5.85546875" style="239" customWidth="1"/>
    <col min="7680" max="7680" width="6.5703125" style="239" customWidth="1"/>
    <col min="7681" max="7681" width="15.28515625" style="239" customWidth="1"/>
    <col min="7682" max="7682" width="14.42578125" style="239" customWidth="1"/>
    <col min="7683" max="7926" width="10.42578125" style="239" customWidth="1"/>
    <col min="7927" max="7927" width="5.5703125" style="239"/>
    <col min="7928" max="7928" width="3.85546875" style="239" customWidth="1"/>
    <col min="7929" max="7929" width="5.5703125" style="239"/>
    <col min="7930" max="7930" width="26" style="239" customWidth="1"/>
    <col min="7931" max="7931" width="27.42578125" style="239" customWidth="1"/>
    <col min="7932" max="7932" width="18" style="239" customWidth="1"/>
    <col min="7933" max="7933" width="13.42578125" style="239" customWidth="1"/>
    <col min="7934" max="7934" width="11.140625" style="239" customWidth="1"/>
    <col min="7935" max="7935" width="5.85546875" style="239" customWidth="1"/>
    <col min="7936" max="7936" width="6.5703125" style="239" customWidth="1"/>
    <col min="7937" max="7937" width="15.28515625" style="239" customWidth="1"/>
    <col min="7938" max="7938" width="14.42578125" style="239" customWidth="1"/>
    <col min="7939" max="8182" width="10.42578125" style="239" customWidth="1"/>
    <col min="8183" max="8183" width="5.5703125" style="239"/>
    <col min="8184" max="8184" width="3.85546875" style="239" customWidth="1"/>
    <col min="8185" max="8185" width="5.5703125" style="239"/>
    <col min="8186" max="8186" width="26" style="239" customWidth="1"/>
    <col min="8187" max="8187" width="27.42578125" style="239" customWidth="1"/>
    <col min="8188" max="8188" width="18" style="239" customWidth="1"/>
    <col min="8189" max="8189" width="13.42578125" style="239" customWidth="1"/>
    <col min="8190" max="8190" width="11.140625" style="239" customWidth="1"/>
    <col min="8191" max="8191" width="5.85546875" style="239" customWidth="1"/>
    <col min="8192" max="8192" width="6.5703125" style="239" customWidth="1"/>
    <col min="8193" max="8193" width="15.28515625" style="239" customWidth="1"/>
    <col min="8194" max="8194" width="14.42578125" style="239" customWidth="1"/>
    <col min="8195" max="8438" width="10.42578125" style="239" customWidth="1"/>
    <col min="8439" max="8439" width="5.5703125" style="239"/>
    <col min="8440" max="8440" width="3.85546875" style="239" customWidth="1"/>
    <col min="8441" max="8441" width="5.5703125" style="239"/>
    <col min="8442" max="8442" width="26" style="239" customWidth="1"/>
    <col min="8443" max="8443" width="27.42578125" style="239" customWidth="1"/>
    <col min="8444" max="8444" width="18" style="239" customWidth="1"/>
    <col min="8445" max="8445" width="13.42578125" style="239" customWidth="1"/>
    <col min="8446" max="8446" width="11.140625" style="239" customWidth="1"/>
    <col min="8447" max="8447" width="5.85546875" style="239" customWidth="1"/>
    <col min="8448" max="8448" width="6.5703125" style="239" customWidth="1"/>
    <col min="8449" max="8449" width="15.28515625" style="239" customWidth="1"/>
    <col min="8450" max="8450" width="14.42578125" style="239" customWidth="1"/>
    <col min="8451" max="8694" width="10.42578125" style="239" customWidth="1"/>
    <col min="8695" max="8695" width="5.5703125" style="239"/>
    <col min="8696" max="8696" width="3.85546875" style="239" customWidth="1"/>
    <col min="8697" max="8697" width="5.5703125" style="239"/>
    <col min="8698" max="8698" width="26" style="239" customWidth="1"/>
    <col min="8699" max="8699" width="27.42578125" style="239" customWidth="1"/>
    <col min="8700" max="8700" width="18" style="239" customWidth="1"/>
    <col min="8701" max="8701" width="13.42578125" style="239" customWidth="1"/>
    <col min="8702" max="8702" width="11.140625" style="239" customWidth="1"/>
    <col min="8703" max="8703" width="5.85546875" style="239" customWidth="1"/>
    <col min="8704" max="8704" width="6.5703125" style="239" customWidth="1"/>
    <col min="8705" max="8705" width="15.28515625" style="239" customWidth="1"/>
    <col min="8706" max="8706" width="14.42578125" style="239" customWidth="1"/>
    <col min="8707" max="8950" width="10.42578125" style="239" customWidth="1"/>
    <col min="8951" max="8951" width="5.5703125" style="239"/>
    <col min="8952" max="8952" width="3.85546875" style="239" customWidth="1"/>
    <col min="8953" max="8953" width="5.5703125" style="239"/>
    <col min="8954" max="8954" width="26" style="239" customWidth="1"/>
    <col min="8955" max="8955" width="27.42578125" style="239" customWidth="1"/>
    <col min="8956" max="8956" width="18" style="239" customWidth="1"/>
    <col min="8957" max="8957" width="13.42578125" style="239" customWidth="1"/>
    <col min="8958" max="8958" width="11.140625" style="239" customWidth="1"/>
    <col min="8959" max="8959" width="5.85546875" style="239" customWidth="1"/>
    <col min="8960" max="8960" width="6.5703125" style="239" customWidth="1"/>
    <col min="8961" max="8961" width="15.28515625" style="239" customWidth="1"/>
    <col min="8962" max="8962" width="14.42578125" style="239" customWidth="1"/>
    <col min="8963" max="9206" width="10.42578125" style="239" customWidth="1"/>
    <col min="9207" max="9207" width="5.5703125" style="239"/>
    <col min="9208" max="9208" width="3.85546875" style="239" customWidth="1"/>
    <col min="9209" max="9209" width="5.5703125" style="239"/>
    <col min="9210" max="9210" width="26" style="239" customWidth="1"/>
    <col min="9211" max="9211" width="27.42578125" style="239" customWidth="1"/>
    <col min="9212" max="9212" width="18" style="239" customWidth="1"/>
    <col min="9213" max="9213" width="13.42578125" style="239" customWidth="1"/>
    <col min="9214" max="9214" width="11.140625" style="239" customWidth="1"/>
    <col min="9215" max="9215" width="5.85546875" style="239" customWidth="1"/>
    <col min="9216" max="9216" width="6.5703125" style="239" customWidth="1"/>
    <col min="9217" max="9217" width="15.28515625" style="239" customWidth="1"/>
    <col min="9218" max="9218" width="14.42578125" style="239" customWidth="1"/>
    <col min="9219" max="9462" width="10.42578125" style="239" customWidth="1"/>
    <col min="9463" max="9463" width="5.5703125" style="239"/>
    <col min="9464" max="9464" width="3.85546875" style="239" customWidth="1"/>
    <col min="9465" max="9465" width="5.5703125" style="239"/>
    <col min="9466" max="9466" width="26" style="239" customWidth="1"/>
    <col min="9467" max="9467" width="27.42578125" style="239" customWidth="1"/>
    <col min="9468" max="9468" width="18" style="239" customWidth="1"/>
    <col min="9469" max="9469" width="13.42578125" style="239" customWidth="1"/>
    <col min="9470" max="9470" width="11.140625" style="239" customWidth="1"/>
    <col min="9471" max="9471" width="5.85546875" style="239" customWidth="1"/>
    <col min="9472" max="9472" width="6.5703125" style="239" customWidth="1"/>
    <col min="9473" max="9473" width="15.28515625" style="239" customWidth="1"/>
    <col min="9474" max="9474" width="14.42578125" style="239" customWidth="1"/>
    <col min="9475" max="9718" width="10.42578125" style="239" customWidth="1"/>
    <col min="9719" max="9719" width="5.5703125" style="239"/>
    <col min="9720" max="9720" width="3.85546875" style="239" customWidth="1"/>
    <col min="9721" max="9721" width="5.5703125" style="239"/>
    <col min="9722" max="9722" width="26" style="239" customWidth="1"/>
    <col min="9723" max="9723" width="27.42578125" style="239" customWidth="1"/>
    <col min="9724" max="9724" width="18" style="239" customWidth="1"/>
    <col min="9725" max="9725" width="13.42578125" style="239" customWidth="1"/>
    <col min="9726" max="9726" width="11.140625" style="239" customWidth="1"/>
    <col min="9727" max="9727" width="5.85546875" style="239" customWidth="1"/>
    <col min="9728" max="9728" width="6.5703125" style="239" customWidth="1"/>
    <col min="9729" max="9729" width="15.28515625" style="239" customWidth="1"/>
    <col min="9730" max="9730" width="14.42578125" style="239" customWidth="1"/>
    <col min="9731" max="9974" width="10.42578125" style="239" customWidth="1"/>
    <col min="9975" max="9975" width="5.5703125" style="239"/>
    <col min="9976" max="9976" width="3.85546875" style="239" customWidth="1"/>
    <col min="9977" max="9977" width="5.5703125" style="239"/>
    <col min="9978" max="9978" width="26" style="239" customWidth="1"/>
    <col min="9979" max="9979" width="27.42578125" style="239" customWidth="1"/>
    <col min="9980" max="9980" width="18" style="239" customWidth="1"/>
    <col min="9981" max="9981" width="13.42578125" style="239" customWidth="1"/>
    <col min="9982" max="9982" width="11.140625" style="239" customWidth="1"/>
    <col min="9983" max="9983" width="5.85546875" style="239" customWidth="1"/>
    <col min="9984" max="9984" width="6.5703125" style="239" customWidth="1"/>
    <col min="9985" max="9985" width="15.28515625" style="239" customWidth="1"/>
    <col min="9986" max="9986" width="14.42578125" style="239" customWidth="1"/>
    <col min="9987" max="10230" width="10.42578125" style="239" customWidth="1"/>
    <col min="10231" max="10231" width="5.5703125" style="239"/>
    <col min="10232" max="10232" width="3.85546875" style="239" customWidth="1"/>
    <col min="10233" max="10233" width="5.5703125" style="239"/>
    <col min="10234" max="10234" width="26" style="239" customWidth="1"/>
    <col min="10235" max="10235" width="27.42578125" style="239" customWidth="1"/>
    <col min="10236" max="10236" width="18" style="239" customWidth="1"/>
    <col min="10237" max="10237" width="13.42578125" style="239" customWidth="1"/>
    <col min="10238" max="10238" width="11.140625" style="239" customWidth="1"/>
    <col min="10239" max="10239" width="5.85546875" style="239" customWidth="1"/>
    <col min="10240" max="10240" width="6.5703125" style="239" customWidth="1"/>
    <col min="10241" max="10241" width="15.28515625" style="239" customWidth="1"/>
    <col min="10242" max="10242" width="14.42578125" style="239" customWidth="1"/>
    <col min="10243" max="10486" width="10.42578125" style="239" customWidth="1"/>
    <col min="10487" max="10487" width="5.5703125" style="239"/>
    <col min="10488" max="10488" width="3.85546875" style="239" customWidth="1"/>
    <col min="10489" max="10489" width="5.5703125" style="239"/>
    <col min="10490" max="10490" width="26" style="239" customWidth="1"/>
    <col min="10491" max="10491" width="27.42578125" style="239" customWidth="1"/>
    <col min="10492" max="10492" width="18" style="239" customWidth="1"/>
    <col min="10493" max="10493" width="13.42578125" style="239" customWidth="1"/>
    <col min="10494" max="10494" width="11.140625" style="239" customWidth="1"/>
    <col min="10495" max="10495" width="5.85546875" style="239" customWidth="1"/>
    <col min="10496" max="10496" width="6.5703125" style="239" customWidth="1"/>
    <col min="10497" max="10497" width="15.28515625" style="239" customWidth="1"/>
    <col min="10498" max="10498" width="14.42578125" style="239" customWidth="1"/>
    <col min="10499" max="10742" width="10.42578125" style="239" customWidth="1"/>
    <col min="10743" max="10743" width="5.5703125" style="239"/>
    <col min="10744" max="10744" width="3.85546875" style="239" customWidth="1"/>
    <col min="10745" max="10745" width="5.5703125" style="239"/>
    <col min="10746" max="10746" width="26" style="239" customWidth="1"/>
    <col min="10747" max="10747" width="27.42578125" style="239" customWidth="1"/>
    <col min="10748" max="10748" width="18" style="239" customWidth="1"/>
    <col min="10749" max="10749" width="13.42578125" style="239" customWidth="1"/>
    <col min="10750" max="10750" width="11.140625" style="239" customWidth="1"/>
    <col min="10751" max="10751" width="5.85546875" style="239" customWidth="1"/>
    <col min="10752" max="10752" width="6.5703125" style="239" customWidth="1"/>
    <col min="10753" max="10753" width="15.28515625" style="239" customWidth="1"/>
    <col min="10754" max="10754" width="14.42578125" style="239" customWidth="1"/>
    <col min="10755" max="10998" width="10.42578125" style="239" customWidth="1"/>
    <col min="10999" max="10999" width="5.5703125" style="239"/>
    <col min="11000" max="11000" width="3.85546875" style="239" customWidth="1"/>
    <col min="11001" max="11001" width="5.5703125" style="239"/>
    <col min="11002" max="11002" width="26" style="239" customWidth="1"/>
    <col min="11003" max="11003" width="27.42578125" style="239" customWidth="1"/>
    <col min="11004" max="11004" width="18" style="239" customWidth="1"/>
    <col min="11005" max="11005" width="13.42578125" style="239" customWidth="1"/>
    <col min="11006" max="11006" width="11.140625" style="239" customWidth="1"/>
    <col min="11007" max="11007" width="5.85546875" style="239" customWidth="1"/>
    <col min="11008" max="11008" width="6.5703125" style="239" customWidth="1"/>
    <col min="11009" max="11009" width="15.28515625" style="239" customWidth="1"/>
    <col min="11010" max="11010" width="14.42578125" style="239" customWidth="1"/>
    <col min="11011" max="11254" width="10.42578125" style="239" customWidth="1"/>
    <col min="11255" max="11255" width="5.5703125" style="239"/>
    <col min="11256" max="11256" width="3.85546875" style="239" customWidth="1"/>
    <col min="11257" max="11257" width="5.5703125" style="239"/>
    <col min="11258" max="11258" width="26" style="239" customWidth="1"/>
    <col min="11259" max="11259" width="27.42578125" style="239" customWidth="1"/>
    <col min="11260" max="11260" width="18" style="239" customWidth="1"/>
    <col min="11261" max="11261" width="13.42578125" style="239" customWidth="1"/>
    <col min="11262" max="11262" width="11.140625" style="239" customWidth="1"/>
    <col min="11263" max="11263" width="5.85546875" style="239" customWidth="1"/>
    <col min="11264" max="11264" width="6.5703125" style="239" customWidth="1"/>
    <col min="11265" max="11265" width="15.28515625" style="239" customWidth="1"/>
    <col min="11266" max="11266" width="14.42578125" style="239" customWidth="1"/>
    <col min="11267" max="11510" width="10.42578125" style="239" customWidth="1"/>
    <col min="11511" max="11511" width="5.5703125" style="239"/>
    <col min="11512" max="11512" width="3.85546875" style="239" customWidth="1"/>
    <col min="11513" max="11513" width="5.5703125" style="239"/>
    <col min="11514" max="11514" width="26" style="239" customWidth="1"/>
    <col min="11515" max="11515" width="27.42578125" style="239" customWidth="1"/>
    <col min="11516" max="11516" width="18" style="239" customWidth="1"/>
    <col min="11517" max="11517" width="13.42578125" style="239" customWidth="1"/>
    <col min="11518" max="11518" width="11.140625" style="239" customWidth="1"/>
    <col min="11519" max="11519" width="5.85546875" style="239" customWidth="1"/>
    <col min="11520" max="11520" width="6.5703125" style="239" customWidth="1"/>
    <col min="11521" max="11521" width="15.28515625" style="239" customWidth="1"/>
    <col min="11522" max="11522" width="14.42578125" style="239" customWidth="1"/>
    <col min="11523" max="11766" width="10.42578125" style="239" customWidth="1"/>
    <col min="11767" max="11767" width="5.5703125" style="239"/>
    <col min="11768" max="11768" width="3.85546875" style="239" customWidth="1"/>
    <col min="11769" max="11769" width="5.5703125" style="239"/>
    <col min="11770" max="11770" width="26" style="239" customWidth="1"/>
    <col min="11771" max="11771" width="27.42578125" style="239" customWidth="1"/>
    <col min="11772" max="11772" width="18" style="239" customWidth="1"/>
    <col min="11773" max="11773" width="13.42578125" style="239" customWidth="1"/>
    <col min="11774" max="11774" width="11.140625" style="239" customWidth="1"/>
    <col min="11775" max="11775" width="5.85546875" style="239" customWidth="1"/>
    <col min="11776" max="11776" width="6.5703125" style="239" customWidth="1"/>
    <col min="11777" max="11777" width="15.28515625" style="239" customWidth="1"/>
    <col min="11778" max="11778" width="14.42578125" style="239" customWidth="1"/>
    <col min="11779" max="12022" width="10.42578125" style="239" customWidth="1"/>
    <col min="12023" max="12023" width="5.5703125" style="239"/>
    <col min="12024" max="12024" width="3.85546875" style="239" customWidth="1"/>
    <col min="12025" max="12025" width="5.5703125" style="239"/>
    <col min="12026" max="12026" width="26" style="239" customWidth="1"/>
    <col min="12027" max="12027" width="27.42578125" style="239" customWidth="1"/>
    <col min="12028" max="12028" width="18" style="239" customWidth="1"/>
    <col min="12029" max="12029" width="13.42578125" style="239" customWidth="1"/>
    <col min="12030" max="12030" width="11.140625" style="239" customWidth="1"/>
    <col min="12031" max="12031" width="5.85546875" style="239" customWidth="1"/>
    <col min="12032" max="12032" width="6.5703125" style="239" customWidth="1"/>
    <col min="12033" max="12033" width="15.28515625" style="239" customWidth="1"/>
    <col min="12034" max="12034" width="14.42578125" style="239" customWidth="1"/>
    <col min="12035" max="12278" width="10.42578125" style="239" customWidth="1"/>
    <col min="12279" max="12279" width="5.5703125" style="239"/>
    <col min="12280" max="12280" width="3.85546875" style="239" customWidth="1"/>
    <col min="12281" max="12281" width="5.5703125" style="239"/>
    <col min="12282" max="12282" width="26" style="239" customWidth="1"/>
    <col min="12283" max="12283" width="27.42578125" style="239" customWidth="1"/>
    <col min="12284" max="12284" width="18" style="239" customWidth="1"/>
    <col min="12285" max="12285" width="13.42578125" style="239" customWidth="1"/>
    <col min="12286" max="12286" width="11.140625" style="239" customWidth="1"/>
    <col min="12287" max="12287" width="5.85546875" style="239" customWidth="1"/>
    <col min="12288" max="12288" width="6.5703125" style="239" customWidth="1"/>
    <col min="12289" max="12289" width="15.28515625" style="239" customWidth="1"/>
    <col min="12290" max="12290" width="14.42578125" style="239" customWidth="1"/>
    <col min="12291" max="12534" width="10.42578125" style="239" customWidth="1"/>
    <col min="12535" max="12535" width="5.5703125" style="239"/>
    <col min="12536" max="12536" width="3.85546875" style="239" customWidth="1"/>
    <col min="12537" max="12537" width="5.5703125" style="239"/>
    <col min="12538" max="12538" width="26" style="239" customWidth="1"/>
    <col min="12539" max="12539" width="27.42578125" style="239" customWidth="1"/>
    <col min="12540" max="12540" width="18" style="239" customWidth="1"/>
    <col min="12541" max="12541" width="13.42578125" style="239" customWidth="1"/>
    <col min="12542" max="12542" width="11.140625" style="239" customWidth="1"/>
    <col min="12543" max="12543" width="5.85546875" style="239" customWidth="1"/>
    <col min="12544" max="12544" width="6.5703125" style="239" customWidth="1"/>
    <col min="12545" max="12545" width="15.28515625" style="239" customWidth="1"/>
    <col min="12546" max="12546" width="14.42578125" style="239" customWidth="1"/>
    <col min="12547" max="12790" width="10.42578125" style="239" customWidth="1"/>
    <col min="12791" max="12791" width="5.5703125" style="239"/>
    <col min="12792" max="12792" width="3.85546875" style="239" customWidth="1"/>
    <col min="12793" max="12793" width="5.5703125" style="239"/>
    <col min="12794" max="12794" width="26" style="239" customWidth="1"/>
    <col min="12795" max="12795" width="27.42578125" style="239" customWidth="1"/>
    <col min="12796" max="12796" width="18" style="239" customWidth="1"/>
    <col min="12797" max="12797" width="13.42578125" style="239" customWidth="1"/>
    <col min="12798" max="12798" width="11.140625" style="239" customWidth="1"/>
    <col min="12799" max="12799" width="5.85546875" style="239" customWidth="1"/>
    <col min="12800" max="12800" width="6.5703125" style="239" customWidth="1"/>
    <col min="12801" max="12801" width="15.28515625" style="239" customWidth="1"/>
    <col min="12802" max="12802" width="14.42578125" style="239" customWidth="1"/>
    <col min="12803" max="13046" width="10.42578125" style="239" customWidth="1"/>
    <col min="13047" max="13047" width="5.5703125" style="239"/>
    <col min="13048" max="13048" width="3.85546875" style="239" customWidth="1"/>
    <col min="13049" max="13049" width="5.5703125" style="239"/>
    <col min="13050" max="13050" width="26" style="239" customWidth="1"/>
    <col min="13051" max="13051" width="27.42578125" style="239" customWidth="1"/>
    <col min="13052" max="13052" width="18" style="239" customWidth="1"/>
    <col min="13053" max="13053" width="13.42578125" style="239" customWidth="1"/>
    <col min="13054" max="13054" width="11.140625" style="239" customWidth="1"/>
    <col min="13055" max="13055" width="5.85546875" style="239" customWidth="1"/>
    <col min="13056" max="13056" width="6.5703125" style="239" customWidth="1"/>
    <col min="13057" max="13057" width="15.28515625" style="239" customWidth="1"/>
    <col min="13058" max="13058" width="14.42578125" style="239" customWidth="1"/>
    <col min="13059" max="13302" width="10.42578125" style="239" customWidth="1"/>
    <col min="13303" max="13303" width="5.5703125" style="239"/>
    <col min="13304" max="13304" width="3.85546875" style="239" customWidth="1"/>
    <col min="13305" max="13305" width="5.5703125" style="239"/>
    <col min="13306" max="13306" width="26" style="239" customWidth="1"/>
    <col min="13307" max="13307" width="27.42578125" style="239" customWidth="1"/>
    <col min="13308" max="13308" width="18" style="239" customWidth="1"/>
    <col min="13309" max="13309" width="13.42578125" style="239" customWidth="1"/>
    <col min="13310" max="13310" width="11.140625" style="239" customWidth="1"/>
    <col min="13311" max="13311" width="5.85546875" style="239" customWidth="1"/>
    <col min="13312" max="13312" width="6.5703125" style="239" customWidth="1"/>
    <col min="13313" max="13313" width="15.28515625" style="239" customWidth="1"/>
    <col min="13314" max="13314" width="14.42578125" style="239" customWidth="1"/>
    <col min="13315" max="13558" width="10.42578125" style="239" customWidth="1"/>
    <col min="13559" max="13559" width="5.5703125" style="239"/>
    <col min="13560" max="13560" width="3.85546875" style="239" customWidth="1"/>
    <col min="13561" max="13561" width="5.5703125" style="239"/>
    <col min="13562" max="13562" width="26" style="239" customWidth="1"/>
    <col min="13563" max="13563" width="27.42578125" style="239" customWidth="1"/>
    <col min="13564" max="13564" width="18" style="239" customWidth="1"/>
    <col min="13565" max="13565" width="13.42578125" style="239" customWidth="1"/>
    <col min="13566" max="13566" width="11.140625" style="239" customWidth="1"/>
    <col min="13567" max="13567" width="5.85546875" style="239" customWidth="1"/>
    <col min="13568" max="13568" width="6.5703125" style="239" customWidth="1"/>
    <col min="13569" max="13569" width="15.28515625" style="239" customWidth="1"/>
    <col min="13570" max="13570" width="14.42578125" style="239" customWidth="1"/>
    <col min="13571" max="13814" width="10.42578125" style="239" customWidth="1"/>
    <col min="13815" max="13815" width="5.5703125" style="239"/>
    <col min="13816" max="13816" width="3.85546875" style="239" customWidth="1"/>
    <col min="13817" max="13817" width="5.5703125" style="239"/>
    <col min="13818" max="13818" width="26" style="239" customWidth="1"/>
    <col min="13819" max="13819" width="27.42578125" style="239" customWidth="1"/>
    <col min="13820" max="13820" width="18" style="239" customWidth="1"/>
    <col min="13821" max="13821" width="13.42578125" style="239" customWidth="1"/>
    <col min="13822" max="13822" width="11.140625" style="239" customWidth="1"/>
    <col min="13823" max="13823" width="5.85546875" style="239" customWidth="1"/>
    <col min="13824" max="13824" width="6.5703125" style="239" customWidth="1"/>
    <col min="13825" max="13825" width="15.28515625" style="239" customWidth="1"/>
    <col min="13826" max="13826" width="14.42578125" style="239" customWidth="1"/>
    <col min="13827" max="14070" width="10.42578125" style="239" customWidth="1"/>
    <col min="14071" max="14071" width="5.5703125" style="239"/>
    <col min="14072" max="14072" width="3.85546875" style="239" customWidth="1"/>
    <col min="14073" max="14073" width="5.5703125" style="239"/>
    <col min="14074" max="14074" width="26" style="239" customWidth="1"/>
    <col min="14075" max="14075" width="27.42578125" style="239" customWidth="1"/>
    <col min="14076" max="14076" width="18" style="239" customWidth="1"/>
    <col min="14077" max="14077" width="13.42578125" style="239" customWidth="1"/>
    <col min="14078" max="14078" width="11.140625" style="239" customWidth="1"/>
    <col min="14079" max="14079" width="5.85546875" style="239" customWidth="1"/>
    <col min="14080" max="14080" width="6.5703125" style="239" customWidth="1"/>
    <col min="14081" max="14081" width="15.28515625" style="239" customWidth="1"/>
    <col min="14082" max="14082" width="14.42578125" style="239" customWidth="1"/>
    <col min="14083" max="14326" width="10.42578125" style="239" customWidth="1"/>
    <col min="14327" max="14327" width="5.5703125" style="239"/>
    <col min="14328" max="14328" width="3.85546875" style="239" customWidth="1"/>
    <col min="14329" max="14329" width="5.5703125" style="239"/>
    <col min="14330" max="14330" width="26" style="239" customWidth="1"/>
    <col min="14331" max="14331" width="27.42578125" style="239" customWidth="1"/>
    <col min="14332" max="14332" width="18" style="239" customWidth="1"/>
    <col min="14333" max="14333" width="13.42578125" style="239" customWidth="1"/>
    <col min="14334" max="14334" width="11.140625" style="239" customWidth="1"/>
    <col min="14335" max="14335" width="5.85546875" style="239" customWidth="1"/>
    <col min="14336" max="14336" width="6.5703125" style="239" customWidth="1"/>
    <col min="14337" max="14337" width="15.28515625" style="239" customWidth="1"/>
    <col min="14338" max="14338" width="14.42578125" style="239" customWidth="1"/>
    <col min="14339" max="14582" width="10.42578125" style="239" customWidth="1"/>
    <col min="14583" max="14583" width="5.5703125" style="239"/>
    <col min="14584" max="14584" width="3.85546875" style="239" customWidth="1"/>
    <col min="14585" max="14585" width="5.5703125" style="239"/>
    <col min="14586" max="14586" width="26" style="239" customWidth="1"/>
    <col min="14587" max="14587" width="27.42578125" style="239" customWidth="1"/>
    <col min="14588" max="14588" width="18" style="239" customWidth="1"/>
    <col min="14589" max="14589" width="13.42578125" style="239" customWidth="1"/>
    <col min="14590" max="14590" width="11.140625" style="239" customWidth="1"/>
    <col min="14591" max="14591" width="5.85546875" style="239" customWidth="1"/>
    <col min="14592" max="14592" width="6.5703125" style="239" customWidth="1"/>
    <col min="14593" max="14593" width="15.28515625" style="239" customWidth="1"/>
    <col min="14594" max="14594" width="14.42578125" style="239" customWidth="1"/>
    <col min="14595" max="14838" width="10.42578125" style="239" customWidth="1"/>
    <col min="14839" max="14839" width="5.5703125" style="239"/>
    <col min="14840" max="14840" width="3.85546875" style="239" customWidth="1"/>
    <col min="14841" max="14841" width="5.5703125" style="239"/>
    <col min="14842" max="14842" width="26" style="239" customWidth="1"/>
    <col min="14843" max="14843" width="27.42578125" style="239" customWidth="1"/>
    <col min="14844" max="14844" width="18" style="239" customWidth="1"/>
    <col min="14845" max="14845" width="13.42578125" style="239" customWidth="1"/>
    <col min="14846" max="14846" width="11.140625" style="239" customWidth="1"/>
    <col min="14847" max="14847" width="5.85546875" style="239" customWidth="1"/>
    <col min="14848" max="14848" width="6.5703125" style="239" customWidth="1"/>
    <col min="14849" max="14849" width="15.28515625" style="239" customWidth="1"/>
    <col min="14850" max="14850" width="14.42578125" style="239" customWidth="1"/>
    <col min="14851" max="15094" width="10.42578125" style="239" customWidth="1"/>
    <col min="15095" max="15095" width="5.5703125" style="239"/>
    <col min="15096" max="15096" width="3.85546875" style="239" customWidth="1"/>
    <col min="15097" max="15097" width="5.5703125" style="239"/>
    <col min="15098" max="15098" width="26" style="239" customWidth="1"/>
    <col min="15099" max="15099" width="27.42578125" style="239" customWidth="1"/>
    <col min="15100" max="15100" width="18" style="239" customWidth="1"/>
    <col min="15101" max="15101" width="13.42578125" style="239" customWidth="1"/>
    <col min="15102" max="15102" width="11.140625" style="239" customWidth="1"/>
    <col min="15103" max="15103" width="5.85546875" style="239" customWidth="1"/>
    <col min="15104" max="15104" width="6.5703125" style="239" customWidth="1"/>
    <col min="15105" max="15105" width="15.28515625" style="239" customWidth="1"/>
    <col min="15106" max="15106" width="14.42578125" style="239" customWidth="1"/>
    <col min="15107" max="15350" width="10.42578125" style="239" customWidth="1"/>
    <col min="15351" max="15351" width="5.5703125" style="239"/>
    <col min="15352" max="15352" width="3.85546875" style="239" customWidth="1"/>
    <col min="15353" max="15353" width="5.5703125" style="239"/>
    <col min="15354" max="15354" width="26" style="239" customWidth="1"/>
    <col min="15355" max="15355" width="27.42578125" style="239" customWidth="1"/>
    <col min="15356" max="15356" width="18" style="239" customWidth="1"/>
    <col min="15357" max="15357" width="13.42578125" style="239" customWidth="1"/>
    <col min="15358" max="15358" width="11.140625" style="239" customWidth="1"/>
    <col min="15359" max="15359" width="5.85546875" style="239" customWidth="1"/>
    <col min="15360" max="15360" width="6.5703125" style="239" customWidth="1"/>
    <col min="15361" max="15361" width="15.28515625" style="239" customWidth="1"/>
    <col min="15362" max="15362" width="14.42578125" style="239" customWidth="1"/>
    <col min="15363" max="15606" width="10.42578125" style="239" customWidth="1"/>
    <col min="15607" max="15607" width="5.5703125" style="239"/>
    <col min="15608" max="15608" width="3.85546875" style="239" customWidth="1"/>
    <col min="15609" max="15609" width="5.5703125" style="239"/>
    <col min="15610" max="15610" width="26" style="239" customWidth="1"/>
    <col min="15611" max="15611" width="27.42578125" style="239" customWidth="1"/>
    <col min="15612" max="15612" width="18" style="239" customWidth="1"/>
    <col min="15613" max="15613" width="13.42578125" style="239" customWidth="1"/>
    <col min="15614" max="15614" width="11.140625" style="239" customWidth="1"/>
    <col min="15615" max="15615" width="5.85546875" style="239" customWidth="1"/>
    <col min="15616" max="15616" width="6.5703125" style="239" customWidth="1"/>
    <col min="15617" max="15617" width="15.28515625" style="239" customWidth="1"/>
    <col min="15618" max="15618" width="14.42578125" style="239" customWidth="1"/>
    <col min="15619" max="15862" width="10.42578125" style="239" customWidth="1"/>
    <col min="15863" max="15863" width="5.5703125" style="239"/>
    <col min="15864" max="15864" width="3.85546875" style="239" customWidth="1"/>
    <col min="15865" max="15865" width="5.5703125" style="239"/>
    <col min="15866" max="15866" width="26" style="239" customWidth="1"/>
    <col min="15867" max="15867" width="27.42578125" style="239" customWidth="1"/>
    <col min="15868" max="15868" width="18" style="239" customWidth="1"/>
    <col min="15869" max="15869" width="13.42578125" style="239" customWidth="1"/>
    <col min="15870" max="15870" width="11.140625" style="239" customWidth="1"/>
    <col min="15871" max="15871" width="5.85546875" style="239" customWidth="1"/>
    <col min="15872" max="15872" width="6.5703125" style="239" customWidth="1"/>
    <col min="15873" max="15873" width="15.28515625" style="239" customWidth="1"/>
    <col min="15874" max="15874" width="14.42578125" style="239" customWidth="1"/>
    <col min="15875" max="16118" width="10.42578125" style="239" customWidth="1"/>
    <col min="16119" max="16119" width="5.5703125" style="239"/>
    <col min="16120" max="16120" width="3.85546875" style="239" customWidth="1"/>
    <col min="16121" max="16121" width="5.5703125" style="239"/>
    <col min="16122" max="16122" width="26" style="239" customWidth="1"/>
    <col min="16123" max="16123" width="27.42578125" style="239" customWidth="1"/>
    <col min="16124" max="16124" width="18" style="239" customWidth="1"/>
    <col min="16125" max="16125" width="13.42578125" style="239" customWidth="1"/>
    <col min="16126" max="16126" width="11.140625" style="239" customWidth="1"/>
    <col min="16127" max="16127" width="5.85546875" style="239" customWidth="1"/>
    <col min="16128" max="16128" width="6.5703125" style="239" customWidth="1"/>
    <col min="16129" max="16129" width="15.28515625" style="239" customWidth="1"/>
    <col min="16130" max="16130" width="14.42578125" style="239" customWidth="1"/>
    <col min="16131" max="16374" width="10.42578125" style="239" customWidth="1"/>
    <col min="16375" max="16384" width="5.5703125" style="239"/>
  </cols>
  <sheetData>
    <row r="1" spans="1:10" ht="15" customHeight="1">
      <c r="B1" s="741" t="s">
        <v>18</v>
      </c>
      <c r="C1" s="741"/>
      <c r="D1" s="741"/>
      <c r="E1" s="131"/>
      <c r="F1" s="131"/>
      <c r="I1" s="742" t="s">
        <v>874</v>
      </c>
      <c r="J1" s="742"/>
    </row>
    <row r="2" spans="1:10" ht="9.75" customHeight="1">
      <c r="B2" s="743"/>
      <c r="C2" s="743"/>
      <c r="D2" s="400"/>
      <c r="E2" s="400"/>
      <c r="F2" s="400"/>
      <c r="G2" s="134"/>
      <c r="H2" s="134"/>
    </row>
    <row r="3" spans="1:10" ht="9.75" customHeight="1">
      <c r="A3" s="279"/>
      <c r="B3" s="743" t="s">
        <v>0</v>
      </c>
      <c r="C3" s="743"/>
      <c r="D3" s="400"/>
      <c r="E3" s="400"/>
      <c r="F3" s="400"/>
      <c r="G3" s="134"/>
      <c r="H3" s="134"/>
      <c r="I3" s="279"/>
      <c r="J3" s="279"/>
    </row>
    <row r="4" spans="1:10" ht="9.75" customHeight="1">
      <c r="A4" s="279"/>
      <c r="B4" s="743" t="s">
        <v>0</v>
      </c>
      <c r="C4" s="743"/>
      <c r="D4" s="400"/>
      <c r="E4" s="400"/>
      <c r="F4" s="400"/>
      <c r="G4" s="134"/>
      <c r="H4" s="134"/>
      <c r="I4" s="279"/>
      <c r="J4" s="279"/>
    </row>
    <row r="5" spans="1:10" ht="9.75" customHeight="1">
      <c r="A5" s="279"/>
      <c r="B5" s="743" t="s">
        <v>1</v>
      </c>
      <c r="C5" s="743"/>
      <c r="D5" s="399"/>
      <c r="E5" s="399"/>
      <c r="F5" s="399"/>
      <c r="G5" s="134"/>
      <c r="H5" s="134"/>
      <c r="I5" s="279"/>
      <c r="J5" s="279"/>
    </row>
    <row r="6" spans="1:10" ht="15" customHeight="1">
      <c r="A6" s="279"/>
      <c r="B6" s="743" t="s">
        <v>2</v>
      </c>
      <c r="C6" s="743"/>
      <c r="D6" s="135"/>
      <c r="E6" s="135"/>
      <c r="F6" s="135"/>
      <c r="G6" s="135"/>
      <c r="H6" s="136"/>
      <c r="I6" s="279"/>
      <c r="J6" s="279"/>
    </row>
    <row r="7" spans="1:10" ht="13.5" customHeight="1">
      <c r="A7" s="279"/>
      <c r="B7" s="630"/>
      <c r="C7" s="630"/>
      <c r="D7" s="631" t="s">
        <v>389</v>
      </c>
      <c r="E7" s="631"/>
      <c r="F7" s="631"/>
      <c r="G7" s="631"/>
      <c r="H7" s="631"/>
      <c r="I7" s="631"/>
      <c r="J7" s="279"/>
    </row>
    <row r="8" spans="1:10" ht="15">
      <c r="A8" s="279"/>
      <c r="B8" s="632" t="s">
        <v>621</v>
      </c>
      <c r="C8" s="632"/>
      <c r="D8" s="632"/>
      <c r="E8" s="632"/>
      <c r="F8" s="632"/>
      <c r="G8" s="632"/>
      <c r="H8" s="632"/>
      <c r="I8" s="279"/>
      <c r="J8" s="279"/>
    </row>
    <row r="9" spans="1:10" ht="60" customHeight="1">
      <c r="A9" s="284" t="s">
        <v>390</v>
      </c>
      <c r="B9" s="402" t="s">
        <v>3</v>
      </c>
      <c r="C9" s="402" t="s">
        <v>4</v>
      </c>
      <c r="D9" s="402" t="s">
        <v>5</v>
      </c>
      <c r="E9" s="315" t="s">
        <v>6</v>
      </c>
      <c r="F9" s="316" t="s">
        <v>7</v>
      </c>
      <c r="G9" s="402" t="s">
        <v>8</v>
      </c>
      <c r="H9" s="402" t="s">
        <v>9</v>
      </c>
      <c r="I9" s="316" t="s">
        <v>10</v>
      </c>
      <c r="J9" s="316" t="s">
        <v>11</v>
      </c>
    </row>
    <row r="10" spans="1:10" ht="73.5" customHeight="1">
      <c r="A10" s="760" t="s">
        <v>270</v>
      </c>
      <c r="B10" s="284">
        <v>1</v>
      </c>
      <c r="C10" s="331" t="s">
        <v>521</v>
      </c>
      <c r="D10" s="158" t="s">
        <v>522</v>
      </c>
      <c r="E10" s="332"/>
      <c r="F10" s="332"/>
      <c r="G10" s="314" t="s">
        <v>273</v>
      </c>
      <c r="H10" s="284">
        <v>4</v>
      </c>
      <c r="I10" s="332"/>
      <c r="J10" s="332"/>
    </row>
    <row r="11" spans="1:10" ht="38.25" customHeight="1">
      <c r="A11" s="761"/>
      <c r="B11" s="284">
        <v>2</v>
      </c>
      <c r="C11" s="331" t="s">
        <v>523</v>
      </c>
      <c r="D11" s="158" t="s">
        <v>524</v>
      </c>
      <c r="E11" s="332"/>
      <c r="F11" s="332"/>
      <c r="G11" s="314" t="s">
        <v>429</v>
      </c>
      <c r="H11" s="284">
        <v>2</v>
      </c>
      <c r="I11" s="332"/>
      <c r="J11" s="332"/>
    </row>
    <row r="12" spans="1:10" ht="42" customHeight="1">
      <c r="A12" s="761"/>
      <c r="B12" s="284">
        <v>3</v>
      </c>
      <c r="C12" s="331" t="s">
        <v>525</v>
      </c>
      <c r="D12" s="158" t="s">
        <v>526</v>
      </c>
      <c r="E12" s="332"/>
      <c r="F12" s="332"/>
      <c r="G12" s="314" t="s">
        <v>429</v>
      </c>
      <c r="H12" s="284">
        <v>2</v>
      </c>
      <c r="I12" s="332"/>
      <c r="J12" s="332"/>
    </row>
    <row r="13" spans="1:10" ht="52.5" customHeight="1">
      <c r="A13" s="761"/>
      <c r="B13" s="284">
        <v>4</v>
      </c>
      <c r="C13" s="331" t="s">
        <v>527</v>
      </c>
      <c r="D13" s="158" t="s">
        <v>528</v>
      </c>
      <c r="E13" s="332"/>
      <c r="F13" s="332"/>
      <c r="G13" s="314" t="s">
        <v>273</v>
      </c>
      <c r="H13" s="284">
        <v>4</v>
      </c>
      <c r="I13" s="332"/>
      <c r="J13" s="332"/>
    </row>
    <row r="14" spans="1:10" ht="51" customHeight="1">
      <c r="A14" s="761"/>
      <c r="B14" s="284">
        <v>5</v>
      </c>
      <c r="C14" s="331" t="s">
        <v>529</v>
      </c>
      <c r="D14" s="158" t="s">
        <v>712</v>
      </c>
      <c r="E14" s="332"/>
      <c r="F14" s="332"/>
      <c r="G14" s="314" t="s">
        <v>273</v>
      </c>
      <c r="H14" s="284">
        <v>1</v>
      </c>
      <c r="I14" s="332"/>
      <c r="J14" s="332"/>
    </row>
    <row r="15" spans="1:10" ht="49.5" customHeight="1">
      <c r="A15" s="761"/>
      <c r="B15" s="284">
        <v>6</v>
      </c>
      <c r="C15" s="331" t="s">
        <v>530</v>
      </c>
      <c r="D15" s="158" t="s">
        <v>711</v>
      </c>
      <c r="E15" s="332"/>
      <c r="F15" s="332"/>
      <c r="G15" s="314" t="s">
        <v>273</v>
      </c>
      <c r="H15" s="284">
        <v>3</v>
      </c>
      <c r="I15" s="332"/>
      <c r="J15" s="332"/>
    </row>
    <row r="16" spans="1:10" ht="41.25" customHeight="1">
      <c r="A16" s="762"/>
      <c r="B16" s="284">
        <v>7</v>
      </c>
      <c r="C16" s="331" t="s">
        <v>531</v>
      </c>
      <c r="D16" s="158" t="s">
        <v>532</v>
      </c>
      <c r="E16" s="332"/>
      <c r="F16" s="332"/>
      <c r="G16" s="314" t="s">
        <v>273</v>
      </c>
      <c r="H16" s="284">
        <v>1</v>
      </c>
      <c r="I16" s="332"/>
      <c r="J16" s="332"/>
    </row>
    <row r="17" spans="1:10" ht="74.25" customHeight="1">
      <c r="A17" s="756" t="s">
        <v>270</v>
      </c>
      <c r="B17" s="284">
        <v>8</v>
      </c>
      <c r="C17" s="331" t="s">
        <v>533</v>
      </c>
      <c r="D17" s="158" t="s">
        <v>534</v>
      </c>
      <c r="E17" s="332"/>
      <c r="F17" s="332"/>
      <c r="G17" s="314" t="s">
        <v>273</v>
      </c>
      <c r="H17" s="284">
        <v>1</v>
      </c>
      <c r="I17" s="332"/>
      <c r="J17" s="332"/>
    </row>
    <row r="18" spans="1:10" ht="70.5" customHeight="1">
      <c r="A18" s="744"/>
      <c r="B18" s="284">
        <v>9</v>
      </c>
      <c r="C18" s="331" t="s">
        <v>535</v>
      </c>
      <c r="D18" s="158" t="s">
        <v>532</v>
      </c>
      <c r="E18" s="332"/>
      <c r="F18" s="332"/>
      <c r="G18" s="314" t="s">
        <v>273</v>
      </c>
      <c r="H18" s="284">
        <v>1</v>
      </c>
      <c r="I18" s="332"/>
      <c r="J18" s="332"/>
    </row>
    <row r="19" spans="1:10" ht="80.25" customHeight="1">
      <c r="A19" s="745"/>
      <c r="B19" s="284">
        <v>10</v>
      </c>
      <c r="C19" s="331" t="s">
        <v>536</v>
      </c>
      <c r="D19" s="158" t="s">
        <v>534</v>
      </c>
      <c r="E19" s="332"/>
      <c r="F19" s="332"/>
      <c r="G19" s="314" t="s">
        <v>273</v>
      </c>
      <c r="H19" s="284">
        <v>1</v>
      </c>
      <c r="I19" s="332"/>
      <c r="J19" s="332"/>
    </row>
    <row r="20" spans="1:10" ht="14.25" customHeight="1">
      <c r="A20" s="758"/>
      <c r="B20" s="758"/>
      <c r="C20" s="758"/>
      <c r="D20" s="758"/>
      <c r="E20" s="286"/>
      <c r="F20" s="286"/>
      <c r="G20" s="286"/>
      <c r="H20" s="286"/>
      <c r="I20" s="287"/>
      <c r="J20" s="287">
        <f>SUM(J10:J19)</f>
        <v>0</v>
      </c>
    </row>
    <row r="21" spans="1:10" ht="14.25" customHeight="1" thickBot="1">
      <c r="A21" s="400"/>
      <c r="B21" s="400"/>
      <c r="C21" s="400"/>
      <c r="D21" s="400"/>
      <c r="E21" s="279"/>
      <c r="F21" s="279"/>
      <c r="G21" s="279"/>
      <c r="H21" s="279"/>
      <c r="I21" s="321"/>
      <c r="J21" s="321"/>
    </row>
    <row r="22" spans="1:10" ht="18" customHeight="1" thickBot="1">
      <c r="A22" s="757" t="s">
        <v>270</v>
      </c>
      <c r="B22" s="639" t="s">
        <v>710</v>
      </c>
      <c r="C22" s="639"/>
      <c r="D22" s="639"/>
      <c r="E22" s="639"/>
      <c r="F22" s="639"/>
      <c r="G22" s="639"/>
      <c r="H22" s="639"/>
      <c r="I22" s="639"/>
      <c r="J22" s="639"/>
    </row>
    <row r="23" spans="1:10" ht="18" customHeight="1" thickBot="1">
      <c r="A23" s="757"/>
      <c r="B23" s="641" t="s">
        <v>704</v>
      </c>
      <c r="C23" s="641"/>
      <c r="D23" s="641"/>
      <c r="E23" s="641"/>
      <c r="F23" s="641"/>
      <c r="G23" s="641"/>
      <c r="H23" s="641"/>
      <c r="I23" s="641"/>
      <c r="J23" s="641"/>
    </row>
    <row r="24" spans="1:10" ht="16.5" customHeight="1" thickBot="1">
      <c r="A24" s="757"/>
      <c r="B24" s="641" t="s">
        <v>705</v>
      </c>
      <c r="C24" s="641"/>
      <c r="D24" s="641"/>
      <c r="E24" s="641"/>
      <c r="F24" s="641"/>
      <c r="G24" s="641"/>
      <c r="H24" s="641"/>
      <c r="I24" s="641"/>
      <c r="J24" s="641"/>
    </row>
    <row r="25" spans="1:10" ht="17.25" customHeight="1" thickBot="1">
      <c r="A25" s="757"/>
      <c r="B25" s="641" t="s">
        <v>706</v>
      </c>
      <c r="C25" s="641"/>
      <c r="D25" s="641"/>
      <c r="E25" s="641"/>
      <c r="F25" s="641"/>
      <c r="G25" s="641"/>
      <c r="H25" s="641"/>
      <c r="I25" s="641"/>
      <c r="J25" s="641"/>
    </row>
    <row r="26" spans="1:10" ht="16.5" customHeight="1" thickBot="1">
      <c r="A26" s="757"/>
      <c r="B26" s="641" t="s">
        <v>707</v>
      </c>
      <c r="C26" s="641"/>
      <c r="D26" s="641"/>
      <c r="E26" s="641"/>
      <c r="F26" s="641"/>
      <c r="G26" s="641"/>
      <c r="H26" s="641"/>
      <c r="I26" s="641"/>
      <c r="J26" s="641"/>
    </row>
    <row r="27" spans="1:10" ht="18.75" customHeight="1" thickBot="1">
      <c r="A27" s="757"/>
      <c r="B27" s="641" t="s">
        <v>708</v>
      </c>
      <c r="C27" s="641"/>
      <c r="D27" s="641"/>
      <c r="E27" s="641"/>
      <c r="F27" s="641"/>
      <c r="G27" s="641"/>
      <c r="H27" s="641"/>
      <c r="I27" s="641"/>
      <c r="J27" s="641"/>
    </row>
    <row r="28" spans="1:10" ht="18.75" customHeight="1" thickBot="1">
      <c r="A28" s="757"/>
      <c r="B28" s="641" t="s">
        <v>709</v>
      </c>
      <c r="C28" s="641"/>
      <c r="D28" s="641"/>
      <c r="E28" s="641"/>
      <c r="F28" s="641"/>
      <c r="G28" s="641"/>
      <c r="H28" s="641"/>
      <c r="I28" s="641"/>
      <c r="J28" s="641"/>
    </row>
    <row r="29" spans="1:10" ht="16.5" customHeight="1" thickBot="1">
      <c r="A29" s="757"/>
      <c r="B29" s="643" t="s">
        <v>918</v>
      </c>
      <c r="C29" s="641"/>
      <c r="D29" s="641"/>
      <c r="E29" s="641"/>
      <c r="F29" s="641"/>
      <c r="G29" s="641"/>
      <c r="H29" s="641"/>
      <c r="I29" s="641"/>
      <c r="J29" s="641"/>
    </row>
    <row r="30" spans="1:10" ht="18" customHeight="1" thickBot="1">
      <c r="A30" s="757"/>
      <c r="B30" s="645" t="s">
        <v>12</v>
      </c>
      <c r="C30" s="645"/>
      <c r="D30" s="645"/>
      <c r="E30" s="645"/>
      <c r="F30" s="645"/>
      <c r="G30" s="645"/>
      <c r="H30" s="645"/>
      <c r="I30" s="645"/>
      <c r="J30" s="645"/>
    </row>
    <row r="31" spans="1:10" ht="25.5" customHeight="1" thickBot="1">
      <c r="A31" s="757"/>
      <c r="B31" s="759" t="s">
        <v>934</v>
      </c>
      <c r="C31" s="759"/>
      <c r="D31" s="759"/>
      <c r="E31" s="759"/>
      <c r="F31" s="759"/>
      <c r="G31" s="759"/>
      <c r="H31" s="759"/>
      <c r="I31" s="759"/>
      <c r="J31" s="759"/>
    </row>
    <row r="33" ht="26.25" customHeight="1"/>
  </sheetData>
  <mergeCells count="25">
    <mergeCell ref="A17:A19"/>
    <mergeCell ref="B1:D1"/>
    <mergeCell ref="I1:J1"/>
    <mergeCell ref="B2:C2"/>
    <mergeCell ref="B3:C3"/>
    <mergeCell ref="B4:C4"/>
    <mergeCell ref="B5:C5"/>
    <mergeCell ref="B6:C6"/>
    <mergeCell ref="B7:C7"/>
    <mergeCell ref="D7:I7"/>
    <mergeCell ref="B8:H8"/>
    <mergeCell ref="A10:A16"/>
    <mergeCell ref="B30:J30"/>
    <mergeCell ref="A20:B20"/>
    <mergeCell ref="C20:D20"/>
    <mergeCell ref="A22:A31"/>
    <mergeCell ref="B22:J22"/>
    <mergeCell ref="B23:J23"/>
    <mergeCell ref="B24:J24"/>
    <mergeCell ref="B25:J25"/>
    <mergeCell ref="B26:J26"/>
    <mergeCell ref="B27:J27"/>
    <mergeCell ref="B28:J28"/>
    <mergeCell ref="B31:J31"/>
    <mergeCell ref="B29:J29"/>
  </mergeCells>
  <pageMargins left="0.25" right="0.25" top="0.75" bottom="0.75" header="0.3" footer="0.3"/>
  <pageSetup paperSize="9" firstPageNumber="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1:J27"/>
  <sheetViews>
    <sheetView zoomScale="90" zoomScaleNormal="90" workbookViewId="0">
      <selection activeCell="B18" sqref="B18:J18"/>
    </sheetView>
  </sheetViews>
  <sheetFormatPr defaultColWidth="5.5703125" defaultRowHeight="14.25"/>
  <cols>
    <col min="1" max="1" width="7.28515625" style="239" customWidth="1"/>
    <col min="2" max="2" width="5.5703125" style="239" customWidth="1"/>
    <col min="3" max="3" width="18.140625" style="239" customWidth="1"/>
    <col min="4" max="4" width="36" style="239" customWidth="1"/>
    <col min="5" max="5" width="14.42578125" style="239" customWidth="1"/>
    <col min="6" max="6" width="10.5703125" style="239" customWidth="1"/>
    <col min="7" max="7" width="5.85546875" style="239" customWidth="1"/>
    <col min="8" max="8" width="6" style="239" customWidth="1"/>
    <col min="9" max="9" width="11.42578125" style="239" customWidth="1"/>
    <col min="10" max="10" width="12.7109375" style="239" customWidth="1"/>
    <col min="11" max="246" width="10.42578125" style="239" customWidth="1"/>
    <col min="247" max="247" width="5.5703125" style="239"/>
    <col min="248" max="248" width="4.7109375" style="239" customWidth="1"/>
    <col min="249" max="249" width="5.5703125" style="239"/>
    <col min="250" max="250" width="18.42578125" style="239" customWidth="1"/>
    <col min="251" max="251" width="27.140625" style="239" customWidth="1"/>
    <col min="252" max="252" width="14.5703125" style="239" customWidth="1"/>
    <col min="253" max="253" width="13.5703125" style="239" customWidth="1"/>
    <col min="254" max="254" width="11.140625" style="239" customWidth="1"/>
    <col min="255" max="255" width="5.85546875" style="239" customWidth="1"/>
    <col min="256" max="256" width="6" style="239" customWidth="1"/>
    <col min="257" max="257" width="15.28515625" style="239" customWidth="1"/>
    <col min="258" max="258" width="14.42578125" style="239" customWidth="1"/>
    <col min="259" max="502" width="10.42578125" style="239" customWidth="1"/>
    <col min="503" max="503" width="5.5703125" style="239"/>
    <col min="504" max="504" width="4.7109375" style="239" customWidth="1"/>
    <col min="505" max="505" width="5.5703125" style="239"/>
    <col min="506" max="506" width="18.42578125" style="239" customWidth="1"/>
    <col min="507" max="507" width="27.140625" style="239" customWidth="1"/>
    <col min="508" max="508" width="14.5703125" style="239" customWidth="1"/>
    <col min="509" max="509" width="13.5703125" style="239" customWidth="1"/>
    <col min="510" max="510" width="11.140625" style="239" customWidth="1"/>
    <col min="511" max="511" width="5.85546875" style="239" customWidth="1"/>
    <col min="512" max="512" width="6" style="239" customWidth="1"/>
    <col min="513" max="513" width="15.28515625" style="239" customWidth="1"/>
    <col min="514" max="514" width="14.42578125" style="239" customWidth="1"/>
    <col min="515" max="758" width="10.42578125" style="239" customWidth="1"/>
    <col min="759" max="759" width="5.5703125" style="239"/>
    <col min="760" max="760" width="4.7109375" style="239" customWidth="1"/>
    <col min="761" max="761" width="5.5703125" style="239"/>
    <col min="762" max="762" width="18.42578125" style="239" customWidth="1"/>
    <col min="763" max="763" width="27.140625" style="239" customWidth="1"/>
    <col min="764" max="764" width="14.5703125" style="239" customWidth="1"/>
    <col min="765" max="765" width="13.5703125" style="239" customWidth="1"/>
    <col min="766" max="766" width="11.140625" style="239" customWidth="1"/>
    <col min="767" max="767" width="5.85546875" style="239" customWidth="1"/>
    <col min="768" max="768" width="6" style="239" customWidth="1"/>
    <col min="769" max="769" width="15.28515625" style="239" customWidth="1"/>
    <col min="770" max="770" width="14.42578125" style="239" customWidth="1"/>
    <col min="771" max="1014" width="10.42578125" style="239" customWidth="1"/>
    <col min="1015" max="1015" width="5.5703125" style="239"/>
    <col min="1016" max="1016" width="4.7109375" style="239" customWidth="1"/>
    <col min="1017" max="1017" width="5.5703125" style="239"/>
    <col min="1018" max="1018" width="18.42578125" style="239" customWidth="1"/>
    <col min="1019" max="1019" width="27.140625" style="239" customWidth="1"/>
    <col min="1020" max="1020" width="14.5703125" style="239" customWidth="1"/>
    <col min="1021" max="1021" width="13.5703125" style="239" customWidth="1"/>
    <col min="1022" max="1022" width="11.140625" style="239" customWidth="1"/>
    <col min="1023" max="1023" width="5.85546875" style="239" customWidth="1"/>
    <col min="1024" max="1024" width="6" style="239" customWidth="1"/>
    <col min="1025" max="1025" width="15.28515625" style="239" customWidth="1"/>
    <col min="1026" max="1026" width="14.42578125" style="239" customWidth="1"/>
    <col min="1027" max="1270" width="10.42578125" style="239" customWidth="1"/>
    <col min="1271" max="1271" width="5.5703125" style="239"/>
    <col min="1272" max="1272" width="4.7109375" style="239" customWidth="1"/>
    <col min="1273" max="1273" width="5.5703125" style="239"/>
    <col min="1274" max="1274" width="18.42578125" style="239" customWidth="1"/>
    <col min="1275" max="1275" width="27.140625" style="239" customWidth="1"/>
    <col min="1276" max="1276" width="14.5703125" style="239" customWidth="1"/>
    <col min="1277" max="1277" width="13.5703125" style="239" customWidth="1"/>
    <col min="1278" max="1278" width="11.140625" style="239" customWidth="1"/>
    <col min="1279" max="1279" width="5.85546875" style="239" customWidth="1"/>
    <col min="1280" max="1280" width="6" style="239" customWidth="1"/>
    <col min="1281" max="1281" width="15.28515625" style="239" customWidth="1"/>
    <col min="1282" max="1282" width="14.42578125" style="239" customWidth="1"/>
    <col min="1283" max="1526" width="10.42578125" style="239" customWidth="1"/>
    <col min="1527" max="1527" width="5.5703125" style="239"/>
    <col min="1528" max="1528" width="4.7109375" style="239" customWidth="1"/>
    <col min="1529" max="1529" width="5.5703125" style="239"/>
    <col min="1530" max="1530" width="18.42578125" style="239" customWidth="1"/>
    <col min="1531" max="1531" width="27.140625" style="239" customWidth="1"/>
    <col min="1532" max="1532" width="14.5703125" style="239" customWidth="1"/>
    <col min="1533" max="1533" width="13.5703125" style="239" customWidth="1"/>
    <col min="1534" max="1534" width="11.140625" style="239" customWidth="1"/>
    <col min="1535" max="1535" width="5.85546875" style="239" customWidth="1"/>
    <col min="1536" max="1536" width="6" style="239" customWidth="1"/>
    <col min="1537" max="1537" width="15.28515625" style="239" customWidth="1"/>
    <col min="1538" max="1538" width="14.42578125" style="239" customWidth="1"/>
    <col min="1539" max="1782" width="10.42578125" style="239" customWidth="1"/>
    <col min="1783" max="1783" width="5.5703125" style="239"/>
    <col min="1784" max="1784" width="4.7109375" style="239" customWidth="1"/>
    <col min="1785" max="1785" width="5.5703125" style="239"/>
    <col min="1786" max="1786" width="18.42578125" style="239" customWidth="1"/>
    <col min="1787" max="1787" width="27.140625" style="239" customWidth="1"/>
    <col min="1788" max="1788" width="14.5703125" style="239" customWidth="1"/>
    <col min="1789" max="1789" width="13.5703125" style="239" customWidth="1"/>
    <col min="1790" max="1790" width="11.140625" style="239" customWidth="1"/>
    <col min="1791" max="1791" width="5.85546875" style="239" customWidth="1"/>
    <col min="1792" max="1792" width="6" style="239" customWidth="1"/>
    <col min="1793" max="1793" width="15.28515625" style="239" customWidth="1"/>
    <col min="1794" max="1794" width="14.42578125" style="239" customWidth="1"/>
    <col min="1795" max="2038" width="10.42578125" style="239" customWidth="1"/>
    <col min="2039" max="2039" width="5.5703125" style="239"/>
    <col min="2040" max="2040" width="4.7109375" style="239" customWidth="1"/>
    <col min="2041" max="2041" width="5.5703125" style="239"/>
    <col min="2042" max="2042" width="18.42578125" style="239" customWidth="1"/>
    <col min="2043" max="2043" width="27.140625" style="239" customWidth="1"/>
    <col min="2044" max="2044" width="14.5703125" style="239" customWidth="1"/>
    <col min="2045" max="2045" width="13.5703125" style="239" customWidth="1"/>
    <col min="2046" max="2046" width="11.140625" style="239" customWidth="1"/>
    <col min="2047" max="2047" width="5.85546875" style="239" customWidth="1"/>
    <col min="2048" max="2048" width="6" style="239" customWidth="1"/>
    <col min="2049" max="2049" width="15.28515625" style="239" customWidth="1"/>
    <col min="2050" max="2050" width="14.42578125" style="239" customWidth="1"/>
    <col min="2051" max="2294" width="10.42578125" style="239" customWidth="1"/>
    <col min="2295" max="2295" width="5.5703125" style="239"/>
    <col min="2296" max="2296" width="4.7109375" style="239" customWidth="1"/>
    <col min="2297" max="2297" width="5.5703125" style="239"/>
    <col min="2298" max="2298" width="18.42578125" style="239" customWidth="1"/>
    <col min="2299" max="2299" width="27.140625" style="239" customWidth="1"/>
    <col min="2300" max="2300" width="14.5703125" style="239" customWidth="1"/>
    <col min="2301" max="2301" width="13.5703125" style="239" customWidth="1"/>
    <col min="2302" max="2302" width="11.140625" style="239" customWidth="1"/>
    <col min="2303" max="2303" width="5.85546875" style="239" customWidth="1"/>
    <col min="2304" max="2304" width="6" style="239" customWidth="1"/>
    <col min="2305" max="2305" width="15.28515625" style="239" customWidth="1"/>
    <col min="2306" max="2306" width="14.42578125" style="239" customWidth="1"/>
    <col min="2307" max="2550" width="10.42578125" style="239" customWidth="1"/>
    <col min="2551" max="2551" width="5.5703125" style="239"/>
    <col min="2552" max="2552" width="4.7109375" style="239" customWidth="1"/>
    <col min="2553" max="2553" width="5.5703125" style="239"/>
    <col min="2554" max="2554" width="18.42578125" style="239" customWidth="1"/>
    <col min="2555" max="2555" width="27.140625" style="239" customWidth="1"/>
    <col min="2556" max="2556" width="14.5703125" style="239" customWidth="1"/>
    <col min="2557" max="2557" width="13.5703125" style="239" customWidth="1"/>
    <col min="2558" max="2558" width="11.140625" style="239" customWidth="1"/>
    <col min="2559" max="2559" width="5.85546875" style="239" customWidth="1"/>
    <col min="2560" max="2560" width="6" style="239" customWidth="1"/>
    <col min="2561" max="2561" width="15.28515625" style="239" customWidth="1"/>
    <col min="2562" max="2562" width="14.42578125" style="239" customWidth="1"/>
    <col min="2563" max="2806" width="10.42578125" style="239" customWidth="1"/>
    <col min="2807" max="2807" width="5.5703125" style="239"/>
    <col min="2808" max="2808" width="4.7109375" style="239" customWidth="1"/>
    <col min="2809" max="2809" width="5.5703125" style="239"/>
    <col min="2810" max="2810" width="18.42578125" style="239" customWidth="1"/>
    <col min="2811" max="2811" width="27.140625" style="239" customWidth="1"/>
    <col min="2812" max="2812" width="14.5703125" style="239" customWidth="1"/>
    <col min="2813" max="2813" width="13.5703125" style="239" customWidth="1"/>
    <col min="2814" max="2814" width="11.140625" style="239" customWidth="1"/>
    <col min="2815" max="2815" width="5.85546875" style="239" customWidth="1"/>
    <col min="2816" max="2816" width="6" style="239" customWidth="1"/>
    <col min="2817" max="2817" width="15.28515625" style="239" customWidth="1"/>
    <col min="2818" max="2818" width="14.42578125" style="239" customWidth="1"/>
    <col min="2819" max="3062" width="10.42578125" style="239" customWidth="1"/>
    <col min="3063" max="3063" width="5.5703125" style="239"/>
    <col min="3064" max="3064" width="4.7109375" style="239" customWidth="1"/>
    <col min="3065" max="3065" width="5.5703125" style="239"/>
    <col min="3066" max="3066" width="18.42578125" style="239" customWidth="1"/>
    <col min="3067" max="3067" width="27.140625" style="239" customWidth="1"/>
    <col min="3068" max="3068" width="14.5703125" style="239" customWidth="1"/>
    <col min="3069" max="3069" width="13.5703125" style="239" customWidth="1"/>
    <col min="3070" max="3070" width="11.140625" style="239" customWidth="1"/>
    <col min="3071" max="3071" width="5.85546875" style="239" customWidth="1"/>
    <col min="3072" max="3072" width="6" style="239" customWidth="1"/>
    <col min="3073" max="3073" width="15.28515625" style="239" customWidth="1"/>
    <col min="3074" max="3074" width="14.42578125" style="239" customWidth="1"/>
    <col min="3075" max="3318" width="10.42578125" style="239" customWidth="1"/>
    <col min="3319" max="3319" width="5.5703125" style="239"/>
    <col min="3320" max="3320" width="4.7109375" style="239" customWidth="1"/>
    <col min="3321" max="3321" width="5.5703125" style="239"/>
    <col min="3322" max="3322" width="18.42578125" style="239" customWidth="1"/>
    <col min="3323" max="3323" width="27.140625" style="239" customWidth="1"/>
    <col min="3324" max="3324" width="14.5703125" style="239" customWidth="1"/>
    <col min="3325" max="3325" width="13.5703125" style="239" customWidth="1"/>
    <col min="3326" max="3326" width="11.140625" style="239" customWidth="1"/>
    <col min="3327" max="3327" width="5.85546875" style="239" customWidth="1"/>
    <col min="3328" max="3328" width="6" style="239" customWidth="1"/>
    <col min="3329" max="3329" width="15.28515625" style="239" customWidth="1"/>
    <col min="3330" max="3330" width="14.42578125" style="239" customWidth="1"/>
    <col min="3331" max="3574" width="10.42578125" style="239" customWidth="1"/>
    <col min="3575" max="3575" width="5.5703125" style="239"/>
    <col min="3576" max="3576" width="4.7109375" style="239" customWidth="1"/>
    <col min="3577" max="3577" width="5.5703125" style="239"/>
    <col min="3578" max="3578" width="18.42578125" style="239" customWidth="1"/>
    <col min="3579" max="3579" width="27.140625" style="239" customWidth="1"/>
    <col min="3580" max="3580" width="14.5703125" style="239" customWidth="1"/>
    <col min="3581" max="3581" width="13.5703125" style="239" customWidth="1"/>
    <col min="3582" max="3582" width="11.140625" style="239" customWidth="1"/>
    <col min="3583" max="3583" width="5.85546875" style="239" customWidth="1"/>
    <col min="3584" max="3584" width="6" style="239" customWidth="1"/>
    <col min="3585" max="3585" width="15.28515625" style="239" customWidth="1"/>
    <col min="3586" max="3586" width="14.42578125" style="239" customWidth="1"/>
    <col min="3587" max="3830" width="10.42578125" style="239" customWidth="1"/>
    <col min="3831" max="3831" width="5.5703125" style="239"/>
    <col min="3832" max="3832" width="4.7109375" style="239" customWidth="1"/>
    <col min="3833" max="3833" width="5.5703125" style="239"/>
    <col min="3834" max="3834" width="18.42578125" style="239" customWidth="1"/>
    <col min="3835" max="3835" width="27.140625" style="239" customWidth="1"/>
    <col min="3836" max="3836" width="14.5703125" style="239" customWidth="1"/>
    <col min="3837" max="3837" width="13.5703125" style="239" customWidth="1"/>
    <col min="3838" max="3838" width="11.140625" style="239" customWidth="1"/>
    <col min="3839" max="3839" width="5.85546875" style="239" customWidth="1"/>
    <col min="3840" max="3840" width="6" style="239" customWidth="1"/>
    <col min="3841" max="3841" width="15.28515625" style="239" customWidth="1"/>
    <col min="3842" max="3842" width="14.42578125" style="239" customWidth="1"/>
    <col min="3843" max="4086" width="10.42578125" style="239" customWidth="1"/>
    <col min="4087" max="4087" width="5.5703125" style="239"/>
    <col min="4088" max="4088" width="4.7109375" style="239" customWidth="1"/>
    <col min="4089" max="4089" width="5.5703125" style="239"/>
    <col min="4090" max="4090" width="18.42578125" style="239" customWidth="1"/>
    <col min="4091" max="4091" width="27.140625" style="239" customWidth="1"/>
    <col min="4092" max="4092" width="14.5703125" style="239" customWidth="1"/>
    <col min="4093" max="4093" width="13.5703125" style="239" customWidth="1"/>
    <col min="4094" max="4094" width="11.140625" style="239" customWidth="1"/>
    <col min="4095" max="4095" width="5.85546875" style="239" customWidth="1"/>
    <col min="4096" max="4096" width="6" style="239" customWidth="1"/>
    <col min="4097" max="4097" width="15.28515625" style="239" customWidth="1"/>
    <col min="4098" max="4098" width="14.42578125" style="239" customWidth="1"/>
    <col min="4099" max="4342" width="10.42578125" style="239" customWidth="1"/>
    <col min="4343" max="4343" width="5.5703125" style="239"/>
    <col min="4344" max="4344" width="4.7109375" style="239" customWidth="1"/>
    <col min="4345" max="4345" width="5.5703125" style="239"/>
    <col min="4346" max="4346" width="18.42578125" style="239" customWidth="1"/>
    <col min="4347" max="4347" width="27.140625" style="239" customWidth="1"/>
    <col min="4348" max="4348" width="14.5703125" style="239" customWidth="1"/>
    <col min="4349" max="4349" width="13.5703125" style="239" customWidth="1"/>
    <col min="4350" max="4350" width="11.140625" style="239" customWidth="1"/>
    <col min="4351" max="4351" width="5.85546875" style="239" customWidth="1"/>
    <col min="4352" max="4352" width="6" style="239" customWidth="1"/>
    <col min="4353" max="4353" width="15.28515625" style="239" customWidth="1"/>
    <col min="4354" max="4354" width="14.42578125" style="239" customWidth="1"/>
    <col min="4355" max="4598" width="10.42578125" style="239" customWidth="1"/>
    <col min="4599" max="4599" width="5.5703125" style="239"/>
    <col min="4600" max="4600" width="4.7109375" style="239" customWidth="1"/>
    <col min="4601" max="4601" width="5.5703125" style="239"/>
    <col min="4602" max="4602" width="18.42578125" style="239" customWidth="1"/>
    <col min="4603" max="4603" width="27.140625" style="239" customWidth="1"/>
    <col min="4604" max="4604" width="14.5703125" style="239" customWidth="1"/>
    <col min="4605" max="4605" width="13.5703125" style="239" customWidth="1"/>
    <col min="4606" max="4606" width="11.140625" style="239" customWidth="1"/>
    <col min="4607" max="4607" width="5.85546875" style="239" customWidth="1"/>
    <col min="4608" max="4608" width="6" style="239" customWidth="1"/>
    <col min="4609" max="4609" width="15.28515625" style="239" customWidth="1"/>
    <col min="4610" max="4610" width="14.42578125" style="239" customWidth="1"/>
    <col min="4611" max="4854" width="10.42578125" style="239" customWidth="1"/>
    <col min="4855" max="4855" width="5.5703125" style="239"/>
    <col min="4856" max="4856" width="4.7109375" style="239" customWidth="1"/>
    <col min="4857" max="4857" width="5.5703125" style="239"/>
    <col min="4858" max="4858" width="18.42578125" style="239" customWidth="1"/>
    <col min="4859" max="4859" width="27.140625" style="239" customWidth="1"/>
    <col min="4860" max="4860" width="14.5703125" style="239" customWidth="1"/>
    <col min="4861" max="4861" width="13.5703125" style="239" customWidth="1"/>
    <col min="4862" max="4862" width="11.140625" style="239" customWidth="1"/>
    <col min="4863" max="4863" width="5.85546875" style="239" customWidth="1"/>
    <col min="4864" max="4864" width="6" style="239" customWidth="1"/>
    <col min="4865" max="4865" width="15.28515625" style="239" customWidth="1"/>
    <col min="4866" max="4866" width="14.42578125" style="239" customWidth="1"/>
    <col min="4867" max="5110" width="10.42578125" style="239" customWidth="1"/>
    <col min="5111" max="5111" width="5.5703125" style="239"/>
    <col min="5112" max="5112" width="4.7109375" style="239" customWidth="1"/>
    <col min="5113" max="5113" width="5.5703125" style="239"/>
    <col min="5114" max="5114" width="18.42578125" style="239" customWidth="1"/>
    <col min="5115" max="5115" width="27.140625" style="239" customWidth="1"/>
    <col min="5116" max="5116" width="14.5703125" style="239" customWidth="1"/>
    <col min="5117" max="5117" width="13.5703125" style="239" customWidth="1"/>
    <col min="5118" max="5118" width="11.140625" style="239" customWidth="1"/>
    <col min="5119" max="5119" width="5.85546875" style="239" customWidth="1"/>
    <col min="5120" max="5120" width="6" style="239" customWidth="1"/>
    <col min="5121" max="5121" width="15.28515625" style="239" customWidth="1"/>
    <col min="5122" max="5122" width="14.42578125" style="239" customWidth="1"/>
    <col min="5123" max="5366" width="10.42578125" style="239" customWidth="1"/>
    <col min="5367" max="5367" width="5.5703125" style="239"/>
    <col min="5368" max="5368" width="4.7109375" style="239" customWidth="1"/>
    <col min="5369" max="5369" width="5.5703125" style="239"/>
    <col min="5370" max="5370" width="18.42578125" style="239" customWidth="1"/>
    <col min="5371" max="5371" width="27.140625" style="239" customWidth="1"/>
    <col min="5372" max="5372" width="14.5703125" style="239" customWidth="1"/>
    <col min="5373" max="5373" width="13.5703125" style="239" customWidth="1"/>
    <col min="5374" max="5374" width="11.140625" style="239" customWidth="1"/>
    <col min="5375" max="5375" width="5.85546875" style="239" customWidth="1"/>
    <col min="5376" max="5376" width="6" style="239" customWidth="1"/>
    <col min="5377" max="5377" width="15.28515625" style="239" customWidth="1"/>
    <col min="5378" max="5378" width="14.42578125" style="239" customWidth="1"/>
    <col min="5379" max="5622" width="10.42578125" style="239" customWidth="1"/>
    <col min="5623" max="5623" width="5.5703125" style="239"/>
    <col min="5624" max="5624" width="4.7109375" style="239" customWidth="1"/>
    <col min="5625" max="5625" width="5.5703125" style="239"/>
    <col min="5626" max="5626" width="18.42578125" style="239" customWidth="1"/>
    <col min="5627" max="5627" width="27.140625" style="239" customWidth="1"/>
    <col min="5628" max="5628" width="14.5703125" style="239" customWidth="1"/>
    <col min="5629" max="5629" width="13.5703125" style="239" customWidth="1"/>
    <col min="5630" max="5630" width="11.140625" style="239" customWidth="1"/>
    <col min="5631" max="5631" width="5.85546875" style="239" customWidth="1"/>
    <col min="5632" max="5632" width="6" style="239" customWidth="1"/>
    <col min="5633" max="5633" width="15.28515625" style="239" customWidth="1"/>
    <col min="5634" max="5634" width="14.42578125" style="239" customWidth="1"/>
    <col min="5635" max="5878" width="10.42578125" style="239" customWidth="1"/>
    <col min="5879" max="5879" width="5.5703125" style="239"/>
    <col min="5880" max="5880" width="4.7109375" style="239" customWidth="1"/>
    <col min="5881" max="5881" width="5.5703125" style="239"/>
    <col min="5882" max="5882" width="18.42578125" style="239" customWidth="1"/>
    <col min="5883" max="5883" width="27.140625" style="239" customWidth="1"/>
    <col min="5884" max="5884" width="14.5703125" style="239" customWidth="1"/>
    <col min="5885" max="5885" width="13.5703125" style="239" customWidth="1"/>
    <col min="5886" max="5886" width="11.140625" style="239" customWidth="1"/>
    <col min="5887" max="5887" width="5.85546875" style="239" customWidth="1"/>
    <col min="5888" max="5888" width="6" style="239" customWidth="1"/>
    <col min="5889" max="5889" width="15.28515625" style="239" customWidth="1"/>
    <col min="5890" max="5890" width="14.42578125" style="239" customWidth="1"/>
    <col min="5891" max="6134" width="10.42578125" style="239" customWidth="1"/>
    <col min="6135" max="6135" width="5.5703125" style="239"/>
    <col min="6136" max="6136" width="4.7109375" style="239" customWidth="1"/>
    <col min="6137" max="6137" width="5.5703125" style="239"/>
    <col min="6138" max="6138" width="18.42578125" style="239" customWidth="1"/>
    <col min="6139" max="6139" width="27.140625" style="239" customWidth="1"/>
    <col min="6140" max="6140" width="14.5703125" style="239" customWidth="1"/>
    <col min="6141" max="6141" width="13.5703125" style="239" customWidth="1"/>
    <col min="6142" max="6142" width="11.140625" style="239" customWidth="1"/>
    <col min="6143" max="6143" width="5.85546875" style="239" customWidth="1"/>
    <col min="6144" max="6144" width="6" style="239" customWidth="1"/>
    <col min="6145" max="6145" width="15.28515625" style="239" customWidth="1"/>
    <col min="6146" max="6146" width="14.42578125" style="239" customWidth="1"/>
    <col min="6147" max="6390" width="10.42578125" style="239" customWidth="1"/>
    <col min="6391" max="6391" width="5.5703125" style="239"/>
    <col min="6392" max="6392" width="4.7109375" style="239" customWidth="1"/>
    <col min="6393" max="6393" width="5.5703125" style="239"/>
    <col min="6394" max="6394" width="18.42578125" style="239" customWidth="1"/>
    <col min="6395" max="6395" width="27.140625" style="239" customWidth="1"/>
    <col min="6396" max="6396" width="14.5703125" style="239" customWidth="1"/>
    <col min="6397" max="6397" width="13.5703125" style="239" customWidth="1"/>
    <col min="6398" max="6398" width="11.140625" style="239" customWidth="1"/>
    <col min="6399" max="6399" width="5.85546875" style="239" customWidth="1"/>
    <col min="6400" max="6400" width="6" style="239" customWidth="1"/>
    <col min="6401" max="6401" width="15.28515625" style="239" customWidth="1"/>
    <col min="6402" max="6402" width="14.42578125" style="239" customWidth="1"/>
    <col min="6403" max="6646" width="10.42578125" style="239" customWidth="1"/>
    <col min="6647" max="6647" width="5.5703125" style="239"/>
    <col min="6648" max="6648" width="4.7109375" style="239" customWidth="1"/>
    <col min="6649" max="6649" width="5.5703125" style="239"/>
    <col min="6650" max="6650" width="18.42578125" style="239" customWidth="1"/>
    <col min="6651" max="6651" width="27.140625" style="239" customWidth="1"/>
    <col min="6652" max="6652" width="14.5703125" style="239" customWidth="1"/>
    <col min="6653" max="6653" width="13.5703125" style="239" customWidth="1"/>
    <col min="6654" max="6654" width="11.140625" style="239" customWidth="1"/>
    <col min="6655" max="6655" width="5.85546875" style="239" customWidth="1"/>
    <col min="6656" max="6656" width="6" style="239" customWidth="1"/>
    <col min="6657" max="6657" width="15.28515625" style="239" customWidth="1"/>
    <col min="6658" max="6658" width="14.42578125" style="239" customWidth="1"/>
    <col min="6659" max="6902" width="10.42578125" style="239" customWidth="1"/>
    <col min="6903" max="6903" width="5.5703125" style="239"/>
    <col min="6904" max="6904" width="4.7109375" style="239" customWidth="1"/>
    <col min="6905" max="6905" width="5.5703125" style="239"/>
    <col min="6906" max="6906" width="18.42578125" style="239" customWidth="1"/>
    <col min="6907" max="6907" width="27.140625" style="239" customWidth="1"/>
    <col min="6908" max="6908" width="14.5703125" style="239" customWidth="1"/>
    <col min="6909" max="6909" width="13.5703125" style="239" customWidth="1"/>
    <col min="6910" max="6910" width="11.140625" style="239" customWidth="1"/>
    <col min="6911" max="6911" width="5.85546875" style="239" customWidth="1"/>
    <col min="6912" max="6912" width="6" style="239" customWidth="1"/>
    <col min="6913" max="6913" width="15.28515625" style="239" customWidth="1"/>
    <col min="6914" max="6914" width="14.42578125" style="239" customWidth="1"/>
    <col min="6915" max="7158" width="10.42578125" style="239" customWidth="1"/>
    <col min="7159" max="7159" width="5.5703125" style="239"/>
    <col min="7160" max="7160" width="4.7109375" style="239" customWidth="1"/>
    <col min="7161" max="7161" width="5.5703125" style="239"/>
    <col min="7162" max="7162" width="18.42578125" style="239" customWidth="1"/>
    <col min="7163" max="7163" width="27.140625" style="239" customWidth="1"/>
    <col min="7164" max="7164" width="14.5703125" style="239" customWidth="1"/>
    <col min="7165" max="7165" width="13.5703125" style="239" customWidth="1"/>
    <col min="7166" max="7166" width="11.140625" style="239" customWidth="1"/>
    <col min="7167" max="7167" width="5.85546875" style="239" customWidth="1"/>
    <col min="7168" max="7168" width="6" style="239" customWidth="1"/>
    <col min="7169" max="7169" width="15.28515625" style="239" customWidth="1"/>
    <col min="7170" max="7170" width="14.42578125" style="239" customWidth="1"/>
    <col min="7171" max="7414" width="10.42578125" style="239" customWidth="1"/>
    <col min="7415" max="7415" width="5.5703125" style="239"/>
    <col min="7416" max="7416" width="4.7109375" style="239" customWidth="1"/>
    <col min="7417" max="7417" width="5.5703125" style="239"/>
    <col min="7418" max="7418" width="18.42578125" style="239" customWidth="1"/>
    <col min="7419" max="7419" width="27.140625" style="239" customWidth="1"/>
    <col min="7420" max="7420" width="14.5703125" style="239" customWidth="1"/>
    <col min="7421" max="7421" width="13.5703125" style="239" customWidth="1"/>
    <col min="7422" max="7422" width="11.140625" style="239" customWidth="1"/>
    <col min="7423" max="7423" width="5.85546875" style="239" customWidth="1"/>
    <col min="7424" max="7424" width="6" style="239" customWidth="1"/>
    <col min="7425" max="7425" width="15.28515625" style="239" customWidth="1"/>
    <col min="7426" max="7426" width="14.42578125" style="239" customWidth="1"/>
    <col min="7427" max="7670" width="10.42578125" style="239" customWidth="1"/>
    <col min="7671" max="7671" width="5.5703125" style="239"/>
    <col min="7672" max="7672" width="4.7109375" style="239" customWidth="1"/>
    <col min="7673" max="7673" width="5.5703125" style="239"/>
    <col min="7674" max="7674" width="18.42578125" style="239" customWidth="1"/>
    <col min="7675" max="7675" width="27.140625" style="239" customWidth="1"/>
    <col min="7676" max="7676" width="14.5703125" style="239" customWidth="1"/>
    <col min="7677" max="7677" width="13.5703125" style="239" customWidth="1"/>
    <col min="7678" max="7678" width="11.140625" style="239" customWidth="1"/>
    <col min="7679" max="7679" width="5.85546875" style="239" customWidth="1"/>
    <col min="7680" max="7680" width="6" style="239" customWidth="1"/>
    <col min="7681" max="7681" width="15.28515625" style="239" customWidth="1"/>
    <col min="7682" max="7682" width="14.42578125" style="239" customWidth="1"/>
    <col min="7683" max="7926" width="10.42578125" style="239" customWidth="1"/>
    <col min="7927" max="7927" width="5.5703125" style="239"/>
    <col min="7928" max="7928" width="4.7109375" style="239" customWidth="1"/>
    <col min="7929" max="7929" width="5.5703125" style="239"/>
    <col min="7930" max="7930" width="18.42578125" style="239" customWidth="1"/>
    <col min="7931" max="7931" width="27.140625" style="239" customWidth="1"/>
    <col min="7932" max="7932" width="14.5703125" style="239" customWidth="1"/>
    <col min="7933" max="7933" width="13.5703125" style="239" customWidth="1"/>
    <col min="7934" max="7934" width="11.140625" style="239" customWidth="1"/>
    <col min="7935" max="7935" width="5.85546875" style="239" customWidth="1"/>
    <col min="7936" max="7936" width="6" style="239" customWidth="1"/>
    <col min="7937" max="7937" width="15.28515625" style="239" customWidth="1"/>
    <col min="7938" max="7938" width="14.42578125" style="239" customWidth="1"/>
    <col min="7939" max="8182" width="10.42578125" style="239" customWidth="1"/>
    <col min="8183" max="8183" width="5.5703125" style="239"/>
    <col min="8184" max="8184" width="4.7109375" style="239" customWidth="1"/>
    <col min="8185" max="8185" width="5.5703125" style="239"/>
    <col min="8186" max="8186" width="18.42578125" style="239" customWidth="1"/>
    <col min="8187" max="8187" width="27.140625" style="239" customWidth="1"/>
    <col min="8188" max="8188" width="14.5703125" style="239" customWidth="1"/>
    <col min="8189" max="8189" width="13.5703125" style="239" customWidth="1"/>
    <col min="8190" max="8190" width="11.140625" style="239" customWidth="1"/>
    <col min="8191" max="8191" width="5.85546875" style="239" customWidth="1"/>
    <col min="8192" max="8192" width="6" style="239" customWidth="1"/>
    <col min="8193" max="8193" width="15.28515625" style="239" customWidth="1"/>
    <col min="8194" max="8194" width="14.42578125" style="239" customWidth="1"/>
    <col min="8195" max="8438" width="10.42578125" style="239" customWidth="1"/>
    <col min="8439" max="8439" width="5.5703125" style="239"/>
    <col min="8440" max="8440" width="4.7109375" style="239" customWidth="1"/>
    <col min="8441" max="8441" width="5.5703125" style="239"/>
    <col min="8442" max="8442" width="18.42578125" style="239" customWidth="1"/>
    <col min="8443" max="8443" width="27.140625" style="239" customWidth="1"/>
    <col min="8444" max="8444" width="14.5703125" style="239" customWidth="1"/>
    <col min="8445" max="8445" width="13.5703125" style="239" customWidth="1"/>
    <col min="8446" max="8446" width="11.140625" style="239" customWidth="1"/>
    <col min="8447" max="8447" width="5.85546875" style="239" customWidth="1"/>
    <col min="8448" max="8448" width="6" style="239" customWidth="1"/>
    <col min="8449" max="8449" width="15.28515625" style="239" customWidth="1"/>
    <col min="8450" max="8450" width="14.42578125" style="239" customWidth="1"/>
    <col min="8451" max="8694" width="10.42578125" style="239" customWidth="1"/>
    <col min="8695" max="8695" width="5.5703125" style="239"/>
    <col min="8696" max="8696" width="4.7109375" style="239" customWidth="1"/>
    <col min="8697" max="8697" width="5.5703125" style="239"/>
    <col min="8698" max="8698" width="18.42578125" style="239" customWidth="1"/>
    <col min="8699" max="8699" width="27.140625" style="239" customWidth="1"/>
    <col min="8700" max="8700" width="14.5703125" style="239" customWidth="1"/>
    <col min="8701" max="8701" width="13.5703125" style="239" customWidth="1"/>
    <col min="8702" max="8702" width="11.140625" style="239" customWidth="1"/>
    <col min="8703" max="8703" width="5.85546875" style="239" customWidth="1"/>
    <col min="8704" max="8704" width="6" style="239" customWidth="1"/>
    <col min="8705" max="8705" width="15.28515625" style="239" customWidth="1"/>
    <col min="8706" max="8706" width="14.42578125" style="239" customWidth="1"/>
    <col min="8707" max="8950" width="10.42578125" style="239" customWidth="1"/>
    <col min="8951" max="8951" width="5.5703125" style="239"/>
    <col min="8952" max="8952" width="4.7109375" style="239" customWidth="1"/>
    <col min="8953" max="8953" width="5.5703125" style="239"/>
    <col min="8954" max="8954" width="18.42578125" style="239" customWidth="1"/>
    <col min="8955" max="8955" width="27.140625" style="239" customWidth="1"/>
    <col min="8956" max="8956" width="14.5703125" style="239" customWidth="1"/>
    <col min="8957" max="8957" width="13.5703125" style="239" customWidth="1"/>
    <col min="8958" max="8958" width="11.140625" style="239" customWidth="1"/>
    <col min="8959" max="8959" width="5.85546875" style="239" customWidth="1"/>
    <col min="8960" max="8960" width="6" style="239" customWidth="1"/>
    <col min="8961" max="8961" width="15.28515625" style="239" customWidth="1"/>
    <col min="8962" max="8962" width="14.42578125" style="239" customWidth="1"/>
    <col min="8963" max="9206" width="10.42578125" style="239" customWidth="1"/>
    <col min="9207" max="9207" width="5.5703125" style="239"/>
    <col min="9208" max="9208" width="4.7109375" style="239" customWidth="1"/>
    <col min="9209" max="9209" width="5.5703125" style="239"/>
    <col min="9210" max="9210" width="18.42578125" style="239" customWidth="1"/>
    <col min="9211" max="9211" width="27.140625" style="239" customWidth="1"/>
    <col min="9212" max="9212" width="14.5703125" style="239" customWidth="1"/>
    <col min="9213" max="9213" width="13.5703125" style="239" customWidth="1"/>
    <col min="9214" max="9214" width="11.140625" style="239" customWidth="1"/>
    <col min="9215" max="9215" width="5.85546875" style="239" customWidth="1"/>
    <col min="9216" max="9216" width="6" style="239" customWidth="1"/>
    <col min="9217" max="9217" width="15.28515625" style="239" customWidth="1"/>
    <col min="9218" max="9218" width="14.42578125" style="239" customWidth="1"/>
    <col min="9219" max="9462" width="10.42578125" style="239" customWidth="1"/>
    <col min="9463" max="9463" width="5.5703125" style="239"/>
    <col min="9464" max="9464" width="4.7109375" style="239" customWidth="1"/>
    <col min="9465" max="9465" width="5.5703125" style="239"/>
    <col min="9466" max="9466" width="18.42578125" style="239" customWidth="1"/>
    <col min="9467" max="9467" width="27.140625" style="239" customWidth="1"/>
    <col min="9468" max="9468" width="14.5703125" style="239" customWidth="1"/>
    <col min="9469" max="9469" width="13.5703125" style="239" customWidth="1"/>
    <col min="9470" max="9470" width="11.140625" style="239" customWidth="1"/>
    <col min="9471" max="9471" width="5.85546875" style="239" customWidth="1"/>
    <col min="9472" max="9472" width="6" style="239" customWidth="1"/>
    <col min="9473" max="9473" width="15.28515625" style="239" customWidth="1"/>
    <col min="9474" max="9474" width="14.42578125" style="239" customWidth="1"/>
    <col min="9475" max="9718" width="10.42578125" style="239" customWidth="1"/>
    <col min="9719" max="9719" width="5.5703125" style="239"/>
    <col min="9720" max="9720" width="4.7109375" style="239" customWidth="1"/>
    <col min="9721" max="9721" width="5.5703125" style="239"/>
    <col min="9722" max="9722" width="18.42578125" style="239" customWidth="1"/>
    <col min="9723" max="9723" width="27.140625" style="239" customWidth="1"/>
    <col min="9724" max="9724" width="14.5703125" style="239" customWidth="1"/>
    <col min="9725" max="9725" width="13.5703125" style="239" customWidth="1"/>
    <col min="9726" max="9726" width="11.140625" style="239" customWidth="1"/>
    <col min="9727" max="9727" width="5.85546875" style="239" customWidth="1"/>
    <col min="9728" max="9728" width="6" style="239" customWidth="1"/>
    <col min="9729" max="9729" width="15.28515625" style="239" customWidth="1"/>
    <col min="9730" max="9730" width="14.42578125" style="239" customWidth="1"/>
    <col min="9731" max="9974" width="10.42578125" style="239" customWidth="1"/>
    <col min="9975" max="9975" width="5.5703125" style="239"/>
    <col min="9976" max="9976" width="4.7109375" style="239" customWidth="1"/>
    <col min="9977" max="9977" width="5.5703125" style="239"/>
    <col min="9978" max="9978" width="18.42578125" style="239" customWidth="1"/>
    <col min="9979" max="9979" width="27.140625" style="239" customWidth="1"/>
    <col min="9980" max="9980" width="14.5703125" style="239" customWidth="1"/>
    <col min="9981" max="9981" width="13.5703125" style="239" customWidth="1"/>
    <col min="9982" max="9982" width="11.140625" style="239" customWidth="1"/>
    <col min="9983" max="9983" width="5.85546875" style="239" customWidth="1"/>
    <col min="9984" max="9984" width="6" style="239" customWidth="1"/>
    <col min="9985" max="9985" width="15.28515625" style="239" customWidth="1"/>
    <col min="9986" max="9986" width="14.42578125" style="239" customWidth="1"/>
    <col min="9987" max="10230" width="10.42578125" style="239" customWidth="1"/>
    <col min="10231" max="10231" width="5.5703125" style="239"/>
    <col min="10232" max="10232" width="4.7109375" style="239" customWidth="1"/>
    <col min="10233" max="10233" width="5.5703125" style="239"/>
    <col min="10234" max="10234" width="18.42578125" style="239" customWidth="1"/>
    <col min="10235" max="10235" width="27.140625" style="239" customWidth="1"/>
    <col min="10236" max="10236" width="14.5703125" style="239" customWidth="1"/>
    <col min="10237" max="10237" width="13.5703125" style="239" customWidth="1"/>
    <col min="10238" max="10238" width="11.140625" style="239" customWidth="1"/>
    <col min="10239" max="10239" width="5.85546875" style="239" customWidth="1"/>
    <col min="10240" max="10240" width="6" style="239" customWidth="1"/>
    <col min="10241" max="10241" width="15.28515625" style="239" customWidth="1"/>
    <col min="10242" max="10242" width="14.42578125" style="239" customWidth="1"/>
    <col min="10243" max="10486" width="10.42578125" style="239" customWidth="1"/>
    <col min="10487" max="10487" width="5.5703125" style="239"/>
    <col min="10488" max="10488" width="4.7109375" style="239" customWidth="1"/>
    <col min="10489" max="10489" width="5.5703125" style="239"/>
    <col min="10490" max="10490" width="18.42578125" style="239" customWidth="1"/>
    <col min="10491" max="10491" width="27.140625" style="239" customWidth="1"/>
    <col min="10492" max="10492" width="14.5703125" style="239" customWidth="1"/>
    <col min="10493" max="10493" width="13.5703125" style="239" customWidth="1"/>
    <col min="10494" max="10494" width="11.140625" style="239" customWidth="1"/>
    <col min="10495" max="10495" width="5.85546875" style="239" customWidth="1"/>
    <col min="10496" max="10496" width="6" style="239" customWidth="1"/>
    <col min="10497" max="10497" width="15.28515625" style="239" customWidth="1"/>
    <col min="10498" max="10498" width="14.42578125" style="239" customWidth="1"/>
    <col min="10499" max="10742" width="10.42578125" style="239" customWidth="1"/>
    <col min="10743" max="10743" width="5.5703125" style="239"/>
    <col min="10744" max="10744" width="4.7109375" style="239" customWidth="1"/>
    <col min="10745" max="10745" width="5.5703125" style="239"/>
    <col min="10746" max="10746" width="18.42578125" style="239" customWidth="1"/>
    <col min="10747" max="10747" width="27.140625" style="239" customWidth="1"/>
    <col min="10748" max="10748" width="14.5703125" style="239" customWidth="1"/>
    <col min="10749" max="10749" width="13.5703125" style="239" customWidth="1"/>
    <col min="10750" max="10750" width="11.140625" style="239" customWidth="1"/>
    <col min="10751" max="10751" width="5.85546875" style="239" customWidth="1"/>
    <col min="10752" max="10752" width="6" style="239" customWidth="1"/>
    <col min="10753" max="10753" width="15.28515625" style="239" customWidth="1"/>
    <col min="10754" max="10754" width="14.42578125" style="239" customWidth="1"/>
    <col min="10755" max="10998" width="10.42578125" style="239" customWidth="1"/>
    <col min="10999" max="10999" width="5.5703125" style="239"/>
    <col min="11000" max="11000" width="4.7109375" style="239" customWidth="1"/>
    <col min="11001" max="11001" width="5.5703125" style="239"/>
    <col min="11002" max="11002" width="18.42578125" style="239" customWidth="1"/>
    <col min="11003" max="11003" width="27.140625" style="239" customWidth="1"/>
    <col min="11004" max="11004" width="14.5703125" style="239" customWidth="1"/>
    <col min="11005" max="11005" width="13.5703125" style="239" customWidth="1"/>
    <col min="11006" max="11006" width="11.140625" style="239" customWidth="1"/>
    <col min="11007" max="11007" width="5.85546875" style="239" customWidth="1"/>
    <col min="11008" max="11008" width="6" style="239" customWidth="1"/>
    <col min="11009" max="11009" width="15.28515625" style="239" customWidth="1"/>
    <col min="11010" max="11010" width="14.42578125" style="239" customWidth="1"/>
    <col min="11011" max="11254" width="10.42578125" style="239" customWidth="1"/>
    <col min="11255" max="11255" width="5.5703125" style="239"/>
    <col min="11256" max="11256" width="4.7109375" style="239" customWidth="1"/>
    <col min="11257" max="11257" width="5.5703125" style="239"/>
    <col min="11258" max="11258" width="18.42578125" style="239" customWidth="1"/>
    <col min="11259" max="11259" width="27.140625" style="239" customWidth="1"/>
    <col min="11260" max="11260" width="14.5703125" style="239" customWidth="1"/>
    <col min="11261" max="11261" width="13.5703125" style="239" customWidth="1"/>
    <col min="11262" max="11262" width="11.140625" style="239" customWidth="1"/>
    <col min="11263" max="11263" width="5.85546875" style="239" customWidth="1"/>
    <col min="11264" max="11264" width="6" style="239" customWidth="1"/>
    <col min="11265" max="11265" width="15.28515625" style="239" customWidth="1"/>
    <col min="11266" max="11266" width="14.42578125" style="239" customWidth="1"/>
    <col min="11267" max="11510" width="10.42578125" style="239" customWidth="1"/>
    <col min="11511" max="11511" width="5.5703125" style="239"/>
    <col min="11512" max="11512" width="4.7109375" style="239" customWidth="1"/>
    <col min="11513" max="11513" width="5.5703125" style="239"/>
    <col min="11514" max="11514" width="18.42578125" style="239" customWidth="1"/>
    <col min="11515" max="11515" width="27.140625" style="239" customWidth="1"/>
    <col min="11516" max="11516" width="14.5703125" style="239" customWidth="1"/>
    <col min="11517" max="11517" width="13.5703125" style="239" customWidth="1"/>
    <col min="11518" max="11518" width="11.140625" style="239" customWidth="1"/>
    <col min="11519" max="11519" width="5.85546875" style="239" customWidth="1"/>
    <col min="11520" max="11520" width="6" style="239" customWidth="1"/>
    <col min="11521" max="11521" width="15.28515625" style="239" customWidth="1"/>
    <col min="11522" max="11522" width="14.42578125" style="239" customWidth="1"/>
    <col min="11523" max="11766" width="10.42578125" style="239" customWidth="1"/>
    <col min="11767" max="11767" width="5.5703125" style="239"/>
    <col min="11768" max="11768" width="4.7109375" style="239" customWidth="1"/>
    <col min="11769" max="11769" width="5.5703125" style="239"/>
    <col min="11770" max="11770" width="18.42578125" style="239" customWidth="1"/>
    <col min="11771" max="11771" width="27.140625" style="239" customWidth="1"/>
    <col min="11772" max="11772" width="14.5703125" style="239" customWidth="1"/>
    <col min="11773" max="11773" width="13.5703125" style="239" customWidth="1"/>
    <col min="11774" max="11774" width="11.140625" style="239" customWidth="1"/>
    <col min="11775" max="11775" width="5.85546875" style="239" customWidth="1"/>
    <col min="11776" max="11776" width="6" style="239" customWidth="1"/>
    <col min="11777" max="11777" width="15.28515625" style="239" customWidth="1"/>
    <col min="11778" max="11778" width="14.42578125" style="239" customWidth="1"/>
    <col min="11779" max="12022" width="10.42578125" style="239" customWidth="1"/>
    <col min="12023" max="12023" width="5.5703125" style="239"/>
    <col min="12024" max="12024" width="4.7109375" style="239" customWidth="1"/>
    <col min="12025" max="12025" width="5.5703125" style="239"/>
    <col min="12026" max="12026" width="18.42578125" style="239" customWidth="1"/>
    <col min="12027" max="12027" width="27.140625" style="239" customWidth="1"/>
    <col min="12028" max="12028" width="14.5703125" style="239" customWidth="1"/>
    <col min="12029" max="12029" width="13.5703125" style="239" customWidth="1"/>
    <col min="12030" max="12030" width="11.140625" style="239" customWidth="1"/>
    <col min="12031" max="12031" width="5.85546875" style="239" customWidth="1"/>
    <col min="12032" max="12032" width="6" style="239" customWidth="1"/>
    <col min="12033" max="12033" width="15.28515625" style="239" customWidth="1"/>
    <col min="12034" max="12034" width="14.42578125" style="239" customWidth="1"/>
    <col min="12035" max="12278" width="10.42578125" style="239" customWidth="1"/>
    <col min="12279" max="12279" width="5.5703125" style="239"/>
    <col min="12280" max="12280" width="4.7109375" style="239" customWidth="1"/>
    <col min="12281" max="12281" width="5.5703125" style="239"/>
    <col min="12282" max="12282" width="18.42578125" style="239" customWidth="1"/>
    <col min="12283" max="12283" width="27.140625" style="239" customWidth="1"/>
    <col min="12284" max="12284" width="14.5703125" style="239" customWidth="1"/>
    <col min="12285" max="12285" width="13.5703125" style="239" customWidth="1"/>
    <col min="12286" max="12286" width="11.140625" style="239" customWidth="1"/>
    <col min="12287" max="12287" width="5.85546875" style="239" customWidth="1"/>
    <col min="12288" max="12288" width="6" style="239" customWidth="1"/>
    <col min="12289" max="12289" width="15.28515625" style="239" customWidth="1"/>
    <col min="12290" max="12290" width="14.42578125" style="239" customWidth="1"/>
    <col min="12291" max="12534" width="10.42578125" style="239" customWidth="1"/>
    <col min="12535" max="12535" width="5.5703125" style="239"/>
    <col min="12536" max="12536" width="4.7109375" style="239" customWidth="1"/>
    <col min="12537" max="12537" width="5.5703125" style="239"/>
    <col min="12538" max="12538" width="18.42578125" style="239" customWidth="1"/>
    <col min="12539" max="12539" width="27.140625" style="239" customWidth="1"/>
    <col min="12540" max="12540" width="14.5703125" style="239" customWidth="1"/>
    <col min="12541" max="12541" width="13.5703125" style="239" customWidth="1"/>
    <col min="12542" max="12542" width="11.140625" style="239" customWidth="1"/>
    <col min="12543" max="12543" width="5.85546875" style="239" customWidth="1"/>
    <col min="12544" max="12544" width="6" style="239" customWidth="1"/>
    <col min="12545" max="12545" width="15.28515625" style="239" customWidth="1"/>
    <col min="12546" max="12546" width="14.42578125" style="239" customWidth="1"/>
    <col min="12547" max="12790" width="10.42578125" style="239" customWidth="1"/>
    <col min="12791" max="12791" width="5.5703125" style="239"/>
    <col min="12792" max="12792" width="4.7109375" style="239" customWidth="1"/>
    <col min="12793" max="12793" width="5.5703125" style="239"/>
    <col min="12794" max="12794" width="18.42578125" style="239" customWidth="1"/>
    <col min="12795" max="12795" width="27.140625" style="239" customWidth="1"/>
    <col min="12796" max="12796" width="14.5703125" style="239" customWidth="1"/>
    <col min="12797" max="12797" width="13.5703125" style="239" customWidth="1"/>
    <col min="12798" max="12798" width="11.140625" style="239" customWidth="1"/>
    <col min="12799" max="12799" width="5.85546875" style="239" customWidth="1"/>
    <col min="12800" max="12800" width="6" style="239" customWidth="1"/>
    <col min="12801" max="12801" width="15.28515625" style="239" customWidth="1"/>
    <col min="12802" max="12802" width="14.42578125" style="239" customWidth="1"/>
    <col min="12803" max="13046" width="10.42578125" style="239" customWidth="1"/>
    <col min="13047" max="13047" width="5.5703125" style="239"/>
    <col min="13048" max="13048" width="4.7109375" style="239" customWidth="1"/>
    <col min="13049" max="13049" width="5.5703125" style="239"/>
    <col min="13050" max="13050" width="18.42578125" style="239" customWidth="1"/>
    <col min="13051" max="13051" width="27.140625" style="239" customWidth="1"/>
    <col min="13052" max="13052" width="14.5703125" style="239" customWidth="1"/>
    <col min="13053" max="13053" width="13.5703125" style="239" customWidth="1"/>
    <col min="13054" max="13054" width="11.140625" style="239" customWidth="1"/>
    <col min="13055" max="13055" width="5.85546875" style="239" customWidth="1"/>
    <col min="13056" max="13056" width="6" style="239" customWidth="1"/>
    <col min="13057" max="13057" width="15.28515625" style="239" customWidth="1"/>
    <col min="13058" max="13058" width="14.42578125" style="239" customWidth="1"/>
    <col min="13059" max="13302" width="10.42578125" style="239" customWidth="1"/>
    <col min="13303" max="13303" width="5.5703125" style="239"/>
    <col min="13304" max="13304" width="4.7109375" style="239" customWidth="1"/>
    <col min="13305" max="13305" width="5.5703125" style="239"/>
    <col min="13306" max="13306" width="18.42578125" style="239" customWidth="1"/>
    <col min="13307" max="13307" width="27.140625" style="239" customWidth="1"/>
    <col min="13308" max="13308" width="14.5703125" style="239" customWidth="1"/>
    <col min="13309" max="13309" width="13.5703125" style="239" customWidth="1"/>
    <col min="13310" max="13310" width="11.140625" style="239" customWidth="1"/>
    <col min="13311" max="13311" width="5.85546875" style="239" customWidth="1"/>
    <col min="13312" max="13312" width="6" style="239" customWidth="1"/>
    <col min="13313" max="13313" width="15.28515625" style="239" customWidth="1"/>
    <col min="13314" max="13314" width="14.42578125" style="239" customWidth="1"/>
    <col min="13315" max="13558" width="10.42578125" style="239" customWidth="1"/>
    <col min="13559" max="13559" width="5.5703125" style="239"/>
    <col min="13560" max="13560" width="4.7109375" style="239" customWidth="1"/>
    <col min="13561" max="13561" width="5.5703125" style="239"/>
    <col min="13562" max="13562" width="18.42578125" style="239" customWidth="1"/>
    <col min="13563" max="13563" width="27.140625" style="239" customWidth="1"/>
    <col min="13564" max="13564" width="14.5703125" style="239" customWidth="1"/>
    <col min="13565" max="13565" width="13.5703125" style="239" customWidth="1"/>
    <col min="13566" max="13566" width="11.140625" style="239" customWidth="1"/>
    <col min="13567" max="13567" width="5.85546875" style="239" customWidth="1"/>
    <col min="13568" max="13568" width="6" style="239" customWidth="1"/>
    <col min="13569" max="13569" width="15.28515625" style="239" customWidth="1"/>
    <col min="13570" max="13570" width="14.42578125" style="239" customWidth="1"/>
    <col min="13571" max="13814" width="10.42578125" style="239" customWidth="1"/>
    <col min="13815" max="13815" width="5.5703125" style="239"/>
    <col min="13816" max="13816" width="4.7109375" style="239" customWidth="1"/>
    <col min="13817" max="13817" width="5.5703125" style="239"/>
    <col min="13818" max="13818" width="18.42578125" style="239" customWidth="1"/>
    <col min="13819" max="13819" width="27.140625" style="239" customWidth="1"/>
    <col min="13820" max="13820" width="14.5703125" style="239" customWidth="1"/>
    <col min="13821" max="13821" width="13.5703125" style="239" customWidth="1"/>
    <col min="13822" max="13822" width="11.140625" style="239" customWidth="1"/>
    <col min="13823" max="13823" width="5.85546875" style="239" customWidth="1"/>
    <col min="13824" max="13824" width="6" style="239" customWidth="1"/>
    <col min="13825" max="13825" width="15.28515625" style="239" customWidth="1"/>
    <col min="13826" max="13826" width="14.42578125" style="239" customWidth="1"/>
    <col min="13827" max="14070" width="10.42578125" style="239" customWidth="1"/>
    <col min="14071" max="14071" width="5.5703125" style="239"/>
    <col min="14072" max="14072" width="4.7109375" style="239" customWidth="1"/>
    <col min="14073" max="14073" width="5.5703125" style="239"/>
    <col min="14074" max="14074" width="18.42578125" style="239" customWidth="1"/>
    <col min="14075" max="14075" width="27.140625" style="239" customWidth="1"/>
    <col min="14076" max="14076" width="14.5703125" style="239" customWidth="1"/>
    <col min="14077" max="14077" width="13.5703125" style="239" customWidth="1"/>
    <col min="14078" max="14078" width="11.140625" style="239" customWidth="1"/>
    <col min="14079" max="14079" width="5.85546875" style="239" customWidth="1"/>
    <col min="14080" max="14080" width="6" style="239" customWidth="1"/>
    <col min="14081" max="14081" width="15.28515625" style="239" customWidth="1"/>
    <col min="14082" max="14082" width="14.42578125" style="239" customWidth="1"/>
    <col min="14083" max="14326" width="10.42578125" style="239" customWidth="1"/>
    <col min="14327" max="14327" width="5.5703125" style="239"/>
    <col min="14328" max="14328" width="4.7109375" style="239" customWidth="1"/>
    <col min="14329" max="14329" width="5.5703125" style="239"/>
    <col min="14330" max="14330" width="18.42578125" style="239" customWidth="1"/>
    <col min="14331" max="14331" width="27.140625" style="239" customWidth="1"/>
    <col min="14332" max="14332" width="14.5703125" style="239" customWidth="1"/>
    <col min="14333" max="14333" width="13.5703125" style="239" customWidth="1"/>
    <col min="14334" max="14334" width="11.140625" style="239" customWidth="1"/>
    <col min="14335" max="14335" width="5.85546875" style="239" customWidth="1"/>
    <col min="14336" max="14336" width="6" style="239" customWidth="1"/>
    <col min="14337" max="14337" width="15.28515625" style="239" customWidth="1"/>
    <col min="14338" max="14338" width="14.42578125" style="239" customWidth="1"/>
    <col min="14339" max="14582" width="10.42578125" style="239" customWidth="1"/>
    <col min="14583" max="14583" width="5.5703125" style="239"/>
    <col min="14584" max="14584" width="4.7109375" style="239" customWidth="1"/>
    <col min="14585" max="14585" width="5.5703125" style="239"/>
    <col min="14586" max="14586" width="18.42578125" style="239" customWidth="1"/>
    <col min="14587" max="14587" width="27.140625" style="239" customWidth="1"/>
    <col min="14588" max="14588" width="14.5703125" style="239" customWidth="1"/>
    <col min="14589" max="14589" width="13.5703125" style="239" customWidth="1"/>
    <col min="14590" max="14590" width="11.140625" style="239" customWidth="1"/>
    <col min="14591" max="14591" width="5.85546875" style="239" customWidth="1"/>
    <col min="14592" max="14592" width="6" style="239" customWidth="1"/>
    <col min="14593" max="14593" width="15.28515625" style="239" customWidth="1"/>
    <col min="14594" max="14594" width="14.42578125" style="239" customWidth="1"/>
    <col min="14595" max="14838" width="10.42578125" style="239" customWidth="1"/>
    <col min="14839" max="14839" width="5.5703125" style="239"/>
    <col min="14840" max="14840" width="4.7109375" style="239" customWidth="1"/>
    <col min="14841" max="14841" width="5.5703125" style="239"/>
    <col min="14842" max="14842" width="18.42578125" style="239" customWidth="1"/>
    <col min="14843" max="14843" width="27.140625" style="239" customWidth="1"/>
    <col min="14844" max="14844" width="14.5703125" style="239" customWidth="1"/>
    <col min="14845" max="14845" width="13.5703125" style="239" customWidth="1"/>
    <col min="14846" max="14846" width="11.140625" style="239" customWidth="1"/>
    <col min="14847" max="14847" width="5.85546875" style="239" customWidth="1"/>
    <col min="14848" max="14848" width="6" style="239" customWidth="1"/>
    <col min="14849" max="14849" width="15.28515625" style="239" customWidth="1"/>
    <col min="14850" max="14850" width="14.42578125" style="239" customWidth="1"/>
    <col min="14851" max="15094" width="10.42578125" style="239" customWidth="1"/>
    <col min="15095" max="15095" width="5.5703125" style="239"/>
    <col min="15096" max="15096" width="4.7109375" style="239" customWidth="1"/>
    <col min="15097" max="15097" width="5.5703125" style="239"/>
    <col min="15098" max="15098" width="18.42578125" style="239" customWidth="1"/>
    <col min="15099" max="15099" width="27.140625" style="239" customWidth="1"/>
    <col min="15100" max="15100" width="14.5703125" style="239" customWidth="1"/>
    <col min="15101" max="15101" width="13.5703125" style="239" customWidth="1"/>
    <col min="15102" max="15102" width="11.140625" style="239" customWidth="1"/>
    <col min="15103" max="15103" width="5.85546875" style="239" customWidth="1"/>
    <col min="15104" max="15104" width="6" style="239" customWidth="1"/>
    <col min="15105" max="15105" width="15.28515625" style="239" customWidth="1"/>
    <col min="15106" max="15106" width="14.42578125" style="239" customWidth="1"/>
    <col min="15107" max="15350" width="10.42578125" style="239" customWidth="1"/>
    <col min="15351" max="15351" width="5.5703125" style="239"/>
    <col min="15352" max="15352" width="4.7109375" style="239" customWidth="1"/>
    <col min="15353" max="15353" width="5.5703125" style="239"/>
    <col min="15354" max="15354" width="18.42578125" style="239" customWidth="1"/>
    <col min="15355" max="15355" width="27.140625" style="239" customWidth="1"/>
    <col min="15356" max="15356" width="14.5703125" style="239" customWidth="1"/>
    <col min="15357" max="15357" width="13.5703125" style="239" customWidth="1"/>
    <col min="15358" max="15358" width="11.140625" style="239" customWidth="1"/>
    <col min="15359" max="15359" width="5.85546875" style="239" customWidth="1"/>
    <col min="15360" max="15360" width="6" style="239" customWidth="1"/>
    <col min="15361" max="15361" width="15.28515625" style="239" customWidth="1"/>
    <col min="15362" max="15362" width="14.42578125" style="239" customWidth="1"/>
    <col min="15363" max="15606" width="10.42578125" style="239" customWidth="1"/>
    <col min="15607" max="15607" width="5.5703125" style="239"/>
    <col min="15608" max="15608" width="4.7109375" style="239" customWidth="1"/>
    <col min="15609" max="15609" width="5.5703125" style="239"/>
    <col min="15610" max="15610" width="18.42578125" style="239" customWidth="1"/>
    <col min="15611" max="15611" width="27.140625" style="239" customWidth="1"/>
    <col min="15612" max="15612" width="14.5703125" style="239" customWidth="1"/>
    <col min="15613" max="15613" width="13.5703125" style="239" customWidth="1"/>
    <col min="15614" max="15614" width="11.140625" style="239" customWidth="1"/>
    <col min="15615" max="15615" width="5.85546875" style="239" customWidth="1"/>
    <col min="15616" max="15616" width="6" style="239" customWidth="1"/>
    <col min="15617" max="15617" width="15.28515625" style="239" customWidth="1"/>
    <col min="15618" max="15618" width="14.42578125" style="239" customWidth="1"/>
    <col min="15619" max="15862" width="10.42578125" style="239" customWidth="1"/>
    <col min="15863" max="15863" width="5.5703125" style="239"/>
    <col min="15864" max="15864" width="4.7109375" style="239" customWidth="1"/>
    <col min="15865" max="15865" width="5.5703125" style="239"/>
    <col min="15866" max="15866" width="18.42578125" style="239" customWidth="1"/>
    <col min="15867" max="15867" width="27.140625" style="239" customWidth="1"/>
    <col min="15868" max="15868" width="14.5703125" style="239" customWidth="1"/>
    <col min="15869" max="15869" width="13.5703125" style="239" customWidth="1"/>
    <col min="15870" max="15870" width="11.140625" style="239" customWidth="1"/>
    <col min="15871" max="15871" width="5.85546875" style="239" customWidth="1"/>
    <col min="15872" max="15872" width="6" style="239" customWidth="1"/>
    <col min="15873" max="15873" width="15.28515625" style="239" customWidth="1"/>
    <col min="15874" max="15874" width="14.42578125" style="239" customWidth="1"/>
    <col min="15875" max="16118" width="10.42578125" style="239" customWidth="1"/>
    <col min="16119" max="16119" width="5.5703125" style="239"/>
    <col min="16120" max="16120" width="4.7109375" style="239" customWidth="1"/>
    <col min="16121" max="16121" width="5.5703125" style="239"/>
    <col min="16122" max="16122" width="18.42578125" style="239" customWidth="1"/>
    <col min="16123" max="16123" width="27.140625" style="239" customWidth="1"/>
    <col min="16124" max="16124" width="14.5703125" style="239" customWidth="1"/>
    <col min="16125" max="16125" width="13.5703125" style="239" customWidth="1"/>
    <col min="16126" max="16126" width="11.140625" style="239" customWidth="1"/>
    <col min="16127" max="16127" width="5.85546875" style="239" customWidth="1"/>
    <col min="16128" max="16128" width="6" style="239" customWidth="1"/>
    <col min="16129" max="16129" width="15.28515625" style="239" customWidth="1"/>
    <col min="16130" max="16130" width="14.42578125" style="239" customWidth="1"/>
    <col min="16131" max="16374" width="10.42578125" style="239" customWidth="1"/>
    <col min="16375" max="16384" width="5.5703125" style="239"/>
  </cols>
  <sheetData>
    <row r="1" spans="1:10" ht="15" customHeight="1">
      <c r="A1" s="279"/>
      <c r="B1" s="741" t="s">
        <v>18</v>
      </c>
      <c r="C1" s="741"/>
      <c r="D1" s="741"/>
      <c r="E1" s="131"/>
      <c r="F1" s="131"/>
      <c r="G1" s="279"/>
      <c r="H1" s="279"/>
      <c r="I1" s="763" t="s">
        <v>875</v>
      </c>
      <c r="J1" s="763"/>
    </row>
    <row r="2" spans="1:10" ht="9.75" customHeight="1">
      <c r="A2" s="279"/>
      <c r="B2" s="743"/>
      <c r="C2" s="743"/>
      <c r="D2" s="303"/>
      <c r="E2" s="303"/>
      <c r="F2" s="303"/>
      <c r="G2" s="134"/>
      <c r="H2" s="134"/>
      <c r="I2" s="279"/>
      <c r="J2" s="279"/>
    </row>
    <row r="3" spans="1:10" ht="9.75" customHeight="1">
      <c r="A3" s="279"/>
      <c r="B3" s="743" t="s">
        <v>0</v>
      </c>
      <c r="C3" s="743"/>
      <c r="D3" s="303"/>
      <c r="E3" s="303"/>
      <c r="F3" s="303"/>
      <c r="G3" s="134"/>
      <c r="H3" s="134"/>
      <c r="I3" s="279"/>
      <c r="J3" s="279"/>
    </row>
    <row r="4" spans="1:10" ht="9.75" customHeight="1">
      <c r="A4" s="279"/>
      <c r="B4" s="743" t="s">
        <v>0</v>
      </c>
      <c r="C4" s="743"/>
      <c r="D4" s="303"/>
      <c r="E4" s="303"/>
      <c r="F4" s="303"/>
      <c r="G4" s="134"/>
      <c r="H4" s="134"/>
      <c r="I4" s="279"/>
      <c r="J4" s="279"/>
    </row>
    <row r="5" spans="1:10" ht="9.75" customHeight="1">
      <c r="A5" s="279"/>
      <c r="B5" s="743" t="s">
        <v>1</v>
      </c>
      <c r="C5" s="743"/>
      <c r="D5" s="304"/>
      <c r="E5" s="304"/>
      <c r="F5" s="304"/>
      <c r="G5" s="134"/>
      <c r="H5" s="134"/>
      <c r="I5" s="279"/>
      <c r="J5" s="279"/>
    </row>
    <row r="6" spans="1:10" ht="15" customHeight="1">
      <c r="A6" s="279"/>
      <c r="B6" s="743" t="s">
        <v>2</v>
      </c>
      <c r="C6" s="743"/>
      <c r="D6" s="135"/>
      <c r="E6" s="135"/>
      <c r="F6" s="135"/>
      <c r="G6" s="135"/>
      <c r="H6" s="136"/>
      <c r="I6" s="279"/>
      <c r="J6" s="279"/>
    </row>
    <row r="7" spans="1:10" ht="13.5" customHeight="1">
      <c r="A7" s="279"/>
      <c r="B7" s="630"/>
      <c r="C7" s="630"/>
      <c r="D7" s="631" t="s">
        <v>21</v>
      </c>
      <c r="E7" s="631"/>
      <c r="F7" s="631"/>
      <c r="G7" s="631"/>
      <c r="H7" s="631"/>
      <c r="I7" s="631"/>
      <c r="J7" s="279"/>
    </row>
    <row r="8" spans="1:10" ht="15">
      <c r="A8" s="279"/>
      <c r="B8" s="632" t="s">
        <v>838</v>
      </c>
      <c r="C8" s="632"/>
      <c r="D8" s="632"/>
      <c r="E8" s="632"/>
      <c r="F8" s="632"/>
      <c r="G8" s="632"/>
      <c r="H8" s="632"/>
      <c r="I8" s="279"/>
      <c r="J8" s="279"/>
    </row>
    <row r="9" spans="1:10" ht="60.75" customHeight="1">
      <c r="A9" s="284" t="s">
        <v>390</v>
      </c>
      <c r="B9" s="179" t="s">
        <v>3</v>
      </c>
      <c r="C9" s="138" t="s">
        <v>4</v>
      </c>
      <c r="D9" s="138" t="s">
        <v>5</v>
      </c>
      <c r="E9" s="316" t="s">
        <v>6</v>
      </c>
      <c r="F9" s="316" t="s">
        <v>7</v>
      </c>
      <c r="G9" s="138" t="s">
        <v>8</v>
      </c>
      <c r="H9" s="138" t="s">
        <v>9</v>
      </c>
      <c r="I9" s="316" t="s">
        <v>10</v>
      </c>
      <c r="J9" s="316" t="s">
        <v>11</v>
      </c>
    </row>
    <row r="10" spans="1:10" ht="165" customHeight="1">
      <c r="A10" s="401" t="s">
        <v>270</v>
      </c>
      <c r="B10" s="284">
        <v>1</v>
      </c>
      <c r="C10" s="160" t="s">
        <v>566</v>
      </c>
      <c r="D10" s="525" t="s">
        <v>713</v>
      </c>
      <c r="E10" s="317"/>
      <c r="F10" s="318"/>
      <c r="G10" s="141" t="s">
        <v>158</v>
      </c>
      <c r="H10" s="308">
        <v>1</v>
      </c>
      <c r="I10" s="319"/>
      <c r="J10" s="319"/>
    </row>
    <row r="11" spans="1:10" ht="14.25" customHeight="1" thickBot="1">
      <c r="A11" s="754"/>
      <c r="B11" s="754"/>
      <c r="C11" s="754"/>
      <c r="D11" s="754"/>
      <c r="E11" s="320"/>
      <c r="F11" s="320"/>
      <c r="G11" s="320"/>
      <c r="H11" s="320"/>
      <c r="I11" s="321"/>
      <c r="J11" s="322">
        <f>SUM(J10:J10)</f>
        <v>0</v>
      </c>
    </row>
    <row r="12" spans="1:10" ht="13.5" customHeight="1" thickBot="1">
      <c r="A12" s="757" t="s">
        <v>270</v>
      </c>
      <c r="B12" s="639" t="s">
        <v>17</v>
      </c>
      <c r="C12" s="639"/>
      <c r="D12" s="639"/>
      <c r="E12" s="639"/>
      <c r="F12" s="639"/>
      <c r="G12" s="639"/>
      <c r="H12" s="639"/>
      <c r="I12" s="639"/>
      <c r="J12" s="639"/>
    </row>
    <row r="13" spans="1:10" ht="8.25" customHeight="1" thickBot="1">
      <c r="A13" s="757"/>
      <c r="B13" s="641" t="s">
        <v>481</v>
      </c>
      <c r="C13" s="641"/>
      <c r="D13" s="641"/>
      <c r="E13" s="641"/>
      <c r="F13" s="641"/>
      <c r="G13" s="641"/>
      <c r="H13" s="641"/>
      <c r="I13" s="641"/>
      <c r="J13" s="641"/>
    </row>
    <row r="14" spans="1:10" ht="13.5" customHeight="1" thickBot="1">
      <c r="A14" s="757"/>
      <c r="B14" s="643" t="s">
        <v>919</v>
      </c>
      <c r="C14" s="643"/>
      <c r="D14" s="643"/>
      <c r="E14" s="643"/>
      <c r="F14" s="643"/>
      <c r="G14" s="643"/>
      <c r="H14" s="643"/>
      <c r="I14" s="643"/>
      <c r="J14" s="643"/>
    </row>
    <row r="15" spans="1:10" ht="13.5" customHeight="1" thickBot="1">
      <c r="A15" s="757"/>
      <c r="B15" s="645" t="s">
        <v>12</v>
      </c>
      <c r="C15" s="645"/>
      <c r="D15" s="645"/>
      <c r="E15" s="645"/>
      <c r="F15" s="645"/>
      <c r="G15" s="645"/>
      <c r="H15" s="645"/>
      <c r="I15" s="645"/>
      <c r="J15" s="645"/>
    </row>
    <row r="16" spans="1:10" ht="12" customHeight="1" thickBot="1">
      <c r="A16" s="757"/>
      <c r="B16" s="641" t="s">
        <v>482</v>
      </c>
      <c r="C16" s="641"/>
      <c r="D16" s="641"/>
      <c r="E16" s="641"/>
      <c r="F16" s="641"/>
      <c r="G16" s="641"/>
      <c r="H16" s="641"/>
      <c r="I16" s="641"/>
      <c r="J16" s="641"/>
    </row>
    <row r="17" spans="1:10" ht="12" customHeight="1" thickBot="1">
      <c r="A17" s="757"/>
      <c r="B17" s="641" t="s">
        <v>483</v>
      </c>
      <c r="C17" s="641"/>
      <c r="D17" s="641"/>
      <c r="E17" s="641"/>
      <c r="F17" s="641"/>
      <c r="G17" s="641"/>
      <c r="H17" s="641"/>
      <c r="I17" s="641"/>
      <c r="J17" s="641"/>
    </row>
    <row r="18" spans="1:10" ht="15" thickBot="1">
      <c r="A18" s="757"/>
      <c r="B18" s="759" t="s">
        <v>484</v>
      </c>
      <c r="C18" s="759"/>
      <c r="D18" s="759"/>
      <c r="E18" s="759"/>
      <c r="F18" s="759"/>
      <c r="G18" s="759"/>
      <c r="H18" s="759"/>
      <c r="I18" s="759"/>
      <c r="J18" s="759"/>
    </row>
    <row r="19" spans="1:10" ht="13.5" customHeight="1">
      <c r="A19" s="279"/>
      <c r="B19" s="737" t="s">
        <v>13</v>
      </c>
      <c r="C19" s="737"/>
      <c r="D19" s="737"/>
      <c r="E19" s="737"/>
      <c r="F19" s="737"/>
      <c r="G19" s="737"/>
      <c r="H19" s="737"/>
      <c r="I19" s="279"/>
      <c r="J19" s="279"/>
    </row>
    <row r="20" spans="1:10" ht="11.25" hidden="1" customHeight="1">
      <c r="A20" s="279"/>
      <c r="B20" s="307"/>
      <c r="C20" s="307"/>
      <c r="D20" s="307"/>
      <c r="E20" s="307"/>
      <c r="F20" s="307"/>
      <c r="G20" s="307"/>
      <c r="H20" s="307"/>
      <c r="I20" s="279"/>
      <c r="J20" s="279"/>
    </row>
    <row r="21" spans="1:10" ht="11.25" customHeight="1">
      <c r="A21" s="279"/>
      <c r="B21" s="164"/>
      <c r="C21" s="165"/>
      <c r="D21" s="165"/>
      <c r="E21" s="165"/>
      <c r="F21" s="738" t="s">
        <v>14</v>
      </c>
      <c r="G21" s="738"/>
      <c r="H21" s="738"/>
      <c r="I21" s="738"/>
      <c r="J21" s="738"/>
    </row>
    <row r="22" spans="1:10" ht="11.25" customHeight="1">
      <c r="A22" s="279"/>
      <c r="B22" s="166"/>
      <c r="C22" s="165"/>
      <c r="D22" s="165"/>
      <c r="E22" s="165"/>
      <c r="F22" s="738" t="s">
        <v>15</v>
      </c>
      <c r="G22" s="738"/>
      <c r="H22" s="738"/>
      <c r="I22" s="738"/>
      <c r="J22" s="738"/>
    </row>
    <row r="23" spans="1:10" s="242" customFormat="1" ht="13.5" customHeight="1">
      <c r="A23" s="278"/>
      <c r="B23" s="146"/>
      <c r="C23" s="633"/>
      <c r="D23" s="633"/>
      <c r="E23" s="633"/>
      <c r="F23" s="633"/>
      <c r="G23" s="633"/>
      <c r="H23" s="633"/>
      <c r="I23" s="278"/>
      <c r="J23" s="278"/>
    </row>
    <row r="24" spans="1:10" ht="15">
      <c r="A24" s="279"/>
      <c r="B24" s="279"/>
      <c r="C24" s="279"/>
      <c r="D24" s="279"/>
      <c r="E24" s="279"/>
      <c r="F24" s="279"/>
      <c r="G24" s="279"/>
      <c r="H24" s="279"/>
      <c r="I24" s="279"/>
      <c r="J24" s="279"/>
    </row>
    <row r="25" spans="1:10" ht="13.5" customHeight="1"/>
    <row r="27" spans="1:10" ht="26.25" customHeight="1"/>
  </sheetData>
  <mergeCells count="24">
    <mergeCell ref="B5:C5"/>
    <mergeCell ref="B1:D1"/>
    <mergeCell ref="I1:J1"/>
    <mergeCell ref="B2:C2"/>
    <mergeCell ref="B3:C3"/>
    <mergeCell ref="B4:C4"/>
    <mergeCell ref="B6:C6"/>
    <mergeCell ref="B7:C7"/>
    <mergeCell ref="D7:I7"/>
    <mergeCell ref="B8:H8"/>
    <mergeCell ref="A11:B11"/>
    <mergeCell ref="C11:D11"/>
    <mergeCell ref="B19:H19"/>
    <mergeCell ref="F21:J21"/>
    <mergeCell ref="F22:J22"/>
    <mergeCell ref="C23:H23"/>
    <mergeCell ref="A12:A18"/>
    <mergeCell ref="B12:J12"/>
    <mergeCell ref="B13:J13"/>
    <mergeCell ref="B14:J14"/>
    <mergeCell ref="B15:J15"/>
    <mergeCell ref="B16:J16"/>
    <mergeCell ref="B17:J17"/>
    <mergeCell ref="B18:J18"/>
  </mergeCells>
  <pageMargins left="0.7" right="0.7" top="0.75" bottom="0.75" header="0.51180555555555496" footer="0.51180555555555496"/>
  <pageSetup paperSize="9" firstPageNumber="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A1:J29"/>
  <sheetViews>
    <sheetView topLeftCell="A7" zoomScale="90" zoomScaleNormal="90" workbookViewId="0">
      <selection activeCell="B18" sqref="B18:J18"/>
    </sheetView>
  </sheetViews>
  <sheetFormatPr defaultRowHeight="15"/>
  <cols>
    <col min="1" max="1" width="6.7109375" style="359" customWidth="1"/>
    <col min="2" max="2" width="4.42578125" style="359" customWidth="1"/>
    <col min="3" max="3" width="26.85546875" style="359" customWidth="1"/>
    <col min="4" max="4" width="40" style="359" customWidth="1"/>
    <col min="5" max="5" width="13.28515625" style="359" customWidth="1"/>
    <col min="6" max="6" width="12.140625" style="359" customWidth="1"/>
    <col min="7" max="7" width="6.140625" style="359" customWidth="1"/>
    <col min="8" max="8" width="5.7109375" style="359" customWidth="1"/>
    <col min="9" max="9" width="11" style="359" customWidth="1"/>
    <col min="10" max="10" width="12.7109375" style="359" customWidth="1"/>
    <col min="11" max="16384" width="9.140625" style="359"/>
  </cols>
  <sheetData>
    <row r="1" spans="1:10">
      <c r="B1" s="557" t="s">
        <v>18</v>
      </c>
      <c r="C1" s="557"/>
      <c r="D1" s="557"/>
      <c r="E1" s="23"/>
      <c r="F1" s="23"/>
      <c r="I1" s="613" t="s">
        <v>876</v>
      </c>
      <c r="J1" s="613"/>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342"/>
      <c r="E5" s="342"/>
      <c r="F5" s="342"/>
      <c r="G5" s="2"/>
      <c r="H5" s="2"/>
    </row>
    <row r="6" spans="1:10">
      <c r="B6" s="559" t="s">
        <v>2</v>
      </c>
      <c r="C6" s="559"/>
      <c r="D6" s="3"/>
      <c r="E6" s="3"/>
      <c r="F6" s="3"/>
      <c r="G6" s="3"/>
      <c r="H6" s="4"/>
    </row>
    <row r="7" spans="1:10">
      <c r="B7" s="560"/>
      <c r="C7" s="560"/>
      <c r="D7" s="555" t="s">
        <v>21</v>
      </c>
      <c r="E7" s="555"/>
      <c r="F7" s="555"/>
      <c r="G7" s="555"/>
      <c r="H7" s="555"/>
      <c r="I7" s="555"/>
    </row>
    <row r="8" spans="1:10">
      <c r="B8" s="556" t="s">
        <v>669</v>
      </c>
      <c r="C8" s="556"/>
      <c r="D8" s="556"/>
      <c r="E8" s="556"/>
      <c r="F8" s="556"/>
      <c r="G8" s="556"/>
      <c r="H8" s="556"/>
    </row>
    <row r="9" spans="1:10" ht="70.5" customHeight="1">
      <c r="A9" s="361" t="s">
        <v>143</v>
      </c>
      <c r="B9" s="5" t="s">
        <v>3</v>
      </c>
      <c r="C9" s="6" t="s">
        <v>4</v>
      </c>
      <c r="D9" s="6" t="s">
        <v>5</v>
      </c>
      <c r="E9" s="24" t="s">
        <v>144</v>
      </c>
      <c r="F9" s="24" t="s">
        <v>7</v>
      </c>
      <c r="G9" s="6" t="s">
        <v>8</v>
      </c>
      <c r="H9" s="7" t="s">
        <v>9</v>
      </c>
      <c r="I9" s="24" t="s">
        <v>10</v>
      </c>
      <c r="J9" s="24" t="s">
        <v>11</v>
      </c>
    </row>
    <row r="10" spans="1:10" ht="63" customHeight="1">
      <c r="A10" s="725" t="s">
        <v>270</v>
      </c>
      <c r="B10" s="97">
        <v>1</v>
      </c>
      <c r="C10" s="92" t="s">
        <v>335</v>
      </c>
      <c r="D10" s="107" t="s">
        <v>336</v>
      </c>
      <c r="E10" s="99"/>
      <c r="F10" s="100"/>
      <c r="G10" s="106" t="s">
        <v>273</v>
      </c>
      <c r="H10" s="246">
        <v>1</v>
      </c>
      <c r="I10" s="99"/>
      <c r="J10" s="100"/>
    </row>
    <row r="11" spans="1:10" ht="114.75" customHeight="1">
      <c r="A11" s="725"/>
      <c r="B11" s="97">
        <v>2</v>
      </c>
      <c r="C11" s="92" t="s">
        <v>337</v>
      </c>
      <c r="D11" s="102" t="s">
        <v>338</v>
      </c>
      <c r="E11" s="99"/>
      <c r="F11" s="100"/>
      <c r="G11" s="106" t="s">
        <v>273</v>
      </c>
      <c r="H11" s="246">
        <v>25</v>
      </c>
      <c r="I11" s="99"/>
      <c r="J11" s="100"/>
    </row>
    <row r="12" spans="1:10" ht="40.5" customHeight="1">
      <c r="A12" s="725"/>
      <c r="B12" s="97">
        <v>3</v>
      </c>
      <c r="C12" s="108" t="s">
        <v>339</v>
      </c>
      <c r="D12" s="105" t="s">
        <v>670</v>
      </c>
      <c r="E12" s="99"/>
      <c r="F12" s="100"/>
      <c r="G12" s="106" t="s">
        <v>273</v>
      </c>
      <c r="H12" s="246">
        <v>1</v>
      </c>
      <c r="I12" s="99"/>
      <c r="J12" s="100"/>
    </row>
    <row r="13" spans="1:10" ht="43.5" customHeight="1">
      <c r="A13" s="725"/>
      <c r="B13" s="97">
        <v>4</v>
      </c>
      <c r="C13" s="112" t="s">
        <v>340</v>
      </c>
      <c r="D13" s="103" t="s">
        <v>341</v>
      </c>
      <c r="E13" s="99"/>
      <c r="F13" s="100"/>
      <c r="G13" s="106" t="s">
        <v>273</v>
      </c>
      <c r="H13" s="246">
        <v>1</v>
      </c>
      <c r="I13" s="99"/>
      <c r="J13" s="100"/>
    </row>
    <row r="14" spans="1:10" ht="48" customHeight="1">
      <c r="A14" s="725"/>
      <c r="B14" s="97">
        <v>5</v>
      </c>
      <c r="C14" s="108" t="s">
        <v>342</v>
      </c>
      <c r="D14" s="108" t="s">
        <v>343</v>
      </c>
      <c r="E14" s="99"/>
      <c r="F14" s="100"/>
      <c r="G14" s="106" t="s">
        <v>273</v>
      </c>
      <c r="H14" s="246">
        <v>1</v>
      </c>
      <c r="I14" s="99"/>
      <c r="J14" s="100"/>
    </row>
    <row r="15" spans="1:10" ht="15.75" thickBot="1">
      <c r="A15" s="764"/>
      <c r="B15" s="765"/>
      <c r="C15" s="765" t="s">
        <v>599</v>
      </c>
      <c r="D15" s="765"/>
      <c r="E15" s="364"/>
      <c r="F15" s="364"/>
      <c r="G15" s="364"/>
      <c r="H15" s="364"/>
      <c r="I15" s="365"/>
      <c r="J15" s="366"/>
    </row>
    <row r="16" spans="1:10" s="360" customFormat="1" ht="13.5" customHeight="1" thickBot="1">
      <c r="A16" s="571" t="s">
        <v>270</v>
      </c>
      <c r="B16" s="575" t="s">
        <v>17</v>
      </c>
      <c r="C16" s="575"/>
      <c r="D16" s="575"/>
      <c r="E16" s="575"/>
      <c r="F16" s="575"/>
      <c r="G16" s="575"/>
      <c r="H16" s="575"/>
      <c r="I16" s="575"/>
      <c r="J16" s="575"/>
    </row>
    <row r="17" spans="1:10" s="360" customFormat="1" ht="13.5" customHeight="1" thickBot="1">
      <c r="A17" s="571"/>
      <c r="B17" s="573" t="s">
        <v>349</v>
      </c>
      <c r="C17" s="573"/>
      <c r="D17" s="573"/>
      <c r="E17" s="573"/>
      <c r="F17" s="573"/>
      <c r="G17" s="573"/>
      <c r="H17" s="573"/>
      <c r="I17" s="573"/>
      <c r="J17" s="573"/>
    </row>
    <row r="18" spans="1:10" s="360" customFormat="1" ht="13.5" customHeight="1" thickBot="1">
      <c r="A18" s="571"/>
      <c r="B18" s="574" t="s">
        <v>919</v>
      </c>
      <c r="C18" s="574"/>
      <c r="D18" s="574"/>
      <c r="E18" s="574"/>
      <c r="F18" s="574"/>
      <c r="G18" s="574"/>
      <c r="H18" s="574"/>
      <c r="I18" s="574"/>
      <c r="J18" s="574"/>
    </row>
    <row r="19" spans="1:10" s="360" customFormat="1" ht="13.5" customHeight="1" thickBot="1">
      <c r="A19" s="571"/>
      <c r="B19" s="575" t="s">
        <v>12</v>
      </c>
      <c r="C19" s="575"/>
      <c r="D19" s="575"/>
      <c r="E19" s="575"/>
      <c r="F19" s="575"/>
      <c r="G19" s="575"/>
      <c r="H19" s="575"/>
      <c r="I19" s="575"/>
      <c r="J19" s="575"/>
    </row>
    <row r="20" spans="1:10" s="360" customFormat="1" ht="13.5" customHeight="1" thickBot="1">
      <c r="A20" s="571"/>
      <c r="B20" s="573" t="s">
        <v>350</v>
      </c>
      <c r="C20" s="573"/>
      <c r="D20" s="573"/>
      <c r="E20" s="573"/>
      <c r="F20" s="573"/>
      <c r="G20" s="573"/>
      <c r="H20" s="573"/>
      <c r="I20" s="573"/>
      <c r="J20" s="573"/>
    </row>
    <row r="21" spans="1:10" s="360" customFormat="1" ht="13.5" customHeight="1" thickBot="1">
      <c r="A21" s="571"/>
      <c r="B21" s="573" t="s">
        <v>351</v>
      </c>
      <c r="C21" s="573"/>
      <c r="D21" s="573"/>
      <c r="E21" s="573"/>
      <c r="F21" s="573"/>
      <c r="G21" s="573"/>
      <c r="H21" s="573"/>
      <c r="I21" s="573"/>
      <c r="J21" s="573"/>
    </row>
    <row r="22" spans="1:10" s="360" customFormat="1" ht="13.5" customHeight="1" thickBot="1">
      <c r="A22" s="571"/>
      <c r="B22" s="573" t="s">
        <v>352</v>
      </c>
      <c r="C22" s="573"/>
      <c r="D22" s="573"/>
      <c r="E22" s="573"/>
      <c r="F22" s="573"/>
      <c r="G22" s="573"/>
      <c r="H22" s="573"/>
      <c r="I22" s="573"/>
      <c r="J22" s="573"/>
    </row>
    <row r="23" spans="1:10" s="360" customFormat="1" ht="13.5" customHeight="1" thickBot="1">
      <c r="A23" s="571"/>
      <c r="B23" s="724" t="s">
        <v>681</v>
      </c>
      <c r="C23" s="724"/>
      <c r="D23" s="724"/>
      <c r="E23" s="724"/>
      <c r="F23" s="724"/>
      <c r="G23" s="724"/>
      <c r="H23" s="724"/>
      <c r="I23" s="724"/>
      <c r="J23" s="724"/>
    </row>
    <row r="24" spans="1:10" s="360" customFormat="1">
      <c r="A24" s="362"/>
      <c r="B24" s="664"/>
      <c r="C24" s="664"/>
      <c r="D24" s="664"/>
      <c r="E24" s="664"/>
      <c r="F24" s="664"/>
      <c r="G24" s="664"/>
      <c r="H24" s="664"/>
      <c r="I24" s="664"/>
      <c r="J24" s="664"/>
    </row>
    <row r="25" spans="1:10" s="360" customFormat="1" ht="15.75">
      <c r="A25" s="359"/>
      <c r="B25" s="561" t="s">
        <v>13</v>
      </c>
      <c r="C25" s="561"/>
      <c r="D25" s="561"/>
      <c r="E25" s="561"/>
      <c r="F25" s="561"/>
      <c r="G25" s="561"/>
      <c r="H25" s="561"/>
      <c r="I25" s="359"/>
      <c r="J25" s="359"/>
    </row>
    <row r="26" spans="1:10" s="360" customFormat="1">
      <c r="A26" s="359"/>
      <c r="B26" s="11"/>
      <c r="C26" s="12"/>
      <c r="D26" s="12"/>
      <c r="E26" s="12"/>
      <c r="F26" s="563" t="s">
        <v>14</v>
      </c>
      <c r="G26" s="563"/>
      <c r="H26" s="563"/>
      <c r="I26" s="563"/>
      <c r="J26" s="563"/>
    </row>
    <row r="27" spans="1:10" s="360" customFormat="1">
      <c r="A27" s="359"/>
      <c r="B27" s="13"/>
      <c r="C27" s="12"/>
      <c r="D27" s="12"/>
      <c r="E27" s="12"/>
      <c r="F27" s="563" t="s">
        <v>15</v>
      </c>
      <c r="G27" s="563"/>
      <c r="H27" s="563"/>
      <c r="I27" s="563"/>
      <c r="J27" s="563"/>
    </row>
    <row r="28" spans="1:10" s="360" customFormat="1">
      <c r="A28" s="363"/>
      <c r="B28" s="32"/>
      <c r="C28" s="564"/>
      <c r="D28" s="564"/>
      <c r="E28" s="564"/>
      <c r="F28" s="564"/>
      <c r="G28" s="564"/>
      <c r="H28" s="564"/>
      <c r="I28" s="363"/>
      <c r="J28" s="363"/>
    </row>
    <row r="29" spans="1:10" s="360" customFormat="1">
      <c r="A29" s="359"/>
      <c r="B29" s="11"/>
      <c r="C29" s="565"/>
      <c r="D29" s="565"/>
      <c r="E29" s="565"/>
      <c r="F29" s="565"/>
      <c r="G29" s="565"/>
      <c r="H29" s="565"/>
      <c r="I29" s="359"/>
      <c r="J29" s="359"/>
    </row>
  </sheetData>
  <mergeCells count="28">
    <mergeCell ref="B5:C5"/>
    <mergeCell ref="B1:D1"/>
    <mergeCell ref="I1:J1"/>
    <mergeCell ref="B2:C2"/>
    <mergeCell ref="B3:C3"/>
    <mergeCell ref="B4:C4"/>
    <mergeCell ref="A15:B15"/>
    <mergeCell ref="C15:D15"/>
    <mergeCell ref="A10:A14"/>
    <mergeCell ref="B6:C6"/>
    <mergeCell ref="B7:C7"/>
    <mergeCell ref="D7:I7"/>
    <mergeCell ref="B8:H8"/>
    <mergeCell ref="C29:H29"/>
    <mergeCell ref="A16:A23"/>
    <mergeCell ref="B16:J16"/>
    <mergeCell ref="B17:J17"/>
    <mergeCell ref="B18:J18"/>
    <mergeCell ref="B19:J19"/>
    <mergeCell ref="B20:J20"/>
    <mergeCell ref="B21:J21"/>
    <mergeCell ref="B22:J22"/>
    <mergeCell ref="B23:J23"/>
    <mergeCell ref="B24:J24"/>
    <mergeCell ref="B25:H25"/>
    <mergeCell ref="F26:J26"/>
    <mergeCell ref="F27:J27"/>
    <mergeCell ref="C28:H28"/>
  </mergeCells>
  <pageMargins left="0.25" right="0.25"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sheetPr>
  <dimension ref="A1:J22"/>
  <sheetViews>
    <sheetView workbookViewId="0">
      <selection activeCell="B18" sqref="B18:J18"/>
    </sheetView>
  </sheetViews>
  <sheetFormatPr defaultColWidth="5.5703125" defaultRowHeight="14.25"/>
  <cols>
    <col min="1" max="1" width="7" style="239" customWidth="1"/>
    <col min="2" max="2" width="5.5703125" style="239" customWidth="1"/>
    <col min="3" max="3" width="16.85546875" style="239" customWidth="1"/>
    <col min="4" max="4" width="40" style="239" customWidth="1"/>
    <col min="5" max="5" width="13.28515625" style="239" customWidth="1"/>
    <col min="6" max="6" width="12.140625" style="239" customWidth="1"/>
    <col min="7" max="7" width="5.85546875" style="239" customWidth="1"/>
    <col min="8" max="8" width="11.140625" style="239" customWidth="1"/>
    <col min="9" max="9" width="12.42578125" style="239" customWidth="1"/>
    <col min="10" max="10" width="12.7109375" style="239" customWidth="1"/>
    <col min="11" max="246" width="10.42578125" style="239" customWidth="1"/>
    <col min="247" max="247" width="5.5703125" style="239"/>
    <col min="248" max="248" width="4.42578125" style="239" customWidth="1"/>
    <col min="249" max="249" width="5.5703125" style="239"/>
    <col min="250" max="250" width="16.85546875" style="239" customWidth="1"/>
    <col min="251" max="251" width="27.42578125" style="239" customWidth="1"/>
    <col min="252" max="252" width="18.5703125" style="239" customWidth="1"/>
    <col min="253" max="253" width="17.28515625" style="239" customWidth="1"/>
    <col min="254" max="254" width="11.140625" style="239" customWidth="1"/>
    <col min="255" max="255" width="5.85546875" style="239" customWidth="1"/>
    <col min="256" max="256" width="11.140625" style="239" customWidth="1"/>
    <col min="257" max="257" width="12.42578125" style="239" customWidth="1"/>
    <col min="258" max="258" width="14.42578125" style="239" customWidth="1"/>
    <col min="259" max="502" width="10.42578125" style="239" customWidth="1"/>
    <col min="503" max="503" width="5.5703125" style="239"/>
    <col min="504" max="504" width="4.42578125" style="239" customWidth="1"/>
    <col min="505" max="505" width="5.5703125" style="239"/>
    <col min="506" max="506" width="16.85546875" style="239" customWidth="1"/>
    <col min="507" max="507" width="27.42578125" style="239" customWidth="1"/>
    <col min="508" max="508" width="18.5703125" style="239" customWidth="1"/>
    <col min="509" max="509" width="17.28515625" style="239" customWidth="1"/>
    <col min="510" max="510" width="11.140625" style="239" customWidth="1"/>
    <col min="511" max="511" width="5.85546875" style="239" customWidth="1"/>
    <col min="512" max="512" width="11.140625" style="239" customWidth="1"/>
    <col min="513" max="513" width="12.42578125" style="239" customWidth="1"/>
    <col min="514" max="514" width="14.42578125" style="239" customWidth="1"/>
    <col min="515" max="758" width="10.42578125" style="239" customWidth="1"/>
    <col min="759" max="759" width="5.5703125" style="239"/>
    <col min="760" max="760" width="4.42578125" style="239" customWidth="1"/>
    <col min="761" max="761" width="5.5703125" style="239"/>
    <col min="762" max="762" width="16.85546875" style="239" customWidth="1"/>
    <col min="763" max="763" width="27.42578125" style="239" customWidth="1"/>
    <col min="764" max="764" width="18.5703125" style="239" customWidth="1"/>
    <col min="765" max="765" width="17.28515625" style="239" customWidth="1"/>
    <col min="766" max="766" width="11.140625" style="239" customWidth="1"/>
    <col min="767" max="767" width="5.85546875" style="239" customWidth="1"/>
    <col min="768" max="768" width="11.140625" style="239" customWidth="1"/>
    <col min="769" max="769" width="12.42578125" style="239" customWidth="1"/>
    <col min="770" max="770" width="14.42578125" style="239" customWidth="1"/>
    <col min="771" max="1014" width="10.42578125" style="239" customWidth="1"/>
    <col min="1015" max="1015" width="5.5703125" style="239"/>
    <col min="1016" max="1016" width="4.42578125" style="239" customWidth="1"/>
    <col min="1017" max="1017" width="5.5703125" style="239"/>
    <col min="1018" max="1018" width="16.85546875" style="239" customWidth="1"/>
    <col min="1019" max="1019" width="27.42578125" style="239" customWidth="1"/>
    <col min="1020" max="1020" width="18.5703125" style="239" customWidth="1"/>
    <col min="1021" max="1021" width="17.28515625" style="239" customWidth="1"/>
    <col min="1022" max="1022" width="11.140625" style="239" customWidth="1"/>
    <col min="1023" max="1023" width="5.85546875" style="239" customWidth="1"/>
    <col min="1024" max="1024" width="11.140625" style="239" customWidth="1"/>
    <col min="1025" max="1025" width="12.42578125" style="239" customWidth="1"/>
    <col min="1026" max="1026" width="14.42578125" style="239" customWidth="1"/>
    <col min="1027" max="1270" width="10.42578125" style="239" customWidth="1"/>
    <col min="1271" max="1271" width="5.5703125" style="239"/>
    <col min="1272" max="1272" width="4.42578125" style="239" customWidth="1"/>
    <col min="1273" max="1273" width="5.5703125" style="239"/>
    <col min="1274" max="1274" width="16.85546875" style="239" customWidth="1"/>
    <col min="1275" max="1275" width="27.42578125" style="239" customWidth="1"/>
    <col min="1276" max="1276" width="18.5703125" style="239" customWidth="1"/>
    <col min="1277" max="1277" width="17.28515625" style="239" customWidth="1"/>
    <col min="1278" max="1278" width="11.140625" style="239" customWidth="1"/>
    <col min="1279" max="1279" width="5.85546875" style="239" customWidth="1"/>
    <col min="1280" max="1280" width="11.140625" style="239" customWidth="1"/>
    <col min="1281" max="1281" width="12.42578125" style="239" customWidth="1"/>
    <col min="1282" max="1282" width="14.42578125" style="239" customWidth="1"/>
    <col min="1283" max="1526" width="10.42578125" style="239" customWidth="1"/>
    <col min="1527" max="1527" width="5.5703125" style="239"/>
    <col min="1528" max="1528" width="4.42578125" style="239" customWidth="1"/>
    <col min="1529" max="1529" width="5.5703125" style="239"/>
    <col min="1530" max="1530" width="16.85546875" style="239" customWidth="1"/>
    <col min="1531" max="1531" width="27.42578125" style="239" customWidth="1"/>
    <col min="1532" max="1532" width="18.5703125" style="239" customWidth="1"/>
    <col min="1533" max="1533" width="17.28515625" style="239" customWidth="1"/>
    <col min="1534" max="1534" width="11.140625" style="239" customWidth="1"/>
    <col min="1535" max="1535" width="5.85546875" style="239" customWidth="1"/>
    <col min="1536" max="1536" width="11.140625" style="239" customWidth="1"/>
    <col min="1537" max="1537" width="12.42578125" style="239" customWidth="1"/>
    <col min="1538" max="1538" width="14.42578125" style="239" customWidth="1"/>
    <col min="1539" max="1782" width="10.42578125" style="239" customWidth="1"/>
    <col min="1783" max="1783" width="5.5703125" style="239"/>
    <col min="1784" max="1784" width="4.42578125" style="239" customWidth="1"/>
    <col min="1785" max="1785" width="5.5703125" style="239"/>
    <col min="1786" max="1786" width="16.85546875" style="239" customWidth="1"/>
    <col min="1787" max="1787" width="27.42578125" style="239" customWidth="1"/>
    <col min="1788" max="1788" width="18.5703125" style="239" customWidth="1"/>
    <col min="1789" max="1789" width="17.28515625" style="239" customWidth="1"/>
    <col min="1790" max="1790" width="11.140625" style="239" customWidth="1"/>
    <col min="1791" max="1791" width="5.85546875" style="239" customWidth="1"/>
    <col min="1792" max="1792" width="11.140625" style="239" customWidth="1"/>
    <col min="1793" max="1793" width="12.42578125" style="239" customWidth="1"/>
    <col min="1794" max="1794" width="14.42578125" style="239" customWidth="1"/>
    <col min="1795" max="2038" width="10.42578125" style="239" customWidth="1"/>
    <col min="2039" max="2039" width="5.5703125" style="239"/>
    <col min="2040" max="2040" width="4.42578125" style="239" customWidth="1"/>
    <col min="2041" max="2041" width="5.5703125" style="239"/>
    <col min="2042" max="2042" width="16.85546875" style="239" customWidth="1"/>
    <col min="2043" max="2043" width="27.42578125" style="239" customWidth="1"/>
    <col min="2044" max="2044" width="18.5703125" style="239" customWidth="1"/>
    <col min="2045" max="2045" width="17.28515625" style="239" customWidth="1"/>
    <col min="2046" max="2046" width="11.140625" style="239" customWidth="1"/>
    <col min="2047" max="2047" width="5.85546875" style="239" customWidth="1"/>
    <col min="2048" max="2048" width="11.140625" style="239" customWidth="1"/>
    <col min="2049" max="2049" width="12.42578125" style="239" customWidth="1"/>
    <col min="2050" max="2050" width="14.42578125" style="239" customWidth="1"/>
    <col min="2051" max="2294" width="10.42578125" style="239" customWidth="1"/>
    <col min="2295" max="2295" width="5.5703125" style="239"/>
    <col min="2296" max="2296" width="4.42578125" style="239" customWidth="1"/>
    <col min="2297" max="2297" width="5.5703125" style="239"/>
    <col min="2298" max="2298" width="16.85546875" style="239" customWidth="1"/>
    <col min="2299" max="2299" width="27.42578125" style="239" customWidth="1"/>
    <col min="2300" max="2300" width="18.5703125" style="239" customWidth="1"/>
    <col min="2301" max="2301" width="17.28515625" style="239" customWidth="1"/>
    <col min="2302" max="2302" width="11.140625" style="239" customWidth="1"/>
    <col min="2303" max="2303" width="5.85546875" style="239" customWidth="1"/>
    <col min="2304" max="2304" width="11.140625" style="239" customWidth="1"/>
    <col min="2305" max="2305" width="12.42578125" style="239" customWidth="1"/>
    <col min="2306" max="2306" width="14.42578125" style="239" customWidth="1"/>
    <col min="2307" max="2550" width="10.42578125" style="239" customWidth="1"/>
    <col min="2551" max="2551" width="5.5703125" style="239"/>
    <col min="2552" max="2552" width="4.42578125" style="239" customWidth="1"/>
    <col min="2553" max="2553" width="5.5703125" style="239"/>
    <col min="2554" max="2554" width="16.85546875" style="239" customWidth="1"/>
    <col min="2555" max="2555" width="27.42578125" style="239" customWidth="1"/>
    <col min="2556" max="2556" width="18.5703125" style="239" customWidth="1"/>
    <col min="2557" max="2557" width="17.28515625" style="239" customWidth="1"/>
    <col min="2558" max="2558" width="11.140625" style="239" customWidth="1"/>
    <col min="2559" max="2559" width="5.85546875" style="239" customWidth="1"/>
    <col min="2560" max="2560" width="11.140625" style="239" customWidth="1"/>
    <col min="2561" max="2561" width="12.42578125" style="239" customWidth="1"/>
    <col min="2562" max="2562" width="14.42578125" style="239" customWidth="1"/>
    <col min="2563" max="2806" width="10.42578125" style="239" customWidth="1"/>
    <col min="2807" max="2807" width="5.5703125" style="239"/>
    <col min="2808" max="2808" width="4.42578125" style="239" customWidth="1"/>
    <col min="2809" max="2809" width="5.5703125" style="239"/>
    <col min="2810" max="2810" width="16.85546875" style="239" customWidth="1"/>
    <col min="2811" max="2811" width="27.42578125" style="239" customWidth="1"/>
    <col min="2812" max="2812" width="18.5703125" style="239" customWidth="1"/>
    <col min="2813" max="2813" width="17.28515625" style="239" customWidth="1"/>
    <col min="2814" max="2814" width="11.140625" style="239" customWidth="1"/>
    <col min="2815" max="2815" width="5.85546875" style="239" customWidth="1"/>
    <col min="2816" max="2816" width="11.140625" style="239" customWidth="1"/>
    <col min="2817" max="2817" width="12.42578125" style="239" customWidth="1"/>
    <col min="2818" max="2818" width="14.42578125" style="239" customWidth="1"/>
    <col min="2819" max="3062" width="10.42578125" style="239" customWidth="1"/>
    <col min="3063" max="3063" width="5.5703125" style="239"/>
    <col min="3064" max="3064" width="4.42578125" style="239" customWidth="1"/>
    <col min="3065" max="3065" width="5.5703125" style="239"/>
    <col min="3066" max="3066" width="16.85546875" style="239" customWidth="1"/>
    <col min="3067" max="3067" width="27.42578125" style="239" customWidth="1"/>
    <col min="3068" max="3068" width="18.5703125" style="239" customWidth="1"/>
    <col min="3069" max="3069" width="17.28515625" style="239" customWidth="1"/>
    <col min="3070" max="3070" width="11.140625" style="239" customWidth="1"/>
    <col min="3071" max="3071" width="5.85546875" style="239" customWidth="1"/>
    <col min="3072" max="3072" width="11.140625" style="239" customWidth="1"/>
    <col min="3073" max="3073" width="12.42578125" style="239" customWidth="1"/>
    <col min="3074" max="3074" width="14.42578125" style="239" customWidth="1"/>
    <col min="3075" max="3318" width="10.42578125" style="239" customWidth="1"/>
    <col min="3319" max="3319" width="5.5703125" style="239"/>
    <col min="3320" max="3320" width="4.42578125" style="239" customWidth="1"/>
    <col min="3321" max="3321" width="5.5703125" style="239"/>
    <col min="3322" max="3322" width="16.85546875" style="239" customWidth="1"/>
    <col min="3323" max="3323" width="27.42578125" style="239" customWidth="1"/>
    <col min="3324" max="3324" width="18.5703125" style="239" customWidth="1"/>
    <col min="3325" max="3325" width="17.28515625" style="239" customWidth="1"/>
    <col min="3326" max="3326" width="11.140625" style="239" customWidth="1"/>
    <col min="3327" max="3327" width="5.85546875" style="239" customWidth="1"/>
    <col min="3328" max="3328" width="11.140625" style="239" customWidth="1"/>
    <col min="3329" max="3329" width="12.42578125" style="239" customWidth="1"/>
    <col min="3330" max="3330" width="14.42578125" style="239" customWidth="1"/>
    <col min="3331" max="3574" width="10.42578125" style="239" customWidth="1"/>
    <col min="3575" max="3575" width="5.5703125" style="239"/>
    <col min="3576" max="3576" width="4.42578125" style="239" customWidth="1"/>
    <col min="3577" max="3577" width="5.5703125" style="239"/>
    <col min="3578" max="3578" width="16.85546875" style="239" customWidth="1"/>
    <col min="3579" max="3579" width="27.42578125" style="239" customWidth="1"/>
    <col min="3580" max="3580" width="18.5703125" style="239" customWidth="1"/>
    <col min="3581" max="3581" width="17.28515625" style="239" customWidth="1"/>
    <col min="3582" max="3582" width="11.140625" style="239" customWidth="1"/>
    <col min="3583" max="3583" width="5.85546875" style="239" customWidth="1"/>
    <col min="3584" max="3584" width="11.140625" style="239" customWidth="1"/>
    <col min="3585" max="3585" width="12.42578125" style="239" customWidth="1"/>
    <col min="3586" max="3586" width="14.42578125" style="239" customWidth="1"/>
    <col min="3587" max="3830" width="10.42578125" style="239" customWidth="1"/>
    <col min="3831" max="3831" width="5.5703125" style="239"/>
    <col min="3832" max="3832" width="4.42578125" style="239" customWidth="1"/>
    <col min="3833" max="3833" width="5.5703125" style="239"/>
    <col min="3834" max="3834" width="16.85546875" style="239" customWidth="1"/>
    <col min="3835" max="3835" width="27.42578125" style="239" customWidth="1"/>
    <col min="3836" max="3836" width="18.5703125" style="239" customWidth="1"/>
    <col min="3837" max="3837" width="17.28515625" style="239" customWidth="1"/>
    <col min="3838" max="3838" width="11.140625" style="239" customWidth="1"/>
    <col min="3839" max="3839" width="5.85546875" style="239" customWidth="1"/>
    <col min="3840" max="3840" width="11.140625" style="239" customWidth="1"/>
    <col min="3841" max="3841" width="12.42578125" style="239" customWidth="1"/>
    <col min="3842" max="3842" width="14.42578125" style="239" customWidth="1"/>
    <col min="3843" max="4086" width="10.42578125" style="239" customWidth="1"/>
    <col min="4087" max="4087" width="5.5703125" style="239"/>
    <col min="4088" max="4088" width="4.42578125" style="239" customWidth="1"/>
    <col min="4089" max="4089" width="5.5703125" style="239"/>
    <col min="4090" max="4090" width="16.85546875" style="239" customWidth="1"/>
    <col min="4091" max="4091" width="27.42578125" style="239" customWidth="1"/>
    <col min="4092" max="4092" width="18.5703125" style="239" customWidth="1"/>
    <col min="4093" max="4093" width="17.28515625" style="239" customWidth="1"/>
    <col min="4094" max="4094" width="11.140625" style="239" customWidth="1"/>
    <col min="4095" max="4095" width="5.85546875" style="239" customWidth="1"/>
    <col min="4096" max="4096" width="11.140625" style="239" customWidth="1"/>
    <col min="4097" max="4097" width="12.42578125" style="239" customWidth="1"/>
    <col min="4098" max="4098" width="14.42578125" style="239" customWidth="1"/>
    <col min="4099" max="4342" width="10.42578125" style="239" customWidth="1"/>
    <col min="4343" max="4343" width="5.5703125" style="239"/>
    <col min="4344" max="4344" width="4.42578125" style="239" customWidth="1"/>
    <col min="4345" max="4345" width="5.5703125" style="239"/>
    <col min="4346" max="4346" width="16.85546875" style="239" customWidth="1"/>
    <col min="4347" max="4347" width="27.42578125" style="239" customWidth="1"/>
    <col min="4348" max="4348" width="18.5703125" style="239" customWidth="1"/>
    <col min="4349" max="4349" width="17.28515625" style="239" customWidth="1"/>
    <col min="4350" max="4350" width="11.140625" style="239" customWidth="1"/>
    <col min="4351" max="4351" width="5.85546875" style="239" customWidth="1"/>
    <col min="4352" max="4352" width="11.140625" style="239" customWidth="1"/>
    <col min="4353" max="4353" width="12.42578125" style="239" customWidth="1"/>
    <col min="4354" max="4354" width="14.42578125" style="239" customWidth="1"/>
    <col min="4355" max="4598" width="10.42578125" style="239" customWidth="1"/>
    <col min="4599" max="4599" width="5.5703125" style="239"/>
    <col min="4600" max="4600" width="4.42578125" style="239" customWidth="1"/>
    <col min="4601" max="4601" width="5.5703125" style="239"/>
    <col min="4602" max="4602" width="16.85546875" style="239" customWidth="1"/>
    <col min="4603" max="4603" width="27.42578125" style="239" customWidth="1"/>
    <col min="4604" max="4604" width="18.5703125" style="239" customWidth="1"/>
    <col min="4605" max="4605" width="17.28515625" style="239" customWidth="1"/>
    <col min="4606" max="4606" width="11.140625" style="239" customWidth="1"/>
    <col min="4607" max="4607" width="5.85546875" style="239" customWidth="1"/>
    <col min="4608" max="4608" width="11.140625" style="239" customWidth="1"/>
    <col min="4609" max="4609" width="12.42578125" style="239" customWidth="1"/>
    <col min="4610" max="4610" width="14.42578125" style="239" customWidth="1"/>
    <col min="4611" max="4854" width="10.42578125" style="239" customWidth="1"/>
    <col min="4855" max="4855" width="5.5703125" style="239"/>
    <col min="4856" max="4856" width="4.42578125" style="239" customWidth="1"/>
    <col min="4857" max="4857" width="5.5703125" style="239"/>
    <col min="4858" max="4858" width="16.85546875" style="239" customWidth="1"/>
    <col min="4859" max="4859" width="27.42578125" style="239" customWidth="1"/>
    <col min="4860" max="4860" width="18.5703125" style="239" customWidth="1"/>
    <col min="4861" max="4861" width="17.28515625" style="239" customWidth="1"/>
    <col min="4862" max="4862" width="11.140625" style="239" customWidth="1"/>
    <col min="4863" max="4863" width="5.85546875" style="239" customWidth="1"/>
    <col min="4864" max="4864" width="11.140625" style="239" customWidth="1"/>
    <col min="4865" max="4865" width="12.42578125" style="239" customWidth="1"/>
    <col min="4866" max="4866" width="14.42578125" style="239" customWidth="1"/>
    <col min="4867" max="5110" width="10.42578125" style="239" customWidth="1"/>
    <col min="5111" max="5111" width="5.5703125" style="239"/>
    <col min="5112" max="5112" width="4.42578125" style="239" customWidth="1"/>
    <col min="5113" max="5113" width="5.5703125" style="239"/>
    <col min="5114" max="5114" width="16.85546875" style="239" customWidth="1"/>
    <col min="5115" max="5115" width="27.42578125" style="239" customWidth="1"/>
    <col min="5116" max="5116" width="18.5703125" style="239" customWidth="1"/>
    <col min="5117" max="5117" width="17.28515625" style="239" customWidth="1"/>
    <col min="5118" max="5118" width="11.140625" style="239" customWidth="1"/>
    <col min="5119" max="5119" width="5.85546875" style="239" customWidth="1"/>
    <col min="5120" max="5120" width="11.140625" style="239" customWidth="1"/>
    <col min="5121" max="5121" width="12.42578125" style="239" customWidth="1"/>
    <col min="5122" max="5122" width="14.42578125" style="239" customWidth="1"/>
    <col min="5123" max="5366" width="10.42578125" style="239" customWidth="1"/>
    <col min="5367" max="5367" width="5.5703125" style="239"/>
    <col min="5368" max="5368" width="4.42578125" style="239" customWidth="1"/>
    <col min="5369" max="5369" width="5.5703125" style="239"/>
    <col min="5370" max="5370" width="16.85546875" style="239" customWidth="1"/>
    <col min="5371" max="5371" width="27.42578125" style="239" customWidth="1"/>
    <col min="5372" max="5372" width="18.5703125" style="239" customWidth="1"/>
    <col min="5373" max="5373" width="17.28515625" style="239" customWidth="1"/>
    <col min="5374" max="5374" width="11.140625" style="239" customWidth="1"/>
    <col min="5375" max="5375" width="5.85546875" style="239" customWidth="1"/>
    <col min="5376" max="5376" width="11.140625" style="239" customWidth="1"/>
    <col min="5377" max="5377" width="12.42578125" style="239" customWidth="1"/>
    <col min="5378" max="5378" width="14.42578125" style="239" customWidth="1"/>
    <col min="5379" max="5622" width="10.42578125" style="239" customWidth="1"/>
    <col min="5623" max="5623" width="5.5703125" style="239"/>
    <col min="5624" max="5624" width="4.42578125" style="239" customWidth="1"/>
    <col min="5625" max="5625" width="5.5703125" style="239"/>
    <col min="5626" max="5626" width="16.85546875" style="239" customWidth="1"/>
    <col min="5627" max="5627" width="27.42578125" style="239" customWidth="1"/>
    <col min="5628" max="5628" width="18.5703125" style="239" customWidth="1"/>
    <col min="5629" max="5629" width="17.28515625" style="239" customWidth="1"/>
    <col min="5630" max="5630" width="11.140625" style="239" customWidth="1"/>
    <col min="5631" max="5631" width="5.85546875" style="239" customWidth="1"/>
    <col min="5632" max="5632" width="11.140625" style="239" customWidth="1"/>
    <col min="5633" max="5633" width="12.42578125" style="239" customWidth="1"/>
    <col min="5634" max="5634" width="14.42578125" style="239" customWidth="1"/>
    <col min="5635" max="5878" width="10.42578125" style="239" customWidth="1"/>
    <col min="5879" max="5879" width="5.5703125" style="239"/>
    <col min="5880" max="5880" width="4.42578125" style="239" customWidth="1"/>
    <col min="5881" max="5881" width="5.5703125" style="239"/>
    <col min="5882" max="5882" width="16.85546875" style="239" customWidth="1"/>
    <col min="5883" max="5883" width="27.42578125" style="239" customWidth="1"/>
    <col min="5884" max="5884" width="18.5703125" style="239" customWidth="1"/>
    <col min="5885" max="5885" width="17.28515625" style="239" customWidth="1"/>
    <col min="5886" max="5886" width="11.140625" style="239" customWidth="1"/>
    <col min="5887" max="5887" width="5.85546875" style="239" customWidth="1"/>
    <col min="5888" max="5888" width="11.140625" style="239" customWidth="1"/>
    <col min="5889" max="5889" width="12.42578125" style="239" customWidth="1"/>
    <col min="5890" max="5890" width="14.42578125" style="239" customWidth="1"/>
    <col min="5891" max="6134" width="10.42578125" style="239" customWidth="1"/>
    <col min="6135" max="6135" width="5.5703125" style="239"/>
    <col min="6136" max="6136" width="4.42578125" style="239" customWidth="1"/>
    <col min="6137" max="6137" width="5.5703125" style="239"/>
    <col min="6138" max="6138" width="16.85546875" style="239" customWidth="1"/>
    <col min="6139" max="6139" width="27.42578125" style="239" customWidth="1"/>
    <col min="6140" max="6140" width="18.5703125" style="239" customWidth="1"/>
    <col min="6141" max="6141" width="17.28515625" style="239" customWidth="1"/>
    <col min="6142" max="6142" width="11.140625" style="239" customWidth="1"/>
    <col min="6143" max="6143" width="5.85546875" style="239" customWidth="1"/>
    <col min="6144" max="6144" width="11.140625" style="239" customWidth="1"/>
    <col min="6145" max="6145" width="12.42578125" style="239" customWidth="1"/>
    <col min="6146" max="6146" width="14.42578125" style="239" customWidth="1"/>
    <col min="6147" max="6390" width="10.42578125" style="239" customWidth="1"/>
    <col min="6391" max="6391" width="5.5703125" style="239"/>
    <col min="6392" max="6392" width="4.42578125" style="239" customWidth="1"/>
    <col min="6393" max="6393" width="5.5703125" style="239"/>
    <col min="6394" max="6394" width="16.85546875" style="239" customWidth="1"/>
    <col min="6395" max="6395" width="27.42578125" style="239" customWidth="1"/>
    <col min="6396" max="6396" width="18.5703125" style="239" customWidth="1"/>
    <col min="6397" max="6397" width="17.28515625" style="239" customWidth="1"/>
    <col min="6398" max="6398" width="11.140625" style="239" customWidth="1"/>
    <col min="6399" max="6399" width="5.85546875" style="239" customWidth="1"/>
    <col min="6400" max="6400" width="11.140625" style="239" customWidth="1"/>
    <col min="6401" max="6401" width="12.42578125" style="239" customWidth="1"/>
    <col min="6402" max="6402" width="14.42578125" style="239" customWidth="1"/>
    <col min="6403" max="6646" width="10.42578125" style="239" customWidth="1"/>
    <col min="6647" max="6647" width="5.5703125" style="239"/>
    <col min="6648" max="6648" width="4.42578125" style="239" customWidth="1"/>
    <col min="6649" max="6649" width="5.5703125" style="239"/>
    <col min="6650" max="6650" width="16.85546875" style="239" customWidth="1"/>
    <col min="6651" max="6651" width="27.42578125" style="239" customWidth="1"/>
    <col min="6652" max="6652" width="18.5703125" style="239" customWidth="1"/>
    <col min="6653" max="6653" width="17.28515625" style="239" customWidth="1"/>
    <col min="6654" max="6654" width="11.140625" style="239" customWidth="1"/>
    <col min="6655" max="6655" width="5.85546875" style="239" customWidth="1"/>
    <col min="6656" max="6656" width="11.140625" style="239" customWidth="1"/>
    <col min="6657" max="6657" width="12.42578125" style="239" customWidth="1"/>
    <col min="6658" max="6658" width="14.42578125" style="239" customWidth="1"/>
    <col min="6659" max="6902" width="10.42578125" style="239" customWidth="1"/>
    <col min="6903" max="6903" width="5.5703125" style="239"/>
    <col min="6904" max="6904" width="4.42578125" style="239" customWidth="1"/>
    <col min="6905" max="6905" width="5.5703125" style="239"/>
    <col min="6906" max="6906" width="16.85546875" style="239" customWidth="1"/>
    <col min="6907" max="6907" width="27.42578125" style="239" customWidth="1"/>
    <col min="6908" max="6908" width="18.5703125" style="239" customWidth="1"/>
    <col min="6909" max="6909" width="17.28515625" style="239" customWidth="1"/>
    <col min="6910" max="6910" width="11.140625" style="239" customWidth="1"/>
    <col min="6911" max="6911" width="5.85546875" style="239" customWidth="1"/>
    <col min="6912" max="6912" width="11.140625" style="239" customWidth="1"/>
    <col min="6913" max="6913" width="12.42578125" style="239" customWidth="1"/>
    <col min="6914" max="6914" width="14.42578125" style="239" customWidth="1"/>
    <col min="6915" max="7158" width="10.42578125" style="239" customWidth="1"/>
    <col min="7159" max="7159" width="5.5703125" style="239"/>
    <col min="7160" max="7160" width="4.42578125" style="239" customWidth="1"/>
    <col min="7161" max="7161" width="5.5703125" style="239"/>
    <col min="7162" max="7162" width="16.85546875" style="239" customWidth="1"/>
    <col min="7163" max="7163" width="27.42578125" style="239" customWidth="1"/>
    <col min="7164" max="7164" width="18.5703125" style="239" customWidth="1"/>
    <col min="7165" max="7165" width="17.28515625" style="239" customWidth="1"/>
    <col min="7166" max="7166" width="11.140625" style="239" customWidth="1"/>
    <col min="7167" max="7167" width="5.85546875" style="239" customWidth="1"/>
    <col min="7168" max="7168" width="11.140625" style="239" customWidth="1"/>
    <col min="7169" max="7169" width="12.42578125" style="239" customWidth="1"/>
    <col min="7170" max="7170" width="14.42578125" style="239" customWidth="1"/>
    <col min="7171" max="7414" width="10.42578125" style="239" customWidth="1"/>
    <col min="7415" max="7415" width="5.5703125" style="239"/>
    <col min="7416" max="7416" width="4.42578125" style="239" customWidth="1"/>
    <col min="7417" max="7417" width="5.5703125" style="239"/>
    <col min="7418" max="7418" width="16.85546875" style="239" customWidth="1"/>
    <col min="7419" max="7419" width="27.42578125" style="239" customWidth="1"/>
    <col min="7420" max="7420" width="18.5703125" style="239" customWidth="1"/>
    <col min="7421" max="7421" width="17.28515625" style="239" customWidth="1"/>
    <col min="7422" max="7422" width="11.140625" style="239" customWidth="1"/>
    <col min="7423" max="7423" width="5.85546875" style="239" customWidth="1"/>
    <col min="7424" max="7424" width="11.140625" style="239" customWidth="1"/>
    <col min="7425" max="7425" width="12.42578125" style="239" customWidth="1"/>
    <col min="7426" max="7426" width="14.42578125" style="239" customWidth="1"/>
    <col min="7427" max="7670" width="10.42578125" style="239" customWidth="1"/>
    <col min="7671" max="7671" width="5.5703125" style="239"/>
    <col min="7672" max="7672" width="4.42578125" style="239" customWidth="1"/>
    <col min="7673" max="7673" width="5.5703125" style="239"/>
    <col min="7674" max="7674" width="16.85546875" style="239" customWidth="1"/>
    <col min="7675" max="7675" width="27.42578125" style="239" customWidth="1"/>
    <col min="7676" max="7676" width="18.5703125" style="239" customWidth="1"/>
    <col min="7677" max="7677" width="17.28515625" style="239" customWidth="1"/>
    <col min="7678" max="7678" width="11.140625" style="239" customWidth="1"/>
    <col min="7679" max="7679" width="5.85546875" style="239" customWidth="1"/>
    <col min="7680" max="7680" width="11.140625" style="239" customWidth="1"/>
    <col min="7681" max="7681" width="12.42578125" style="239" customWidth="1"/>
    <col min="7682" max="7682" width="14.42578125" style="239" customWidth="1"/>
    <col min="7683" max="7926" width="10.42578125" style="239" customWidth="1"/>
    <col min="7927" max="7927" width="5.5703125" style="239"/>
    <col min="7928" max="7928" width="4.42578125" style="239" customWidth="1"/>
    <col min="7929" max="7929" width="5.5703125" style="239"/>
    <col min="7930" max="7930" width="16.85546875" style="239" customWidth="1"/>
    <col min="7931" max="7931" width="27.42578125" style="239" customWidth="1"/>
    <col min="7932" max="7932" width="18.5703125" style="239" customWidth="1"/>
    <col min="7933" max="7933" width="17.28515625" style="239" customWidth="1"/>
    <col min="7934" max="7934" width="11.140625" style="239" customWidth="1"/>
    <col min="7935" max="7935" width="5.85546875" style="239" customWidth="1"/>
    <col min="7936" max="7936" width="11.140625" style="239" customWidth="1"/>
    <col min="7937" max="7937" width="12.42578125" style="239" customWidth="1"/>
    <col min="7938" max="7938" width="14.42578125" style="239" customWidth="1"/>
    <col min="7939" max="8182" width="10.42578125" style="239" customWidth="1"/>
    <col min="8183" max="8183" width="5.5703125" style="239"/>
    <col min="8184" max="8184" width="4.42578125" style="239" customWidth="1"/>
    <col min="8185" max="8185" width="5.5703125" style="239"/>
    <col min="8186" max="8186" width="16.85546875" style="239" customWidth="1"/>
    <col min="8187" max="8187" width="27.42578125" style="239" customWidth="1"/>
    <col min="8188" max="8188" width="18.5703125" style="239" customWidth="1"/>
    <col min="8189" max="8189" width="17.28515625" style="239" customWidth="1"/>
    <col min="8190" max="8190" width="11.140625" style="239" customWidth="1"/>
    <col min="8191" max="8191" width="5.85546875" style="239" customWidth="1"/>
    <col min="8192" max="8192" width="11.140625" style="239" customWidth="1"/>
    <col min="8193" max="8193" width="12.42578125" style="239" customWidth="1"/>
    <col min="8194" max="8194" width="14.42578125" style="239" customWidth="1"/>
    <col min="8195" max="8438" width="10.42578125" style="239" customWidth="1"/>
    <col min="8439" max="8439" width="5.5703125" style="239"/>
    <col min="8440" max="8440" width="4.42578125" style="239" customWidth="1"/>
    <col min="8441" max="8441" width="5.5703125" style="239"/>
    <col min="8442" max="8442" width="16.85546875" style="239" customWidth="1"/>
    <col min="8443" max="8443" width="27.42578125" style="239" customWidth="1"/>
    <col min="8444" max="8444" width="18.5703125" style="239" customWidth="1"/>
    <col min="8445" max="8445" width="17.28515625" style="239" customWidth="1"/>
    <col min="8446" max="8446" width="11.140625" style="239" customWidth="1"/>
    <col min="8447" max="8447" width="5.85546875" style="239" customWidth="1"/>
    <col min="8448" max="8448" width="11.140625" style="239" customWidth="1"/>
    <col min="8449" max="8449" width="12.42578125" style="239" customWidth="1"/>
    <col min="8450" max="8450" width="14.42578125" style="239" customWidth="1"/>
    <col min="8451" max="8694" width="10.42578125" style="239" customWidth="1"/>
    <col min="8695" max="8695" width="5.5703125" style="239"/>
    <col min="8696" max="8696" width="4.42578125" style="239" customWidth="1"/>
    <col min="8697" max="8697" width="5.5703125" style="239"/>
    <col min="8698" max="8698" width="16.85546875" style="239" customWidth="1"/>
    <col min="8699" max="8699" width="27.42578125" style="239" customWidth="1"/>
    <col min="8700" max="8700" width="18.5703125" style="239" customWidth="1"/>
    <col min="8701" max="8701" width="17.28515625" style="239" customWidth="1"/>
    <col min="8702" max="8702" width="11.140625" style="239" customWidth="1"/>
    <col min="8703" max="8703" width="5.85546875" style="239" customWidth="1"/>
    <col min="8704" max="8704" width="11.140625" style="239" customWidth="1"/>
    <col min="8705" max="8705" width="12.42578125" style="239" customWidth="1"/>
    <col min="8706" max="8706" width="14.42578125" style="239" customWidth="1"/>
    <col min="8707" max="8950" width="10.42578125" style="239" customWidth="1"/>
    <col min="8951" max="8951" width="5.5703125" style="239"/>
    <col min="8952" max="8952" width="4.42578125" style="239" customWidth="1"/>
    <col min="8953" max="8953" width="5.5703125" style="239"/>
    <col min="8954" max="8954" width="16.85546875" style="239" customWidth="1"/>
    <col min="8955" max="8955" width="27.42578125" style="239" customWidth="1"/>
    <col min="8956" max="8956" width="18.5703125" style="239" customWidth="1"/>
    <col min="8957" max="8957" width="17.28515625" style="239" customWidth="1"/>
    <col min="8958" max="8958" width="11.140625" style="239" customWidth="1"/>
    <col min="8959" max="8959" width="5.85546875" style="239" customWidth="1"/>
    <col min="8960" max="8960" width="11.140625" style="239" customWidth="1"/>
    <col min="8961" max="8961" width="12.42578125" style="239" customWidth="1"/>
    <col min="8962" max="8962" width="14.42578125" style="239" customWidth="1"/>
    <col min="8963" max="9206" width="10.42578125" style="239" customWidth="1"/>
    <col min="9207" max="9207" width="5.5703125" style="239"/>
    <col min="9208" max="9208" width="4.42578125" style="239" customWidth="1"/>
    <col min="9209" max="9209" width="5.5703125" style="239"/>
    <col min="9210" max="9210" width="16.85546875" style="239" customWidth="1"/>
    <col min="9211" max="9211" width="27.42578125" style="239" customWidth="1"/>
    <col min="9212" max="9212" width="18.5703125" style="239" customWidth="1"/>
    <col min="9213" max="9213" width="17.28515625" style="239" customWidth="1"/>
    <col min="9214" max="9214" width="11.140625" style="239" customWidth="1"/>
    <col min="9215" max="9215" width="5.85546875" style="239" customWidth="1"/>
    <col min="9216" max="9216" width="11.140625" style="239" customWidth="1"/>
    <col min="9217" max="9217" width="12.42578125" style="239" customWidth="1"/>
    <col min="9218" max="9218" width="14.42578125" style="239" customWidth="1"/>
    <col min="9219" max="9462" width="10.42578125" style="239" customWidth="1"/>
    <col min="9463" max="9463" width="5.5703125" style="239"/>
    <col min="9464" max="9464" width="4.42578125" style="239" customWidth="1"/>
    <col min="9465" max="9465" width="5.5703125" style="239"/>
    <col min="9466" max="9466" width="16.85546875" style="239" customWidth="1"/>
    <col min="9467" max="9467" width="27.42578125" style="239" customWidth="1"/>
    <col min="9468" max="9468" width="18.5703125" style="239" customWidth="1"/>
    <col min="9469" max="9469" width="17.28515625" style="239" customWidth="1"/>
    <col min="9470" max="9470" width="11.140625" style="239" customWidth="1"/>
    <col min="9471" max="9471" width="5.85546875" style="239" customWidth="1"/>
    <col min="9472" max="9472" width="11.140625" style="239" customWidth="1"/>
    <col min="9473" max="9473" width="12.42578125" style="239" customWidth="1"/>
    <col min="9474" max="9474" width="14.42578125" style="239" customWidth="1"/>
    <col min="9475" max="9718" width="10.42578125" style="239" customWidth="1"/>
    <col min="9719" max="9719" width="5.5703125" style="239"/>
    <col min="9720" max="9720" width="4.42578125" style="239" customWidth="1"/>
    <col min="9721" max="9721" width="5.5703125" style="239"/>
    <col min="9722" max="9722" width="16.85546875" style="239" customWidth="1"/>
    <col min="9723" max="9723" width="27.42578125" style="239" customWidth="1"/>
    <col min="9724" max="9724" width="18.5703125" style="239" customWidth="1"/>
    <col min="9725" max="9725" width="17.28515625" style="239" customWidth="1"/>
    <col min="9726" max="9726" width="11.140625" style="239" customWidth="1"/>
    <col min="9727" max="9727" width="5.85546875" style="239" customWidth="1"/>
    <col min="9728" max="9728" width="11.140625" style="239" customWidth="1"/>
    <col min="9729" max="9729" width="12.42578125" style="239" customWidth="1"/>
    <col min="9730" max="9730" width="14.42578125" style="239" customWidth="1"/>
    <col min="9731" max="9974" width="10.42578125" style="239" customWidth="1"/>
    <col min="9975" max="9975" width="5.5703125" style="239"/>
    <col min="9976" max="9976" width="4.42578125" style="239" customWidth="1"/>
    <col min="9977" max="9977" width="5.5703125" style="239"/>
    <col min="9978" max="9978" width="16.85546875" style="239" customWidth="1"/>
    <col min="9979" max="9979" width="27.42578125" style="239" customWidth="1"/>
    <col min="9980" max="9980" width="18.5703125" style="239" customWidth="1"/>
    <col min="9981" max="9981" width="17.28515625" style="239" customWidth="1"/>
    <col min="9982" max="9982" width="11.140625" style="239" customWidth="1"/>
    <col min="9983" max="9983" width="5.85546875" style="239" customWidth="1"/>
    <col min="9984" max="9984" width="11.140625" style="239" customWidth="1"/>
    <col min="9985" max="9985" width="12.42578125" style="239" customWidth="1"/>
    <col min="9986" max="9986" width="14.42578125" style="239" customWidth="1"/>
    <col min="9987" max="10230" width="10.42578125" style="239" customWidth="1"/>
    <col min="10231" max="10231" width="5.5703125" style="239"/>
    <col min="10232" max="10232" width="4.42578125" style="239" customWidth="1"/>
    <col min="10233" max="10233" width="5.5703125" style="239"/>
    <col min="10234" max="10234" width="16.85546875" style="239" customWidth="1"/>
    <col min="10235" max="10235" width="27.42578125" style="239" customWidth="1"/>
    <col min="10236" max="10236" width="18.5703125" style="239" customWidth="1"/>
    <col min="10237" max="10237" width="17.28515625" style="239" customWidth="1"/>
    <col min="10238" max="10238" width="11.140625" style="239" customWidth="1"/>
    <col min="10239" max="10239" width="5.85546875" style="239" customWidth="1"/>
    <col min="10240" max="10240" width="11.140625" style="239" customWidth="1"/>
    <col min="10241" max="10241" width="12.42578125" style="239" customWidth="1"/>
    <col min="10242" max="10242" width="14.42578125" style="239" customWidth="1"/>
    <col min="10243" max="10486" width="10.42578125" style="239" customWidth="1"/>
    <col min="10487" max="10487" width="5.5703125" style="239"/>
    <col min="10488" max="10488" width="4.42578125" style="239" customWidth="1"/>
    <col min="10489" max="10489" width="5.5703125" style="239"/>
    <col min="10490" max="10490" width="16.85546875" style="239" customWidth="1"/>
    <col min="10491" max="10491" width="27.42578125" style="239" customWidth="1"/>
    <col min="10492" max="10492" width="18.5703125" style="239" customWidth="1"/>
    <col min="10493" max="10493" width="17.28515625" style="239" customWidth="1"/>
    <col min="10494" max="10494" width="11.140625" style="239" customWidth="1"/>
    <col min="10495" max="10495" width="5.85546875" style="239" customWidth="1"/>
    <col min="10496" max="10496" width="11.140625" style="239" customWidth="1"/>
    <col min="10497" max="10497" width="12.42578125" style="239" customWidth="1"/>
    <col min="10498" max="10498" width="14.42578125" style="239" customWidth="1"/>
    <col min="10499" max="10742" width="10.42578125" style="239" customWidth="1"/>
    <col min="10743" max="10743" width="5.5703125" style="239"/>
    <col min="10744" max="10744" width="4.42578125" style="239" customWidth="1"/>
    <col min="10745" max="10745" width="5.5703125" style="239"/>
    <col min="10746" max="10746" width="16.85546875" style="239" customWidth="1"/>
    <col min="10747" max="10747" width="27.42578125" style="239" customWidth="1"/>
    <col min="10748" max="10748" width="18.5703125" style="239" customWidth="1"/>
    <col min="10749" max="10749" width="17.28515625" style="239" customWidth="1"/>
    <col min="10750" max="10750" width="11.140625" style="239" customWidth="1"/>
    <col min="10751" max="10751" width="5.85546875" style="239" customWidth="1"/>
    <col min="10752" max="10752" width="11.140625" style="239" customWidth="1"/>
    <col min="10753" max="10753" width="12.42578125" style="239" customWidth="1"/>
    <col min="10754" max="10754" width="14.42578125" style="239" customWidth="1"/>
    <col min="10755" max="10998" width="10.42578125" style="239" customWidth="1"/>
    <col min="10999" max="10999" width="5.5703125" style="239"/>
    <col min="11000" max="11000" width="4.42578125" style="239" customWidth="1"/>
    <col min="11001" max="11001" width="5.5703125" style="239"/>
    <col min="11002" max="11002" width="16.85546875" style="239" customWidth="1"/>
    <col min="11003" max="11003" width="27.42578125" style="239" customWidth="1"/>
    <col min="11004" max="11004" width="18.5703125" style="239" customWidth="1"/>
    <col min="11005" max="11005" width="17.28515625" style="239" customWidth="1"/>
    <col min="11006" max="11006" width="11.140625" style="239" customWidth="1"/>
    <col min="11007" max="11007" width="5.85546875" style="239" customWidth="1"/>
    <col min="11008" max="11008" width="11.140625" style="239" customWidth="1"/>
    <col min="11009" max="11009" width="12.42578125" style="239" customWidth="1"/>
    <col min="11010" max="11010" width="14.42578125" style="239" customWidth="1"/>
    <col min="11011" max="11254" width="10.42578125" style="239" customWidth="1"/>
    <col min="11255" max="11255" width="5.5703125" style="239"/>
    <col min="11256" max="11256" width="4.42578125" style="239" customWidth="1"/>
    <col min="11257" max="11257" width="5.5703125" style="239"/>
    <col min="11258" max="11258" width="16.85546875" style="239" customWidth="1"/>
    <col min="11259" max="11259" width="27.42578125" style="239" customWidth="1"/>
    <col min="11260" max="11260" width="18.5703125" style="239" customWidth="1"/>
    <col min="11261" max="11261" width="17.28515625" style="239" customWidth="1"/>
    <col min="11262" max="11262" width="11.140625" style="239" customWidth="1"/>
    <col min="11263" max="11263" width="5.85546875" style="239" customWidth="1"/>
    <col min="11264" max="11264" width="11.140625" style="239" customWidth="1"/>
    <col min="11265" max="11265" width="12.42578125" style="239" customWidth="1"/>
    <col min="11266" max="11266" width="14.42578125" style="239" customWidth="1"/>
    <col min="11267" max="11510" width="10.42578125" style="239" customWidth="1"/>
    <col min="11511" max="11511" width="5.5703125" style="239"/>
    <col min="11512" max="11512" width="4.42578125" style="239" customWidth="1"/>
    <col min="11513" max="11513" width="5.5703125" style="239"/>
    <col min="11514" max="11514" width="16.85546875" style="239" customWidth="1"/>
    <col min="11515" max="11515" width="27.42578125" style="239" customWidth="1"/>
    <col min="11516" max="11516" width="18.5703125" style="239" customWidth="1"/>
    <col min="11517" max="11517" width="17.28515625" style="239" customWidth="1"/>
    <col min="11518" max="11518" width="11.140625" style="239" customWidth="1"/>
    <col min="11519" max="11519" width="5.85546875" style="239" customWidth="1"/>
    <col min="11520" max="11520" width="11.140625" style="239" customWidth="1"/>
    <col min="11521" max="11521" width="12.42578125" style="239" customWidth="1"/>
    <col min="11522" max="11522" width="14.42578125" style="239" customWidth="1"/>
    <col min="11523" max="11766" width="10.42578125" style="239" customWidth="1"/>
    <col min="11767" max="11767" width="5.5703125" style="239"/>
    <col min="11768" max="11768" width="4.42578125" style="239" customWidth="1"/>
    <col min="11769" max="11769" width="5.5703125" style="239"/>
    <col min="11770" max="11770" width="16.85546875" style="239" customWidth="1"/>
    <col min="11771" max="11771" width="27.42578125" style="239" customWidth="1"/>
    <col min="11772" max="11772" width="18.5703125" style="239" customWidth="1"/>
    <col min="11773" max="11773" width="17.28515625" style="239" customWidth="1"/>
    <col min="11774" max="11774" width="11.140625" style="239" customWidth="1"/>
    <col min="11775" max="11775" width="5.85546875" style="239" customWidth="1"/>
    <col min="11776" max="11776" width="11.140625" style="239" customWidth="1"/>
    <col min="11777" max="11777" width="12.42578125" style="239" customWidth="1"/>
    <col min="11778" max="11778" width="14.42578125" style="239" customWidth="1"/>
    <col min="11779" max="12022" width="10.42578125" style="239" customWidth="1"/>
    <col min="12023" max="12023" width="5.5703125" style="239"/>
    <col min="12024" max="12024" width="4.42578125" style="239" customWidth="1"/>
    <col min="12025" max="12025" width="5.5703125" style="239"/>
    <col min="12026" max="12026" width="16.85546875" style="239" customWidth="1"/>
    <col min="12027" max="12027" width="27.42578125" style="239" customWidth="1"/>
    <col min="12028" max="12028" width="18.5703125" style="239" customWidth="1"/>
    <col min="12029" max="12029" width="17.28515625" style="239" customWidth="1"/>
    <col min="12030" max="12030" width="11.140625" style="239" customWidth="1"/>
    <col min="12031" max="12031" width="5.85546875" style="239" customWidth="1"/>
    <col min="12032" max="12032" width="11.140625" style="239" customWidth="1"/>
    <col min="12033" max="12033" width="12.42578125" style="239" customWidth="1"/>
    <col min="12034" max="12034" width="14.42578125" style="239" customWidth="1"/>
    <col min="12035" max="12278" width="10.42578125" style="239" customWidth="1"/>
    <col min="12279" max="12279" width="5.5703125" style="239"/>
    <col min="12280" max="12280" width="4.42578125" style="239" customWidth="1"/>
    <col min="12281" max="12281" width="5.5703125" style="239"/>
    <col min="12282" max="12282" width="16.85546875" style="239" customWidth="1"/>
    <col min="12283" max="12283" width="27.42578125" style="239" customWidth="1"/>
    <col min="12284" max="12284" width="18.5703125" style="239" customWidth="1"/>
    <col min="12285" max="12285" width="17.28515625" style="239" customWidth="1"/>
    <col min="12286" max="12286" width="11.140625" style="239" customWidth="1"/>
    <col min="12287" max="12287" width="5.85546875" style="239" customWidth="1"/>
    <col min="12288" max="12288" width="11.140625" style="239" customWidth="1"/>
    <col min="12289" max="12289" width="12.42578125" style="239" customWidth="1"/>
    <col min="12290" max="12290" width="14.42578125" style="239" customWidth="1"/>
    <col min="12291" max="12534" width="10.42578125" style="239" customWidth="1"/>
    <col min="12535" max="12535" width="5.5703125" style="239"/>
    <col min="12536" max="12536" width="4.42578125" style="239" customWidth="1"/>
    <col min="12537" max="12537" width="5.5703125" style="239"/>
    <col min="12538" max="12538" width="16.85546875" style="239" customWidth="1"/>
    <col min="12539" max="12539" width="27.42578125" style="239" customWidth="1"/>
    <col min="12540" max="12540" width="18.5703125" style="239" customWidth="1"/>
    <col min="12541" max="12541" width="17.28515625" style="239" customWidth="1"/>
    <col min="12542" max="12542" width="11.140625" style="239" customWidth="1"/>
    <col min="12543" max="12543" width="5.85546875" style="239" customWidth="1"/>
    <col min="12544" max="12544" width="11.140625" style="239" customWidth="1"/>
    <col min="12545" max="12545" width="12.42578125" style="239" customWidth="1"/>
    <col min="12546" max="12546" width="14.42578125" style="239" customWidth="1"/>
    <col min="12547" max="12790" width="10.42578125" style="239" customWidth="1"/>
    <col min="12791" max="12791" width="5.5703125" style="239"/>
    <col min="12792" max="12792" width="4.42578125" style="239" customWidth="1"/>
    <col min="12793" max="12793" width="5.5703125" style="239"/>
    <col min="12794" max="12794" width="16.85546875" style="239" customWidth="1"/>
    <col min="12795" max="12795" width="27.42578125" style="239" customWidth="1"/>
    <col min="12796" max="12796" width="18.5703125" style="239" customWidth="1"/>
    <col min="12797" max="12797" width="17.28515625" style="239" customWidth="1"/>
    <col min="12798" max="12798" width="11.140625" style="239" customWidth="1"/>
    <col min="12799" max="12799" width="5.85546875" style="239" customWidth="1"/>
    <col min="12800" max="12800" width="11.140625" style="239" customWidth="1"/>
    <col min="12801" max="12801" width="12.42578125" style="239" customWidth="1"/>
    <col min="12802" max="12802" width="14.42578125" style="239" customWidth="1"/>
    <col min="12803" max="13046" width="10.42578125" style="239" customWidth="1"/>
    <col min="13047" max="13047" width="5.5703125" style="239"/>
    <col min="13048" max="13048" width="4.42578125" style="239" customWidth="1"/>
    <col min="13049" max="13049" width="5.5703125" style="239"/>
    <col min="13050" max="13050" width="16.85546875" style="239" customWidth="1"/>
    <col min="13051" max="13051" width="27.42578125" style="239" customWidth="1"/>
    <col min="13052" max="13052" width="18.5703125" style="239" customWidth="1"/>
    <col min="13053" max="13053" width="17.28515625" style="239" customWidth="1"/>
    <col min="13054" max="13054" width="11.140625" style="239" customWidth="1"/>
    <col min="13055" max="13055" width="5.85546875" style="239" customWidth="1"/>
    <col min="13056" max="13056" width="11.140625" style="239" customWidth="1"/>
    <col min="13057" max="13057" width="12.42578125" style="239" customWidth="1"/>
    <col min="13058" max="13058" width="14.42578125" style="239" customWidth="1"/>
    <col min="13059" max="13302" width="10.42578125" style="239" customWidth="1"/>
    <col min="13303" max="13303" width="5.5703125" style="239"/>
    <col min="13304" max="13304" width="4.42578125" style="239" customWidth="1"/>
    <col min="13305" max="13305" width="5.5703125" style="239"/>
    <col min="13306" max="13306" width="16.85546875" style="239" customWidth="1"/>
    <col min="13307" max="13307" width="27.42578125" style="239" customWidth="1"/>
    <col min="13308" max="13308" width="18.5703125" style="239" customWidth="1"/>
    <col min="13309" max="13309" width="17.28515625" style="239" customWidth="1"/>
    <col min="13310" max="13310" width="11.140625" style="239" customWidth="1"/>
    <col min="13311" max="13311" width="5.85546875" style="239" customWidth="1"/>
    <col min="13312" max="13312" width="11.140625" style="239" customWidth="1"/>
    <col min="13313" max="13313" width="12.42578125" style="239" customWidth="1"/>
    <col min="13314" max="13314" width="14.42578125" style="239" customWidth="1"/>
    <col min="13315" max="13558" width="10.42578125" style="239" customWidth="1"/>
    <col min="13559" max="13559" width="5.5703125" style="239"/>
    <col min="13560" max="13560" width="4.42578125" style="239" customWidth="1"/>
    <col min="13561" max="13561" width="5.5703125" style="239"/>
    <col min="13562" max="13562" width="16.85546875" style="239" customWidth="1"/>
    <col min="13563" max="13563" width="27.42578125" style="239" customWidth="1"/>
    <col min="13564" max="13564" width="18.5703125" style="239" customWidth="1"/>
    <col min="13565" max="13565" width="17.28515625" style="239" customWidth="1"/>
    <col min="13566" max="13566" width="11.140625" style="239" customWidth="1"/>
    <col min="13567" max="13567" width="5.85546875" style="239" customWidth="1"/>
    <col min="13568" max="13568" width="11.140625" style="239" customWidth="1"/>
    <col min="13569" max="13569" width="12.42578125" style="239" customWidth="1"/>
    <col min="13570" max="13570" width="14.42578125" style="239" customWidth="1"/>
    <col min="13571" max="13814" width="10.42578125" style="239" customWidth="1"/>
    <col min="13815" max="13815" width="5.5703125" style="239"/>
    <col min="13816" max="13816" width="4.42578125" style="239" customWidth="1"/>
    <col min="13817" max="13817" width="5.5703125" style="239"/>
    <col min="13818" max="13818" width="16.85546875" style="239" customWidth="1"/>
    <col min="13819" max="13819" width="27.42578125" style="239" customWidth="1"/>
    <col min="13820" max="13820" width="18.5703125" style="239" customWidth="1"/>
    <col min="13821" max="13821" width="17.28515625" style="239" customWidth="1"/>
    <col min="13822" max="13822" width="11.140625" style="239" customWidth="1"/>
    <col min="13823" max="13823" width="5.85546875" style="239" customWidth="1"/>
    <col min="13824" max="13824" width="11.140625" style="239" customWidth="1"/>
    <col min="13825" max="13825" width="12.42578125" style="239" customWidth="1"/>
    <col min="13826" max="13826" width="14.42578125" style="239" customWidth="1"/>
    <col min="13827" max="14070" width="10.42578125" style="239" customWidth="1"/>
    <col min="14071" max="14071" width="5.5703125" style="239"/>
    <col min="14072" max="14072" width="4.42578125" style="239" customWidth="1"/>
    <col min="14073" max="14073" width="5.5703125" style="239"/>
    <col min="14074" max="14074" width="16.85546875" style="239" customWidth="1"/>
    <col min="14075" max="14075" width="27.42578125" style="239" customWidth="1"/>
    <col min="14076" max="14076" width="18.5703125" style="239" customWidth="1"/>
    <col min="14077" max="14077" width="17.28515625" style="239" customWidth="1"/>
    <col min="14078" max="14078" width="11.140625" style="239" customWidth="1"/>
    <col min="14079" max="14079" width="5.85546875" style="239" customWidth="1"/>
    <col min="14080" max="14080" width="11.140625" style="239" customWidth="1"/>
    <col min="14081" max="14081" width="12.42578125" style="239" customWidth="1"/>
    <col min="14082" max="14082" width="14.42578125" style="239" customWidth="1"/>
    <col min="14083" max="14326" width="10.42578125" style="239" customWidth="1"/>
    <col min="14327" max="14327" width="5.5703125" style="239"/>
    <col min="14328" max="14328" width="4.42578125" style="239" customWidth="1"/>
    <col min="14329" max="14329" width="5.5703125" style="239"/>
    <col min="14330" max="14330" width="16.85546875" style="239" customWidth="1"/>
    <col min="14331" max="14331" width="27.42578125" style="239" customWidth="1"/>
    <col min="14332" max="14332" width="18.5703125" style="239" customWidth="1"/>
    <col min="14333" max="14333" width="17.28515625" style="239" customWidth="1"/>
    <col min="14334" max="14334" width="11.140625" style="239" customWidth="1"/>
    <col min="14335" max="14335" width="5.85546875" style="239" customWidth="1"/>
    <col min="14336" max="14336" width="11.140625" style="239" customWidth="1"/>
    <col min="14337" max="14337" width="12.42578125" style="239" customWidth="1"/>
    <col min="14338" max="14338" width="14.42578125" style="239" customWidth="1"/>
    <col min="14339" max="14582" width="10.42578125" style="239" customWidth="1"/>
    <col min="14583" max="14583" width="5.5703125" style="239"/>
    <col min="14584" max="14584" width="4.42578125" style="239" customWidth="1"/>
    <col min="14585" max="14585" width="5.5703125" style="239"/>
    <col min="14586" max="14586" width="16.85546875" style="239" customWidth="1"/>
    <col min="14587" max="14587" width="27.42578125" style="239" customWidth="1"/>
    <col min="14588" max="14588" width="18.5703125" style="239" customWidth="1"/>
    <col min="14589" max="14589" width="17.28515625" style="239" customWidth="1"/>
    <col min="14590" max="14590" width="11.140625" style="239" customWidth="1"/>
    <col min="14591" max="14591" width="5.85546875" style="239" customWidth="1"/>
    <col min="14592" max="14592" width="11.140625" style="239" customWidth="1"/>
    <col min="14593" max="14593" width="12.42578125" style="239" customWidth="1"/>
    <col min="14594" max="14594" width="14.42578125" style="239" customWidth="1"/>
    <col min="14595" max="14838" width="10.42578125" style="239" customWidth="1"/>
    <col min="14839" max="14839" width="5.5703125" style="239"/>
    <col min="14840" max="14840" width="4.42578125" style="239" customWidth="1"/>
    <col min="14841" max="14841" width="5.5703125" style="239"/>
    <col min="14842" max="14842" width="16.85546875" style="239" customWidth="1"/>
    <col min="14843" max="14843" width="27.42578125" style="239" customWidth="1"/>
    <col min="14844" max="14844" width="18.5703125" style="239" customWidth="1"/>
    <col min="14845" max="14845" width="17.28515625" style="239" customWidth="1"/>
    <col min="14846" max="14846" width="11.140625" style="239" customWidth="1"/>
    <col min="14847" max="14847" width="5.85546875" style="239" customWidth="1"/>
    <col min="14848" max="14848" width="11.140625" style="239" customWidth="1"/>
    <col min="14849" max="14849" width="12.42578125" style="239" customWidth="1"/>
    <col min="14850" max="14850" width="14.42578125" style="239" customWidth="1"/>
    <col min="14851" max="15094" width="10.42578125" style="239" customWidth="1"/>
    <col min="15095" max="15095" width="5.5703125" style="239"/>
    <col min="15096" max="15096" width="4.42578125" style="239" customWidth="1"/>
    <col min="15097" max="15097" width="5.5703125" style="239"/>
    <col min="15098" max="15098" width="16.85546875" style="239" customWidth="1"/>
    <col min="15099" max="15099" width="27.42578125" style="239" customWidth="1"/>
    <col min="15100" max="15100" width="18.5703125" style="239" customWidth="1"/>
    <col min="15101" max="15101" width="17.28515625" style="239" customWidth="1"/>
    <col min="15102" max="15102" width="11.140625" style="239" customWidth="1"/>
    <col min="15103" max="15103" width="5.85546875" style="239" customWidth="1"/>
    <col min="15104" max="15104" width="11.140625" style="239" customWidth="1"/>
    <col min="15105" max="15105" width="12.42578125" style="239" customWidth="1"/>
    <col min="15106" max="15106" width="14.42578125" style="239" customWidth="1"/>
    <col min="15107" max="15350" width="10.42578125" style="239" customWidth="1"/>
    <col min="15351" max="15351" width="5.5703125" style="239"/>
    <col min="15352" max="15352" width="4.42578125" style="239" customWidth="1"/>
    <col min="15353" max="15353" width="5.5703125" style="239"/>
    <col min="15354" max="15354" width="16.85546875" style="239" customWidth="1"/>
    <col min="15355" max="15355" width="27.42578125" style="239" customWidth="1"/>
    <col min="15356" max="15356" width="18.5703125" style="239" customWidth="1"/>
    <col min="15357" max="15357" width="17.28515625" style="239" customWidth="1"/>
    <col min="15358" max="15358" width="11.140625" style="239" customWidth="1"/>
    <col min="15359" max="15359" width="5.85546875" style="239" customWidth="1"/>
    <col min="15360" max="15360" width="11.140625" style="239" customWidth="1"/>
    <col min="15361" max="15361" width="12.42578125" style="239" customWidth="1"/>
    <col min="15362" max="15362" width="14.42578125" style="239" customWidth="1"/>
    <col min="15363" max="15606" width="10.42578125" style="239" customWidth="1"/>
    <col min="15607" max="15607" width="5.5703125" style="239"/>
    <col min="15608" max="15608" width="4.42578125" style="239" customWidth="1"/>
    <col min="15609" max="15609" width="5.5703125" style="239"/>
    <col min="15610" max="15610" width="16.85546875" style="239" customWidth="1"/>
    <col min="15611" max="15611" width="27.42578125" style="239" customWidth="1"/>
    <col min="15612" max="15612" width="18.5703125" style="239" customWidth="1"/>
    <col min="15613" max="15613" width="17.28515625" style="239" customWidth="1"/>
    <col min="15614" max="15614" width="11.140625" style="239" customWidth="1"/>
    <col min="15615" max="15615" width="5.85546875" style="239" customWidth="1"/>
    <col min="15616" max="15616" width="11.140625" style="239" customWidth="1"/>
    <col min="15617" max="15617" width="12.42578125" style="239" customWidth="1"/>
    <col min="15618" max="15618" width="14.42578125" style="239" customWidth="1"/>
    <col min="15619" max="15862" width="10.42578125" style="239" customWidth="1"/>
    <col min="15863" max="15863" width="5.5703125" style="239"/>
    <col min="15864" max="15864" width="4.42578125" style="239" customWidth="1"/>
    <col min="15865" max="15865" width="5.5703125" style="239"/>
    <col min="15866" max="15866" width="16.85546875" style="239" customWidth="1"/>
    <col min="15867" max="15867" width="27.42578125" style="239" customWidth="1"/>
    <col min="15868" max="15868" width="18.5703125" style="239" customWidth="1"/>
    <col min="15869" max="15869" width="17.28515625" style="239" customWidth="1"/>
    <col min="15870" max="15870" width="11.140625" style="239" customWidth="1"/>
    <col min="15871" max="15871" width="5.85546875" style="239" customWidth="1"/>
    <col min="15872" max="15872" width="11.140625" style="239" customWidth="1"/>
    <col min="15873" max="15873" width="12.42578125" style="239" customWidth="1"/>
    <col min="15874" max="15874" width="14.42578125" style="239" customWidth="1"/>
    <col min="15875" max="16118" width="10.42578125" style="239" customWidth="1"/>
    <col min="16119" max="16119" width="5.5703125" style="239"/>
    <col min="16120" max="16120" width="4.42578125" style="239" customWidth="1"/>
    <col min="16121" max="16121" width="5.5703125" style="239"/>
    <col min="16122" max="16122" width="16.85546875" style="239" customWidth="1"/>
    <col min="16123" max="16123" width="27.42578125" style="239" customWidth="1"/>
    <col min="16124" max="16124" width="18.5703125" style="239" customWidth="1"/>
    <col min="16125" max="16125" width="17.28515625" style="239" customWidth="1"/>
    <col min="16126" max="16126" width="11.140625" style="239" customWidth="1"/>
    <col min="16127" max="16127" width="5.85546875" style="239" customWidth="1"/>
    <col min="16128" max="16128" width="11.140625" style="239" customWidth="1"/>
    <col min="16129" max="16129" width="12.42578125" style="239" customWidth="1"/>
    <col min="16130" max="16130" width="14.42578125" style="239" customWidth="1"/>
    <col min="16131" max="16374" width="10.42578125" style="239" customWidth="1"/>
    <col min="16375" max="16384" width="5.5703125" style="239"/>
  </cols>
  <sheetData>
    <row r="1" spans="1:10" ht="15" customHeight="1">
      <c r="B1" s="741" t="s">
        <v>18</v>
      </c>
      <c r="C1" s="741"/>
      <c r="D1" s="741"/>
      <c r="E1" s="131"/>
      <c r="F1" s="131"/>
      <c r="I1" s="742" t="s">
        <v>877</v>
      </c>
      <c r="J1" s="742"/>
    </row>
    <row r="2" spans="1:10" ht="9.75" customHeight="1">
      <c r="B2" s="743"/>
      <c r="C2" s="743"/>
      <c r="D2" s="325"/>
      <c r="E2" s="325"/>
      <c r="F2" s="325"/>
      <c r="G2" s="134"/>
      <c r="H2" s="134"/>
    </row>
    <row r="3" spans="1:10" ht="9.75" customHeight="1">
      <c r="B3" s="743" t="s">
        <v>0</v>
      </c>
      <c r="C3" s="743"/>
      <c r="D3" s="325"/>
      <c r="E3" s="325"/>
      <c r="F3" s="325"/>
      <c r="G3" s="134"/>
      <c r="H3" s="134"/>
    </row>
    <row r="4" spans="1:10" ht="9.75" customHeight="1">
      <c r="B4" s="743" t="s">
        <v>0</v>
      </c>
      <c r="C4" s="743"/>
      <c r="D4" s="325"/>
      <c r="E4" s="325"/>
      <c r="F4" s="325"/>
      <c r="G4" s="134"/>
      <c r="H4" s="134"/>
    </row>
    <row r="5" spans="1:10" ht="9.75" customHeight="1">
      <c r="B5" s="743" t="s">
        <v>1</v>
      </c>
      <c r="C5" s="743"/>
      <c r="D5" s="326"/>
      <c r="E5" s="326"/>
      <c r="F5" s="326"/>
      <c r="G5" s="134"/>
      <c r="H5" s="134"/>
    </row>
    <row r="6" spans="1:10" ht="15" customHeight="1">
      <c r="B6" s="743" t="s">
        <v>2</v>
      </c>
      <c r="C6" s="743"/>
      <c r="D6" s="135"/>
      <c r="E6" s="135"/>
      <c r="F6" s="135"/>
      <c r="G6" s="135"/>
      <c r="H6" s="136"/>
    </row>
    <row r="7" spans="1:10" ht="13.5" customHeight="1">
      <c r="B7" s="630"/>
      <c r="C7" s="630"/>
      <c r="D7" s="631" t="s">
        <v>389</v>
      </c>
      <c r="E7" s="631"/>
      <c r="F7" s="631"/>
      <c r="G7" s="631"/>
      <c r="H7" s="631"/>
      <c r="I7" s="631"/>
    </row>
    <row r="8" spans="1:10">
      <c r="B8" s="632" t="s">
        <v>622</v>
      </c>
      <c r="C8" s="632"/>
      <c r="D8" s="632"/>
      <c r="E8" s="632"/>
      <c r="F8" s="632"/>
      <c r="G8" s="632"/>
      <c r="H8" s="632"/>
    </row>
    <row r="9" spans="1:10" ht="58.5" customHeight="1">
      <c r="A9" s="415" t="s">
        <v>390</v>
      </c>
      <c r="B9" s="138" t="s">
        <v>3</v>
      </c>
      <c r="C9" s="138" t="s">
        <v>4</v>
      </c>
      <c r="D9" s="138" t="s">
        <v>5</v>
      </c>
      <c r="E9" s="316" t="s">
        <v>6</v>
      </c>
      <c r="F9" s="316" t="s">
        <v>7</v>
      </c>
      <c r="G9" s="138" t="s">
        <v>8</v>
      </c>
      <c r="H9" s="138" t="s">
        <v>9</v>
      </c>
      <c r="I9" s="316" t="s">
        <v>10</v>
      </c>
      <c r="J9" s="316" t="s">
        <v>11</v>
      </c>
    </row>
    <row r="10" spans="1:10" ht="118.5" customHeight="1">
      <c r="A10" s="402" t="s">
        <v>270</v>
      </c>
      <c r="B10" s="252">
        <v>1</v>
      </c>
      <c r="C10" s="331" t="s">
        <v>546</v>
      </c>
      <c r="D10" s="331" t="s">
        <v>547</v>
      </c>
      <c r="E10" s="323"/>
      <c r="F10" s="324"/>
      <c r="G10" s="141" t="s">
        <v>429</v>
      </c>
      <c r="H10" s="330">
        <v>3000</v>
      </c>
      <c r="I10" s="333"/>
      <c r="J10" s="333"/>
    </row>
    <row r="11" spans="1:10" ht="14.25" customHeight="1">
      <c r="A11" s="767"/>
      <c r="B11" s="767"/>
      <c r="C11" s="767"/>
      <c r="D11" s="767"/>
      <c r="E11" s="257"/>
      <c r="F11" s="257"/>
      <c r="G11" s="257"/>
      <c r="H11" s="257"/>
      <c r="I11" s="258"/>
      <c r="J11" s="258">
        <f>SUM(J10:J10)</f>
        <v>0</v>
      </c>
    </row>
    <row r="12" spans="1:10" ht="14.25" customHeight="1" thickBot="1">
      <c r="A12" s="259"/>
      <c r="B12" s="259"/>
      <c r="C12" s="259"/>
      <c r="D12" s="259"/>
      <c r="I12" s="260"/>
      <c r="J12" s="260"/>
    </row>
    <row r="13" spans="1:10" ht="13.5" customHeight="1" thickBot="1">
      <c r="A13" s="757" t="s">
        <v>270</v>
      </c>
      <c r="B13" s="638" t="s">
        <v>17</v>
      </c>
      <c r="C13" s="639"/>
      <c r="D13" s="639"/>
      <c r="E13" s="639"/>
      <c r="F13" s="639"/>
      <c r="G13" s="639"/>
      <c r="H13" s="639"/>
      <c r="I13" s="639"/>
      <c r="J13" s="639"/>
    </row>
    <row r="14" spans="1:10" ht="13.5" customHeight="1" thickBot="1">
      <c r="A14" s="757"/>
      <c r="B14" s="640" t="s">
        <v>548</v>
      </c>
      <c r="C14" s="641"/>
      <c r="D14" s="641"/>
      <c r="E14" s="641"/>
      <c r="F14" s="641"/>
      <c r="G14" s="641"/>
      <c r="H14" s="641"/>
      <c r="I14" s="641"/>
      <c r="J14" s="641"/>
    </row>
    <row r="15" spans="1:10" ht="13.5" customHeight="1" thickBot="1">
      <c r="A15" s="757"/>
      <c r="B15" s="749" t="s">
        <v>549</v>
      </c>
      <c r="C15" s="750"/>
      <c r="D15" s="750"/>
      <c r="E15" s="750"/>
      <c r="F15" s="750"/>
      <c r="G15" s="750"/>
      <c r="H15" s="750"/>
      <c r="I15" s="750"/>
      <c r="J15" s="641"/>
    </row>
    <row r="16" spans="1:10" ht="13.5" customHeight="1" thickBot="1">
      <c r="A16" s="757"/>
      <c r="B16" s="642" t="s">
        <v>923</v>
      </c>
      <c r="C16" s="643"/>
      <c r="D16" s="643"/>
      <c r="E16" s="643"/>
      <c r="F16" s="643"/>
      <c r="G16" s="643"/>
      <c r="H16" s="643"/>
      <c r="I16" s="643"/>
      <c r="J16" s="643"/>
    </row>
    <row r="17" spans="1:10" ht="13.5" customHeight="1" thickBot="1">
      <c r="A17" s="757"/>
      <c r="B17" s="644" t="s">
        <v>12</v>
      </c>
      <c r="C17" s="645"/>
      <c r="D17" s="645"/>
      <c r="E17" s="645"/>
      <c r="F17" s="645"/>
      <c r="G17" s="645"/>
      <c r="H17" s="645"/>
      <c r="I17" s="645"/>
      <c r="J17" s="645"/>
    </row>
    <row r="18" spans="1:10" ht="15" customHeight="1" thickBot="1">
      <c r="A18" s="757"/>
      <c r="B18" s="766" t="s">
        <v>432</v>
      </c>
      <c r="C18" s="759"/>
      <c r="D18" s="759"/>
      <c r="E18" s="759"/>
      <c r="F18" s="759"/>
      <c r="G18" s="759"/>
      <c r="H18" s="759"/>
      <c r="I18" s="759"/>
      <c r="J18" s="759"/>
    </row>
    <row r="19" spans="1:10" ht="18.75" customHeight="1">
      <c r="A19" s="279"/>
      <c r="B19" s="737" t="s">
        <v>13</v>
      </c>
      <c r="C19" s="737"/>
      <c r="D19" s="737"/>
      <c r="E19" s="737"/>
      <c r="F19" s="737"/>
      <c r="G19" s="737"/>
      <c r="H19" s="737"/>
      <c r="I19" s="279"/>
      <c r="J19" s="279"/>
    </row>
    <row r="20" spans="1:10" ht="11.25" customHeight="1">
      <c r="B20" s="164"/>
      <c r="C20" s="165"/>
      <c r="D20" s="165"/>
      <c r="E20" s="165"/>
      <c r="F20" s="738" t="s">
        <v>14</v>
      </c>
      <c r="G20" s="738"/>
      <c r="H20" s="738"/>
      <c r="I20" s="738"/>
      <c r="J20" s="738"/>
    </row>
    <row r="21" spans="1:10" ht="14.25" customHeight="1">
      <c r="B21" s="166"/>
      <c r="C21" s="165"/>
      <c r="D21" s="165"/>
      <c r="E21" s="165"/>
      <c r="F21" s="738" t="s">
        <v>15</v>
      </c>
      <c r="G21" s="738"/>
      <c r="H21" s="738"/>
      <c r="I21" s="738"/>
      <c r="J21" s="738"/>
    </row>
    <row r="22" spans="1:10" s="242" customFormat="1" ht="13.5" customHeight="1">
      <c r="B22" s="146"/>
      <c r="C22" s="633"/>
      <c r="D22" s="633"/>
      <c r="E22" s="633"/>
      <c r="F22" s="633"/>
      <c r="G22" s="633"/>
      <c r="H22" s="633"/>
    </row>
  </sheetData>
  <mergeCells count="23">
    <mergeCell ref="B5:C5"/>
    <mergeCell ref="B1:D1"/>
    <mergeCell ref="I1:J1"/>
    <mergeCell ref="B2:C2"/>
    <mergeCell ref="B3:C3"/>
    <mergeCell ref="B4:C4"/>
    <mergeCell ref="B6:C6"/>
    <mergeCell ref="B7:C7"/>
    <mergeCell ref="D7:I7"/>
    <mergeCell ref="B8:H8"/>
    <mergeCell ref="A11:B11"/>
    <mergeCell ref="C11:D11"/>
    <mergeCell ref="B19:H19"/>
    <mergeCell ref="F20:J20"/>
    <mergeCell ref="F21:J21"/>
    <mergeCell ref="C22:H22"/>
    <mergeCell ref="A13:A18"/>
    <mergeCell ref="B13:J13"/>
    <mergeCell ref="B14:J14"/>
    <mergeCell ref="B15:J15"/>
    <mergeCell ref="B16:J16"/>
    <mergeCell ref="B17:J17"/>
    <mergeCell ref="B18:J18"/>
  </mergeCells>
  <pageMargins left="0.25" right="0.25" top="0.75" bottom="0.75" header="0.51180555555555496" footer="0.51180555555555496"/>
  <pageSetup paperSize="9" firstPageNumber="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sheetPr>
  <dimension ref="A1:J47"/>
  <sheetViews>
    <sheetView zoomScale="90" zoomScaleNormal="90" workbookViewId="0">
      <selection activeCell="D18" sqref="D18"/>
    </sheetView>
  </sheetViews>
  <sheetFormatPr defaultRowHeight="15"/>
  <cols>
    <col min="1" max="1" width="8" customWidth="1"/>
    <col min="2" max="2" width="4.85546875" customWidth="1"/>
    <col min="3" max="3" width="27.85546875" customWidth="1"/>
    <col min="4" max="4" width="40" customWidth="1"/>
    <col min="5" max="5" width="13.28515625" customWidth="1"/>
    <col min="6" max="6" width="12.140625" customWidth="1"/>
    <col min="7" max="7" width="5.140625" customWidth="1"/>
    <col min="8" max="8" width="5.5703125" customWidth="1"/>
    <col min="9" max="9" width="12.42578125" customWidth="1"/>
    <col min="10" max="10" width="12.7109375" customWidth="1"/>
  </cols>
  <sheetData>
    <row r="1" spans="1:10">
      <c r="B1" s="557" t="s">
        <v>18</v>
      </c>
      <c r="C1" s="557"/>
      <c r="D1" s="557"/>
      <c r="E1" s="23"/>
      <c r="F1" s="23"/>
      <c r="I1" s="558" t="s">
        <v>878</v>
      </c>
      <c r="J1" s="558"/>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33"/>
      <c r="E5" s="33"/>
      <c r="F5" s="33"/>
      <c r="G5" s="2"/>
      <c r="H5" s="2"/>
    </row>
    <row r="6" spans="1:10">
      <c r="B6" s="559" t="s">
        <v>2</v>
      </c>
      <c r="C6" s="559"/>
      <c r="D6" s="3"/>
      <c r="E6" s="3"/>
      <c r="F6" s="3"/>
      <c r="G6" s="3"/>
      <c r="H6" s="4"/>
    </row>
    <row r="7" spans="1:10">
      <c r="B7" s="560"/>
      <c r="C7" s="560"/>
      <c r="D7" s="555" t="s">
        <v>21</v>
      </c>
      <c r="E7" s="555"/>
      <c r="F7" s="555"/>
      <c r="G7" s="555"/>
      <c r="H7" s="555"/>
      <c r="I7" s="555"/>
    </row>
    <row r="8" spans="1:10">
      <c r="B8" s="556" t="s">
        <v>623</v>
      </c>
      <c r="C8" s="556"/>
      <c r="D8" s="556"/>
      <c r="E8" s="556"/>
      <c r="F8" s="556"/>
      <c r="G8" s="556"/>
      <c r="H8" s="556"/>
    </row>
    <row r="9" spans="1:10" ht="51">
      <c r="A9" s="9" t="s">
        <v>143</v>
      </c>
      <c r="B9" s="5" t="s">
        <v>3</v>
      </c>
      <c r="C9" s="6" t="s">
        <v>4</v>
      </c>
      <c r="D9" s="6" t="s">
        <v>5</v>
      </c>
      <c r="E9" s="24" t="s">
        <v>144</v>
      </c>
      <c r="F9" s="24" t="s">
        <v>7</v>
      </c>
      <c r="G9" s="6" t="s">
        <v>8</v>
      </c>
      <c r="H9" s="7" t="s">
        <v>9</v>
      </c>
      <c r="I9" s="24" t="s">
        <v>10</v>
      </c>
      <c r="J9" s="24" t="s">
        <v>11</v>
      </c>
    </row>
    <row r="10" spans="1:10" ht="49.5" customHeight="1">
      <c r="A10" s="662"/>
      <c r="B10" s="8">
        <v>1</v>
      </c>
      <c r="C10" s="47" t="s">
        <v>243</v>
      </c>
      <c r="D10" s="70" t="s">
        <v>192</v>
      </c>
      <c r="E10" s="26"/>
      <c r="F10" s="27"/>
      <c r="G10" s="19" t="s">
        <v>141</v>
      </c>
      <c r="H10" s="16">
        <v>1</v>
      </c>
      <c r="I10" s="25"/>
      <c r="J10" s="25"/>
    </row>
    <row r="11" spans="1:10" ht="48" customHeight="1">
      <c r="A11" s="662"/>
      <c r="B11" s="8">
        <v>2</v>
      </c>
      <c r="C11" s="47" t="s">
        <v>94</v>
      </c>
      <c r="D11" s="68" t="s">
        <v>64</v>
      </c>
      <c r="E11" s="28"/>
      <c r="F11" s="29"/>
      <c r="G11" s="19" t="s">
        <v>141</v>
      </c>
      <c r="H11" s="16">
        <v>1</v>
      </c>
      <c r="I11" s="25"/>
      <c r="J11" s="25"/>
    </row>
    <row r="12" spans="1:10" ht="27.75" customHeight="1">
      <c r="A12" s="662"/>
      <c r="B12" s="8">
        <v>3</v>
      </c>
      <c r="C12" s="47" t="s">
        <v>237</v>
      </c>
      <c r="D12" s="68" t="s">
        <v>64</v>
      </c>
      <c r="E12" s="28"/>
      <c r="F12" s="29"/>
      <c r="G12" s="19" t="s">
        <v>141</v>
      </c>
      <c r="H12" s="16">
        <v>1</v>
      </c>
      <c r="I12" s="25"/>
      <c r="J12" s="25"/>
    </row>
    <row r="13" spans="1:10" ht="29.25" customHeight="1">
      <c r="A13" s="662"/>
      <c r="B13" s="8">
        <v>4</v>
      </c>
      <c r="C13" s="47" t="s">
        <v>95</v>
      </c>
      <c r="D13" s="68" t="s">
        <v>64</v>
      </c>
      <c r="E13" s="28"/>
      <c r="F13" s="29"/>
      <c r="G13" s="19" t="s">
        <v>141</v>
      </c>
      <c r="H13" s="16">
        <v>1</v>
      </c>
      <c r="I13" s="25"/>
      <c r="J13" s="25"/>
    </row>
    <row r="14" spans="1:10" ht="24.75">
      <c r="A14" s="662" t="s">
        <v>16</v>
      </c>
      <c r="B14" s="8">
        <v>5</v>
      </c>
      <c r="C14" s="47" t="s">
        <v>96</v>
      </c>
      <c r="D14" s="71" t="s">
        <v>64</v>
      </c>
      <c r="E14" s="28"/>
      <c r="F14" s="29"/>
      <c r="G14" s="19" t="s">
        <v>141</v>
      </c>
      <c r="H14" s="16">
        <v>1</v>
      </c>
      <c r="I14" s="25"/>
      <c r="J14" s="25"/>
    </row>
    <row r="15" spans="1:10" ht="24.75">
      <c r="A15" s="662"/>
      <c r="B15" s="8">
        <v>6</v>
      </c>
      <c r="C15" s="47" t="s">
        <v>183</v>
      </c>
      <c r="D15" s="68" t="s">
        <v>64</v>
      </c>
      <c r="E15" s="28"/>
      <c r="F15" s="29"/>
      <c r="G15" s="19" t="s">
        <v>141</v>
      </c>
      <c r="H15" s="16">
        <v>1</v>
      </c>
      <c r="I15" s="25"/>
      <c r="J15" s="25"/>
    </row>
    <row r="16" spans="1:10" ht="24.75">
      <c r="A16" s="662"/>
      <c r="B16" s="8">
        <v>7</v>
      </c>
      <c r="C16" s="47" t="s">
        <v>97</v>
      </c>
      <c r="D16" s="68" t="s">
        <v>64</v>
      </c>
      <c r="E16" s="28"/>
      <c r="F16" s="29"/>
      <c r="G16" s="19" t="s">
        <v>141</v>
      </c>
      <c r="H16" s="16">
        <v>1</v>
      </c>
      <c r="I16" s="25"/>
      <c r="J16" s="25"/>
    </row>
    <row r="17" spans="1:10" ht="24.75">
      <c r="A17" s="662"/>
      <c r="B17" s="8">
        <v>8</v>
      </c>
      <c r="C17" s="47" t="s">
        <v>185</v>
      </c>
      <c r="D17" s="68" t="s">
        <v>64</v>
      </c>
      <c r="E17" s="28"/>
      <c r="F17" s="29"/>
      <c r="G17" s="19" t="s">
        <v>141</v>
      </c>
      <c r="H17" s="16">
        <v>1</v>
      </c>
      <c r="I17" s="25"/>
      <c r="J17" s="25"/>
    </row>
    <row r="18" spans="1:10" ht="24.75">
      <c r="A18" s="662"/>
      <c r="B18" s="8">
        <v>9</v>
      </c>
      <c r="C18" s="47" t="s">
        <v>98</v>
      </c>
      <c r="D18" s="71" t="s">
        <v>64</v>
      </c>
      <c r="E18" s="28"/>
      <c r="F18" s="29"/>
      <c r="G18" s="19" t="s">
        <v>141</v>
      </c>
      <c r="H18" s="16">
        <v>1</v>
      </c>
      <c r="I18" s="25"/>
      <c r="J18" s="25"/>
    </row>
    <row r="19" spans="1:10" ht="24.75">
      <c r="A19" s="662"/>
      <c r="B19" s="8">
        <v>10</v>
      </c>
      <c r="C19" s="47" t="s">
        <v>239</v>
      </c>
      <c r="D19" s="71" t="s">
        <v>64</v>
      </c>
      <c r="E19" s="28"/>
      <c r="F19" s="29"/>
      <c r="G19" s="19" t="s">
        <v>141</v>
      </c>
      <c r="H19" s="16">
        <v>1</v>
      </c>
      <c r="I19" s="25"/>
      <c r="J19" s="25"/>
    </row>
    <row r="20" spans="1:10" ht="24.75">
      <c r="A20" s="662"/>
      <c r="B20" s="8">
        <v>11</v>
      </c>
      <c r="C20" s="47" t="s">
        <v>240</v>
      </c>
      <c r="D20" s="71" t="s">
        <v>64</v>
      </c>
      <c r="E20" s="28"/>
      <c r="F20" s="29"/>
      <c r="G20" s="19" t="s">
        <v>141</v>
      </c>
      <c r="H20" s="16">
        <v>1</v>
      </c>
      <c r="I20" s="25"/>
      <c r="J20" s="25"/>
    </row>
    <row r="21" spans="1:10" ht="24.75">
      <c r="A21" s="662"/>
      <c r="B21" s="8">
        <v>12</v>
      </c>
      <c r="C21" s="47" t="s">
        <v>241</v>
      </c>
      <c r="D21" s="71" t="s">
        <v>64</v>
      </c>
      <c r="E21" s="28"/>
      <c r="F21" s="29"/>
      <c r="G21" s="19" t="s">
        <v>141</v>
      </c>
      <c r="H21" s="16">
        <v>1</v>
      </c>
      <c r="I21" s="25"/>
      <c r="J21" s="25"/>
    </row>
    <row r="22" spans="1:10" ht="24.75">
      <c r="A22" s="662"/>
      <c r="B22" s="8">
        <v>13</v>
      </c>
      <c r="C22" s="47" t="s">
        <v>242</v>
      </c>
      <c r="D22" s="71" t="s">
        <v>64</v>
      </c>
      <c r="E22" s="28"/>
      <c r="F22" s="29"/>
      <c r="G22" s="19" t="s">
        <v>141</v>
      </c>
      <c r="H22" s="16">
        <v>1</v>
      </c>
      <c r="I22" s="25"/>
      <c r="J22" s="25"/>
    </row>
    <row r="23" spans="1:10" ht="24.75">
      <c r="A23" s="662"/>
      <c r="B23" s="8">
        <v>14</v>
      </c>
      <c r="C23" s="47" t="s">
        <v>184</v>
      </c>
      <c r="D23" s="71" t="s">
        <v>64</v>
      </c>
      <c r="E23" s="28"/>
      <c r="F23" s="29"/>
      <c r="G23" s="19" t="s">
        <v>141</v>
      </c>
      <c r="H23" s="16">
        <v>1</v>
      </c>
      <c r="I23" s="25"/>
      <c r="J23" s="25"/>
    </row>
    <row r="24" spans="1:10" ht="49.5" customHeight="1">
      <c r="A24" s="662"/>
      <c r="B24" s="8">
        <v>15</v>
      </c>
      <c r="C24" s="47" t="s">
        <v>238</v>
      </c>
      <c r="D24" s="70" t="s">
        <v>192</v>
      </c>
      <c r="E24" s="28"/>
      <c r="F24" s="29"/>
      <c r="G24" s="19" t="s">
        <v>141</v>
      </c>
      <c r="H24" s="16">
        <v>1</v>
      </c>
      <c r="I24" s="25"/>
      <c r="J24" s="25"/>
    </row>
    <row r="25" spans="1:10" ht="24.75">
      <c r="A25" s="662" t="s">
        <v>16</v>
      </c>
      <c r="B25" s="8">
        <v>16</v>
      </c>
      <c r="C25" s="47" t="s">
        <v>199</v>
      </c>
      <c r="D25" s="71" t="s">
        <v>64</v>
      </c>
      <c r="E25" s="28"/>
      <c r="F25" s="29"/>
      <c r="G25" s="19" t="s">
        <v>141</v>
      </c>
      <c r="H25" s="16">
        <v>1</v>
      </c>
      <c r="I25" s="25"/>
      <c r="J25" s="25"/>
    </row>
    <row r="26" spans="1:10" ht="65.25" customHeight="1">
      <c r="A26" s="662"/>
      <c r="B26" s="8">
        <v>17</v>
      </c>
      <c r="C26" s="48" t="s">
        <v>99</v>
      </c>
      <c r="D26" s="70" t="s">
        <v>244</v>
      </c>
      <c r="E26" s="28"/>
      <c r="F26" s="29"/>
      <c r="G26" s="19" t="s">
        <v>141</v>
      </c>
      <c r="H26" s="16">
        <v>1</v>
      </c>
      <c r="I26" s="25"/>
      <c r="J26" s="25"/>
    </row>
    <row r="27" spans="1:10" ht="36.75">
      <c r="A27" s="662"/>
      <c r="B27" s="77">
        <v>18</v>
      </c>
      <c r="C27" s="48" t="s">
        <v>200</v>
      </c>
      <c r="D27" s="71" t="s">
        <v>64</v>
      </c>
      <c r="E27" s="28"/>
      <c r="F27" s="29"/>
      <c r="G27" s="19" t="s">
        <v>141</v>
      </c>
      <c r="H27" s="16">
        <v>1</v>
      </c>
      <c r="I27" s="25"/>
      <c r="J27" s="25"/>
    </row>
    <row r="28" spans="1:10" ht="36.75">
      <c r="A28" s="662"/>
      <c r="B28" s="77">
        <v>19</v>
      </c>
      <c r="C28" s="48" t="s">
        <v>201</v>
      </c>
      <c r="D28" s="71" t="s">
        <v>64</v>
      </c>
      <c r="E28" s="28"/>
      <c r="F28" s="29"/>
      <c r="G28" s="19" t="s">
        <v>141</v>
      </c>
      <c r="H28" s="16">
        <v>1</v>
      </c>
      <c r="I28" s="25"/>
      <c r="J28" s="25"/>
    </row>
    <row r="29" spans="1:10" ht="36.75">
      <c r="A29" s="662"/>
      <c r="B29" s="8">
        <v>20</v>
      </c>
      <c r="C29" s="47" t="s">
        <v>100</v>
      </c>
      <c r="D29" s="68" t="s">
        <v>64</v>
      </c>
      <c r="E29" s="28"/>
      <c r="F29" s="29"/>
      <c r="G29" s="19" t="s">
        <v>141</v>
      </c>
      <c r="H29" s="16">
        <v>1</v>
      </c>
      <c r="I29" s="25"/>
      <c r="J29" s="25"/>
    </row>
    <row r="30" spans="1:10" ht="36.75">
      <c r="A30" s="662"/>
      <c r="B30" s="8">
        <v>21</v>
      </c>
      <c r="C30" s="47" t="s">
        <v>101</v>
      </c>
      <c r="D30" s="68" t="s">
        <v>64</v>
      </c>
      <c r="E30" s="28"/>
      <c r="F30" s="29"/>
      <c r="G30" s="19" t="s">
        <v>141</v>
      </c>
      <c r="H30" s="16">
        <v>1</v>
      </c>
      <c r="I30" s="25"/>
      <c r="J30" s="25"/>
    </row>
    <row r="31" spans="1:10" ht="48.75">
      <c r="A31" s="662"/>
      <c r="B31" s="8">
        <v>22</v>
      </c>
      <c r="C31" s="47" t="s">
        <v>193</v>
      </c>
      <c r="D31" s="68" t="s">
        <v>64</v>
      </c>
      <c r="E31" s="28"/>
      <c r="F31" s="29"/>
      <c r="G31" s="19" t="s">
        <v>141</v>
      </c>
      <c r="H31" s="16">
        <v>1</v>
      </c>
      <c r="I31" s="25"/>
      <c r="J31" s="25"/>
    </row>
    <row r="32" spans="1:10">
      <c r="A32" s="662"/>
      <c r="B32" s="8">
        <v>23</v>
      </c>
      <c r="C32" s="47" t="s">
        <v>102</v>
      </c>
      <c r="D32" s="68" t="s">
        <v>64</v>
      </c>
      <c r="E32" s="28"/>
      <c r="F32" s="29"/>
      <c r="G32" s="19" t="s">
        <v>141</v>
      </c>
      <c r="H32" s="16">
        <v>1</v>
      </c>
      <c r="I32" s="25"/>
      <c r="J32" s="25"/>
    </row>
    <row r="33" spans="1:10">
      <c r="A33" s="662"/>
      <c r="B33" s="8">
        <v>24</v>
      </c>
      <c r="C33" s="47" t="s">
        <v>103</v>
      </c>
      <c r="D33" s="68" t="s">
        <v>64</v>
      </c>
      <c r="E33" s="28"/>
      <c r="F33" s="29"/>
      <c r="G33" s="19" t="s">
        <v>141</v>
      </c>
      <c r="H33" s="16">
        <v>1</v>
      </c>
      <c r="I33" s="25"/>
      <c r="J33" s="25"/>
    </row>
    <row r="34" spans="1:10">
      <c r="A34" s="662"/>
      <c r="B34" s="8">
        <v>25</v>
      </c>
      <c r="C34" s="47" t="s">
        <v>104</v>
      </c>
      <c r="D34" s="68" t="s">
        <v>64</v>
      </c>
      <c r="E34" s="28"/>
      <c r="F34" s="29"/>
      <c r="G34" s="19" t="s">
        <v>141</v>
      </c>
      <c r="H34" s="16">
        <v>1</v>
      </c>
      <c r="I34" s="25"/>
      <c r="J34" s="25"/>
    </row>
    <row r="35" spans="1:10" ht="15.75" thickBot="1">
      <c r="A35" s="659"/>
      <c r="B35" s="659"/>
      <c r="C35" s="659"/>
      <c r="D35" s="659"/>
      <c r="E35" s="17"/>
      <c r="F35" s="17"/>
      <c r="G35" s="17"/>
      <c r="H35" s="17"/>
      <c r="I35" s="10"/>
      <c r="J35" s="18">
        <f>SUM(J10:J34)</f>
        <v>0</v>
      </c>
    </row>
    <row r="36" spans="1:10" ht="117.75" customHeight="1" thickBot="1">
      <c r="A36" s="783" t="s">
        <v>253</v>
      </c>
      <c r="B36" s="784"/>
      <c r="C36" s="784"/>
      <c r="D36" s="784"/>
      <c r="E36" s="784"/>
      <c r="F36" s="784"/>
      <c r="G36" s="784"/>
      <c r="H36" s="784"/>
      <c r="I36" s="784"/>
      <c r="J36" s="785"/>
    </row>
    <row r="37" spans="1:10">
      <c r="A37" s="768" t="s">
        <v>16</v>
      </c>
      <c r="B37" s="586" t="s">
        <v>17</v>
      </c>
      <c r="C37" s="587"/>
      <c r="D37" s="587"/>
      <c r="E37" s="587"/>
      <c r="F37" s="587"/>
      <c r="G37" s="587"/>
      <c r="H37" s="587"/>
      <c r="I37" s="587"/>
      <c r="J37" s="588"/>
    </row>
    <row r="38" spans="1:10" ht="81" customHeight="1">
      <c r="A38" s="769"/>
      <c r="B38" s="777" t="s">
        <v>252</v>
      </c>
      <c r="C38" s="778"/>
      <c r="D38" s="778"/>
      <c r="E38" s="778"/>
      <c r="F38" s="778"/>
      <c r="G38" s="778"/>
      <c r="H38" s="778"/>
      <c r="I38" s="778"/>
      <c r="J38" s="779"/>
    </row>
    <row r="39" spans="1:10">
      <c r="A39" s="769"/>
      <c r="B39" s="771" t="s">
        <v>918</v>
      </c>
      <c r="C39" s="772"/>
      <c r="D39" s="772"/>
      <c r="E39" s="772"/>
      <c r="F39" s="772"/>
      <c r="G39" s="772"/>
      <c r="H39" s="772"/>
      <c r="I39" s="772"/>
      <c r="J39" s="773"/>
    </row>
    <row r="40" spans="1:10">
      <c r="A40" s="769"/>
      <c r="B40" s="774" t="s">
        <v>12</v>
      </c>
      <c r="C40" s="775"/>
      <c r="D40" s="775"/>
      <c r="E40" s="775"/>
      <c r="F40" s="775"/>
      <c r="G40" s="775"/>
      <c r="H40" s="775"/>
      <c r="I40" s="775"/>
      <c r="J40" s="776"/>
    </row>
    <row r="41" spans="1:10" ht="9" customHeight="1">
      <c r="A41" s="769"/>
      <c r="B41" s="777" t="s">
        <v>140</v>
      </c>
      <c r="C41" s="778"/>
      <c r="D41" s="778"/>
      <c r="E41" s="778"/>
      <c r="F41" s="778"/>
      <c r="G41" s="778"/>
      <c r="H41" s="778"/>
      <c r="I41" s="778"/>
      <c r="J41" s="779"/>
    </row>
    <row r="42" spans="1:10" ht="14.25" customHeight="1" thickBot="1">
      <c r="A42" s="770"/>
      <c r="B42" s="780" t="s">
        <v>182</v>
      </c>
      <c r="C42" s="781"/>
      <c r="D42" s="781"/>
      <c r="E42" s="781"/>
      <c r="F42" s="781"/>
      <c r="G42" s="781"/>
      <c r="H42" s="781"/>
      <c r="I42" s="781"/>
      <c r="J42" s="782"/>
    </row>
    <row r="43" spans="1:10" ht="15.75">
      <c r="B43" s="561" t="s">
        <v>13</v>
      </c>
      <c r="C43" s="562"/>
      <c r="D43" s="562"/>
      <c r="E43" s="562"/>
      <c r="F43" s="562"/>
      <c r="G43" s="562"/>
      <c r="H43" s="562"/>
    </row>
    <row r="44" spans="1:10">
      <c r="B44" s="11"/>
      <c r="C44" s="12"/>
      <c r="D44" s="12"/>
      <c r="E44" s="12"/>
      <c r="F44" s="563" t="s">
        <v>14</v>
      </c>
      <c r="G44" s="563"/>
      <c r="H44" s="563"/>
      <c r="I44" s="563"/>
      <c r="J44" s="563"/>
    </row>
    <row r="45" spans="1:10">
      <c r="B45" s="13"/>
      <c r="C45" s="12"/>
      <c r="D45" s="12"/>
      <c r="E45" s="12"/>
      <c r="F45" s="563" t="s">
        <v>15</v>
      </c>
      <c r="G45" s="563"/>
      <c r="H45" s="563"/>
      <c r="I45" s="563"/>
      <c r="J45" s="563"/>
    </row>
    <row r="46" spans="1:10">
      <c r="A46" s="31"/>
      <c r="B46" s="32"/>
      <c r="C46" s="564"/>
      <c r="D46" s="564"/>
      <c r="E46" s="564"/>
      <c r="F46" s="564"/>
      <c r="G46" s="564"/>
      <c r="H46" s="564"/>
      <c r="I46" s="31"/>
      <c r="J46" s="31"/>
    </row>
    <row r="47" spans="1:10">
      <c r="B47" s="11"/>
      <c r="C47" s="565"/>
      <c r="D47" s="565"/>
      <c r="E47" s="565"/>
      <c r="F47" s="565"/>
      <c r="G47" s="565"/>
      <c r="H47" s="565"/>
    </row>
  </sheetData>
  <mergeCells count="29">
    <mergeCell ref="B43:H43"/>
    <mergeCell ref="F44:J44"/>
    <mergeCell ref="F45:J45"/>
    <mergeCell ref="C46:H46"/>
    <mergeCell ref="C47:H47"/>
    <mergeCell ref="C35:D35"/>
    <mergeCell ref="A37:A42"/>
    <mergeCell ref="B37:J37"/>
    <mergeCell ref="B39:J39"/>
    <mergeCell ref="B40:J40"/>
    <mergeCell ref="B41:J41"/>
    <mergeCell ref="B42:J42"/>
    <mergeCell ref="A36:J36"/>
    <mergeCell ref="B38:J38"/>
    <mergeCell ref="A10:A13"/>
    <mergeCell ref="A14:A17"/>
    <mergeCell ref="A18:A24"/>
    <mergeCell ref="A25:A34"/>
    <mergeCell ref="A35:B35"/>
    <mergeCell ref="B5:C5"/>
    <mergeCell ref="B6:C6"/>
    <mergeCell ref="B7:C7"/>
    <mergeCell ref="D7:I7"/>
    <mergeCell ref="B8:H8"/>
    <mergeCell ref="B1:D1"/>
    <mergeCell ref="I1:J1"/>
    <mergeCell ref="B2:C2"/>
    <mergeCell ref="B3:C3"/>
    <mergeCell ref="B4:C4"/>
  </mergeCells>
  <pageMargins left="0.25" right="0.25" top="0.75" bottom="0.75" header="0.3" footer="0.3"/>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sheetPr>
  <dimension ref="A1:J31"/>
  <sheetViews>
    <sheetView zoomScale="80" zoomScaleNormal="80" workbookViewId="0">
      <selection activeCell="B18" sqref="B18:J18"/>
    </sheetView>
  </sheetViews>
  <sheetFormatPr defaultColWidth="5.5703125" defaultRowHeight="14.25"/>
  <cols>
    <col min="1" max="1" width="5.85546875" style="239" customWidth="1"/>
    <col min="2" max="2" width="5.5703125" style="239" customWidth="1"/>
    <col min="3" max="3" width="23" style="239" customWidth="1"/>
    <col min="4" max="4" width="40" style="239" customWidth="1"/>
    <col min="5" max="5" width="13.28515625" style="239" customWidth="1"/>
    <col min="6" max="6" width="12.140625" style="239" customWidth="1"/>
    <col min="7" max="7" width="5.85546875" style="239" customWidth="1"/>
    <col min="8" max="8" width="8.140625" style="239" customWidth="1"/>
    <col min="9" max="9" width="11.140625" style="239" customWidth="1"/>
    <col min="10" max="10" width="12.7109375" style="239" customWidth="1"/>
    <col min="11" max="246" width="10.42578125" style="239" customWidth="1"/>
    <col min="247" max="247" width="5.5703125" style="239"/>
    <col min="248" max="248" width="5.85546875" style="239" customWidth="1"/>
    <col min="249" max="249" width="5.5703125" style="239"/>
    <col min="250" max="250" width="23" style="239" customWidth="1"/>
    <col min="251" max="251" width="29.140625" style="239" customWidth="1"/>
    <col min="252" max="252" width="19.5703125" style="239" customWidth="1"/>
    <col min="253" max="253" width="17.42578125" style="239" customWidth="1"/>
    <col min="254" max="254" width="11.140625" style="239" customWidth="1"/>
    <col min="255" max="255" width="5.85546875" style="239" customWidth="1"/>
    <col min="256" max="256" width="8.140625" style="239" customWidth="1"/>
    <col min="257" max="257" width="11.140625" style="239" customWidth="1"/>
    <col min="258" max="258" width="9.28515625" style="239" customWidth="1"/>
    <col min="259" max="502" width="10.42578125" style="239" customWidth="1"/>
    <col min="503" max="503" width="5.5703125" style="239"/>
    <col min="504" max="504" width="5.85546875" style="239" customWidth="1"/>
    <col min="505" max="505" width="5.5703125" style="239"/>
    <col min="506" max="506" width="23" style="239" customWidth="1"/>
    <col min="507" max="507" width="29.140625" style="239" customWidth="1"/>
    <col min="508" max="508" width="19.5703125" style="239" customWidth="1"/>
    <col min="509" max="509" width="17.42578125" style="239" customWidth="1"/>
    <col min="510" max="510" width="11.140625" style="239" customWidth="1"/>
    <col min="511" max="511" width="5.85546875" style="239" customWidth="1"/>
    <col min="512" max="512" width="8.140625" style="239" customWidth="1"/>
    <col min="513" max="513" width="11.140625" style="239" customWidth="1"/>
    <col min="514" max="514" width="9.28515625" style="239" customWidth="1"/>
    <col min="515" max="758" width="10.42578125" style="239" customWidth="1"/>
    <col min="759" max="759" width="5.5703125" style="239"/>
    <col min="760" max="760" width="5.85546875" style="239" customWidth="1"/>
    <col min="761" max="761" width="5.5703125" style="239"/>
    <col min="762" max="762" width="23" style="239" customWidth="1"/>
    <col min="763" max="763" width="29.140625" style="239" customWidth="1"/>
    <col min="764" max="764" width="19.5703125" style="239" customWidth="1"/>
    <col min="765" max="765" width="17.42578125" style="239" customWidth="1"/>
    <col min="766" max="766" width="11.140625" style="239" customWidth="1"/>
    <col min="767" max="767" width="5.85546875" style="239" customWidth="1"/>
    <col min="768" max="768" width="8.140625" style="239" customWidth="1"/>
    <col min="769" max="769" width="11.140625" style="239" customWidth="1"/>
    <col min="770" max="770" width="9.28515625" style="239" customWidth="1"/>
    <col min="771" max="1014" width="10.42578125" style="239" customWidth="1"/>
    <col min="1015" max="1015" width="5.5703125" style="239"/>
    <col min="1016" max="1016" width="5.85546875" style="239" customWidth="1"/>
    <col min="1017" max="1017" width="5.5703125" style="239"/>
    <col min="1018" max="1018" width="23" style="239" customWidth="1"/>
    <col min="1019" max="1019" width="29.140625" style="239" customWidth="1"/>
    <col min="1020" max="1020" width="19.5703125" style="239" customWidth="1"/>
    <col min="1021" max="1021" width="17.42578125" style="239" customWidth="1"/>
    <col min="1022" max="1022" width="11.140625" style="239" customWidth="1"/>
    <col min="1023" max="1023" width="5.85546875" style="239" customWidth="1"/>
    <col min="1024" max="1024" width="8.140625" style="239" customWidth="1"/>
    <col min="1025" max="1025" width="11.140625" style="239" customWidth="1"/>
    <col min="1026" max="1026" width="9.28515625" style="239" customWidth="1"/>
    <col min="1027" max="1270" width="10.42578125" style="239" customWidth="1"/>
    <col min="1271" max="1271" width="5.5703125" style="239"/>
    <col min="1272" max="1272" width="5.85546875" style="239" customWidth="1"/>
    <col min="1273" max="1273" width="5.5703125" style="239"/>
    <col min="1274" max="1274" width="23" style="239" customWidth="1"/>
    <col min="1275" max="1275" width="29.140625" style="239" customWidth="1"/>
    <col min="1276" max="1276" width="19.5703125" style="239" customWidth="1"/>
    <col min="1277" max="1277" width="17.42578125" style="239" customWidth="1"/>
    <col min="1278" max="1278" width="11.140625" style="239" customWidth="1"/>
    <col min="1279" max="1279" width="5.85546875" style="239" customWidth="1"/>
    <col min="1280" max="1280" width="8.140625" style="239" customWidth="1"/>
    <col min="1281" max="1281" width="11.140625" style="239" customWidth="1"/>
    <col min="1282" max="1282" width="9.28515625" style="239" customWidth="1"/>
    <col min="1283" max="1526" width="10.42578125" style="239" customWidth="1"/>
    <col min="1527" max="1527" width="5.5703125" style="239"/>
    <col min="1528" max="1528" width="5.85546875" style="239" customWidth="1"/>
    <col min="1529" max="1529" width="5.5703125" style="239"/>
    <col min="1530" max="1530" width="23" style="239" customWidth="1"/>
    <col min="1531" max="1531" width="29.140625" style="239" customWidth="1"/>
    <col min="1532" max="1532" width="19.5703125" style="239" customWidth="1"/>
    <col min="1533" max="1533" width="17.42578125" style="239" customWidth="1"/>
    <col min="1534" max="1534" width="11.140625" style="239" customWidth="1"/>
    <col min="1535" max="1535" width="5.85546875" style="239" customWidth="1"/>
    <col min="1536" max="1536" width="8.140625" style="239" customWidth="1"/>
    <col min="1537" max="1537" width="11.140625" style="239" customWidth="1"/>
    <col min="1538" max="1538" width="9.28515625" style="239" customWidth="1"/>
    <col min="1539" max="1782" width="10.42578125" style="239" customWidth="1"/>
    <col min="1783" max="1783" width="5.5703125" style="239"/>
    <col min="1784" max="1784" width="5.85546875" style="239" customWidth="1"/>
    <col min="1785" max="1785" width="5.5703125" style="239"/>
    <col min="1786" max="1786" width="23" style="239" customWidth="1"/>
    <col min="1787" max="1787" width="29.140625" style="239" customWidth="1"/>
    <col min="1788" max="1788" width="19.5703125" style="239" customWidth="1"/>
    <col min="1789" max="1789" width="17.42578125" style="239" customWidth="1"/>
    <col min="1790" max="1790" width="11.140625" style="239" customWidth="1"/>
    <col min="1791" max="1791" width="5.85546875" style="239" customWidth="1"/>
    <col min="1792" max="1792" width="8.140625" style="239" customWidth="1"/>
    <col min="1793" max="1793" width="11.140625" style="239" customWidth="1"/>
    <col min="1794" max="1794" width="9.28515625" style="239" customWidth="1"/>
    <col min="1795" max="2038" width="10.42578125" style="239" customWidth="1"/>
    <col min="2039" max="2039" width="5.5703125" style="239"/>
    <col min="2040" max="2040" width="5.85546875" style="239" customWidth="1"/>
    <col min="2041" max="2041" width="5.5703125" style="239"/>
    <col min="2042" max="2042" width="23" style="239" customWidth="1"/>
    <col min="2043" max="2043" width="29.140625" style="239" customWidth="1"/>
    <col min="2044" max="2044" width="19.5703125" style="239" customWidth="1"/>
    <col min="2045" max="2045" width="17.42578125" style="239" customWidth="1"/>
    <col min="2046" max="2046" width="11.140625" style="239" customWidth="1"/>
    <col min="2047" max="2047" width="5.85546875" style="239" customWidth="1"/>
    <col min="2048" max="2048" width="8.140625" style="239" customWidth="1"/>
    <col min="2049" max="2049" width="11.140625" style="239" customWidth="1"/>
    <col min="2050" max="2050" width="9.28515625" style="239" customWidth="1"/>
    <col min="2051" max="2294" width="10.42578125" style="239" customWidth="1"/>
    <col min="2295" max="2295" width="5.5703125" style="239"/>
    <col min="2296" max="2296" width="5.85546875" style="239" customWidth="1"/>
    <col min="2297" max="2297" width="5.5703125" style="239"/>
    <col min="2298" max="2298" width="23" style="239" customWidth="1"/>
    <col min="2299" max="2299" width="29.140625" style="239" customWidth="1"/>
    <col min="2300" max="2300" width="19.5703125" style="239" customWidth="1"/>
    <col min="2301" max="2301" width="17.42578125" style="239" customWidth="1"/>
    <col min="2302" max="2302" width="11.140625" style="239" customWidth="1"/>
    <col min="2303" max="2303" width="5.85546875" style="239" customWidth="1"/>
    <col min="2304" max="2304" width="8.140625" style="239" customWidth="1"/>
    <col min="2305" max="2305" width="11.140625" style="239" customWidth="1"/>
    <col min="2306" max="2306" width="9.28515625" style="239" customWidth="1"/>
    <col min="2307" max="2550" width="10.42578125" style="239" customWidth="1"/>
    <col min="2551" max="2551" width="5.5703125" style="239"/>
    <col min="2552" max="2552" width="5.85546875" style="239" customWidth="1"/>
    <col min="2553" max="2553" width="5.5703125" style="239"/>
    <col min="2554" max="2554" width="23" style="239" customWidth="1"/>
    <col min="2555" max="2555" width="29.140625" style="239" customWidth="1"/>
    <col min="2556" max="2556" width="19.5703125" style="239" customWidth="1"/>
    <col min="2557" max="2557" width="17.42578125" style="239" customWidth="1"/>
    <col min="2558" max="2558" width="11.140625" style="239" customWidth="1"/>
    <col min="2559" max="2559" width="5.85546875" style="239" customWidth="1"/>
    <col min="2560" max="2560" width="8.140625" style="239" customWidth="1"/>
    <col min="2561" max="2561" width="11.140625" style="239" customWidth="1"/>
    <col min="2562" max="2562" width="9.28515625" style="239" customWidth="1"/>
    <col min="2563" max="2806" width="10.42578125" style="239" customWidth="1"/>
    <col min="2807" max="2807" width="5.5703125" style="239"/>
    <col min="2808" max="2808" width="5.85546875" style="239" customWidth="1"/>
    <col min="2809" max="2809" width="5.5703125" style="239"/>
    <col min="2810" max="2810" width="23" style="239" customWidth="1"/>
    <col min="2811" max="2811" width="29.140625" style="239" customWidth="1"/>
    <col min="2812" max="2812" width="19.5703125" style="239" customWidth="1"/>
    <col min="2813" max="2813" width="17.42578125" style="239" customWidth="1"/>
    <col min="2814" max="2814" width="11.140625" style="239" customWidth="1"/>
    <col min="2815" max="2815" width="5.85546875" style="239" customWidth="1"/>
    <col min="2816" max="2816" width="8.140625" style="239" customWidth="1"/>
    <col min="2817" max="2817" width="11.140625" style="239" customWidth="1"/>
    <col min="2818" max="2818" width="9.28515625" style="239" customWidth="1"/>
    <col min="2819" max="3062" width="10.42578125" style="239" customWidth="1"/>
    <col min="3063" max="3063" width="5.5703125" style="239"/>
    <col min="3064" max="3064" width="5.85546875" style="239" customWidth="1"/>
    <col min="3065" max="3065" width="5.5703125" style="239"/>
    <col min="3066" max="3066" width="23" style="239" customWidth="1"/>
    <col min="3067" max="3067" width="29.140625" style="239" customWidth="1"/>
    <col min="3068" max="3068" width="19.5703125" style="239" customWidth="1"/>
    <col min="3069" max="3069" width="17.42578125" style="239" customWidth="1"/>
    <col min="3070" max="3070" width="11.140625" style="239" customWidth="1"/>
    <col min="3071" max="3071" width="5.85546875" style="239" customWidth="1"/>
    <col min="3072" max="3072" width="8.140625" style="239" customWidth="1"/>
    <col min="3073" max="3073" width="11.140625" style="239" customWidth="1"/>
    <col min="3074" max="3074" width="9.28515625" style="239" customWidth="1"/>
    <col min="3075" max="3318" width="10.42578125" style="239" customWidth="1"/>
    <col min="3319" max="3319" width="5.5703125" style="239"/>
    <col min="3320" max="3320" width="5.85546875" style="239" customWidth="1"/>
    <col min="3321" max="3321" width="5.5703125" style="239"/>
    <col min="3322" max="3322" width="23" style="239" customWidth="1"/>
    <col min="3323" max="3323" width="29.140625" style="239" customWidth="1"/>
    <col min="3324" max="3324" width="19.5703125" style="239" customWidth="1"/>
    <col min="3325" max="3325" width="17.42578125" style="239" customWidth="1"/>
    <col min="3326" max="3326" width="11.140625" style="239" customWidth="1"/>
    <col min="3327" max="3327" width="5.85546875" style="239" customWidth="1"/>
    <col min="3328" max="3328" width="8.140625" style="239" customWidth="1"/>
    <col min="3329" max="3329" width="11.140625" style="239" customWidth="1"/>
    <col min="3330" max="3330" width="9.28515625" style="239" customWidth="1"/>
    <col min="3331" max="3574" width="10.42578125" style="239" customWidth="1"/>
    <col min="3575" max="3575" width="5.5703125" style="239"/>
    <col min="3576" max="3576" width="5.85546875" style="239" customWidth="1"/>
    <col min="3577" max="3577" width="5.5703125" style="239"/>
    <col min="3578" max="3578" width="23" style="239" customWidth="1"/>
    <col min="3579" max="3579" width="29.140625" style="239" customWidth="1"/>
    <col min="3580" max="3580" width="19.5703125" style="239" customWidth="1"/>
    <col min="3581" max="3581" width="17.42578125" style="239" customWidth="1"/>
    <col min="3582" max="3582" width="11.140625" style="239" customWidth="1"/>
    <col min="3583" max="3583" width="5.85546875" style="239" customWidth="1"/>
    <col min="3584" max="3584" width="8.140625" style="239" customWidth="1"/>
    <col min="3585" max="3585" width="11.140625" style="239" customWidth="1"/>
    <col min="3586" max="3586" width="9.28515625" style="239" customWidth="1"/>
    <col min="3587" max="3830" width="10.42578125" style="239" customWidth="1"/>
    <col min="3831" max="3831" width="5.5703125" style="239"/>
    <col min="3832" max="3832" width="5.85546875" style="239" customWidth="1"/>
    <col min="3833" max="3833" width="5.5703125" style="239"/>
    <col min="3834" max="3834" width="23" style="239" customWidth="1"/>
    <col min="3835" max="3835" width="29.140625" style="239" customWidth="1"/>
    <col min="3836" max="3836" width="19.5703125" style="239" customWidth="1"/>
    <col min="3837" max="3837" width="17.42578125" style="239" customWidth="1"/>
    <col min="3838" max="3838" width="11.140625" style="239" customWidth="1"/>
    <col min="3839" max="3839" width="5.85546875" style="239" customWidth="1"/>
    <col min="3840" max="3840" width="8.140625" style="239" customWidth="1"/>
    <col min="3841" max="3841" width="11.140625" style="239" customWidth="1"/>
    <col min="3842" max="3842" width="9.28515625" style="239" customWidth="1"/>
    <col min="3843" max="4086" width="10.42578125" style="239" customWidth="1"/>
    <col min="4087" max="4087" width="5.5703125" style="239"/>
    <col min="4088" max="4088" width="5.85546875" style="239" customWidth="1"/>
    <col min="4089" max="4089" width="5.5703125" style="239"/>
    <col min="4090" max="4090" width="23" style="239" customWidth="1"/>
    <col min="4091" max="4091" width="29.140625" style="239" customWidth="1"/>
    <col min="4092" max="4092" width="19.5703125" style="239" customWidth="1"/>
    <col min="4093" max="4093" width="17.42578125" style="239" customWidth="1"/>
    <col min="4094" max="4094" width="11.140625" style="239" customWidth="1"/>
    <col min="4095" max="4095" width="5.85546875" style="239" customWidth="1"/>
    <col min="4096" max="4096" width="8.140625" style="239" customWidth="1"/>
    <col min="4097" max="4097" width="11.140625" style="239" customWidth="1"/>
    <col min="4098" max="4098" width="9.28515625" style="239" customWidth="1"/>
    <col min="4099" max="4342" width="10.42578125" style="239" customWidth="1"/>
    <col min="4343" max="4343" width="5.5703125" style="239"/>
    <col min="4344" max="4344" width="5.85546875" style="239" customWidth="1"/>
    <col min="4345" max="4345" width="5.5703125" style="239"/>
    <col min="4346" max="4346" width="23" style="239" customWidth="1"/>
    <col min="4347" max="4347" width="29.140625" style="239" customWidth="1"/>
    <col min="4348" max="4348" width="19.5703125" style="239" customWidth="1"/>
    <col min="4349" max="4349" width="17.42578125" style="239" customWidth="1"/>
    <col min="4350" max="4350" width="11.140625" style="239" customWidth="1"/>
    <col min="4351" max="4351" width="5.85546875" style="239" customWidth="1"/>
    <col min="4352" max="4352" width="8.140625" style="239" customWidth="1"/>
    <col min="4353" max="4353" width="11.140625" style="239" customWidth="1"/>
    <col min="4354" max="4354" width="9.28515625" style="239" customWidth="1"/>
    <col min="4355" max="4598" width="10.42578125" style="239" customWidth="1"/>
    <col min="4599" max="4599" width="5.5703125" style="239"/>
    <col min="4600" max="4600" width="5.85546875" style="239" customWidth="1"/>
    <col min="4601" max="4601" width="5.5703125" style="239"/>
    <col min="4602" max="4602" width="23" style="239" customWidth="1"/>
    <col min="4603" max="4603" width="29.140625" style="239" customWidth="1"/>
    <col min="4604" max="4604" width="19.5703125" style="239" customWidth="1"/>
    <col min="4605" max="4605" width="17.42578125" style="239" customWidth="1"/>
    <col min="4606" max="4606" width="11.140625" style="239" customWidth="1"/>
    <col min="4607" max="4607" width="5.85546875" style="239" customWidth="1"/>
    <col min="4608" max="4608" width="8.140625" style="239" customWidth="1"/>
    <col min="4609" max="4609" width="11.140625" style="239" customWidth="1"/>
    <col min="4610" max="4610" width="9.28515625" style="239" customWidth="1"/>
    <col min="4611" max="4854" width="10.42578125" style="239" customWidth="1"/>
    <col min="4855" max="4855" width="5.5703125" style="239"/>
    <col min="4856" max="4856" width="5.85546875" style="239" customWidth="1"/>
    <col min="4857" max="4857" width="5.5703125" style="239"/>
    <col min="4858" max="4858" width="23" style="239" customWidth="1"/>
    <col min="4859" max="4859" width="29.140625" style="239" customWidth="1"/>
    <col min="4860" max="4860" width="19.5703125" style="239" customWidth="1"/>
    <col min="4861" max="4861" width="17.42578125" style="239" customWidth="1"/>
    <col min="4862" max="4862" width="11.140625" style="239" customWidth="1"/>
    <col min="4863" max="4863" width="5.85546875" style="239" customWidth="1"/>
    <col min="4864" max="4864" width="8.140625" style="239" customWidth="1"/>
    <col min="4865" max="4865" width="11.140625" style="239" customWidth="1"/>
    <col min="4866" max="4866" width="9.28515625" style="239" customWidth="1"/>
    <col min="4867" max="5110" width="10.42578125" style="239" customWidth="1"/>
    <col min="5111" max="5111" width="5.5703125" style="239"/>
    <col min="5112" max="5112" width="5.85546875" style="239" customWidth="1"/>
    <col min="5113" max="5113" width="5.5703125" style="239"/>
    <col min="5114" max="5114" width="23" style="239" customWidth="1"/>
    <col min="5115" max="5115" width="29.140625" style="239" customWidth="1"/>
    <col min="5116" max="5116" width="19.5703125" style="239" customWidth="1"/>
    <col min="5117" max="5117" width="17.42578125" style="239" customWidth="1"/>
    <col min="5118" max="5118" width="11.140625" style="239" customWidth="1"/>
    <col min="5119" max="5119" width="5.85546875" style="239" customWidth="1"/>
    <col min="5120" max="5120" width="8.140625" style="239" customWidth="1"/>
    <col min="5121" max="5121" width="11.140625" style="239" customWidth="1"/>
    <col min="5122" max="5122" width="9.28515625" style="239" customWidth="1"/>
    <col min="5123" max="5366" width="10.42578125" style="239" customWidth="1"/>
    <col min="5367" max="5367" width="5.5703125" style="239"/>
    <col min="5368" max="5368" width="5.85546875" style="239" customWidth="1"/>
    <col min="5369" max="5369" width="5.5703125" style="239"/>
    <col min="5370" max="5370" width="23" style="239" customWidth="1"/>
    <col min="5371" max="5371" width="29.140625" style="239" customWidth="1"/>
    <col min="5372" max="5372" width="19.5703125" style="239" customWidth="1"/>
    <col min="5373" max="5373" width="17.42578125" style="239" customWidth="1"/>
    <col min="5374" max="5374" width="11.140625" style="239" customWidth="1"/>
    <col min="5375" max="5375" width="5.85546875" style="239" customWidth="1"/>
    <col min="5376" max="5376" width="8.140625" style="239" customWidth="1"/>
    <col min="5377" max="5377" width="11.140625" style="239" customWidth="1"/>
    <col min="5378" max="5378" width="9.28515625" style="239" customWidth="1"/>
    <col min="5379" max="5622" width="10.42578125" style="239" customWidth="1"/>
    <col min="5623" max="5623" width="5.5703125" style="239"/>
    <col min="5624" max="5624" width="5.85546875" style="239" customWidth="1"/>
    <col min="5625" max="5625" width="5.5703125" style="239"/>
    <col min="5626" max="5626" width="23" style="239" customWidth="1"/>
    <col min="5627" max="5627" width="29.140625" style="239" customWidth="1"/>
    <col min="5628" max="5628" width="19.5703125" style="239" customWidth="1"/>
    <col min="5629" max="5629" width="17.42578125" style="239" customWidth="1"/>
    <col min="5630" max="5630" width="11.140625" style="239" customWidth="1"/>
    <col min="5631" max="5631" width="5.85546875" style="239" customWidth="1"/>
    <col min="5632" max="5632" width="8.140625" style="239" customWidth="1"/>
    <col min="5633" max="5633" width="11.140625" style="239" customWidth="1"/>
    <col min="5634" max="5634" width="9.28515625" style="239" customWidth="1"/>
    <col min="5635" max="5878" width="10.42578125" style="239" customWidth="1"/>
    <col min="5879" max="5879" width="5.5703125" style="239"/>
    <col min="5880" max="5880" width="5.85546875" style="239" customWidth="1"/>
    <col min="5881" max="5881" width="5.5703125" style="239"/>
    <col min="5882" max="5882" width="23" style="239" customWidth="1"/>
    <col min="5883" max="5883" width="29.140625" style="239" customWidth="1"/>
    <col min="5884" max="5884" width="19.5703125" style="239" customWidth="1"/>
    <col min="5885" max="5885" width="17.42578125" style="239" customWidth="1"/>
    <col min="5886" max="5886" width="11.140625" style="239" customWidth="1"/>
    <col min="5887" max="5887" width="5.85546875" style="239" customWidth="1"/>
    <col min="5888" max="5888" width="8.140625" style="239" customWidth="1"/>
    <col min="5889" max="5889" width="11.140625" style="239" customWidth="1"/>
    <col min="5890" max="5890" width="9.28515625" style="239" customWidth="1"/>
    <col min="5891" max="6134" width="10.42578125" style="239" customWidth="1"/>
    <col min="6135" max="6135" width="5.5703125" style="239"/>
    <col min="6136" max="6136" width="5.85546875" style="239" customWidth="1"/>
    <col min="6137" max="6137" width="5.5703125" style="239"/>
    <col min="6138" max="6138" width="23" style="239" customWidth="1"/>
    <col min="6139" max="6139" width="29.140625" style="239" customWidth="1"/>
    <col min="6140" max="6140" width="19.5703125" style="239" customWidth="1"/>
    <col min="6141" max="6141" width="17.42578125" style="239" customWidth="1"/>
    <col min="6142" max="6142" width="11.140625" style="239" customWidth="1"/>
    <col min="6143" max="6143" width="5.85546875" style="239" customWidth="1"/>
    <col min="6144" max="6144" width="8.140625" style="239" customWidth="1"/>
    <col min="6145" max="6145" width="11.140625" style="239" customWidth="1"/>
    <col min="6146" max="6146" width="9.28515625" style="239" customWidth="1"/>
    <col min="6147" max="6390" width="10.42578125" style="239" customWidth="1"/>
    <col min="6391" max="6391" width="5.5703125" style="239"/>
    <col min="6392" max="6392" width="5.85546875" style="239" customWidth="1"/>
    <col min="6393" max="6393" width="5.5703125" style="239"/>
    <col min="6394" max="6394" width="23" style="239" customWidth="1"/>
    <col min="6395" max="6395" width="29.140625" style="239" customWidth="1"/>
    <col min="6396" max="6396" width="19.5703125" style="239" customWidth="1"/>
    <col min="6397" max="6397" width="17.42578125" style="239" customWidth="1"/>
    <col min="6398" max="6398" width="11.140625" style="239" customWidth="1"/>
    <col min="6399" max="6399" width="5.85546875" style="239" customWidth="1"/>
    <col min="6400" max="6400" width="8.140625" style="239" customWidth="1"/>
    <col min="6401" max="6401" width="11.140625" style="239" customWidth="1"/>
    <col min="6402" max="6402" width="9.28515625" style="239" customWidth="1"/>
    <col min="6403" max="6646" width="10.42578125" style="239" customWidth="1"/>
    <col min="6647" max="6647" width="5.5703125" style="239"/>
    <col min="6648" max="6648" width="5.85546875" style="239" customWidth="1"/>
    <col min="6649" max="6649" width="5.5703125" style="239"/>
    <col min="6650" max="6650" width="23" style="239" customWidth="1"/>
    <col min="6651" max="6651" width="29.140625" style="239" customWidth="1"/>
    <col min="6652" max="6652" width="19.5703125" style="239" customWidth="1"/>
    <col min="6653" max="6653" width="17.42578125" style="239" customWidth="1"/>
    <col min="6654" max="6654" width="11.140625" style="239" customWidth="1"/>
    <col min="6655" max="6655" width="5.85546875" style="239" customWidth="1"/>
    <col min="6656" max="6656" width="8.140625" style="239" customWidth="1"/>
    <col min="6657" max="6657" width="11.140625" style="239" customWidth="1"/>
    <col min="6658" max="6658" width="9.28515625" style="239" customWidth="1"/>
    <col min="6659" max="6902" width="10.42578125" style="239" customWidth="1"/>
    <col min="6903" max="6903" width="5.5703125" style="239"/>
    <col min="6904" max="6904" width="5.85546875" style="239" customWidth="1"/>
    <col min="6905" max="6905" width="5.5703125" style="239"/>
    <col min="6906" max="6906" width="23" style="239" customWidth="1"/>
    <col min="6907" max="6907" width="29.140625" style="239" customWidth="1"/>
    <col min="6908" max="6908" width="19.5703125" style="239" customWidth="1"/>
    <col min="6909" max="6909" width="17.42578125" style="239" customWidth="1"/>
    <col min="6910" max="6910" width="11.140625" style="239" customWidth="1"/>
    <col min="6911" max="6911" width="5.85546875" style="239" customWidth="1"/>
    <col min="6912" max="6912" width="8.140625" style="239" customWidth="1"/>
    <col min="6913" max="6913" width="11.140625" style="239" customWidth="1"/>
    <col min="6914" max="6914" width="9.28515625" style="239" customWidth="1"/>
    <col min="6915" max="7158" width="10.42578125" style="239" customWidth="1"/>
    <col min="7159" max="7159" width="5.5703125" style="239"/>
    <col min="7160" max="7160" width="5.85546875" style="239" customWidth="1"/>
    <col min="7161" max="7161" width="5.5703125" style="239"/>
    <col min="7162" max="7162" width="23" style="239" customWidth="1"/>
    <col min="7163" max="7163" width="29.140625" style="239" customWidth="1"/>
    <col min="7164" max="7164" width="19.5703125" style="239" customWidth="1"/>
    <col min="7165" max="7165" width="17.42578125" style="239" customWidth="1"/>
    <col min="7166" max="7166" width="11.140625" style="239" customWidth="1"/>
    <col min="7167" max="7167" width="5.85546875" style="239" customWidth="1"/>
    <col min="7168" max="7168" width="8.140625" style="239" customWidth="1"/>
    <col min="7169" max="7169" width="11.140625" style="239" customWidth="1"/>
    <col min="7170" max="7170" width="9.28515625" style="239" customWidth="1"/>
    <col min="7171" max="7414" width="10.42578125" style="239" customWidth="1"/>
    <col min="7415" max="7415" width="5.5703125" style="239"/>
    <col min="7416" max="7416" width="5.85546875" style="239" customWidth="1"/>
    <col min="7417" max="7417" width="5.5703125" style="239"/>
    <col min="7418" max="7418" width="23" style="239" customWidth="1"/>
    <col min="7419" max="7419" width="29.140625" style="239" customWidth="1"/>
    <col min="7420" max="7420" width="19.5703125" style="239" customWidth="1"/>
    <col min="7421" max="7421" width="17.42578125" style="239" customWidth="1"/>
    <col min="7422" max="7422" width="11.140625" style="239" customWidth="1"/>
    <col min="7423" max="7423" width="5.85546875" style="239" customWidth="1"/>
    <col min="7424" max="7424" width="8.140625" style="239" customWidth="1"/>
    <col min="7425" max="7425" width="11.140625" style="239" customWidth="1"/>
    <col min="7426" max="7426" width="9.28515625" style="239" customWidth="1"/>
    <col min="7427" max="7670" width="10.42578125" style="239" customWidth="1"/>
    <col min="7671" max="7671" width="5.5703125" style="239"/>
    <col min="7672" max="7672" width="5.85546875" style="239" customWidth="1"/>
    <col min="7673" max="7673" width="5.5703125" style="239"/>
    <col min="7674" max="7674" width="23" style="239" customWidth="1"/>
    <col min="7675" max="7675" width="29.140625" style="239" customWidth="1"/>
    <col min="7676" max="7676" width="19.5703125" style="239" customWidth="1"/>
    <col min="7677" max="7677" width="17.42578125" style="239" customWidth="1"/>
    <col min="7678" max="7678" width="11.140625" style="239" customWidth="1"/>
    <col min="7679" max="7679" width="5.85546875" style="239" customWidth="1"/>
    <col min="7680" max="7680" width="8.140625" style="239" customWidth="1"/>
    <col min="7681" max="7681" width="11.140625" style="239" customWidth="1"/>
    <col min="7682" max="7682" width="9.28515625" style="239" customWidth="1"/>
    <col min="7683" max="7926" width="10.42578125" style="239" customWidth="1"/>
    <col min="7927" max="7927" width="5.5703125" style="239"/>
    <col min="7928" max="7928" width="5.85546875" style="239" customWidth="1"/>
    <col min="7929" max="7929" width="5.5703125" style="239"/>
    <col min="7930" max="7930" width="23" style="239" customWidth="1"/>
    <col min="7931" max="7931" width="29.140625" style="239" customWidth="1"/>
    <col min="7932" max="7932" width="19.5703125" style="239" customWidth="1"/>
    <col min="7933" max="7933" width="17.42578125" style="239" customWidth="1"/>
    <col min="7934" max="7934" width="11.140625" style="239" customWidth="1"/>
    <col min="7935" max="7935" width="5.85546875" style="239" customWidth="1"/>
    <col min="7936" max="7936" width="8.140625" style="239" customWidth="1"/>
    <col min="7937" max="7937" width="11.140625" style="239" customWidth="1"/>
    <col min="7938" max="7938" width="9.28515625" style="239" customWidth="1"/>
    <col min="7939" max="8182" width="10.42578125" style="239" customWidth="1"/>
    <col min="8183" max="8183" width="5.5703125" style="239"/>
    <col min="8184" max="8184" width="5.85546875" style="239" customWidth="1"/>
    <col min="8185" max="8185" width="5.5703125" style="239"/>
    <col min="8186" max="8186" width="23" style="239" customWidth="1"/>
    <col min="8187" max="8187" width="29.140625" style="239" customWidth="1"/>
    <col min="8188" max="8188" width="19.5703125" style="239" customWidth="1"/>
    <col min="8189" max="8189" width="17.42578125" style="239" customWidth="1"/>
    <col min="8190" max="8190" width="11.140625" style="239" customWidth="1"/>
    <col min="8191" max="8191" width="5.85546875" style="239" customWidth="1"/>
    <col min="8192" max="8192" width="8.140625" style="239" customWidth="1"/>
    <col min="8193" max="8193" width="11.140625" style="239" customWidth="1"/>
    <col min="8194" max="8194" width="9.28515625" style="239" customWidth="1"/>
    <col min="8195" max="8438" width="10.42578125" style="239" customWidth="1"/>
    <col min="8439" max="8439" width="5.5703125" style="239"/>
    <col min="8440" max="8440" width="5.85546875" style="239" customWidth="1"/>
    <col min="8441" max="8441" width="5.5703125" style="239"/>
    <col min="8442" max="8442" width="23" style="239" customWidth="1"/>
    <col min="8443" max="8443" width="29.140625" style="239" customWidth="1"/>
    <col min="8444" max="8444" width="19.5703125" style="239" customWidth="1"/>
    <col min="8445" max="8445" width="17.42578125" style="239" customWidth="1"/>
    <col min="8446" max="8446" width="11.140625" style="239" customWidth="1"/>
    <col min="8447" max="8447" width="5.85546875" style="239" customWidth="1"/>
    <col min="8448" max="8448" width="8.140625" style="239" customWidth="1"/>
    <col min="8449" max="8449" width="11.140625" style="239" customWidth="1"/>
    <col min="8450" max="8450" width="9.28515625" style="239" customWidth="1"/>
    <col min="8451" max="8694" width="10.42578125" style="239" customWidth="1"/>
    <col min="8695" max="8695" width="5.5703125" style="239"/>
    <col min="8696" max="8696" width="5.85546875" style="239" customWidth="1"/>
    <col min="8697" max="8697" width="5.5703125" style="239"/>
    <col min="8698" max="8698" width="23" style="239" customWidth="1"/>
    <col min="8699" max="8699" width="29.140625" style="239" customWidth="1"/>
    <col min="8700" max="8700" width="19.5703125" style="239" customWidth="1"/>
    <col min="8701" max="8701" width="17.42578125" style="239" customWidth="1"/>
    <col min="8702" max="8702" width="11.140625" style="239" customWidth="1"/>
    <col min="8703" max="8703" width="5.85546875" style="239" customWidth="1"/>
    <col min="8704" max="8704" width="8.140625" style="239" customWidth="1"/>
    <col min="8705" max="8705" width="11.140625" style="239" customWidth="1"/>
    <col min="8706" max="8706" width="9.28515625" style="239" customWidth="1"/>
    <col min="8707" max="8950" width="10.42578125" style="239" customWidth="1"/>
    <col min="8951" max="8951" width="5.5703125" style="239"/>
    <col min="8952" max="8952" width="5.85546875" style="239" customWidth="1"/>
    <col min="8953" max="8953" width="5.5703125" style="239"/>
    <col min="8954" max="8954" width="23" style="239" customWidth="1"/>
    <col min="8955" max="8955" width="29.140625" style="239" customWidth="1"/>
    <col min="8956" max="8956" width="19.5703125" style="239" customWidth="1"/>
    <col min="8957" max="8957" width="17.42578125" style="239" customWidth="1"/>
    <col min="8958" max="8958" width="11.140625" style="239" customWidth="1"/>
    <col min="8959" max="8959" width="5.85546875" style="239" customWidth="1"/>
    <col min="8960" max="8960" width="8.140625" style="239" customWidth="1"/>
    <col min="8961" max="8961" width="11.140625" style="239" customWidth="1"/>
    <col min="8962" max="8962" width="9.28515625" style="239" customWidth="1"/>
    <col min="8963" max="9206" width="10.42578125" style="239" customWidth="1"/>
    <col min="9207" max="9207" width="5.5703125" style="239"/>
    <col min="9208" max="9208" width="5.85546875" style="239" customWidth="1"/>
    <col min="9209" max="9209" width="5.5703125" style="239"/>
    <col min="9210" max="9210" width="23" style="239" customWidth="1"/>
    <col min="9211" max="9211" width="29.140625" style="239" customWidth="1"/>
    <col min="9212" max="9212" width="19.5703125" style="239" customWidth="1"/>
    <col min="9213" max="9213" width="17.42578125" style="239" customWidth="1"/>
    <col min="9214" max="9214" width="11.140625" style="239" customWidth="1"/>
    <col min="9215" max="9215" width="5.85546875" style="239" customWidth="1"/>
    <col min="9216" max="9216" width="8.140625" style="239" customWidth="1"/>
    <col min="9217" max="9217" width="11.140625" style="239" customWidth="1"/>
    <col min="9218" max="9218" width="9.28515625" style="239" customWidth="1"/>
    <col min="9219" max="9462" width="10.42578125" style="239" customWidth="1"/>
    <col min="9463" max="9463" width="5.5703125" style="239"/>
    <col min="9464" max="9464" width="5.85546875" style="239" customWidth="1"/>
    <col min="9465" max="9465" width="5.5703125" style="239"/>
    <col min="9466" max="9466" width="23" style="239" customWidth="1"/>
    <col min="9467" max="9467" width="29.140625" style="239" customWidth="1"/>
    <col min="9468" max="9468" width="19.5703125" style="239" customWidth="1"/>
    <col min="9469" max="9469" width="17.42578125" style="239" customWidth="1"/>
    <col min="9470" max="9470" width="11.140625" style="239" customWidth="1"/>
    <col min="9471" max="9471" width="5.85546875" style="239" customWidth="1"/>
    <col min="9472" max="9472" width="8.140625" style="239" customWidth="1"/>
    <col min="9473" max="9473" width="11.140625" style="239" customWidth="1"/>
    <col min="9474" max="9474" width="9.28515625" style="239" customWidth="1"/>
    <col min="9475" max="9718" width="10.42578125" style="239" customWidth="1"/>
    <col min="9719" max="9719" width="5.5703125" style="239"/>
    <col min="9720" max="9720" width="5.85546875" style="239" customWidth="1"/>
    <col min="9721" max="9721" width="5.5703125" style="239"/>
    <col min="9722" max="9722" width="23" style="239" customWidth="1"/>
    <col min="9723" max="9723" width="29.140625" style="239" customWidth="1"/>
    <col min="9724" max="9724" width="19.5703125" style="239" customWidth="1"/>
    <col min="9725" max="9725" width="17.42578125" style="239" customWidth="1"/>
    <col min="9726" max="9726" width="11.140625" style="239" customWidth="1"/>
    <col min="9727" max="9727" width="5.85546875" style="239" customWidth="1"/>
    <col min="9728" max="9728" width="8.140625" style="239" customWidth="1"/>
    <col min="9729" max="9729" width="11.140625" style="239" customWidth="1"/>
    <col min="9730" max="9730" width="9.28515625" style="239" customWidth="1"/>
    <col min="9731" max="9974" width="10.42578125" style="239" customWidth="1"/>
    <col min="9975" max="9975" width="5.5703125" style="239"/>
    <col min="9976" max="9976" width="5.85546875" style="239" customWidth="1"/>
    <col min="9977" max="9977" width="5.5703125" style="239"/>
    <col min="9978" max="9978" width="23" style="239" customWidth="1"/>
    <col min="9979" max="9979" width="29.140625" style="239" customWidth="1"/>
    <col min="9980" max="9980" width="19.5703125" style="239" customWidth="1"/>
    <col min="9981" max="9981" width="17.42578125" style="239" customWidth="1"/>
    <col min="9982" max="9982" width="11.140625" style="239" customWidth="1"/>
    <col min="9983" max="9983" width="5.85546875" style="239" customWidth="1"/>
    <col min="9984" max="9984" width="8.140625" style="239" customWidth="1"/>
    <col min="9985" max="9985" width="11.140625" style="239" customWidth="1"/>
    <col min="9986" max="9986" width="9.28515625" style="239" customWidth="1"/>
    <col min="9987" max="10230" width="10.42578125" style="239" customWidth="1"/>
    <col min="10231" max="10231" width="5.5703125" style="239"/>
    <col min="10232" max="10232" width="5.85546875" style="239" customWidth="1"/>
    <col min="10233" max="10233" width="5.5703125" style="239"/>
    <col min="10234" max="10234" width="23" style="239" customWidth="1"/>
    <col min="10235" max="10235" width="29.140625" style="239" customWidth="1"/>
    <col min="10236" max="10236" width="19.5703125" style="239" customWidth="1"/>
    <col min="10237" max="10237" width="17.42578125" style="239" customWidth="1"/>
    <col min="10238" max="10238" width="11.140625" style="239" customWidth="1"/>
    <col min="10239" max="10239" width="5.85546875" style="239" customWidth="1"/>
    <col min="10240" max="10240" width="8.140625" style="239" customWidth="1"/>
    <col min="10241" max="10241" width="11.140625" style="239" customWidth="1"/>
    <col min="10242" max="10242" width="9.28515625" style="239" customWidth="1"/>
    <col min="10243" max="10486" width="10.42578125" style="239" customWidth="1"/>
    <col min="10487" max="10487" width="5.5703125" style="239"/>
    <col min="10488" max="10488" width="5.85546875" style="239" customWidth="1"/>
    <col min="10489" max="10489" width="5.5703125" style="239"/>
    <col min="10490" max="10490" width="23" style="239" customWidth="1"/>
    <col min="10491" max="10491" width="29.140625" style="239" customWidth="1"/>
    <col min="10492" max="10492" width="19.5703125" style="239" customWidth="1"/>
    <col min="10493" max="10493" width="17.42578125" style="239" customWidth="1"/>
    <col min="10494" max="10494" width="11.140625" style="239" customWidth="1"/>
    <col min="10495" max="10495" width="5.85546875" style="239" customWidth="1"/>
    <col min="10496" max="10496" width="8.140625" style="239" customWidth="1"/>
    <col min="10497" max="10497" width="11.140625" style="239" customWidth="1"/>
    <col min="10498" max="10498" width="9.28515625" style="239" customWidth="1"/>
    <col min="10499" max="10742" width="10.42578125" style="239" customWidth="1"/>
    <col min="10743" max="10743" width="5.5703125" style="239"/>
    <col min="10744" max="10744" width="5.85546875" style="239" customWidth="1"/>
    <col min="10745" max="10745" width="5.5703125" style="239"/>
    <col min="10746" max="10746" width="23" style="239" customWidth="1"/>
    <col min="10747" max="10747" width="29.140625" style="239" customWidth="1"/>
    <col min="10748" max="10748" width="19.5703125" style="239" customWidth="1"/>
    <col min="10749" max="10749" width="17.42578125" style="239" customWidth="1"/>
    <col min="10750" max="10750" width="11.140625" style="239" customWidth="1"/>
    <col min="10751" max="10751" width="5.85546875" style="239" customWidth="1"/>
    <col min="10752" max="10752" width="8.140625" style="239" customWidth="1"/>
    <col min="10753" max="10753" width="11.140625" style="239" customWidth="1"/>
    <col min="10754" max="10754" width="9.28515625" style="239" customWidth="1"/>
    <col min="10755" max="10998" width="10.42578125" style="239" customWidth="1"/>
    <col min="10999" max="10999" width="5.5703125" style="239"/>
    <col min="11000" max="11000" width="5.85546875" style="239" customWidth="1"/>
    <col min="11001" max="11001" width="5.5703125" style="239"/>
    <col min="11002" max="11002" width="23" style="239" customWidth="1"/>
    <col min="11003" max="11003" width="29.140625" style="239" customWidth="1"/>
    <col min="11004" max="11004" width="19.5703125" style="239" customWidth="1"/>
    <col min="11005" max="11005" width="17.42578125" style="239" customWidth="1"/>
    <col min="11006" max="11006" width="11.140625" style="239" customWidth="1"/>
    <col min="11007" max="11007" width="5.85546875" style="239" customWidth="1"/>
    <col min="11008" max="11008" width="8.140625" style="239" customWidth="1"/>
    <col min="11009" max="11009" width="11.140625" style="239" customWidth="1"/>
    <col min="11010" max="11010" width="9.28515625" style="239" customWidth="1"/>
    <col min="11011" max="11254" width="10.42578125" style="239" customWidth="1"/>
    <col min="11255" max="11255" width="5.5703125" style="239"/>
    <col min="11256" max="11256" width="5.85546875" style="239" customWidth="1"/>
    <col min="11257" max="11257" width="5.5703125" style="239"/>
    <col min="11258" max="11258" width="23" style="239" customWidth="1"/>
    <col min="11259" max="11259" width="29.140625" style="239" customWidth="1"/>
    <col min="11260" max="11260" width="19.5703125" style="239" customWidth="1"/>
    <col min="11261" max="11261" width="17.42578125" style="239" customWidth="1"/>
    <col min="11262" max="11262" width="11.140625" style="239" customWidth="1"/>
    <col min="11263" max="11263" width="5.85546875" style="239" customWidth="1"/>
    <col min="11264" max="11264" width="8.140625" style="239" customWidth="1"/>
    <col min="11265" max="11265" width="11.140625" style="239" customWidth="1"/>
    <col min="11266" max="11266" width="9.28515625" style="239" customWidth="1"/>
    <col min="11267" max="11510" width="10.42578125" style="239" customWidth="1"/>
    <col min="11511" max="11511" width="5.5703125" style="239"/>
    <col min="11512" max="11512" width="5.85546875" style="239" customWidth="1"/>
    <col min="11513" max="11513" width="5.5703125" style="239"/>
    <col min="11514" max="11514" width="23" style="239" customWidth="1"/>
    <col min="11515" max="11515" width="29.140625" style="239" customWidth="1"/>
    <col min="11516" max="11516" width="19.5703125" style="239" customWidth="1"/>
    <col min="11517" max="11517" width="17.42578125" style="239" customWidth="1"/>
    <col min="11518" max="11518" width="11.140625" style="239" customWidth="1"/>
    <col min="11519" max="11519" width="5.85546875" style="239" customWidth="1"/>
    <col min="11520" max="11520" width="8.140625" style="239" customWidth="1"/>
    <col min="11521" max="11521" width="11.140625" style="239" customWidth="1"/>
    <col min="11522" max="11522" width="9.28515625" style="239" customWidth="1"/>
    <col min="11523" max="11766" width="10.42578125" style="239" customWidth="1"/>
    <col min="11767" max="11767" width="5.5703125" style="239"/>
    <col min="11768" max="11768" width="5.85546875" style="239" customWidth="1"/>
    <col min="11769" max="11769" width="5.5703125" style="239"/>
    <col min="11770" max="11770" width="23" style="239" customWidth="1"/>
    <col min="11771" max="11771" width="29.140625" style="239" customWidth="1"/>
    <col min="11772" max="11772" width="19.5703125" style="239" customWidth="1"/>
    <col min="11773" max="11773" width="17.42578125" style="239" customWidth="1"/>
    <col min="11774" max="11774" width="11.140625" style="239" customWidth="1"/>
    <col min="11775" max="11775" width="5.85546875" style="239" customWidth="1"/>
    <col min="11776" max="11776" width="8.140625" style="239" customWidth="1"/>
    <col min="11777" max="11777" width="11.140625" style="239" customWidth="1"/>
    <col min="11778" max="11778" width="9.28515625" style="239" customWidth="1"/>
    <col min="11779" max="12022" width="10.42578125" style="239" customWidth="1"/>
    <col min="12023" max="12023" width="5.5703125" style="239"/>
    <col min="12024" max="12024" width="5.85546875" style="239" customWidth="1"/>
    <col min="12025" max="12025" width="5.5703125" style="239"/>
    <col min="12026" max="12026" width="23" style="239" customWidth="1"/>
    <col min="12027" max="12027" width="29.140625" style="239" customWidth="1"/>
    <col min="12028" max="12028" width="19.5703125" style="239" customWidth="1"/>
    <col min="12029" max="12029" width="17.42578125" style="239" customWidth="1"/>
    <col min="12030" max="12030" width="11.140625" style="239" customWidth="1"/>
    <col min="12031" max="12031" width="5.85546875" style="239" customWidth="1"/>
    <col min="12032" max="12032" width="8.140625" style="239" customWidth="1"/>
    <col min="12033" max="12033" width="11.140625" style="239" customWidth="1"/>
    <col min="12034" max="12034" width="9.28515625" style="239" customWidth="1"/>
    <col min="12035" max="12278" width="10.42578125" style="239" customWidth="1"/>
    <col min="12279" max="12279" width="5.5703125" style="239"/>
    <col min="12280" max="12280" width="5.85546875" style="239" customWidth="1"/>
    <col min="12281" max="12281" width="5.5703125" style="239"/>
    <col min="12282" max="12282" width="23" style="239" customWidth="1"/>
    <col min="12283" max="12283" width="29.140625" style="239" customWidth="1"/>
    <col min="12284" max="12284" width="19.5703125" style="239" customWidth="1"/>
    <col min="12285" max="12285" width="17.42578125" style="239" customWidth="1"/>
    <col min="12286" max="12286" width="11.140625" style="239" customWidth="1"/>
    <col min="12287" max="12287" width="5.85546875" style="239" customWidth="1"/>
    <col min="12288" max="12288" width="8.140625" style="239" customWidth="1"/>
    <col min="12289" max="12289" width="11.140625" style="239" customWidth="1"/>
    <col min="12290" max="12290" width="9.28515625" style="239" customWidth="1"/>
    <col min="12291" max="12534" width="10.42578125" style="239" customWidth="1"/>
    <col min="12535" max="12535" width="5.5703125" style="239"/>
    <col min="12536" max="12536" width="5.85546875" style="239" customWidth="1"/>
    <col min="12537" max="12537" width="5.5703125" style="239"/>
    <col min="12538" max="12538" width="23" style="239" customWidth="1"/>
    <col min="12539" max="12539" width="29.140625" style="239" customWidth="1"/>
    <col min="12540" max="12540" width="19.5703125" style="239" customWidth="1"/>
    <col min="12541" max="12541" width="17.42578125" style="239" customWidth="1"/>
    <col min="12542" max="12542" width="11.140625" style="239" customWidth="1"/>
    <col min="12543" max="12543" width="5.85546875" style="239" customWidth="1"/>
    <col min="12544" max="12544" width="8.140625" style="239" customWidth="1"/>
    <col min="12545" max="12545" width="11.140625" style="239" customWidth="1"/>
    <col min="12546" max="12546" width="9.28515625" style="239" customWidth="1"/>
    <col min="12547" max="12790" width="10.42578125" style="239" customWidth="1"/>
    <col min="12791" max="12791" width="5.5703125" style="239"/>
    <col min="12792" max="12792" width="5.85546875" style="239" customWidth="1"/>
    <col min="12793" max="12793" width="5.5703125" style="239"/>
    <col min="12794" max="12794" width="23" style="239" customWidth="1"/>
    <col min="12795" max="12795" width="29.140625" style="239" customWidth="1"/>
    <col min="12796" max="12796" width="19.5703125" style="239" customWidth="1"/>
    <col min="12797" max="12797" width="17.42578125" style="239" customWidth="1"/>
    <col min="12798" max="12798" width="11.140625" style="239" customWidth="1"/>
    <col min="12799" max="12799" width="5.85546875" style="239" customWidth="1"/>
    <col min="12800" max="12800" width="8.140625" style="239" customWidth="1"/>
    <col min="12801" max="12801" width="11.140625" style="239" customWidth="1"/>
    <col min="12802" max="12802" width="9.28515625" style="239" customWidth="1"/>
    <col min="12803" max="13046" width="10.42578125" style="239" customWidth="1"/>
    <col min="13047" max="13047" width="5.5703125" style="239"/>
    <col min="13048" max="13048" width="5.85546875" style="239" customWidth="1"/>
    <col min="13049" max="13049" width="5.5703125" style="239"/>
    <col min="13050" max="13050" width="23" style="239" customWidth="1"/>
    <col min="13051" max="13051" width="29.140625" style="239" customWidth="1"/>
    <col min="13052" max="13052" width="19.5703125" style="239" customWidth="1"/>
    <col min="13053" max="13053" width="17.42578125" style="239" customWidth="1"/>
    <col min="13054" max="13054" width="11.140625" style="239" customWidth="1"/>
    <col min="13055" max="13055" width="5.85546875" style="239" customWidth="1"/>
    <col min="13056" max="13056" width="8.140625" style="239" customWidth="1"/>
    <col min="13057" max="13057" width="11.140625" style="239" customWidth="1"/>
    <col min="13058" max="13058" width="9.28515625" style="239" customWidth="1"/>
    <col min="13059" max="13302" width="10.42578125" style="239" customWidth="1"/>
    <col min="13303" max="13303" width="5.5703125" style="239"/>
    <col min="13304" max="13304" width="5.85546875" style="239" customWidth="1"/>
    <col min="13305" max="13305" width="5.5703125" style="239"/>
    <col min="13306" max="13306" width="23" style="239" customWidth="1"/>
    <col min="13307" max="13307" width="29.140625" style="239" customWidth="1"/>
    <col min="13308" max="13308" width="19.5703125" style="239" customWidth="1"/>
    <col min="13309" max="13309" width="17.42578125" style="239" customWidth="1"/>
    <col min="13310" max="13310" width="11.140625" style="239" customWidth="1"/>
    <col min="13311" max="13311" width="5.85546875" style="239" customWidth="1"/>
    <col min="13312" max="13312" width="8.140625" style="239" customWidth="1"/>
    <col min="13313" max="13313" width="11.140625" style="239" customWidth="1"/>
    <col min="13314" max="13314" width="9.28515625" style="239" customWidth="1"/>
    <col min="13315" max="13558" width="10.42578125" style="239" customWidth="1"/>
    <col min="13559" max="13559" width="5.5703125" style="239"/>
    <col min="13560" max="13560" width="5.85546875" style="239" customWidth="1"/>
    <col min="13561" max="13561" width="5.5703125" style="239"/>
    <col min="13562" max="13562" width="23" style="239" customWidth="1"/>
    <col min="13563" max="13563" width="29.140625" style="239" customWidth="1"/>
    <col min="13564" max="13564" width="19.5703125" style="239" customWidth="1"/>
    <col min="13565" max="13565" width="17.42578125" style="239" customWidth="1"/>
    <col min="13566" max="13566" width="11.140625" style="239" customWidth="1"/>
    <col min="13567" max="13567" width="5.85546875" style="239" customWidth="1"/>
    <col min="13568" max="13568" width="8.140625" style="239" customWidth="1"/>
    <col min="13569" max="13569" width="11.140625" style="239" customWidth="1"/>
    <col min="13570" max="13570" width="9.28515625" style="239" customWidth="1"/>
    <col min="13571" max="13814" width="10.42578125" style="239" customWidth="1"/>
    <col min="13815" max="13815" width="5.5703125" style="239"/>
    <col min="13816" max="13816" width="5.85546875" style="239" customWidth="1"/>
    <col min="13817" max="13817" width="5.5703125" style="239"/>
    <col min="13818" max="13818" width="23" style="239" customWidth="1"/>
    <col min="13819" max="13819" width="29.140625" style="239" customWidth="1"/>
    <col min="13820" max="13820" width="19.5703125" style="239" customWidth="1"/>
    <col min="13821" max="13821" width="17.42578125" style="239" customWidth="1"/>
    <col min="13822" max="13822" width="11.140625" style="239" customWidth="1"/>
    <col min="13823" max="13823" width="5.85546875" style="239" customWidth="1"/>
    <col min="13824" max="13824" width="8.140625" style="239" customWidth="1"/>
    <col min="13825" max="13825" width="11.140625" style="239" customWidth="1"/>
    <col min="13826" max="13826" width="9.28515625" style="239" customWidth="1"/>
    <col min="13827" max="14070" width="10.42578125" style="239" customWidth="1"/>
    <col min="14071" max="14071" width="5.5703125" style="239"/>
    <col min="14072" max="14072" width="5.85546875" style="239" customWidth="1"/>
    <col min="14073" max="14073" width="5.5703125" style="239"/>
    <col min="14074" max="14074" width="23" style="239" customWidth="1"/>
    <col min="14075" max="14075" width="29.140625" style="239" customWidth="1"/>
    <col min="14076" max="14076" width="19.5703125" style="239" customWidth="1"/>
    <col min="14077" max="14077" width="17.42578125" style="239" customWidth="1"/>
    <col min="14078" max="14078" width="11.140625" style="239" customWidth="1"/>
    <col min="14079" max="14079" width="5.85546875" style="239" customWidth="1"/>
    <col min="14080" max="14080" width="8.140625" style="239" customWidth="1"/>
    <col min="14081" max="14081" width="11.140625" style="239" customWidth="1"/>
    <col min="14082" max="14082" width="9.28515625" style="239" customWidth="1"/>
    <col min="14083" max="14326" width="10.42578125" style="239" customWidth="1"/>
    <col min="14327" max="14327" width="5.5703125" style="239"/>
    <col min="14328" max="14328" width="5.85546875" style="239" customWidth="1"/>
    <col min="14329" max="14329" width="5.5703125" style="239"/>
    <col min="14330" max="14330" width="23" style="239" customWidth="1"/>
    <col min="14331" max="14331" width="29.140625" style="239" customWidth="1"/>
    <col min="14332" max="14332" width="19.5703125" style="239" customWidth="1"/>
    <col min="14333" max="14333" width="17.42578125" style="239" customWidth="1"/>
    <col min="14334" max="14334" width="11.140625" style="239" customWidth="1"/>
    <col min="14335" max="14335" width="5.85546875" style="239" customWidth="1"/>
    <col min="14336" max="14336" width="8.140625" style="239" customWidth="1"/>
    <col min="14337" max="14337" width="11.140625" style="239" customWidth="1"/>
    <col min="14338" max="14338" width="9.28515625" style="239" customWidth="1"/>
    <col min="14339" max="14582" width="10.42578125" style="239" customWidth="1"/>
    <col min="14583" max="14583" width="5.5703125" style="239"/>
    <col min="14584" max="14584" width="5.85546875" style="239" customWidth="1"/>
    <col min="14585" max="14585" width="5.5703125" style="239"/>
    <col min="14586" max="14586" width="23" style="239" customWidth="1"/>
    <col min="14587" max="14587" width="29.140625" style="239" customWidth="1"/>
    <col min="14588" max="14588" width="19.5703125" style="239" customWidth="1"/>
    <col min="14589" max="14589" width="17.42578125" style="239" customWidth="1"/>
    <col min="14590" max="14590" width="11.140625" style="239" customWidth="1"/>
    <col min="14591" max="14591" width="5.85546875" style="239" customWidth="1"/>
    <col min="14592" max="14592" width="8.140625" style="239" customWidth="1"/>
    <col min="14593" max="14593" width="11.140625" style="239" customWidth="1"/>
    <col min="14594" max="14594" width="9.28515625" style="239" customWidth="1"/>
    <col min="14595" max="14838" width="10.42578125" style="239" customWidth="1"/>
    <col min="14839" max="14839" width="5.5703125" style="239"/>
    <col min="14840" max="14840" width="5.85546875" style="239" customWidth="1"/>
    <col min="14841" max="14841" width="5.5703125" style="239"/>
    <col min="14842" max="14842" width="23" style="239" customWidth="1"/>
    <col min="14843" max="14843" width="29.140625" style="239" customWidth="1"/>
    <col min="14844" max="14844" width="19.5703125" style="239" customWidth="1"/>
    <col min="14845" max="14845" width="17.42578125" style="239" customWidth="1"/>
    <col min="14846" max="14846" width="11.140625" style="239" customWidth="1"/>
    <col min="14847" max="14847" width="5.85546875" style="239" customWidth="1"/>
    <col min="14848" max="14848" width="8.140625" style="239" customWidth="1"/>
    <col min="14849" max="14849" width="11.140625" style="239" customWidth="1"/>
    <col min="14850" max="14850" width="9.28515625" style="239" customWidth="1"/>
    <col min="14851" max="15094" width="10.42578125" style="239" customWidth="1"/>
    <col min="15095" max="15095" width="5.5703125" style="239"/>
    <col min="15096" max="15096" width="5.85546875" style="239" customWidth="1"/>
    <col min="15097" max="15097" width="5.5703125" style="239"/>
    <col min="15098" max="15098" width="23" style="239" customWidth="1"/>
    <col min="15099" max="15099" width="29.140625" style="239" customWidth="1"/>
    <col min="15100" max="15100" width="19.5703125" style="239" customWidth="1"/>
    <col min="15101" max="15101" width="17.42578125" style="239" customWidth="1"/>
    <col min="15102" max="15102" width="11.140625" style="239" customWidth="1"/>
    <col min="15103" max="15103" width="5.85546875" style="239" customWidth="1"/>
    <col min="15104" max="15104" width="8.140625" style="239" customWidth="1"/>
    <col min="15105" max="15105" width="11.140625" style="239" customWidth="1"/>
    <col min="15106" max="15106" width="9.28515625" style="239" customWidth="1"/>
    <col min="15107" max="15350" width="10.42578125" style="239" customWidth="1"/>
    <col min="15351" max="15351" width="5.5703125" style="239"/>
    <col min="15352" max="15352" width="5.85546875" style="239" customWidth="1"/>
    <col min="15353" max="15353" width="5.5703125" style="239"/>
    <col min="15354" max="15354" width="23" style="239" customWidth="1"/>
    <col min="15355" max="15355" width="29.140625" style="239" customWidth="1"/>
    <col min="15356" max="15356" width="19.5703125" style="239" customWidth="1"/>
    <col min="15357" max="15357" width="17.42578125" style="239" customWidth="1"/>
    <col min="15358" max="15358" width="11.140625" style="239" customWidth="1"/>
    <col min="15359" max="15359" width="5.85546875" style="239" customWidth="1"/>
    <col min="15360" max="15360" width="8.140625" style="239" customWidth="1"/>
    <col min="15361" max="15361" width="11.140625" style="239" customWidth="1"/>
    <col min="15362" max="15362" width="9.28515625" style="239" customWidth="1"/>
    <col min="15363" max="15606" width="10.42578125" style="239" customWidth="1"/>
    <col min="15607" max="15607" width="5.5703125" style="239"/>
    <col min="15608" max="15608" width="5.85546875" style="239" customWidth="1"/>
    <col min="15609" max="15609" width="5.5703125" style="239"/>
    <col min="15610" max="15610" width="23" style="239" customWidth="1"/>
    <col min="15611" max="15611" width="29.140625" style="239" customWidth="1"/>
    <col min="15612" max="15612" width="19.5703125" style="239" customWidth="1"/>
    <col min="15613" max="15613" width="17.42578125" style="239" customWidth="1"/>
    <col min="15614" max="15614" width="11.140625" style="239" customWidth="1"/>
    <col min="15615" max="15615" width="5.85546875" style="239" customWidth="1"/>
    <col min="15616" max="15616" width="8.140625" style="239" customWidth="1"/>
    <col min="15617" max="15617" width="11.140625" style="239" customWidth="1"/>
    <col min="15618" max="15618" width="9.28515625" style="239" customWidth="1"/>
    <col min="15619" max="15862" width="10.42578125" style="239" customWidth="1"/>
    <col min="15863" max="15863" width="5.5703125" style="239"/>
    <col min="15864" max="15864" width="5.85546875" style="239" customWidth="1"/>
    <col min="15865" max="15865" width="5.5703125" style="239"/>
    <col min="15866" max="15866" width="23" style="239" customWidth="1"/>
    <col min="15867" max="15867" width="29.140625" style="239" customWidth="1"/>
    <col min="15868" max="15868" width="19.5703125" style="239" customWidth="1"/>
    <col min="15869" max="15869" width="17.42578125" style="239" customWidth="1"/>
    <col min="15870" max="15870" width="11.140625" style="239" customWidth="1"/>
    <col min="15871" max="15871" width="5.85546875" style="239" customWidth="1"/>
    <col min="15872" max="15872" width="8.140625" style="239" customWidth="1"/>
    <col min="15873" max="15873" width="11.140625" style="239" customWidth="1"/>
    <col min="15874" max="15874" width="9.28515625" style="239" customWidth="1"/>
    <col min="15875" max="16118" width="10.42578125" style="239" customWidth="1"/>
    <col min="16119" max="16119" width="5.5703125" style="239"/>
    <col min="16120" max="16120" width="5.85546875" style="239" customWidth="1"/>
    <col min="16121" max="16121" width="5.5703125" style="239"/>
    <col min="16122" max="16122" width="23" style="239" customWidth="1"/>
    <col min="16123" max="16123" width="29.140625" style="239" customWidth="1"/>
    <col min="16124" max="16124" width="19.5703125" style="239" customWidth="1"/>
    <col min="16125" max="16125" width="17.42578125" style="239" customWidth="1"/>
    <col min="16126" max="16126" width="11.140625" style="239" customWidth="1"/>
    <col min="16127" max="16127" width="5.85546875" style="239" customWidth="1"/>
    <col min="16128" max="16128" width="8.140625" style="239" customWidth="1"/>
    <col min="16129" max="16129" width="11.140625" style="239" customWidth="1"/>
    <col min="16130" max="16130" width="9.28515625" style="239" customWidth="1"/>
    <col min="16131" max="16374" width="10.42578125" style="239" customWidth="1"/>
    <col min="16375" max="16384" width="5.5703125" style="239"/>
  </cols>
  <sheetData>
    <row r="1" spans="1:10" ht="15" customHeight="1">
      <c r="B1" s="628" t="s">
        <v>18</v>
      </c>
      <c r="C1" s="628"/>
      <c r="D1" s="628"/>
      <c r="E1" s="131"/>
      <c r="F1" s="131"/>
      <c r="I1" s="755" t="s">
        <v>879</v>
      </c>
      <c r="J1" s="755"/>
    </row>
    <row r="2" spans="1:10" ht="9.75" customHeight="1">
      <c r="B2" s="629"/>
      <c r="C2" s="629"/>
      <c r="D2" s="325"/>
      <c r="E2" s="325"/>
      <c r="F2" s="325"/>
      <c r="G2" s="134"/>
      <c r="H2" s="134"/>
    </row>
    <row r="3" spans="1:10" ht="9.75" customHeight="1">
      <c r="A3" s="279"/>
      <c r="B3" s="629" t="s">
        <v>0</v>
      </c>
      <c r="C3" s="629"/>
      <c r="D3" s="325"/>
      <c r="E3" s="325"/>
      <c r="F3" s="325"/>
      <c r="G3" s="134"/>
      <c r="H3" s="134"/>
      <c r="I3" s="279"/>
      <c r="J3" s="279"/>
    </row>
    <row r="4" spans="1:10" ht="9.75" customHeight="1">
      <c r="A4" s="279"/>
      <c r="B4" s="629" t="s">
        <v>0</v>
      </c>
      <c r="C4" s="629"/>
      <c r="D4" s="325"/>
      <c r="E4" s="325"/>
      <c r="F4" s="325"/>
      <c r="G4" s="134"/>
      <c r="H4" s="134"/>
      <c r="I4" s="279"/>
      <c r="J4" s="279"/>
    </row>
    <row r="5" spans="1:10" ht="9.75" customHeight="1">
      <c r="A5" s="279"/>
      <c r="B5" s="629" t="s">
        <v>1</v>
      </c>
      <c r="C5" s="629"/>
      <c r="D5" s="326"/>
      <c r="E5" s="326"/>
      <c r="F5" s="326"/>
      <c r="G5" s="134"/>
      <c r="H5" s="134"/>
      <c r="I5" s="279"/>
      <c r="J5" s="279"/>
    </row>
    <row r="6" spans="1:10" ht="15" customHeight="1">
      <c r="A6" s="279"/>
      <c r="B6" s="629" t="s">
        <v>2</v>
      </c>
      <c r="C6" s="629"/>
      <c r="D6" s="135"/>
      <c r="E6" s="135"/>
      <c r="F6" s="135"/>
      <c r="G6" s="135"/>
      <c r="H6" s="136"/>
      <c r="I6" s="279"/>
      <c r="J6" s="279"/>
    </row>
    <row r="7" spans="1:10" ht="13.5" customHeight="1">
      <c r="A7" s="279"/>
      <c r="B7" s="630"/>
      <c r="C7" s="630"/>
      <c r="D7" s="631" t="s">
        <v>389</v>
      </c>
      <c r="E7" s="631"/>
      <c r="F7" s="631"/>
      <c r="G7" s="631"/>
      <c r="H7" s="631"/>
      <c r="I7" s="631"/>
      <c r="J7" s="279"/>
    </row>
    <row r="8" spans="1:10" ht="15">
      <c r="A8" s="279"/>
      <c r="B8" s="632" t="s">
        <v>624</v>
      </c>
      <c r="C8" s="632"/>
      <c r="D8" s="632"/>
      <c r="E8" s="632"/>
      <c r="F8" s="632"/>
      <c r="G8" s="632"/>
      <c r="H8" s="632"/>
      <c r="I8" s="279"/>
      <c r="J8" s="279"/>
    </row>
    <row r="9" spans="1:10" ht="64.5" customHeight="1">
      <c r="A9" s="284" t="s">
        <v>390</v>
      </c>
      <c r="B9" s="138" t="s">
        <v>3</v>
      </c>
      <c r="C9" s="138" t="s">
        <v>4</v>
      </c>
      <c r="D9" s="138" t="s">
        <v>5</v>
      </c>
      <c r="E9" s="268" t="s">
        <v>6</v>
      </c>
      <c r="F9" s="268" t="s">
        <v>7</v>
      </c>
      <c r="G9" s="138" t="s">
        <v>8</v>
      </c>
      <c r="H9" s="138" t="s">
        <v>9</v>
      </c>
      <c r="I9" s="268" t="s">
        <v>10</v>
      </c>
      <c r="J9" s="268" t="s">
        <v>11</v>
      </c>
    </row>
    <row r="10" spans="1:10" ht="118.5" customHeight="1">
      <c r="A10" s="786" t="s">
        <v>270</v>
      </c>
      <c r="B10" s="284">
        <v>1</v>
      </c>
      <c r="C10" s="331" t="s">
        <v>537</v>
      </c>
      <c r="D10" s="160" t="s">
        <v>538</v>
      </c>
      <c r="E10" s="280"/>
      <c r="F10" s="281"/>
      <c r="G10" s="141" t="s">
        <v>273</v>
      </c>
      <c r="H10" s="330">
        <v>8</v>
      </c>
      <c r="I10" s="285"/>
      <c r="J10" s="285"/>
    </row>
    <row r="11" spans="1:10" ht="110.25" customHeight="1">
      <c r="A11" s="786"/>
      <c r="B11" s="284">
        <v>2</v>
      </c>
      <c r="C11" s="139" t="s">
        <v>539</v>
      </c>
      <c r="D11" s="161" t="s">
        <v>540</v>
      </c>
      <c r="E11" s="282"/>
      <c r="F11" s="283"/>
      <c r="G11" s="145" t="s">
        <v>273</v>
      </c>
      <c r="H11" s="330">
        <v>4</v>
      </c>
      <c r="I11" s="285"/>
      <c r="J11" s="285"/>
    </row>
    <row r="12" spans="1:10" ht="104.25" customHeight="1">
      <c r="A12" s="786"/>
      <c r="B12" s="284">
        <v>3</v>
      </c>
      <c r="C12" s="139" t="s">
        <v>539</v>
      </c>
      <c r="D12" s="161" t="s">
        <v>541</v>
      </c>
      <c r="E12" s="282"/>
      <c r="F12" s="283"/>
      <c r="G12" s="145" t="s">
        <v>273</v>
      </c>
      <c r="H12" s="330">
        <v>1</v>
      </c>
      <c r="I12" s="285"/>
      <c r="J12" s="285"/>
    </row>
    <row r="13" spans="1:10" ht="14.25" customHeight="1">
      <c r="A13" s="758"/>
      <c r="B13" s="758"/>
      <c r="C13" s="758"/>
      <c r="D13" s="758"/>
      <c r="E13" s="286"/>
      <c r="F13" s="286"/>
      <c r="G13" s="286"/>
      <c r="H13" s="286"/>
      <c r="I13" s="287"/>
      <c r="J13" s="287">
        <f>SUM(J10:J12)</f>
        <v>0</v>
      </c>
    </row>
    <row r="14" spans="1:10" ht="14.25" customHeight="1" thickBot="1">
      <c r="A14" s="325"/>
      <c r="B14" s="325"/>
      <c r="C14" s="325"/>
      <c r="D14" s="325"/>
      <c r="E14" s="279"/>
      <c r="F14" s="279"/>
      <c r="G14" s="279"/>
      <c r="H14" s="279"/>
      <c r="I14" s="321"/>
      <c r="J14" s="321"/>
    </row>
    <row r="15" spans="1:10" ht="13.5" customHeight="1" thickBot="1">
      <c r="A15" s="757" t="s">
        <v>270</v>
      </c>
      <c r="B15" s="638" t="s">
        <v>17</v>
      </c>
      <c r="C15" s="639"/>
      <c r="D15" s="639"/>
      <c r="E15" s="639"/>
      <c r="F15" s="639"/>
      <c r="G15" s="639"/>
      <c r="H15" s="639"/>
      <c r="I15" s="639"/>
      <c r="J15" s="639"/>
    </row>
    <row r="16" spans="1:10" ht="13.5" customHeight="1" thickBot="1">
      <c r="A16" s="757"/>
      <c r="B16" s="640" t="s">
        <v>542</v>
      </c>
      <c r="C16" s="641"/>
      <c r="D16" s="641"/>
      <c r="E16" s="641"/>
      <c r="F16" s="641"/>
      <c r="G16" s="641"/>
      <c r="H16" s="641"/>
      <c r="I16" s="641"/>
      <c r="J16" s="641"/>
    </row>
    <row r="17" spans="1:10" ht="13.5" customHeight="1" thickBot="1">
      <c r="A17" s="757"/>
      <c r="B17" s="642" t="s">
        <v>922</v>
      </c>
      <c r="C17" s="643"/>
      <c r="D17" s="643"/>
      <c r="E17" s="643"/>
      <c r="F17" s="643"/>
      <c r="G17" s="643"/>
      <c r="H17" s="643"/>
      <c r="I17" s="643"/>
      <c r="J17" s="643"/>
    </row>
    <row r="18" spans="1:10" ht="13.5" customHeight="1" thickBot="1">
      <c r="A18" s="757"/>
      <c r="B18" s="644" t="s">
        <v>12</v>
      </c>
      <c r="C18" s="645"/>
      <c r="D18" s="645"/>
      <c r="E18" s="645"/>
      <c r="F18" s="645"/>
      <c r="G18" s="645"/>
      <c r="H18" s="645"/>
      <c r="I18" s="645"/>
      <c r="J18" s="645"/>
    </row>
    <row r="19" spans="1:10" ht="17.25" customHeight="1" thickBot="1">
      <c r="A19" s="757"/>
      <c r="B19" s="640" t="s">
        <v>543</v>
      </c>
      <c r="C19" s="641"/>
      <c r="D19" s="641"/>
      <c r="E19" s="641"/>
      <c r="F19" s="641"/>
      <c r="G19" s="641"/>
      <c r="H19" s="641"/>
      <c r="I19" s="641"/>
      <c r="J19" s="641"/>
    </row>
    <row r="20" spans="1:10" ht="17.25" customHeight="1" thickBot="1">
      <c r="A20" s="757"/>
      <c r="B20" s="640" t="s">
        <v>544</v>
      </c>
      <c r="C20" s="641"/>
      <c r="D20" s="641"/>
      <c r="E20" s="641"/>
      <c r="F20" s="641"/>
      <c r="G20" s="641"/>
      <c r="H20" s="641"/>
      <c r="I20" s="641"/>
      <c r="J20" s="641"/>
    </row>
    <row r="21" spans="1:10" ht="17.25" customHeight="1" thickBot="1">
      <c r="A21" s="757"/>
      <c r="B21" s="766" t="s">
        <v>545</v>
      </c>
      <c r="C21" s="759"/>
      <c r="D21" s="759"/>
      <c r="E21" s="759"/>
      <c r="F21" s="759"/>
      <c r="G21" s="759"/>
      <c r="H21" s="759"/>
      <c r="I21" s="759"/>
      <c r="J21" s="759"/>
    </row>
    <row r="22" spans="1:10" ht="13.5" customHeight="1">
      <c r="A22" s="279"/>
      <c r="B22" s="737" t="s">
        <v>13</v>
      </c>
      <c r="C22" s="737"/>
      <c r="D22" s="737"/>
      <c r="E22" s="737"/>
      <c r="F22" s="737"/>
      <c r="G22" s="737"/>
      <c r="H22" s="737"/>
      <c r="I22" s="279"/>
      <c r="J22" s="279"/>
    </row>
    <row r="23" spans="1:10" ht="11.25" customHeight="1">
      <c r="B23" s="327"/>
      <c r="C23" s="163"/>
      <c r="D23" s="163"/>
      <c r="E23" s="163"/>
      <c r="F23" s="163"/>
      <c r="G23" s="163"/>
      <c r="H23" s="163"/>
    </row>
    <row r="24" spans="1:10" ht="11.25" customHeight="1">
      <c r="B24" s="327"/>
      <c r="C24" s="163"/>
      <c r="D24" s="163"/>
      <c r="E24" s="163"/>
      <c r="F24" s="163"/>
      <c r="G24" s="163"/>
      <c r="H24" s="163"/>
    </row>
    <row r="25" spans="1:10" ht="11.25" customHeight="1">
      <c r="B25" s="164"/>
      <c r="C25" s="165"/>
      <c r="D25" s="165"/>
      <c r="E25" s="165"/>
      <c r="F25" s="738" t="s">
        <v>14</v>
      </c>
      <c r="G25" s="738"/>
      <c r="H25" s="738"/>
      <c r="I25" s="738"/>
      <c r="J25" s="738"/>
    </row>
    <row r="26" spans="1:10" ht="18" customHeight="1">
      <c r="B26" s="166"/>
      <c r="C26" s="165"/>
      <c r="D26" s="165"/>
      <c r="E26" s="165"/>
      <c r="F26" s="738" t="s">
        <v>15</v>
      </c>
      <c r="G26" s="738"/>
      <c r="H26" s="738"/>
      <c r="I26" s="738"/>
      <c r="J26" s="738"/>
    </row>
    <row r="27" spans="1:10" s="242" customFormat="1" ht="13.5" customHeight="1">
      <c r="B27" s="146"/>
      <c r="C27" s="633"/>
      <c r="D27" s="633"/>
      <c r="E27" s="633"/>
      <c r="F27" s="633"/>
      <c r="G27" s="633"/>
      <c r="H27" s="633"/>
    </row>
    <row r="29" spans="1:10" ht="13.5" customHeight="1"/>
    <row r="31" spans="1:10" ht="26.25" customHeight="1"/>
  </sheetData>
  <mergeCells count="25">
    <mergeCell ref="A13:B13"/>
    <mergeCell ref="C13:D13"/>
    <mergeCell ref="B1:D1"/>
    <mergeCell ref="I1:J1"/>
    <mergeCell ref="B2:C2"/>
    <mergeCell ref="B3:C3"/>
    <mergeCell ref="B4:C4"/>
    <mergeCell ref="B5:C5"/>
    <mergeCell ref="B6:C6"/>
    <mergeCell ref="B7:C7"/>
    <mergeCell ref="D7:I7"/>
    <mergeCell ref="B8:H8"/>
    <mergeCell ref="A10:A12"/>
    <mergeCell ref="B22:H22"/>
    <mergeCell ref="F25:J25"/>
    <mergeCell ref="F26:J26"/>
    <mergeCell ref="C27:H27"/>
    <mergeCell ref="A15:A21"/>
    <mergeCell ref="B15:J15"/>
    <mergeCell ref="B16:J16"/>
    <mergeCell ref="B17:J17"/>
    <mergeCell ref="B18:J18"/>
    <mergeCell ref="B19:J19"/>
    <mergeCell ref="B20:J20"/>
    <mergeCell ref="B21:J21"/>
  </mergeCells>
  <pageMargins left="0.25" right="0.25" top="0.75" bottom="0.75" header="0.3" footer="0.3"/>
  <pageSetup paperSize="9" firstPageNumber="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sheetPr>
  <dimension ref="A1:J27"/>
  <sheetViews>
    <sheetView zoomScale="90" zoomScaleNormal="90" workbookViewId="0">
      <selection activeCell="D18" sqref="D18"/>
    </sheetView>
  </sheetViews>
  <sheetFormatPr defaultColWidth="26" defaultRowHeight="15"/>
  <cols>
    <col min="1" max="1" width="8.140625" customWidth="1"/>
    <col min="2" max="2" width="4.85546875" customWidth="1"/>
    <col min="3" max="3" width="19" customWidth="1"/>
    <col min="4" max="4" width="40" customWidth="1"/>
    <col min="5" max="5" width="13.28515625" customWidth="1"/>
    <col min="6" max="6" width="12.140625" customWidth="1"/>
    <col min="7" max="7" width="5.140625" customWidth="1"/>
    <col min="8" max="8" width="7.28515625" customWidth="1"/>
    <col min="9" max="9" width="9.42578125" customWidth="1"/>
    <col min="10" max="10" width="12.7109375" customWidth="1"/>
    <col min="11" max="246" width="9.140625" customWidth="1"/>
    <col min="247" max="247" width="4.85546875" customWidth="1"/>
  </cols>
  <sheetData>
    <row r="1" spans="1:10" ht="15" customHeight="1">
      <c r="B1" s="557" t="s">
        <v>18</v>
      </c>
      <c r="C1" s="557"/>
      <c r="D1" s="557"/>
      <c r="E1" s="23"/>
      <c r="F1" s="23"/>
      <c r="I1" s="558" t="s">
        <v>880</v>
      </c>
      <c r="J1" s="558"/>
    </row>
    <row r="2" spans="1:10" ht="9.75" customHeight="1">
      <c r="B2" s="559"/>
      <c r="C2" s="559"/>
      <c r="D2" s="169"/>
      <c r="E2" s="169"/>
      <c r="F2" s="169"/>
      <c r="G2" s="170"/>
      <c r="H2" s="170"/>
    </row>
    <row r="3" spans="1:10" ht="9.75" customHeight="1">
      <c r="B3" s="559" t="s">
        <v>0</v>
      </c>
      <c r="C3" s="559"/>
      <c r="D3" s="169"/>
      <c r="E3" s="169"/>
      <c r="F3" s="169"/>
      <c r="G3" s="170"/>
      <c r="H3" s="170"/>
    </row>
    <row r="4" spans="1:10" ht="9.75" customHeight="1">
      <c r="B4" s="559" t="s">
        <v>0</v>
      </c>
      <c r="C4" s="559"/>
      <c r="D4" s="169"/>
      <c r="E4" s="169"/>
      <c r="F4" s="169"/>
      <c r="G4" s="170"/>
      <c r="H4" s="170"/>
    </row>
    <row r="5" spans="1:10" ht="9.75" customHeight="1">
      <c r="B5" s="559" t="s">
        <v>1</v>
      </c>
      <c r="C5" s="559"/>
      <c r="D5" s="113"/>
      <c r="E5" s="113"/>
      <c r="F5" s="113"/>
      <c r="G5" s="170"/>
      <c r="H5" s="170"/>
    </row>
    <row r="6" spans="1:10">
      <c r="B6" s="559" t="s">
        <v>2</v>
      </c>
      <c r="C6" s="559"/>
      <c r="D6" s="3"/>
      <c r="E6" s="3"/>
      <c r="F6" s="3"/>
      <c r="G6" s="3"/>
      <c r="H6" s="4"/>
    </row>
    <row r="7" spans="1:10" ht="13.5" customHeight="1">
      <c r="B7" s="560"/>
      <c r="C7" s="560"/>
      <c r="D7" s="555" t="s">
        <v>21</v>
      </c>
      <c r="E7" s="555"/>
      <c r="F7" s="555"/>
      <c r="G7" s="555"/>
      <c r="H7" s="555"/>
      <c r="I7" s="555"/>
    </row>
    <row r="8" spans="1:10">
      <c r="B8" s="556" t="s">
        <v>836</v>
      </c>
      <c r="C8" s="556"/>
      <c r="D8" s="556"/>
      <c r="E8" s="556"/>
      <c r="F8" s="556"/>
      <c r="G8" s="556"/>
      <c r="H8" s="556"/>
    </row>
    <row r="9" spans="1:10" ht="54" customHeight="1">
      <c r="A9" s="91" t="s">
        <v>390</v>
      </c>
      <c r="B9" s="5" t="s">
        <v>3</v>
      </c>
      <c r="C9" s="6" t="s">
        <v>4</v>
      </c>
      <c r="D9" s="6" t="s">
        <v>5</v>
      </c>
      <c r="E9" s="24" t="s">
        <v>6</v>
      </c>
      <c r="F9" s="24" t="s">
        <v>7</v>
      </c>
      <c r="G9" s="6" t="s">
        <v>8</v>
      </c>
      <c r="H9" s="6" t="s">
        <v>9</v>
      </c>
      <c r="I9" s="24" t="s">
        <v>10</v>
      </c>
      <c r="J9" s="24" t="s">
        <v>11</v>
      </c>
    </row>
    <row r="10" spans="1:10" ht="78" customHeight="1">
      <c r="A10" s="116" t="s">
        <v>264</v>
      </c>
      <c r="B10" s="91">
        <v>1</v>
      </c>
      <c r="C10" s="148" t="s">
        <v>585</v>
      </c>
      <c r="D10" s="188" t="s">
        <v>586</v>
      </c>
      <c r="E10" s="94"/>
      <c r="F10" s="95"/>
      <c r="G10" s="117" t="s">
        <v>175</v>
      </c>
      <c r="H10" s="117">
        <v>1000</v>
      </c>
      <c r="I10" s="98"/>
      <c r="J10" s="98"/>
    </row>
    <row r="11" spans="1:10" ht="15" customHeight="1" thickBot="1">
      <c r="A11" s="659"/>
      <c r="B11" s="659"/>
      <c r="C11" s="659"/>
      <c r="D11" s="659"/>
      <c r="E11" s="73"/>
      <c r="F11" s="73"/>
      <c r="G11" s="73"/>
      <c r="H11" s="73"/>
      <c r="I11" s="171"/>
      <c r="J11" s="18">
        <f>SUM(J10:J10)</f>
        <v>0</v>
      </c>
    </row>
    <row r="12" spans="1:10" ht="13.5" customHeight="1">
      <c r="A12" s="654" t="s">
        <v>265</v>
      </c>
      <c r="B12" s="586" t="s">
        <v>17</v>
      </c>
      <c r="C12" s="587"/>
      <c r="D12" s="587"/>
      <c r="E12" s="587"/>
      <c r="F12" s="587"/>
      <c r="G12" s="587"/>
      <c r="H12" s="587"/>
      <c r="I12" s="587"/>
      <c r="J12" s="588"/>
    </row>
    <row r="13" spans="1:10" ht="13.5" customHeight="1">
      <c r="A13" s="655"/>
      <c r="B13" s="546" t="s">
        <v>587</v>
      </c>
      <c r="C13" s="547"/>
      <c r="D13" s="547"/>
      <c r="E13" s="547"/>
      <c r="F13" s="547"/>
      <c r="G13" s="547"/>
      <c r="H13" s="547"/>
      <c r="I13" s="547"/>
      <c r="J13" s="548"/>
    </row>
    <row r="14" spans="1:10" ht="13.5" customHeight="1">
      <c r="A14" s="656"/>
      <c r="B14" s="590" t="s">
        <v>918</v>
      </c>
      <c r="C14" s="547"/>
      <c r="D14" s="547"/>
      <c r="E14" s="547"/>
      <c r="F14" s="547"/>
      <c r="G14" s="547"/>
      <c r="H14" s="547"/>
      <c r="I14" s="547"/>
      <c r="J14" s="548"/>
    </row>
    <row r="15" spans="1:10" ht="13.5" customHeight="1">
      <c r="A15" s="656"/>
      <c r="B15" s="593" t="s">
        <v>12</v>
      </c>
      <c r="C15" s="551"/>
      <c r="D15" s="551"/>
      <c r="E15" s="551"/>
      <c r="F15" s="551"/>
      <c r="G15" s="551"/>
      <c r="H15" s="551"/>
      <c r="I15" s="551"/>
      <c r="J15" s="545"/>
    </row>
    <row r="16" spans="1:10" ht="18.75" customHeight="1" thickBot="1">
      <c r="A16" s="656"/>
      <c r="B16" s="552" t="s">
        <v>588</v>
      </c>
      <c r="C16" s="553"/>
      <c r="D16" s="553"/>
      <c r="E16" s="553"/>
      <c r="F16" s="553"/>
      <c r="G16" s="553"/>
      <c r="H16" s="553"/>
      <c r="I16" s="553"/>
      <c r="J16" s="554"/>
    </row>
    <row r="17" spans="2:10" ht="13.5" customHeight="1">
      <c r="B17" s="707" t="s">
        <v>13</v>
      </c>
      <c r="C17" s="708"/>
      <c r="D17" s="708"/>
      <c r="E17" s="708"/>
      <c r="F17" s="708"/>
      <c r="G17" s="708"/>
      <c r="H17" s="708"/>
    </row>
    <row r="18" spans="2:10" ht="11.25" customHeight="1">
      <c r="B18" s="114"/>
      <c r="C18" s="115"/>
      <c r="D18" s="115"/>
      <c r="E18" s="115"/>
      <c r="F18" s="115"/>
      <c r="G18" s="115"/>
      <c r="H18" s="115"/>
    </row>
    <row r="19" spans="2:10" ht="11.25" customHeight="1">
      <c r="B19" s="172"/>
      <c r="C19" s="173"/>
      <c r="D19" s="173"/>
      <c r="E19" s="173"/>
      <c r="F19" s="709" t="s">
        <v>14</v>
      </c>
      <c r="G19" s="709"/>
      <c r="H19" s="709"/>
      <c r="I19" s="709"/>
      <c r="J19" s="709"/>
    </row>
    <row r="20" spans="2:10" ht="11.25" customHeight="1">
      <c r="B20" s="174"/>
      <c r="C20" s="173"/>
      <c r="D20" s="173"/>
      <c r="E20" s="173"/>
      <c r="F20" s="709" t="s">
        <v>15</v>
      </c>
      <c r="G20" s="709"/>
      <c r="H20" s="709"/>
      <c r="I20" s="709"/>
      <c r="J20" s="709"/>
    </row>
    <row r="21" spans="2:10" s="31" customFormat="1" ht="13.5" customHeight="1">
      <c r="B21" s="175"/>
      <c r="C21" s="710"/>
      <c r="D21" s="710"/>
      <c r="E21" s="710"/>
      <c r="F21" s="710"/>
      <c r="G21" s="710"/>
      <c r="H21" s="710"/>
    </row>
    <row r="22" spans="2:10">
      <c r="B22" s="172"/>
      <c r="C22" s="578"/>
      <c r="D22" s="578"/>
      <c r="E22" s="578"/>
      <c r="F22" s="578"/>
      <c r="G22" s="578"/>
      <c r="H22" s="578"/>
    </row>
    <row r="23" spans="2:10" ht="13.5" customHeight="1">
      <c r="B23" s="172"/>
      <c r="C23" s="578"/>
      <c r="D23" s="578"/>
      <c r="E23" s="578"/>
      <c r="F23" s="578"/>
      <c r="G23" s="578"/>
      <c r="H23" s="578"/>
    </row>
    <row r="24" spans="2:10">
      <c r="B24" s="172"/>
      <c r="C24" s="578"/>
      <c r="D24" s="578"/>
      <c r="E24" s="578"/>
      <c r="F24" s="578"/>
      <c r="G24" s="578"/>
      <c r="H24" s="578"/>
    </row>
    <row r="25" spans="2:10" ht="26.25" customHeight="1">
      <c r="B25" s="172"/>
      <c r="C25" s="578"/>
      <c r="D25" s="578"/>
      <c r="E25" s="578"/>
      <c r="F25" s="578"/>
      <c r="G25" s="578"/>
      <c r="H25" s="578"/>
    </row>
    <row r="26" spans="2:10">
      <c r="B26" s="176"/>
      <c r="C26" s="81"/>
      <c r="D26" s="81"/>
      <c r="E26" s="81"/>
      <c r="F26" s="81"/>
      <c r="G26" s="81"/>
      <c r="H26" s="176"/>
    </row>
    <row r="27" spans="2:10">
      <c r="B27" s="177" t="s">
        <v>502</v>
      </c>
      <c r="C27" s="178" t="s">
        <v>502</v>
      </c>
      <c r="D27" s="560" t="s">
        <v>502</v>
      </c>
      <c r="E27" s="560"/>
      <c r="F27" s="560"/>
      <c r="G27" s="560"/>
      <c r="H27" s="560"/>
    </row>
  </sheetData>
  <mergeCells count="27">
    <mergeCell ref="B5:C5"/>
    <mergeCell ref="B1:D1"/>
    <mergeCell ref="I1:J1"/>
    <mergeCell ref="B2:C2"/>
    <mergeCell ref="B3:C3"/>
    <mergeCell ref="B4:C4"/>
    <mergeCell ref="B6:C6"/>
    <mergeCell ref="B7:C7"/>
    <mergeCell ref="D7:I7"/>
    <mergeCell ref="B8:H8"/>
    <mergeCell ref="A11:B11"/>
    <mergeCell ref="C11:D11"/>
    <mergeCell ref="A12:A16"/>
    <mergeCell ref="B12:J12"/>
    <mergeCell ref="B13:J13"/>
    <mergeCell ref="B14:J14"/>
    <mergeCell ref="B15:J15"/>
    <mergeCell ref="B16:J16"/>
    <mergeCell ref="C24:H24"/>
    <mergeCell ref="C25:H25"/>
    <mergeCell ref="D27:H27"/>
    <mergeCell ref="B17:H17"/>
    <mergeCell ref="F19:J19"/>
    <mergeCell ref="F20:J20"/>
    <mergeCell ref="C21:H21"/>
    <mergeCell ref="C22:H22"/>
    <mergeCell ref="C23:H23"/>
  </mergeCells>
  <printOptions horizontalCentered="1"/>
  <pageMargins left="0.39370078740157483" right="0.39370078740157483" top="0.39370078740157483" bottom="0.39370078740157483" header="0" footer="0"/>
  <pageSetup paperSize="9" scale="9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50"/>
  </sheetPr>
  <dimension ref="A1:J25"/>
  <sheetViews>
    <sheetView zoomScale="90" zoomScaleNormal="90" workbookViewId="0">
      <selection activeCell="B18" sqref="B18:J18"/>
    </sheetView>
  </sheetViews>
  <sheetFormatPr defaultRowHeight="15"/>
  <cols>
    <col min="1" max="1" width="6.28515625" customWidth="1"/>
    <col min="2" max="2" width="5.28515625" customWidth="1"/>
    <col min="3" max="3" width="27.42578125" customWidth="1"/>
    <col min="4" max="4" width="34.85546875" customWidth="1"/>
    <col min="5" max="5" width="13.28515625" customWidth="1"/>
    <col min="6" max="6" width="12.140625" customWidth="1"/>
    <col min="7" max="7" width="6.42578125" customWidth="1"/>
    <col min="8" max="8" width="6.85546875" customWidth="1"/>
    <col min="9" max="9" width="12.5703125" customWidth="1"/>
    <col min="10" max="10" width="12.7109375" customWidth="1"/>
  </cols>
  <sheetData>
    <row r="1" spans="1:10">
      <c r="B1" s="557" t="s">
        <v>18</v>
      </c>
      <c r="C1" s="557"/>
      <c r="D1" s="557"/>
      <c r="E1" s="23"/>
      <c r="F1" s="23"/>
      <c r="I1" s="558" t="s">
        <v>881</v>
      </c>
      <c r="J1" s="558"/>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33"/>
      <c r="E5" s="33"/>
      <c r="F5" s="33"/>
      <c r="G5" s="2"/>
      <c r="H5" s="2"/>
    </row>
    <row r="6" spans="1:10">
      <c r="B6" s="559" t="s">
        <v>2</v>
      </c>
      <c r="C6" s="559"/>
      <c r="D6" s="3"/>
      <c r="E6" s="3"/>
      <c r="F6" s="3"/>
      <c r="G6" s="3"/>
      <c r="H6" s="4"/>
    </row>
    <row r="7" spans="1:10">
      <c r="B7" s="560"/>
      <c r="C7" s="560"/>
      <c r="D7" s="555" t="s">
        <v>21</v>
      </c>
      <c r="E7" s="555"/>
      <c r="F7" s="555"/>
      <c r="G7" s="555"/>
      <c r="H7" s="555"/>
      <c r="I7" s="555"/>
    </row>
    <row r="8" spans="1:10">
      <c r="B8" s="556" t="s">
        <v>626</v>
      </c>
      <c r="C8" s="556"/>
      <c r="D8" s="556"/>
      <c r="E8" s="556"/>
      <c r="F8" s="556"/>
      <c r="G8" s="556"/>
      <c r="H8" s="556"/>
    </row>
    <row r="9" spans="1:10" ht="56.25" customHeight="1">
      <c r="A9" s="66" t="s">
        <v>143</v>
      </c>
      <c r="B9" s="5" t="s">
        <v>3</v>
      </c>
      <c r="C9" s="6" t="s">
        <v>4</v>
      </c>
      <c r="D9" s="6" t="s">
        <v>5</v>
      </c>
      <c r="E9" s="24" t="s">
        <v>144</v>
      </c>
      <c r="F9" s="24" t="s">
        <v>7</v>
      </c>
      <c r="G9" s="6" t="s">
        <v>8</v>
      </c>
      <c r="H9" s="7" t="s">
        <v>9</v>
      </c>
      <c r="I9" s="24" t="s">
        <v>10</v>
      </c>
      <c r="J9" s="24" t="s">
        <v>11</v>
      </c>
    </row>
    <row r="10" spans="1:10" ht="38.25">
      <c r="A10" s="660" t="s">
        <v>16</v>
      </c>
      <c r="B10" s="8">
        <v>1</v>
      </c>
      <c r="C10" s="526" t="s">
        <v>89</v>
      </c>
      <c r="D10" s="46"/>
      <c r="E10" s="26"/>
      <c r="F10" s="27"/>
      <c r="G10" s="19" t="s">
        <v>175</v>
      </c>
      <c r="H10" s="16">
        <v>8</v>
      </c>
      <c r="I10" s="25"/>
      <c r="J10" s="25"/>
    </row>
    <row r="11" spans="1:10" ht="30" customHeight="1">
      <c r="A11" s="662"/>
      <c r="B11" s="8">
        <v>2</v>
      </c>
      <c r="C11" s="526" t="s">
        <v>90</v>
      </c>
      <c r="D11" s="46"/>
      <c r="E11" s="28"/>
      <c r="F11" s="29"/>
      <c r="G11" s="20" t="s">
        <v>175</v>
      </c>
      <c r="H11" s="16">
        <v>8</v>
      </c>
      <c r="I11" s="25"/>
      <c r="J11" s="25"/>
    </row>
    <row r="12" spans="1:10" ht="40.5" customHeight="1">
      <c r="A12" s="662"/>
      <c r="B12" s="8">
        <v>3</v>
      </c>
      <c r="C12" s="526" t="s">
        <v>91</v>
      </c>
      <c r="D12" s="46"/>
      <c r="E12" s="28"/>
      <c r="F12" s="29"/>
      <c r="G12" s="21" t="s">
        <v>175</v>
      </c>
      <c r="H12" s="16">
        <v>6</v>
      </c>
      <c r="I12" s="25"/>
      <c r="J12" s="25"/>
    </row>
    <row r="13" spans="1:10" ht="26.25" customHeight="1">
      <c r="A13" s="662"/>
      <c r="B13" s="8">
        <v>4</v>
      </c>
      <c r="C13" s="526" t="s">
        <v>191</v>
      </c>
      <c r="D13" s="46" t="s">
        <v>190</v>
      </c>
      <c r="E13" s="27"/>
      <c r="F13" s="29"/>
      <c r="G13" s="22" t="s">
        <v>175</v>
      </c>
      <c r="H13" s="15">
        <v>8</v>
      </c>
      <c r="I13" s="25"/>
      <c r="J13" s="25"/>
    </row>
    <row r="14" spans="1:10" ht="29.25" customHeight="1">
      <c r="A14" s="661"/>
      <c r="B14" s="8">
        <v>5</v>
      </c>
      <c r="C14" s="526" t="s">
        <v>92</v>
      </c>
      <c r="D14" s="526" t="s">
        <v>93</v>
      </c>
      <c r="E14" s="30"/>
      <c r="F14" s="29"/>
      <c r="G14" s="21" t="s">
        <v>180</v>
      </c>
      <c r="H14" s="16">
        <v>10</v>
      </c>
      <c r="I14" s="25"/>
      <c r="J14" s="25"/>
    </row>
    <row r="15" spans="1:10" ht="15.75" thickBot="1">
      <c r="A15" s="659"/>
      <c r="B15" s="659"/>
      <c r="C15" s="659"/>
      <c r="D15" s="659"/>
      <c r="E15" s="17"/>
      <c r="F15" s="17"/>
      <c r="G15" s="17"/>
      <c r="H15" s="17"/>
      <c r="I15" s="10"/>
      <c r="J15" s="18">
        <f>SUM(J10:J14)</f>
        <v>0</v>
      </c>
    </row>
    <row r="16" spans="1:10">
      <c r="A16" s="583" t="s">
        <v>16</v>
      </c>
      <c r="B16" s="586" t="s">
        <v>17</v>
      </c>
      <c r="C16" s="587"/>
      <c r="D16" s="587"/>
      <c r="E16" s="587"/>
      <c r="F16" s="587"/>
      <c r="G16" s="587"/>
      <c r="H16" s="587"/>
      <c r="I16" s="587"/>
      <c r="J16" s="588"/>
    </row>
    <row r="17" spans="1:10">
      <c r="A17" s="584"/>
      <c r="B17" s="546" t="s">
        <v>124</v>
      </c>
      <c r="C17" s="720"/>
      <c r="D17" s="720"/>
      <c r="E17" s="720"/>
      <c r="F17" s="720"/>
      <c r="G17" s="720"/>
      <c r="H17" s="720"/>
      <c r="I17" s="720"/>
      <c r="J17" s="721"/>
    </row>
    <row r="18" spans="1:10">
      <c r="A18" s="584"/>
      <c r="B18" s="590" t="s">
        <v>919</v>
      </c>
      <c r="C18" s="591"/>
      <c r="D18" s="591"/>
      <c r="E18" s="591"/>
      <c r="F18" s="591"/>
      <c r="G18" s="591"/>
      <c r="H18" s="591"/>
      <c r="I18" s="591"/>
      <c r="J18" s="592"/>
    </row>
    <row r="19" spans="1:10">
      <c r="A19" s="584"/>
      <c r="B19" s="593" t="s">
        <v>12</v>
      </c>
      <c r="C19" s="544"/>
      <c r="D19" s="544"/>
      <c r="E19" s="544"/>
      <c r="F19" s="544"/>
      <c r="G19" s="544"/>
      <c r="H19" s="544"/>
      <c r="I19" s="544"/>
      <c r="J19" s="545"/>
    </row>
    <row r="20" spans="1:10" ht="15.75" thickBot="1">
      <c r="A20" s="585"/>
      <c r="B20" s="682" t="s">
        <v>125</v>
      </c>
      <c r="C20" s="624"/>
      <c r="D20" s="624"/>
      <c r="E20" s="624"/>
      <c r="F20" s="624"/>
      <c r="G20" s="624"/>
      <c r="H20" s="624"/>
      <c r="I20" s="624"/>
      <c r="J20" s="625"/>
    </row>
    <row r="21" spans="1:10" ht="15.75">
      <c r="B21" s="561" t="s">
        <v>13</v>
      </c>
      <c r="C21" s="562"/>
      <c r="D21" s="562"/>
      <c r="E21" s="562"/>
      <c r="F21" s="562"/>
      <c r="G21" s="562"/>
      <c r="H21" s="562"/>
    </row>
    <row r="22" spans="1:10">
      <c r="B22" s="11"/>
      <c r="C22" s="12"/>
      <c r="D22" s="12"/>
      <c r="E22" s="12"/>
      <c r="F22" s="563" t="s">
        <v>14</v>
      </c>
      <c r="G22" s="563"/>
      <c r="H22" s="563"/>
      <c r="I22" s="563"/>
      <c r="J22" s="563"/>
    </row>
    <row r="23" spans="1:10">
      <c r="B23" s="13"/>
      <c r="C23" s="12"/>
      <c r="D23" s="12"/>
      <c r="E23" s="12"/>
      <c r="F23" s="563" t="s">
        <v>15</v>
      </c>
      <c r="G23" s="563"/>
      <c r="H23" s="563"/>
      <c r="I23" s="563"/>
      <c r="J23" s="563"/>
    </row>
    <row r="24" spans="1:10">
      <c r="A24" s="31"/>
      <c r="B24" s="32"/>
      <c r="C24" s="564"/>
      <c r="D24" s="564"/>
      <c r="E24" s="564"/>
      <c r="F24" s="564"/>
      <c r="G24" s="564"/>
      <c r="H24" s="564"/>
      <c r="I24" s="31"/>
      <c r="J24" s="31"/>
    </row>
    <row r="25" spans="1:10">
      <c r="B25" s="11"/>
      <c r="C25" s="565"/>
      <c r="D25" s="565"/>
      <c r="E25" s="565"/>
      <c r="F25" s="565"/>
      <c r="G25" s="565"/>
      <c r="H25" s="565"/>
    </row>
  </sheetData>
  <mergeCells count="24">
    <mergeCell ref="B21:H21"/>
    <mergeCell ref="F22:J22"/>
    <mergeCell ref="F23:J23"/>
    <mergeCell ref="C24:H24"/>
    <mergeCell ref="C25:H25"/>
    <mergeCell ref="A10:A14"/>
    <mergeCell ref="A15:B15"/>
    <mergeCell ref="C15:D15"/>
    <mergeCell ref="A16:A20"/>
    <mergeCell ref="B16:J16"/>
    <mergeCell ref="B17:J17"/>
    <mergeCell ref="B18:J18"/>
    <mergeCell ref="B19:J19"/>
    <mergeCell ref="B20:J20"/>
    <mergeCell ref="B5:C5"/>
    <mergeCell ref="B6:C6"/>
    <mergeCell ref="B7:C7"/>
    <mergeCell ref="D7:I7"/>
    <mergeCell ref="B8:H8"/>
    <mergeCell ref="B1:D1"/>
    <mergeCell ref="I1:J1"/>
    <mergeCell ref="B2:C2"/>
    <mergeCell ref="B3:C3"/>
    <mergeCell ref="B4:C4"/>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J44"/>
  <sheetViews>
    <sheetView zoomScale="90" zoomScaleNormal="90" workbookViewId="0">
      <selection activeCell="C18" sqref="C18:D18"/>
    </sheetView>
  </sheetViews>
  <sheetFormatPr defaultRowHeight="15"/>
  <cols>
    <col min="1" max="1" width="6.7109375" customWidth="1"/>
    <col min="2" max="2" width="4.42578125" customWidth="1"/>
    <col min="3" max="3" width="26.85546875" customWidth="1"/>
    <col min="4" max="4" width="40" style="358" customWidth="1"/>
    <col min="5" max="5" width="13.28515625" customWidth="1"/>
    <col min="6" max="6" width="12.140625" customWidth="1"/>
    <col min="7" max="7" width="6.140625" customWidth="1"/>
    <col min="8" max="8" width="5.7109375" customWidth="1"/>
    <col min="9" max="9" width="11" customWidth="1"/>
    <col min="10" max="10" width="12.7109375" customWidth="1"/>
  </cols>
  <sheetData>
    <row r="1" spans="1:10">
      <c r="B1" s="557" t="s">
        <v>18</v>
      </c>
      <c r="C1" s="557"/>
      <c r="D1" s="557"/>
      <c r="E1" s="23"/>
      <c r="F1" s="23"/>
      <c r="I1" s="558" t="s">
        <v>846</v>
      </c>
      <c r="J1" s="558"/>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342"/>
      <c r="E5" s="33"/>
      <c r="F5" s="33"/>
      <c r="G5" s="2"/>
      <c r="H5" s="2"/>
    </row>
    <row r="6" spans="1:10">
      <c r="B6" s="559" t="s">
        <v>2</v>
      </c>
      <c r="C6" s="559"/>
      <c r="D6" s="3"/>
      <c r="E6" s="3"/>
      <c r="F6" s="3"/>
      <c r="G6" s="3"/>
      <c r="H6" s="4"/>
    </row>
    <row r="7" spans="1:10">
      <c r="B7" s="560"/>
      <c r="C7" s="560"/>
      <c r="D7" s="555" t="s">
        <v>21</v>
      </c>
      <c r="E7" s="555"/>
      <c r="F7" s="555"/>
      <c r="G7" s="555"/>
      <c r="H7" s="555"/>
      <c r="I7" s="555"/>
    </row>
    <row r="8" spans="1:10">
      <c r="B8" s="556" t="s">
        <v>598</v>
      </c>
      <c r="C8" s="556"/>
      <c r="D8" s="556"/>
      <c r="E8" s="556"/>
      <c r="F8" s="556"/>
      <c r="G8" s="556"/>
      <c r="H8" s="556"/>
    </row>
    <row r="9" spans="1:10" ht="70.5" customHeight="1">
      <c r="A9" s="51" t="s">
        <v>143</v>
      </c>
      <c r="B9" s="5" t="s">
        <v>3</v>
      </c>
      <c r="C9" s="6" t="s">
        <v>4</v>
      </c>
      <c r="D9" s="6" t="s">
        <v>5</v>
      </c>
      <c r="E9" s="24" t="s">
        <v>144</v>
      </c>
      <c r="F9" s="24" t="s">
        <v>7</v>
      </c>
      <c r="G9" s="6" t="s">
        <v>8</v>
      </c>
      <c r="H9" s="7" t="s">
        <v>9</v>
      </c>
      <c r="I9" s="24" t="s">
        <v>10</v>
      </c>
      <c r="J9" s="24" t="s">
        <v>11</v>
      </c>
    </row>
    <row r="10" spans="1:10" ht="84">
      <c r="A10" s="340" t="s">
        <v>16</v>
      </c>
      <c r="B10" s="72">
        <v>1</v>
      </c>
      <c r="C10" s="156" t="s">
        <v>27</v>
      </c>
      <c r="D10" s="103" t="s">
        <v>676</v>
      </c>
      <c r="E10" s="26"/>
      <c r="F10" s="27"/>
      <c r="G10" s="19" t="s">
        <v>141</v>
      </c>
      <c r="H10" s="16">
        <v>2</v>
      </c>
      <c r="I10" s="25"/>
      <c r="J10" s="25"/>
    </row>
    <row r="11" spans="1:10" ht="132" customHeight="1">
      <c r="A11" s="538" t="s">
        <v>16</v>
      </c>
      <c r="B11" s="59">
        <v>2</v>
      </c>
      <c r="C11" s="156" t="s">
        <v>28</v>
      </c>
      <c r="D11" s="103" t="s">
        <v>677</v>
      </c>
      <c r="E11" s="28"/>
      <c r="F11" s="29"/>
      <c r="G11" s="22" t="s">
        <v>158</v>
      </c>
      <c r="H11" s="16">
        <v>4</v>
      </c>
      <c r="I11" s="25"/>
      <c r="J11" s="25"/>
    </row>
    <row r="12" spans="1:10" ht="99" customHeight="1">
      <c r="A12" s="539"/>
      <c r="B12" s="72">
        <v>3</v>
      </c>
      <c r="C12" s="156" t="s">
        <v>29</v>
      </c>
      <c r="D12" s="103" t="s">
        <v>678</v>
      </c>
      <c r="E12" s="27"/>
      <c r="F12" s="29"/>
      <c r="G12" s="22" t="s">
        <v>158</v>
      </c>
      <c r="H12" s="15">
        <v>1</v>
      </c>
      <c r="I12" s="25"/>
      <c r="J12" s="25"/>
    </row>
    <row r="13" spans="1:10" ht="102.75" customHeight="1">
      <c r="A13" s="599" t="s">
        <v>16</v>
      </c>
      <c r="B13" s="59">
        <v>4</v>
      </c>
      <c r="C13" s="156" t="s">
        <v>30</v>
      </c>
      <c r="D13" s="103" t="s">
        <v>679</v>
      </c>
      <c r="E13" s="30"/>
      <c r="F13" s="29"/>
      <c r="G13" s="21" t="s">
        <v>141</v>
      </c>
      <c r="H13" s="16">
        <v>1</v>
      </c>
      <c r="I13" s="25"/>
      <c r="J13" s="25"/>
    </row>
    <row r="14" spans="1:10" ht="84.75" customHeight="1">
      <c r="A14" s="599"/>
      <c r="B14" s="72">
        <v>5</v>
      </c>
      <c r="C14" s="156" t="s">
        <v>31</v>
      </c>
      <c r="D14" s="103" t="s">
        <v>680</v>
      </c>
      <c r="E14" s="26"/>
      <c r="F14" s="29"/>
      <c r="G14" s="21" t="s">
        <v>141</v>
      </c>
      <c r="H14" s="16">
        <v>1</v>
      </c>
      <c r="I14" s="25"/>
      <c r="J14" s="25"/>
    </row>
    <row r="15" spans="1:10" ht="109.5" customHeight="1">
      <c r="A15" s="538" t="s">
        <v>264</v>
      </c>
      <c r="B15" s="59">
        <v>6</v>
      </c>
      <c r="C15" s="92" t="s">
        <v>27</v>
      </c>
      <c r="D15" s="103" t="s">
        <v>671</v>
      </c>
      <c r="E15" s="94"/>
      <c r="F15" s="95"/>
      <c r="G15" s="96" t="s">
        <v>141</v>
      </c>
      <c r="H15" s="97">
        <v>2</v>
      </c>
      <c r="I15" s="98"/>
      <c r="J15" s="25"/>
    </row>
    <row r="16" spans="1:10" ht="78" customHeight="1">
      <c r="A16" s="539"/>
      <c r="B16" s="72">
        <v>7</v>
      </c>
      <c r="C16" s="92" t="s">
        <v>333</v>
      </c>
      <c r="D16" s="102" t="s">
        <v>672</v>
      </c>
      <c r="E16" s="94"/>
      <c r="F16" s="95"/>
      <c r="G16" s="96" t="s">
        <v>141</v>
      </c>
      <c r="H16" s="97">
        <v>1</v>
      </c>
      <c r="I16" s="98"/>
      <c r="J16" s="25"/>
    </row>
    <row r="17" spans="1:10" ht="102" customHeight="1" thickBot="1">
      <c r="A17" s="539"/>
      <c r="B17" s="59">
        <v>8</v>
      </c>
      <c r="C17" s="92" t="s">
        <v>334</v>
      </c>
      <c r="D17" s="103" t="s">
        <v>673</v>
      </c>
      <c r="E17" s="99"/>
      <c r="F17" s="100"/>
      <c r="G17" s="97" t="s">
        <v>141</v>
      </c>
      <c r="H17" s="97">
        <v>2</v>
      </c>
      <c r="I17" s="98"/>
      <c r="J17" s="25"/>
    </row>
    <row r="18" spans="1:10" ht="15.75" thickBot="1">
      <c r="A18" s="602"/>
      <c r="B18" s="537"/>
      <c r="C18" s="537" t="s">
        <v>599</v>
      </c>
      <c r="D18" s="537"/>
      <c r="E18" s="204"/>
      <c r="F18" s="204"/>
      <c r="G18" s="204"/>
      <c r="H18" s="204"/>
      <c r="I18" s="205"/>
      <c r="J18" s="206"/>
    </row>
    <row r="19" spans="1:10">
      <c r="A19" s="583" t="s">
        <v>16</v>
      </c>
      <c r="B19" s="544" t="s">
        <v>17</v>
      </c>
      <c r="C19" s="544"/>
      <c r="D19" s="544"/>
      <c r="E19" s="544"/>
      <c r="F19" s="544"/>
      <c r="G19" s="544"/>
      <c r="H19" s="544"/>
      <c r="I19" s="544"/>
      <c r="J19" s="545"/>
    </row>
    <row r="20" spans="1:10">
      <c r="A20" s="584"/>
      <c r="B20" s="53" t="s">
        <v>127</v>
      </c>
      <c r="C20" s="81" t="s">
        <v>743</v>
      </c>
      <c r="D20" s="74"/>
      <c r="E20" s="74"/>
      <c r="F20" s="74"/>
      <c r="G20" s="54"/>
      <c r="H20" s="54"/>
      <c r="I20" s="54"/>
      <c r="J20" s="55"/>
    </row>
    <row r="21" spans="1:10">
      <c r="A21" s="584"/>
      <c r="B21" s="53" t="s">
        <v>128</v>
      </c>
      <c r="C21" s="58" t="s">
        <v>155</v>
      </c>
      <c r="D21" s="341"/>
      <c r="E21" s="54"/>
      <c r="F21" s="54"/>
      <c r="G21" s="54"/>
      <c r="H21" s="54"/>
      <c r="I21" s="54"/>
      <c r="J21" s="55"/>
    </row>
    <row r="22" spans="1:10">
      <c r="A22" s="584"/>
      <c r="B22" s="53" t="s">
        <v>129</v>
      </c>
      <c r="C22" s="58" t="s">
        <v>156</v>
      </c>
      <c r="D22" s="341"/>
      <c r="E22" s="54"/>
      <c r="F22" s="54"/>
      <c r="G22" s="54"/>
      <c r="H22" s="54"/>
      <c r="I22" s="54"/>
      <c r="J22" s="55"/>
    </row>
    <row r="23" spans="1:10">
      <c r="A23" s="584"/>
      <c r="B23" s="53" t="s">
        <v>109</v>
      </c>
      <c r="C23" s="58" t="s">
        <v>157</v>
      </c>
      <c r="D23" s="341"/>
      <c r="E23" s="54"/>
      <c r="F23" s="54"/>
      <c r="G23" s="54"/>
      <c r="H23" s="54"/>
      <c r="I23" s="54"/>
      <c r="J23" s="55"/>
    </row>
    <row r="24" spans="1:10" ht="23.25" customHeight="1">
      <c r="A24" s="584"/>
      <c r="B24" s="605" t="s">
        <v>153</v>
      </c>
      <c r="C24" s="606"/>
      <c r="D24" s="606"/>
      <c r="E24" s="606"/>
      <c r="F24" s="606"/>
      <c r="G24" s="606"/>
      <c r="H24" s="606"/>
      <c r="I24" s="606"/>
      <c r="J24" s="607"/>
    </row>
    <row r="25" spans="1:10" ht="8.25" customHeight="1">
      <c r="A25" s="584"/>
      <c r="B25" s="60"/>
      <c r="G25" s="60"/>
      <c r="H25" s="60"/>
      <c r="I25" s="60"/>
      <c r="J25" s="61"/>
    </row>
    <row r="26" spans="1:10">
      <c r="A26" s="584"/>
      <c r="B26" s="603" t="s">
        <v>918</v>
      </c>
      <c r="C26" s="591"/>
      <c r="D26" s="591"/>
      <c r="E26" s="591"/>
      <c r="F26" s="591"/>
      <c r="G26" s="591"/>
      <c r="H26" s="591"/>
      <c r="I26" s="591"/>
      <c r="J26" s="592"/>
    </row>
    <row r="27" spans="1:10">
      <c r="A27" s="584"/>
      <c r="B27" s="544" t="s">
        <v>12</v>
      </c>
      <c r="C27" s="544"/>
      <c r="D27" s="544"/>
      <c r="E27" s="544"/>
      <c r="F27" s="544"/>
      <c r="G27" s="544"/>
      <c r="H27" s="544"/>
      <c r="I27" s="544"/>
      <c r="J27" s="545"/>
    </row>
    <row r="28" spans="1:10">
      <c r="A28" s="584"/>
      <c r="B28" s="344" t="s">
        <v>674</v>
      </c>
      <c r="C28" s="367" t="s">
        <v>154</v>
      </c>
      <c r="D28" s="344"/>
      <c r="E28" s="56"/>
      <c r="F28" s="56"/>
      <c r="G28" s="56"/>
      <c r="H28" s="56"/>
      <c r="I28" s="56"/>
      <c r="J28" s="57"/>
    </row>
    <row r="29" spans="1:10" ht="15.75" thickBot="1">
      <c r="A29" s="585"/>
      <c r="B29" s="344" t="s">
        <v>675</v>
      </c>
      <c r="C29" s="367" t="s">
        <v>155</v>
      </c>
      <c r="D29" s="344"/>
      <c r="E29" s="56"/>
      <c r="F29" s="56"/>
      <c r="G29" s="56"/>
      <c r="H29" s="56"/>
      <c r="I29" s="56"/>
      <c r="J29" s="57"/>
    </row>
    <row r="30" spans="1:10">
      <c r="A30" s="604" t="s">
        <v>265</v>
      </c>
      <c r="B30" s="587" t="s">
        <v>17</v>
      </c>
      <c r="C30" s="587"/>
      <c r="D30" s="587"/>
      <c r="E30" s="587"/>
      <c r="F30" s="587"/>
      <c r="G30" s="587"/>
      <c r="H30" s="587"/>
      <c r="I30" s="587"/>
      <c r="J30" s="588"/>
    </row>
    <row r="31" spans="1:10">
      <c r="A31" s="540"/>
      <c r="B31" s="608" t="s">
        <v>742</v>
      </c>
      <c r="C31" s="609"/>
      <c r="D31" s="609"/>
      <c r="E31" s="609"/>
      <c r="F31" s="609"/>
      <c r="G31" s="609"/>
      <c r="H31" s="609"/>
      <c r="I31" s="609"/>
      <c r="J31" s="610"/>
    </row>
    <row r="32" spans="1:10">
      <c r="A32" s="540"/>
      <c r="B32" s="546" t="s">
        <v>344</v>
      </c>
      <c r="C32" s="547"/>
      <c r="D32" s="547"/>
      <c r="E32" s="547"/>
      <c r="F32" s="547"/>
      <c r="G32" s="547"/>
      <c r="H32" s="547"/>
      <c r="I32" s="547"/>
      <c r="J32" s="548"/>
    </row>
    <row r="33" spans="1:10">
      <c r="A33" s="541"/>
      <c r="B33" s="547" t="s">
        <v>345</v>
      </c>
      <c r="C33" s="547"/>
      <c r="D33" s="547"/>
      <c r="E33" s="547"/>
      <c r="F33" s="547"/>
      <c r="G33" s="547"/>
      <c r="H33" s="547"/>
      <c r="I33" s="547"/>
      <c r="J33" s="548"/>
    </row>
    <row r="34" spans="1:10">
      <c r="A34" s="541"/>
      <c r="B34" s="546" t="s">
        <v>346</v>
      </c>
      <c r="C34" s="547"/>
      <c r="D34" s="547"/>
      <c r="E34" s="547"/>
      <c r="F34" s="547"/>
      <c r="G34" s="547"/>
      <c r="H34" s="547"/>
      <c r="I34" s="547"/>
      <c r="J34" s="548"/>
    </row>
    <row r="35" spans="1:10">
      <c r="A35" s="541"/>
      <c r="B35" s="549" t="s">
        <v>918</v>
      </c>
      <c r="C35" s="549"/>
      <c r="D35" s="549"/>
      <c r="E35" s="549"/>
      <c r="F35" s="549"/>
      <c r="G35" s="549"/>
      <c r="H35" s="549"/>
      <c r="I35" s="549"/>
      <c r="J35" s="550"/>
    </row>
    <row r="36" spans="1:10">
      <c r="A36" s="541"/>
      <c r="B36" s="551" t="s">
        <v>12</v>
      </c>
      <c r="C36" s="551"/>
      <c r="D36" s="551"/>
      <c r="E36" s="551"/>
      <c r="F36" s="551"/>
      <c r="G36" s="551"/>
      <c r="H36" s="551"/>
      <c r="I36" s="551"/>
      <c r="J36" s="545"/>
    </row>
    <row r="37" spans="1:10">
      <c r="A37" s="542"/>
      <c r="B37" s="546" t="s">
        <v>347</v>
      </c>
      <c r="C37" s="547"/>
      <c r="D37" s="547"/>
      <c r="E37" s="547"/>
      <c r="F37" s="547"/>
      <c r="G37" s="547"/>
      <c r="H37" s="547"/>
      <c r="I37" s="547"/>
      <c r="J37" s="548"/>
    </row>
    <row r="38" spans="1:10" ht="15.75" thickBot="1">
      <c r="A38" s="543"/>
      <c r="B38" s="552" t="s">
        <v>348</v>
      </c>
      <c r="C38" s="553"/>
      <c r="D38" s="553"/>
      <c r="E38" s="553"/>
      <c r="F38" s="553"/>
      <c r="G38" s="553"/>
      <c r="H38" s="553"/>
      <c r="I38" s="553"/>
      <c r="J38" s="554"/>
    </row>
    <row r="39" spans="1:10">
      <c r="A39" s="368"/>
      <c r="B39" s="343"/>
      <c r="C39" s="343"/>
      <c r="D39" s="343"/>
      <c r="E39" s="343"/>
      <c r="F39" s="343"/>
      <c r="G39" s="343"/>
      <c r="H39" s="343"/>
      <c r="I39" s="343"/>
      <c r="J39" s="343"/>
    </row>
    <row r="40" spans="1:10" ht="15.75">
      <c r="B40" s="561" t="s">
        <v>13</v>
      </c>
      <c r="C40" s="562"/>
      <c r="D40" s="562"/>
      <c r="E40" s="562"/>
      <c r="F40" s="562"/>
      <c r="G40" s="562"/>
      <c r="H40" s="562"/>
    </row>
    <row r="41" spans="1:10">
      <c r="B41" s="11"/>
      <c r="C41" s="12"/>
      <c r="D41" s="12"/>
      <c r="E41" s="12"/>
      <c r="F41" s="563" t="s">
        <v>14</v>
      </c>
      <c r="G41" s="563"/>
      <c r="H41" s="563"/>
      <c r="I41" s="563"/>
      <c r="J41" s="563"/>
    </row>
    <row r="42" spans="1:10">
      <c r="B42" s="13"/>
      <c r="C42" s="12"/>
      <c r="D42" s="12"/>
      <c r="E42" s="12"/>
      <c r="F42" s="563" t="s">
        <v>15</v>
      </c>
      <c r="G42" s="563"/>
      <c r="H42" s="563"/>
      <c r="I42" s="563"/>
      <c r="J42" s="563"/>
    </row>
    <row r="43" spans="1:10">
      <c r="A43" s="31"/>
      <c r="B43" s="32"/>
      <c r="C43" s="564"/>
      <c r="D43" s="564"/>
      <c r="E43" s="564"/>
      <c r="F43" s="564"/>
      <c r="G43" s="564"/>
      <c r="H43" s="564"/>
      <c r="I43" s="31"/>
      <c r="J43" s="31"/>
    </row>
    <row r="44" spans="1:10">
      <c r="B44" s="11"/>
      <c r="C44" s="565"/>
      <c r="D44" s="565"/>
      <c r="E44" s="565"/>
      <c r="F44" s="565"/>
      <c r="G44" s="565"/>
      <c r="H44" s="565"/>
    </row>
  </sheetData>
  <mergeCells count="35">
    <mergeCell ref="B36:J36"/>
    <mergeCell ref="B37:J37"/>
    <mergeCell ref="B38:J38"/>
    <mergeCell ref="B24:J24"/>
    <mergeCell ref="B31:J31"/>
    <mergeCell ref="B32:J32"/>
    <mergeCell ref="B33:J33"/>
    <mergeCell ref="B34:J34"/>
    <mergeCell ref="B35:J35"/>
    <mergeCell ref="A11:A12"/>
    <mergeCell ref="A13:A14"/>
    <mergeCell ref="C44:H44"/>
    <mergeCell ref="B40:H40"/>
    <mergeCell ref="F41:J41"/>
    <mergeCell ref="F42:J42"/>
    <mergeCell ref="C43:H43"/>
    <mergeCell ref="A18:B18"/>
    <mergeCell ref="C18:D18"/>
    <mergeCell ref="A19:A29"/>
    <mergeCell ref="B19:J19"/>
    <mergeCell ref="B26:J26"/>
    <mergeCell ref="B27:J27"/>
    <mergeCell ref="A15:A17"/>
    <mergeCell ref="A30:A38"/>
    <mergeCell ref="B30:J30"/>
    <mergeCell ref="B5:C5"/>
    <mergeCell ref="B6:C6"/>
    <mergeCell ref="B7:C7"/>
    <mergeCell ref="D7:I7"/>
    <mergeCell ref="B8:H8"/>
    <mergeCell ref="B1:D1"/>
    <mergeCell ref="I1:J1"/>
    <mergeCell ref="B2:C2"/>
    <mergeCell ref="B3:C3"/>
    <mergeCell ref="B4:C4"/>
  </mergeCells>
  <pageMargins left="0.25" right="0.25"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50"/>
  </sheetPr>
  <dimension ref="A1:J24"/>
  <sheetViews>
    <sheetView zoomScale="90" zoomScaleNormal="90" workbookViewId="0">
      <selection activeCell="D18" sqref="D18"/>
    </sheetView>
  </sheetViews>
  <sheetFormatPr defaultColWidth="5.5703125" defaultRowHeight="14.25"/>
  <cols>
    <col min="1" max="1" width="6.28515625" style="239" customWidth="1"/>
    <col min="2" max="2" width="5.5703125" style="132" customWidth="1"/>
    <col min="3" max="3" width="17" style="132" customWidth="1"/>
    <col min="4" max="4" width="40" style="132" customWidth="1"/>
    <col min="5" max="5" width="13.28515625" style="132" customWidth="1"/>
    <col min="6" max="6" width="12.140625" style="132" customWidth="1"/>
    <col min="7" max="7" width="5.85546875" style="132" customWidth="1"/>
    <col min="8" max="8" width="11.140625" style="132" customWidth="1"/>
    <col min="9" max="9" width="10.7109375" style="132" customWidth="1"/>
    <col min="10" max="10" width="12.7109375" style="132" customWidth="1"/>
    <col min="11" max="246" width="10.42578125" style="132" customWidth="1"/>
    <col min="247" max="247" width="5.5703125" style="132"/>
    <col min="248" max="248" width="6.28515625" style="132" customWidth="1"/>
    <col min="249" max="249" width="5.5703125" style="132"/>
    <col min="250" max="250" width="17" style="132" customWidth="1"/>
    <col min="251" max="251" width="23.85546875" style="132" customWidth="1"/>
    <col min="252" max="252" width="15.85546875" style="132" customWidth="1"/>
    <col min="253" max="253" width="18.42578125" style="132" customWidth="1"/>
    <col min="254" max="254" width="11.140625" style="132" customWidth="1"/>
    <col min="255" max="255" width="5.85546875" style="132" customWidth="1"/>
    <col min="256" max="256" width="11.140625" style="132" customWidth="1"/>
    <col min="257" max="257" width="15.28515625" style="132" customWidth="1"/>
    <col min="258" max="258" width="14.42578125" style="132" customWidth="1"/>
    <col min="259" max="502" width="10.42578125" style="132" customWidth="1"/>
    <col min="503" max="503" width="5.5703125" style="132"/>
    <col min="504" max="504" width="6.28515625" style="132" customWidth="1"/>
    <col min="505" max="505" width="5.5703125" style="132"/>
    <col min="506" max="506" width="17" style="132" customWidth="1"/>
    <col min="507" max="507" width="23.85546875" style="132" customWidth="1"/>
    <col min="508" max="508" width="15.85546875" style="132" customWidth="1"/>
    <col min="509" max="509" width="18.42578125" style="132" customWidth="1"/>
    <col min="510" max="510" width="11.140625" style="132" customWidth="1"/>
    <col min="511" max="511" width="5.85546875" style="132" customWidth="1"/>
    <col min="512" max="512" width="11.140625" style="132" customWidth="1"/>
    <col min="513" max="513" width="15.28515625" style="132" customWidth="1"/>
    <col min="514" max="514" width="14.42578125" style="132" customWidth="1"/>
    <col min="515" max="758" width="10.42578125" style="132" customWidth="1"/>
    <col min="759" max="759" width="5.5703125" style="132"/>
    <col min="760" max="760" width="6.28515625" style="132" customWidth="1"/>
    <col min="761" max="761" width="5.5703125" style="132"/>
    <col min="762" max="762" width="17" style="132" customWidth="1"/>
    <col min="763" max="763" width="23.85546875" style="132" customWidth="1"/>
    <col min="764" max="764" width="15.85546875" style="132" customWidth="1"/>
    <col min="765" max="765" width="18.42578125" style="132" customWidth="1"/>
    <col min="766" max="766" width="11.140625" style="132" customWidth="1"/>
    <col min="767" max="767" width="5.85546875" style="132" customWidth="1"/>
    <col min="768" max="768" width="11.140625" style="132" customWidth="1"/>
    <col min="769" max="769" width="15.28515625" style="132" customWidth="1"/>
    <col min="770" max="770" width="14.42578125" style="132" customWidth="1"/>
    <col min="771" max="1014" width="10.42578125" style="132" customWidth="1"/>
    <col min="1015" max="1015" width="5.5703125" style="132"/>
    <col min="1016" max="1016" width="6.28515625" style="132" customWidth="1"/>
    <col min="1017" max="1017" width="5.5703125" style="132"/>
    <col min="1018" max="1018" width="17" style="132" customWidth="1"/>
    <col min="1019" max="1019" width="23.85546875" style="132" customWidth="1"/>
    <col min="1020" max="1020" width="15.85546875" style="132" customWidth="1"/>
    <col min="1021" max="1021" width="18.42578125" style="132" customWidth="1"/>
    <col min="1022" max="1022" width="11.140625" style="132" customWidth="1"/>
    <col min="1023" max="1023" width="5.85546875" style="132" customWidth="1"/>
    <col min="1024" max="1024" width="11.140625" style="132" customWidth="1"/>
    <col min="1025" max="1025" width="15.28515625" style="132" customWidth="1"/>
    <col min="1026" max="1026" width="14.42578125" style="132" customWidth="1"/>
    <col min="1027" max="1270" width="10.42578125" style="132" customWidth="1"/>
    <col min="1271" max="1271" width="5.5703125" style="132"/>
    <col min="1272" max="1272" width="6.28515625" style="132" customWidth="1"/>
    <col min="1273" max="1273" width="5.5703125" style="132"/>
    <col min="1274" max="1274" width="17" style="132" customWidth="1"/>
    <col min="1275" max="1275" width="23.85546875" style="132" customWidth="1"/>
    <col min="1276" max="1276" width="15.85546875" style="132" customWidth="1"/>
    <col min="1277" max="1277" width="18.42578125" style="132" customWidth="1"/>
    <col min="1278" max="1278" width="11.140625" style="132" customWidth="1"/>
    <col min="1279" max="1279" width="5.85546875" style="132" customWidth="1"/>
    <col min="1280" max="1280" width="11.140625" style="132" customWidth="1"/>
    <col min="1281" max="1281" width="15.28515625" style="132" customWidth="1"/>
    <col min="1282" max="1282" width="14.42578125" style="132" customWidth="1"/>
    <col min="1283" max="1526" width="10.42578125" style="132" customWidth="1"/>
    <col min="1527" max="1527" width="5.5703125" style="132"/>
    <col min="1528" max="1528" width="6.28515625" style="132" customWidth="1"/>
    <col min="1529" max="1529" width="5.5703125" style="132"/>
    <col min="1530" max="1530" width="17" style="132" customWidth="1"/>
    <col min="1531" max="1531" width="23.85546875" style="132" customWidth="1"/>
    <col min="1532" max="1532" width="15.85546875" style="132" customWidth="1"/>
    <col min="1533" max="1533" width="18.42578125" style="132" customWidth="1"/>
    <col min="1534" max="1534" width="11.140625" style="132" customWidth="1"/>
    <col min="1535" max="1535" width="5.85546875" style="132" customWidth="1"/>
    <col min="1536" max="1536" width="11.140625" style="132" customWidth="1"/>
    <col min="1537" max="1537" width="15.28515625" style="132" customWidth="1"/>
    <col min="1538" max="1538" width="14.42578125" style="132" customWidth="1"/>
    <col min="1539" max="1782" width="10.42578125" style="132" customWidth="1"/>
    <col min="1783" max="1783" width="5.5703125" style="132"/>
    <col min="1784" max="1784" width="6.28515625" style="132" customWidth="1"/>
    <col min="1785" max="1785" width="5.5703125" style="132"/>
    <col min="1786" max="1786" width="17" style="132" customWidth="1"/>
    <col min="1787" max="1787" width="23.85546875" style="132" customWidth="1"/>
    <col min="1788" max="1788" width="15.85546875" style="132" customWidth="1"/>
    <col min="1789" max="1789" width="18.42578125" style="132" customWidth="1"/>
    <col min="1790" max="1790" width="11.140625" style="132" customWidth="1"/>
    <col min="1791" max="1791" width="5.85546875" style="132" customWidth="1"/>
    <col min="1792" max="1792" width="11.140625" style="132" customWidth="1"/>
    <col min="1793" max="1793" width="15.28515625" style="132" customWidth="1"/>
    <col min="1794" max="1794" width="14.42578125" style="132" customWidth="1"/>
    <col min="1795" max="2038" width="10.42578125" style="132" customWidth="1"/>
    <col min="2039" max="2039" width="5.5703125" style="132"/>
    <col min="2040" max="2040" width="6.28515625" style="132" customWidth="1"/>
    <col min="2041" max="2041" width="5.5703125" style="132"/>
    <col min="2042" max="2042" width="17" style="132" customWidth="1"/>
    <col min="2043" max="2043" width="23.85546875" style="132" customWidth="1"/>
    <col min="2044" max="2044" width="15.85546875" style="132" customWidth="1"/>
    <col min="2045" max="2045" width="18.42578125" style="132" customWidth="1"/>
    <col min="2046" max="2046" width="11.140625" style="132" customWidth="1"/>
    <col min="2047" max="2047" width="5.85546875" style="132" customWidth="1"/>
    <col min="2048" max="2048" width="11.140625" style="132" customWidth="1"/>
    <col min="2049" max="2049" width="15.28515625" style="132" customWidth="1"/>
    <col min="2050" max="2050" width="14.42578125" style="132" customWidth="1"/>
    <col min="2051" max="2294" width="10.42578125" style="132" customWidth="1"/>
    <col min="2295" max="2295" width="5.5703125" style="132"/>
    <col min="2296" max="2296" width="6.28515625" style="132" customWidth="1"/>
    <col min="2297" max="2297" width="5.5703125" style="132"/>
    <col min="2298" max="2298" width="17" style="132" customWidth="1"/>
    <col min="2299" max="2299" width="23.85546875" style="132" customWidth="1"/>
    <col min="2300" max="2300" width="15.85546875" style="132" customWidth="1"/>
    <col min="2301" max="2301" width="18.42578125" style="132" customWidth="1"/>
    <col min="2302" max="2302" width="11.140625" style="132" customWidth="1"/>
    <col min="2303" max="2303" width="5.85546875" style="132" customWidth="1"/>
    <col min="2304" max="2304" width="11.140625" style="132" customWidth="1"/>
    <col min="2305" max="2305" width="15.28515625" style="132" customWidth="1"/>
    <col min="2306" max="2306" width="14.42578125" style="132" customWidth="1"/>
    <col min="2307" max="2550" width="10.42578125" style="132" customWidth="1"/>
    <col min="2551" max="2551" width="5.5703125" style="132"/>
    <col min="2552" max="2552" width="6.28515625" style="132" customWidth="1"/>
    <col min="2553" max="2553" width="5.5703125" style="132"/>
    <col min="2554" max="2554" width="17" style="132" customWidth="1"/>
    <col min="2555" max="2555" width="23.85546875" style="132" customWidth="1"/>
    <col min="2556" max="2556" width="15.85546875" style="132" customWidth="1"/>
    <col min="2557" max="2557" width="18.42578125" style="132" customWidth="1"/>
    <col min="2558" max="2558" width="11.140625" style="132" customWidth="1"/>
    <col min="2559" max="2559" width="5.85546875" style="132" customWidth="1"/>
    <col min="2560" max="2560" width="11.140625" style="132" customWidth="1"/>
    <col min="2561" max="2561" width="15.28515625" style="132" customWidth="1"/>
    <col min="2562" max="2562" width="14.42578125" style="132" customWidth="1"/>
    <col min="2563" max="2806" width="10.42578125" style="132" customWidth="1"/>
    <col min="2807" max="2807" width="5.5703125" style="132"/>
    <col min="2808" max="2808" width="6.28515625" style="132" customWidth="1"/>
    <col min="2809" max="2809" width="5.5703125" style="132"/>
    <col min="2810" max="2810" width="17" style="132" customWidth="1"/>
    <col min="2811" max="2811" width="23.85546875" style="132" customWidth="1"/>
    <col min="2812" max="2812" width="15.85546875" style="132" customWidth="1"/>
    <col min="2813" max="2813" width="18.42578125" style="132" customWidth="1"/>
    <col min="2814" max="2814" width="11.140625" style="132" customWidth="1"/>
    <col min="2815" max="2815" width="5.85546875" style="132" customWidth="1"/>
    <col min="2816" max="2816" width="11.140625" style="132" customWidth="1"/>
    <col min="2817" max="2817" width="15.28515625" style="132" customWidth="1"/>
    <col min="2818" max="2818" width="14.42578125" style="132" customWidth="1"/>
    <col min="2819" max="3062" width="10.42578125" style="132" customWidth="1"/>
    <col min="3063" max="3063" width="5.5703125" style="132"/>
    <col min="3064" max="3064" width="6.28515625" style="132" customWidth="1"/>
    <col min="3065" max="3065" width="5.5703125" style="132"/>
    <col min="3066" max="3066" width="17" style="132" customWidth="1"/>
    <col min="3067" max="3067" width="23.85546875" style="132" customWidth="1"/>
    <col min="3068" max="3068" width="15.85546875" style="132" customWidth="1"/>
    <col min="3069" max="3069" width="18.42578125" style="132" customWidth="1"/>
    <col min="3070" max="3070" width="11.140625" style="132" customWidth="1"/>
    <col min="3071" max="3071" width="5.85546875" style="132" customWidth="1"/>
    <col min="3072" max="3072" width="11.140625" style="132" customWidth="1"/>
    <col min="3073" max="3073" width="15.28515625" style="132" customWidth="1"/>
    <col min="3074" max="3074" width="14.42578125" style="132" customWidth="1"/>
    <col min="3075" max="3318" width="10.42578125" style="132" customWidth="1"/>
    <col min="3319" max="3319" width="5.5703125" style="132"/>
    <col min="3320" max="3320" width="6.28515625" style="132" customWidth="1"/>
    <col min="3321" max="3321" width="5.5703125" style="132"/>
    <col min="3322" max="3322" width="17" style="132" customWidth="1"/>
    <col min="3323" max="3323" width="23.85546875" style="132" customWidth="1"/>
    <col min="3324" max="3324" width="15.85546875" style="132" customWidth="1"/>
    <col min="3325" max="3325" width="18.42578125" style="132" customWidth="1"/>
    <col min="3326" max="3326" width="11.140625" style="132" customWidth="1"/>
    <col min="3327" max="3327" width="5.85546875" style="132" customWidth="1"/>
    <col min="3328" max="3328" width="11.140625" style="132" customWidth="1"/>
    <col min="3329" max="3329" width="15.28515625" style="132" customWidth="1"/>
    <col min="3330" max="3330" width="14.42578125" style="132" customWidth="1"/>
    <col min="3331" max="3574" width="10.42578125" style="132" customWidth="1"/>
    <col min="3575" max="3575" width="5.5703125" style="132"/>
    <col min="3576" max="3576" width="6.28515625" style="132" customWidth="1"/>
    <col min="3577" max="3577" width="5.5703125" style="132"/>
    <col min="3578" max="3578" width="17" style="132" customWidth="1"/>
    <col min="3579" max="3579" width="23.85546875" style="132" customWidth="1"/>
    <col min="3580" max="3580" width="15.85546875" style="132" customWidth="1"/>
    <col min="3581" max="3581" width="18.42578125" style="132" customWidth="1"/>
    <col min="3582" max="3582" width="11.140625" style="132" customWidth="1"/>
    <col min="3583" max="3583" width="5.85546875" style="132" customWidth="1"/>
    <col min="3584" max="3584" width="11.140625" style="132" customWidth="1"/>
    <col min="3585" max="3585" width="15.28515625" style="132" customWidth="1"/>
    <col min="3586" max="3586" width="14.42578125" style="132" customWidth="1"/>
    <col min="3587" max="3830" width="10.42578125" style="132" customWidth="1"/>
    <col min="3831" max="3831" width="5.5703125" style="132"/>
    <col min="3832" max="3832" width="6.28515625" style="132" customWidth="1"/>
    <col min="3833" max="3833" width="5.5703125" style="132"/>
    <col min="3834" max="3834" width="17" style="132" customWidth="1"/>
    <col min="3835" max="3835" width="23.85546875" style="132" customWidth="1"/>
    <col min="3836" max="3836" width="15.85546875" style="132" customWidth="1"/>
    <col min="3837" max="3837" width="18.42578125" style="132" customWidth="1"/>
    <col min="3838" max="3838" width="11.140625" style="132" customWidth="1"/>
    <col min="3839" max="3839" width="5.85546875" style="132" customWidth="1"/>
    <col min="3840" max="3840" width="11.140625" style="132" customWidth="1"/>
    <col min="3841" max="3841" width="15.28515625" style="132" customWidth="1"/>
    <col min="3842" max="3842" width="14.42578125" style="132" customWidth="1"/>
    <col min="3843" max="4086" width="10.42578125" style="132" customWidth="1"/>
    <col min="4087" max="4087" width="5.5703125" style="132"/>
    <col min="4088" max="4088" width="6.28515625" style="132" customWidth="1"/>
    <col min="4089" max="4089" width="5.5703125" style="132"/>
    <col min="4090" max="4090" width="17" style="132" customWidth="1"/>
    <col min="4091" max="4091" width="23.85546875" style="132" customWidth="1"/>
    <col min="4092" max="4092" width="15.85546875" style="132" customWidth="1"/>
    <col min="4093" max="4093" width="18.42578125" style="132" customWidth="1"/>
    <col min="4094" max="4094" width="11.140625" style="132" customWidth="1"/>
    <col min="4095" max="4095" width="5.85546875" style="132" customWidth="1"/>
    <col min="4096" max="4096" width="11.140625" style="132" customWidth="1"/>
    <col min="4097" max="4097" width="15.28515625" style="132" customWidth="1"/>
    <col min="4098" max="4098" width="14.42578125" style="132" customWidth="1"/>
    <col min="4099" max="4342" width="10.42578125" style="132" customWidth="1"/>
    <col min="4343" max="4343" width="5.5703125" style="132"/>
    <col min="4344" max="4344" width="6.28515625" style="132" customWidth="1"/>
    <col min="4345" max="4345" width="5.5703125" style="132"/>
    <col min="4346" max="4346" width="17" style="132" customWidth="1"/>
    <col min="4347" max="4347" width="23.85546875" style="132" customWidth="1"/>
    <col min="4348" max="4348" width="15.85546875" style="132" customWidth="1"/>
    <col min="4349" max="4349" width="18.42578125" style="132" customWidth="1"/>
    <col min="4350" max="4350" width="11.140625" style="132" customWidth="1"/>
    <col min="4351" max="4351" width="5.85546875" style="132" customWidth="1"/>
    <col min="4352" max="4352" width="11.140625" style="132" customWidth="1"/>
    <col min="4353" max="4353" width="15.28515625" style="132" customWidth="1"/>
    <col min="4354" max="4354" width="14.42578125" style="132" customWidth="1"/>
    <col min="4355" max="4598" width="10.42578125" style="132" customWidth="1"/>
    <col min="4599" max="4599" width="5.5703125" style="132"/>
    <col min="4600" max="4600" width="6.28515625" style="132" customWidth="1"/>
    <col min="4601" max="4601" width="5.5703125" style="132"/>
    <col min="4602" max="4602" width="17" style="132" customWidth="1"/>
    <col min="4603" max="4603" width="23.85546875" style="132" customWidth="1"/>
    <col min="4604" max="4604" width="15.85546875" style="132" customWidth="1"/>
    <col min="4605" max="4605" width="18.42578125" style="132" customWidth="1"/>
    <col min="4606" max="4606" width="11.140625" style="132" customWidth="1"/>
    <col min="4607" max="4607" width="5.85546875" style="132" customWidth="1"/>
    <col min="4608" max="4608" width="11.140625" style="132" customWidth="1"/>
    <col min="4609" max="4609" width="15.28515625" style="132" customWidth="1"/>
    <col min="4610" max="4610" width="14.42578125" style="132" customWidth="1"/>
    <col min="4611" max="4854" width="10.42578125" style="132" customWidth="1"/>
    <col min="4855" max="4855" width="5.5703125" style="132"/>
    <col min="4856" max="4856" width="6.28515625" style="132" customWidth="1"/>
    <col min="4857" max="4857" width="5.5703125" style="132"/>
    <col min="4858" max="4858" width="17" style="132" customWidth="1"/>
    <col min="4859" max="4859" width="23.85546875" style="132" customWidth="1"/>
    <col min="4860" max="4860" width="15.85546875" style="132" customWidth="1"/>
    <col min="4861" max="4861" width="18.42578125" style="132" customWidth="1"/>
    <col min="4862" max="4862" width="11.140625" style="132" customWidth="1"/>
    <col min="4863" max="4863" width="5.85546875" style="132" customWidth="1"/>
    <col min="4864" max="4864" width="11.140625" style="132" customWidth="1"/>
    <col min="4865" max="4865" width="15.28515625" style="132" customWidth="1"/>
    <col min="4866" max="4866" width="14.42578125" style="132" customWidth="1"/>
    <col min="4867" max="5110" width="10.42578125" style="132" customWidth="1"/>
    <col min="5111" max="5111" width="5.5703125" style="132"/>
    <col min="5112" max="5112" width="6.28515625" style="132" customWidth="1"/>
    <col min="5113" max="5113" width="5.5703125" style="132"/>
    <col min="5114" max="5114" width="17" style="132" customWidth="1"/>
    <col min="5115" max="5115" width="23.85546875" style="132" customWidth="1"/>
    <col min="5116" max="5116" width="15.85546875" style="132" customWidth="1"/>
    <col min="5117" max="5117" width="18.42578125" style="132" customWidth="1"/>
    <col min="5118" max="5118" width="11.140625" style="132" customWidth="1"/>
    <col min="5119" max="5119" width="5.85546875" style="132" customWidth="1"/>
    <col min="5120" max="5120" width="11.140625" style="132" customWidth="1"/>
    <col min="5121" max="5121" width="15.28515625" style="132" customWidth="1"/>
    <col min="5122" max="5122" width="14.42578125" style="132" customWidth="1"/>
    <col min="5123" max="5366" width="10.42578125" style="132" customWidth="1"/>
    <col min="5367" max="5367" width="5.5703125" style="132"/>
    <col min="5368" max="5368" width="6.28515625" style="132" customWidth="1"/>
    <col min="5369" max="5369" width="5.5703125" style="132"/>
    <col min="5370" max="5370" width="17" style="132" customWidth="1"/>
    <col min="5371" max="5371" width="23.85546875" style="132" customWidth="1"/>
    <col min="5372" max="5372" width="15.85546875" style="132" customWidth="1"/>
    <col min="5373" max="5373" width="18.42578125" style="132" customWidth="1"/>
    <col min="5374" max="5374" width="11.140625" style="132" customWidth="1"/>
    <col min="5375" max="5375" width="5.85546875" style="132" customWidth="1"/>
    <col min="5376" max="5376" width="11.140625" style="132" customWidth="1"/>
    <col min="5377" max="5377" width="15.28515625" style="132" customWidth="1"/>
    <col min="5378" max="5378" width="14.42578125" style="132" customWidth="1"/>
    <col min="5379" max="5622" width="10.42578125" style="132" customWidth="1"/>
    <col min="5623" max="5623" width="5.5703125" style="132"/>
    <col min="5624" max="5624" width="6.28515625" style="132" customWidth="1"/>
    <col min="5625" max="5625" width="5.5703125" style="132"/>
    <col min="5626" max="5626" width="17" style="132" customWidth="1"/>
    <col min="5627" max="5627" width="23.85546875" style="132" customWidth="1"/>
    <col min="5628" max="5628" width="15.85546875" style="132" customWidth="1"/>
    <col min="5629" max="5629" width="18.42578125" style="132" customWidth="1"/>
    <col min="5630" max="5630" width="11.140625" style="132" customWidth="1"/>
    <col min="5631" max="5631" width="5.85546875" style="132" customWidth="1"/>
    <col min="5632" max="5632" width="11.140625" style="132" customWidth="1"/>
    <col min="5633" max="5633" width="15.28515625" style="132" customWidth="1"/>
    <col min="5634" max="5634" width="14.42578125" style="132" customWidth="1"/>
    <col min="5635" max="5878" width="10.42578125" style="132" customWidth="1"/>
    <col min="5879" max="5879" width="5.5703125" style="132"/>
    <col min="5880" max="5880" width="6.28515625" style="132" customWidth="1"/>
    <col min="5881" max="5881" width="5.5703125" style="132"/>
    <col min="5882" max="5882" width="17" style="132" customWidth="1"/>
    <col min="5883" max="5883" width="23.85546875" style="132" customWidth="1"/>
    <col min="5884" max="5884" width="15.85546875" style="132" customWidth="1"/>
    <col min="5885" max="5885" width="18.42578125" style="132" customWidth="1"/>
    <col min="5886" max="5886" width="11.140625" style="132" customWidth="1"/>
    <col min="5887" max="5887" width="5.85546875" style="132" customWidth="1"/>
    <col min="5888" max="5888" width="11.140625" style="132" customWidth="1"/>
    <col min="5889" max="5889" width="15.28515625" style="132" customWidth="1"/>
    <col min="5890" max="5890" width="14.42578125" style="132" customWidth="1"/>
    <col min="5891" max="6134" width="10.42578125" style="132" customWidth="1"/>
    <col min="6135" max="6135" width="5.5703125" style="132"/>
    <col min="6136" max="6136" width="6.28515625" style="132" customWidth="1"/>
    <col min="6137" max="6137" width="5.5703125" style="132"/>
    <col min="6138" max="6138" width="17" style="132" customWidth="1"/>
    <col min="6139" max="6139" width="23.85546875" style="132" customWidth="1"/>
    <col min="6140" max="6140" width="15.85546875" style="132" customWidth="1"/>
    <col min="6141" max="6141" width="18.42578125" style="132" customWidth="1"/>
    <col min="6142" max="6142" width="11.140625" style="132" customWidth="1"/>
    <col min="6143" max="6143" width="5.85546875" style="132" customWidth="1"/>
    <col min="6144" max="6144" width="11.140625" style="132" customWidth="1"/>
    <col min="6145" max="6145" width="15.28515625" style="132" customWidth="1"/>
    <col min="6146" max="6146" width="14.42578125" style="132" customWidth="1"/>
    <col min="6147" max="6390" width="10.42578125" style="132" customWidth="1"/>
    <col min="6391" max="6391" width="5.5703125" style="132"/>
    <col min="6392" max="6392" width="6.28515625" style="132" customWidth="1"/>
    <col min="6393" max="6393" width="5.5703125" style="132"/>
    <col min="6394" max="6394" width="17" style="132" customWidth="1"/>
    <col min="6395" max="6395" width="23.85546875" style="132" customWidth="1"/>
    <col min="6396" max="6396" width="15.85546875" style="132" customWidth="1"/>
    <col min="6397" max="6397" width="18.42578125" style="132" customWidth="1"/>
    <col min="6398" max="6398" width="11.140625" style="132" customWidth="1"/>
    <col min="6399" max="6399" width="5.85546875" style="132" customWidth="1"/>
    <col min="6400" max="6400" width="11.140625" style="132" customWidth="1"/>
    <col min="6401" max="6401" width="15.28515625" style="132" customWidth="1"/>
    <col min="6402" max="6402" width="14.42578125" style="132" customWidth="1"/>
    <col min="6403" max="6646" width="10.42578125" style="132" customWidth="1"/>
    <col min="6647" max="6647" width="5.5703125" style="132"/>
    <col min="6648" max="6648" width="6.28515625" style="132" customWidth="1"/>
    <col min="6649" max="6649" width="5.5703125" style="132"/>
    <col min="6650" max="6650" width="17" style="132" customWidth="1"/>
    <col min="6651" max="6651" width="23.85546875" style="132" customWidth="1"/>
    <col min="6652" max="6652" width="15.85546875" style="132" customWidth="1"/>
    <col min="6653" max="6653" width="18.42578125" style="132" customWidth="1"/>
    <col min="6654" max="6654" width="11.140625" style="132" customWidth="1"/>
    <col min="6655" max="6655" width="5.85546875" style="132" customWidth="1"/>
    <col min="6656" max="6656" width="11.140625" style="132" customWidth="1"/>
    <col min="6657" max="6657" width="15.28515625" style="132" customWidth="1"/>
    <col min="6658" max="6658" width="14.42578125" style="132" customWidth="1"/>
    <col min="6659" max="6902" width="10.42578125" style="132" customWidth="1"/>
    <col min="6903" max="6903" width="5.5703125" style="132"/>
    <col min="6904" max="6904" width="6.28515625" style="132" customWidth="1"/>
    <col min="6905" max="6905" width="5.5703125" style="132"/>
    <col min="6906" max="6906" width="17" style="132" customWidth="1"/>
    <col min="6907" max="6907" width="23.85546875" style="132" customWidth="1"/>
    <col min="6908" max="6908" width="15.85546875" style="132" customWidth="1"/>
    <col min="6909" max="6909" width="18.42578125" style="132" customWidth="1"/>
    <col min="6910" max="6910" width="11.140625" style="132" customWidth="1"/>
    <col min="6911" max="6911" width="5.85546875" style="132" customWidth="1"/>
    <col min="6912" max="6912" width="11.140625" style="132" customWidth="1"/>
    <col min="6913" max="6913" width="15.28515625" style="132" customWidth="1"/>
    <col min="6914" max="6914" width="14.42578125" style="132" customWidth="1"/>
    <col min="6915" max="7158" width="10.42578125" style="132" customWidth="1"/>
    <col min="7159" max="7159" width="5.5703125" style="132"/>
    <col min="7160" max="7160" width="6.28515625" style="132" customWidth="1"/>
    <col min="7161" max="7161" width="5.5703125" style="132"/>
    <col min="7162" max="7162" width="17" style="132" customWidth="1"/>
    <col min="7163" max="7163" width="23.85546875" style="132" customWidth="1"/>
    <col min="7164" max="7164" width="15.85546875" style="132" customWidth="1"/>
    <col min="7165" max="7165" width="18.42578125" style="132" customWidth="1"/>
    <col min="7166" max="7166" width="11.140625" style="132" customWidth="1"/>
    <col min="7167" max="7167" width="5.85546875" style="132" customWidth="1"/>
    <col min="7168" max="7168" width="11.140625" style="132" customWidth="1"/>
    <col min="7169" max="7169" width="15.28515625" style="132" customWidth="1"/>
    <col min="7170" max="7170" width="14.42578125" style="132" customWidth="1"/>
    <col min="7171" max="7414" width="10.42578125" style="132" customWidth="1"/>
    <col min="7415" max="7415" width="5.5703125" style="132"/>
    <col min="7416" max="7416" width="6.28515625" style="132" customWidth="1"/>
    <col min="7417" max="7417" width="5.5703125" style="132"/>
    <col min="7418" max="7418" width="17" style="132" customWidth="1"/>
    <col min="7419" max="7419" width="23.85546875" style="132" customWidth="1"/>
    <col min="7420" max="7420" width="15.85546875" style="132" customWidth="1"/>
    <col min="7421" max="7421" width="18.42578125" style="132" customWidth="1"/>
    <col min="7422" max="7422" width="11.140625" style="132" customWidth="1"/>
    <col min="7423" max="7423" width="5.85546875" style="132" customWidth="1"/>
    <col min="7424" max="7424" width="11.140625" style="132" customWidth="1"/>
    <col min="7425" max="7425" width="15.28515625" style="132" customWidth="1"/>
    <col min="7426" max="7426" width="14.42578125" style="132" customWidth="1"/>
    <col min="7427" max="7670" width="10.42578125" style="132" customWidth="1"/>
    <col min="7671" max="7671" width="5.5703125" style="132"/>
    <col min="7672" max="7672" width="6.28515625" style="132" customWidth="1"/>
    <col min="7673" max="7673" width="5.5703125" style="132"/>
    <col min="7674" max="7674" width="17" style="132" customWidth="1"/>
    <col min="7675" max="7675" width="23.85546875" style="132" customWidth="1"/>
    <col min="7676" max="7676" width="15.85546875" style="132" customWidth="1"/>
    <col min="7677" max="7677" width="18.42578125" style="132" customWidth="1"/>
    <col min="7678" max="7678" width="11.140625" style="132" customWidth="1"/>
    <col min="7679" max="7679" width="5.85546875" style="132" customWidth="1"/>
    <col min="7680" max="7680" width="11.140625" style="132" customWidth="1"/>
    <col min="7681" max="7681" width="15.28515625" style="132" customWidth="1"/>
    <col min="7682" max="7682" width="14.42578125" style="132" customWidth="1"/>
    <col min="7683" max="7926" width="10.42578125" style="132" customWidth="1"/>
    <col min="7927" max="7927" width="5.5703125" style="132"/>
    <col min="7928" max="7928" width="6.28515625" style="132" customWidth="1"/>
    <col min="7929" max="7929" width="5.5703125" style="132"/>
    <col min="7930" max="7930" width="17" style="132" customWidth="1"/>
    <col min="7931" max="7931" width="23.85546875" style="132" customWidth="1"/>
    <col min="7932" max="7932" width="15.85546875" style="132" customWidth="1"/>
    <col min="7933" max="7933" width="18.42578125" style="132" customWidth="1"/>
    <col min="7934" max="7934" width="11.140625" style="132" customWidth="1"/>
    <col min="7935" max="7935" width="5.85546875" style="132" customWidth="1"/>
    <col min="7936" max="7936" width="11.140625" style="132" customWidth="1"/>
    <col min="7937" max="7937" width="15.28515625" style="132" customWidth="1"/>
    <col min="7938" max="7938" width="14.42578125" style="132" customWidth="1"/>
    <col min="7939" max="8182" width="10.42578125" style="132" customWidth="1"/>
    <col min="8183" max="8183" width="5.5703125" style="132"/>
    <col min="8184" max="8184" width="6.28515625" style="132" customWidth="1"/>
    <col min="8185" max="8185" width="5.5703125" style="132"/>
    <col min="8186" max="8186" width="17" style="132" customWidth="1"/>
    <col min="8187" max="8187" width="23.85546875" style="132" customWidth="1"/>
    <col min="8188" max="8188" width="15.85546875" style="132" customWidth="1"/>
    <col min="8189" max="8189" width="18.42578125" style="132" customWidth="1"/>
    <col min="8190" max="8190" width="11.140625" style="132" customWidth="1"/>
    <col min="8191" max="8191" width="5.85546875" style="132" customWidth="1"/>
    <col min="8192" max="8192" width="11.140625" style="132" customWidth="1"/>
    <col min="8193" max="8193" width="15.28515625" style="132" customWidth="1"/>
    <col min="8194" max="8194" width="14.42578125" style="132" customWidth="1"/>
    <col min="8195" max="8438" width="10.42578125" style="132" customWidth="1"/>
    <col min="8439" max="8439" width="5.5703125" style="132"/>
    <col min="8440" max="8440" width="6.28515625" style="132" customWidth="1"/>
    <col min="8441" max="8441" width="5.5703125" style="132"/>
    <col min="8442" max="8442" width="17" style="132" customWidth="1"/>
    <col min="8443" max="8443" width="23.85546875" style="132" customWidth="1"/>
    <col min="8444" max="8444" width="15.85546875" style="132" customWidth="1"/>
    <col min="8445" max="8445" width="18.42578125" style="132" customWidth="1"/>
    <col min="8446" max="8446" width="11.140625" style="132" customWidth="1"/>
    <col min="8447" max="8447" width="5.85546875" style="132" customWidth="1"/>
    <col min="8448" max="8448" width="11.140625" style="132" customWidth="1"/>
    <col min="8449" max="8449" width="15.28515625" style="132" customWidth="1"/>
    <col min="8450" max="8450" width="14.42578125" style="132" customWidth="1"/>
    <col min="8451" max="8694" width="10.42578125" style="132" customWidth="1"/>
    <col min="8695" max="8695" width="5.5703125" style="132"/>
    <col min="8696" max="8696" width="6.28515625" style="132" customWidth="1"/>
    <col min="8697" max="8697" width="5.5703125" style="132"/>
    <col min="8698" max="8698" width="17" style="132" customWidth="1"/>
    <col min="8699" max="8699" width="23.85546875" style="132" customWidth="1"/>
    <col min="8700" max="8700" width="15.85546875" style="132" customWidth="1"/>
    <col min="8701" max="8701" width="18.42578125" style="132" customWidth="1"/>
    <col min="8702" max="8702" width="11.140625" style="132" customWidth="1"/>
    <col min="8703" max="8703" width="5.85546875" style="132" customWidth="1"/>
    <col min="8704" max="8704" width="11.140625" style="132" customWidth="1"/>
    <col min="8705" max="8705" width="15.28515625" style="132" customWidth="1"/>
    <col min="8706" max="8706" width="14.42578125" style="132" customWidth="1"/>
    <col min="8707" max="8950" width="10.42578125" style="132" customWidth="1"/>
    <col min="8951" max="8951" width="5.5703125" style="132"/>
    <col min="8952" max="8952" width="6.28515625" style="132" customWidth="1"/>
    <col min="8953" max="8953" width="5.5703125" style="132"/>
    <col min="8954" max="8954" width="17" style="132" customWidth="1"/>
    <col min="8955" max="8955" width="23.85546875" style="132" customWidth="1"/>
    <col min="8956" max="8956" width="15.85546875" style="132" customWidth="1"/>
    <col min="8957" max="8957" width="18.42578125" style="132" customWidth="1"/>
    <col min="8958" max="8958" width="11.140625" style="132" customWidth="1"/>
    <col min="8959" max="8959" width="5.85546875" style="132" customWidth="1"/>
    <col min="8960" max="8960" width="11.140625" style="132" customWidth="1"/>
    <col min="8961" max="8961" width="15.28515625" style="132" customWidth="1"/>
    <col min="8962" max="8962" width="14.42578125" style="132" customWidth="1"/>
    <col min="8963" max="9206" width="10.42578125" style="132" customWidth="1"/>
    <col min="9207" max="9207" width="5.5703125" style="132"/>
    <col min="9208" max="9208" width="6.28515625" style="132" customWidth="1"/>
    <col min="9209" max="9209" width="5.5703125" style="132"/>
    <col min="9210" max="9210" width="17" style="132" customWidth="1"/>
    <col min="9211" max="9211" width="23.85546875" style="132" customWidth="1"/>
    <col min="9212" max="9212" width="15.85546875" style="132" customWidth="1"/>
    <col min="9213" max="9213" width="18.42578125" style="132" customWidth="1"/>
    <col min="9214" max="9214" width="11.140625" style="132" customWidth="1"/>
    <col min="9215" max="9215" width="5.85546875" style="132" customWidth="1"/>
    <col min="9216" max="9216" width="11.140625" style="132" customWidth="1"/>
    <col min="9217" max="9217" width="15.28515625" style="132" customWidth="1"/>
    <col min="9218" max="9218" width="14.42578125" style="132" customWidth="1"/>
    <col min="9219" max="9462" width="10.42578125" style="132" customWidth="1"/>
    <col min="9463" max="9463" width="5.5703125" style="132"/>
    <col min="9464" max="9464" width="6.28515625" style="132" customWidth="1"/>
    <col min="9465" max="9465" width="5.5703125" style="132"/>
    <col min="9466" max="9466" width="17" style="132" customWidth="1"/>
    <col min="9467" max="9467" width="23.85546875" style="132" customWidth="1"/>
    <col min="9468" max="9468" width="15.85546875" style="132" customWidth="1"/>
    <col min="9469" max="9469" width="18.42578125" style="132" customWidth="1"/>
    <col min="9470" max="9470" width="11.140625" style="132" customWidth="1"/>
    <col min="9471" max="9471" width="5.85546875" style="132" customWidth="1"/>
    <col min="9472" max="9472" width="11.140625" style="132" customWidth="1"/>
    <col min="9473" max="9473" width="15.28515625" style="132" customWidth="1"/>
    <col min="9474" max="9474" width="14.42578125" style="132" customWidth="1"/>
    <col min="9475" max="9718" width="10.42578125" style="132" customWidth="1"/>
    <col min="9719" max="9719" width="5.5703125" style="132"/>
    <col min="9720" max="9720" width="6.28515625" style="132" customWidth="1"/>
    <col min="9721" max="9721" width="5.5703125" style="132"/>
    <col min="9722" max="9722" width="17" style="132" customWidth="1"/>
    <col min="9723" max="9723" width="23.85546875" style="132" customWidth="1"/>
    <col min="9724" max="9724" width="15.85546875" style="132" customWidth="1"/>
    <col min="9725" max="9725" width="18.42578125" style="132" customWidth="1"/>
    <col min="9726" max="9726" width="11.140625" style="132" customWidth="1"/>
    <col min="9727" max="9727" width="5.85546875" style="132" customWidth="1"/>
    <col min="9728" max="9728" width="11.140625" style="132" customWidth="1"/>
    <col min="9729" max="9729" width="15.28515625" style="132" customWidth="1"/>
    <col min="9730" max="9730" width="14.42578125" style="132" customWidth="1"/>
    <col min="9731" max="9974" width="10.42578125" style="132" customWidth="1"/>
    <col min="9975" max="9975" width="5.5703125" style="132"/>
    <col min="9976" max="9976" width="6.28515625" style="132" customWidth="1"/>
    <col min="9977" max="9977" width="5.5703125" style="132"/>
    <col min="9978" max="9978" width="17" style="132" customWidth="1"/>
    <col min="9979" max="9979" width="23.85546875" style="132" customWidth="1"/>
    <col min="9980" max="9980" width="15.85546875" style="132" customWidth="1"/>
    <col min="9981" max="9981" width="18.42578125" style="132" customWidth="1"/>
    <col min="9982" max="9982" width="11.140625" style="132" customWidth="1"/>
    <col min="9983" max="9983" width="5.85546875" style="132" customWidth="1"/>
    <col min="9984" max="9984" width="11.140625" style="132" customWidth="1"/>
    <col min="9985" max="9985" width="15.28515625" style="132" customWidth="1"/>
    <col min="9986" max="9986" width="14.42578125" style="132" customWidth="1"/>
    <col min="9987" max="10230" width="10.42578125" style="132" customWidth="1"/>
    <col min="10231" max="10231" width="5.5703125" style="132"/>
    <col min="10232" max="10232" width="6.28515625" style="132" customWidth="1"/>
    <col min="10233" max="10233" width="5.5703125" style="132"/>
    <col min="10234" max="10234" width="17" style="132" customWidth="1"/>
    <col min="10235" max="10235" width="23.85546875" style="132" customWidth="1"/>
    <col min="10236" max="10236" width="15.85546875" style="132" customWidth="1"/>
    <col min="10237" max="10237" width="18.42578125" style="132" customWidth="1"/>
    <col min="10238" max="10238" width="11.140625" style="132" customWidth="1"/>
    <col min="10239" max="10239" width="5.85546875" style="132" customWidth="1"/>
    <col min="10240" max="10240" width="11.140625" style="132" customWidth="1"/>
    <col min="10241" max="10241" width="15.28515625" style="132" customWidth="1"/>
    <col min="10242" max="10242" width="14.42578125" style="132" customWidth="1"/>
    <col min="10243" max="10486" width="10.42578125" style="132" customWidth="1"/>
    <col min="10487" max="10487" width="5.5703125" style="132"/>
    <col min="10488" max="10488" width="6.28515625" style="132" customWidth="1"/>
    <col min="10489" max="10489" width="5.5703125" style="132"/>
    <col min="10490" max="10490" width="17" style="132" customWidth="1"/>
    <col min="10491" max="10491" width="23.85546875" style="132" customWidth="1"/>
    <col min="10492" max="10492" width="15.85546875" style="132" customWidth="1"/>
    <col min="10493" max="10493" width="18.42578125" style="132" customWidth="1"/>
    <col min="10494" max="10494" width="11.140625" style="132" customWidth="1"/>
    <col min="10495" max="10495" width="5.85546875" style="132" customWidth="1"/>
    <col min="10496" max="10496" width="11.140625" style="132" customWidth="1"/>
    <col min="10497" max="10497" width="15.28515625" style="132" customWidth="1"/>
    <col min="10498" max="10498" width="14.42578125" style="132" customWidth="1"/>
    <col min="10499" max="10742" width="10.42578125" style="132" customWidth="1"/>
    <col min="10743" max="10743" width="5.5703125" style="132"/>
    <col min="10744" max="10744" width="6.28515625" style="132" customWidth="1"/>
    <col min="10745" max="10745" width="5.5703125" style="132"/>
    <col min="10746" max="10746" width="17" style="132" customWidth="1"/>
    <col min="10747" max="10747" width="23.85546875" style="132" customWidth="1"/>
    <col min="10748" max="10748" width="15.85546875" style="132" customWidth="1"/>
    <col min="10749" max="10749" width="18.42578125" style="132" customWidth="1"/>
    <col min="10750" max="10750" width="11.140625" style="132" customWidth="1"/>
    <col min="10751" max="10751" width="5.85546875" style="132" customWidth="1"/>
    <col min="10752" max="10752" width="11.140625" style="132" customWidth="1"/>
    <col min="10753" max="10753" width="15.28515625" style="132" customWidth="1"/>
    <col min="10754" max="10754" width="14.42578125" style="132" customWidth="1"/>
    <col min="10755" max="10998" width="10.42578125" style="132" customWidth="1"/>
    <col min="10999" max="10999" width="5.5703125" style="132"/>
    <col min="11000" max="11000" width="6.28515625" style="132" customWidth="1"/>
    <col min="11001" max="11001" width="5.5703125" style="132"/>
    <col min="11002" max="11002" width="17" style="132" customWidth="1"/>
    <col min="11003" max="11003" width="23.85546875" style="132" customWidth="1"/>
    <col min="11004" max="11004" width="15.85546875" style="132" customWidth="1"/>
    <col min="11005" max="11005" width="18.42578125" style="132" customWidth="1"/>
    <col min="11006" max="11006" width="11.140625" style="132" customWidth="1"/>
    <col min="11007" max="11007" width="5.85546875" style="132" customWidth="1"/>
    <col min="11008" max="11008" width="11.140625" style="132" customWidth="1"/>
    <col min="11009" max="11009" width="15.28515625" style="132" customWidth="1"/>
    <col min="11010" max="11010" width="14.42578125" style="132" customWidth="1"/>
    <col min="11011" max="11254" width="10.42578125" style="132" customWidth="1"/>
    <col min="11255" max="11255" width="5.5703125" style="132"/>
    <col min="11256" max="11256" width="6.28515625" style="132" customWidth="1"/>
    <col min="11257" max="11257" width="5.5703125" style="132"/>
    <col min="11258" max="11258" width="17" style="132" customWidth="1"/>
    <col min="11259" max="11259" width="23.85546875" style="132" customWidth="1"/>
    <col min="11260" max="11260" width="15.85546875" style="132" customWidth="1"/>
    <col min="11261" max="11261" width="18.42578125" style="132" customWidth="1"/>
    <col min="11262" max="11262" width="11.140625" style="132" customWidth="1"/>
    <col min="11263" max="11263" width="5.85546875" style="132" customWidth="1"/>
    <col min="11264" max="11264" width="11.140625" style="132" customWidth="1"/>
    <col min="11265" max="11265" width="15.28515625" style="132" customWidth="1"/>
    <col min="11266" max="11266" width="14.42578125" style="132" customWidth="1"/>
    <col min="11267" max="11510" width="10.42578125" style="132" customWidth="1"/>
    <col min="11511" max="11511" width="5.5703125" style="132"/>
    <col min="11512" max="11512" width="6.28515625" style="132" customWidth="1"/>
    <col min="11513" max="11513" width="5.5703125" style="132"/>
    <col min="11514" max="11514" width="17" style="132" customWidth="1"/>
    <col min="11515" max="11515" width="23.85546875" style="132" customWidth="1"/>
    <col min="11516" max="11516" width="15.85546875" style="132" customWidth="1"/>
    <col min="11517" max="11517" width="18.42578125" style="132" customWidth="1"/>
    <col min="11518" max="11518" width="11.140625" style="132" customWidth="1"/>
    <col min="11519" max="11519" width="5.85546875" style="132" customWidth="1"/>
    <col min="11520" max="11520" width="11.140625" style="132" customWidth="1"/>
    <col min="11521" max="11521" width="15.28515625" style="132" customWidth="1"/>
    <col min="11522" max="11522" width="14.42578125" style="132" customWidth="1"/>
    <col min="11523" max="11766" width="10.42578125" style="132" customWidth="1"/>
    <col min="11767" max="11767" width="5.5703125" style="132"/>
    <col min="11768" max="11768" width="6.28515625" style="132" customWidth="1"/>
    <col min="11769" max="11769" width="5.5703125" style="132"/>
    <col min="11770" max="11770" width="17" style="132" customWidth="1"/>
    <col min="11771" max="11771" width="23.85546875" style="132" customWidth="1"/>
    <col min="11772" max="11772" width="15.85546875" style="132" customWidth="1"/>
    <col min="11773" max="11773" width="18.42578125" style="132" customWidth="1"/>
    <col min="11774" max="11774" width="11.140625" style="132" customWidth="1"/>
    <col min="11775" max="11775" width="5.85546875" style="132" customWidth="1"/>
    <col min="11776" max="11776" width="11.140625" style="132" customWidth="1"/>
    <col min="11777" max="11777" width="15.28515625" style="132" customWidth="1"/>
    <col min="11778" max="11778" width="14.42578125" style="132" customWidth="1"/>
    <col min="11779" max="12022" width="10.42578125" style="132" customWidth="1"/>
    <col min="12023" max="12023" width="5.5703125" style="132"/>
    <col min="12024" max="12024" width="6.28515625" style="132" customWidth="1"/>
    <col min="12025" max="12025" width="5.5703125" style="132"/>
    <col min="12026" max="12026" width="17" style="132" customWidth="1"/>
    <col min="12027" max="12027" width="23.85546875" style="132" customWidth="1"/>
    <col min="12028" max="12028" width="15.85546875" style="132" customWidth="1"/>
    <col min="12029" max="12029" width="18.42578125" style="132" customWidth="1"/>
    <col min="12030" max="12030" width="11.140625" style="132" customWidth="1"/>
    <col min="12031" max="12031" width="5.85546875" style="132" customWidth="1"/>
    <col min="12032" max="12032" width="11.140625" style="132" customWidth="1"/>
    <col min="12033" max="12033" width="15.28515625" style="132" customWidth="1"/>
    <col min="12034" max="12034" width="14.42578125" style="132" customWidth="1"/>
    <col min="12035" max="12278" width="10.42578125" style="132" customWidth="1"/>
    <col min="12279" max="12279" width="5.5703125" style="132"/>
    <col min="12280" max="12280" width="6.28515625" style="132" customWidth="1"/>
    <col min="12281" max="12281" width="5.5703125" style="132"/>
    <col min="12282" max="12282" width="17" style="132" customWidth="1"/>
    <col min="12283" max="12283" width="23.85546875" style="132" customWidth="1"/>
    <col min="12284" max="12284" width="15.85546875" style="132" customWidth="1"/>
    <col min="12285" max="12285" width="18.42578125" style="132" customWidth="1"/>
    <col min="12286" max="12286" width="11.140625" style="132" customWidth="1"/>
    <col min="12287" max="12287" width="5.85546875" style="132" customWidth="1"/>
    <col min="12288" max="12288" width="11.140625" style="132" customWidth="1"/>
    <col min="12289" max="12289" width="15.28515625" style="132" customWidth="1"/>
    <col min="12290" max="12290" width="14.42578125" style="132" customWidth="1"/>
    <col min="12291" max="12534" width="10.42578125" style="132" customWidth="1"/>
    <col min="12535" max="12535" width="5.5703125" style="132"/>
    <col min="12536" max="12536" width="6.28515625" style="132" customWidth="1"/>
    <col min="12537" max="12537" width="5.5703125" style="132"/>
    <col min="12538" max="12538" width="17" style="132" customWidth="1"/>
    <col min="12539" max="12539" width="23.85546875" style="132" customWidth="1"/>
    <col min="12540" max="12540" width="15.85546875" style="132" customWidth="1"/>
    <col min="12541" max="12541" width="18.42578125" style="132" customWidth="1"/>
    <col min="12542" max="12542" width="11.140625" style="132" customWidth="1"/>
    <col min="12543" max="12543" width="5.85546875" style="132" customWidth="1"/>
    <col min="12544" max="12544" width="11.140625" style="132" customWidth="1"/>
    <col min="12545" max="12545" width="15.28515625" style="132" customWidth="1"/>
    <col min="12546" max="12546" width="14.42578125" style="132" customWidth="1"/>
    <col min="12547" max="12790" width="10.42578125" style="132" customWidth="1"/>
    <col min="12791" max="12791" width="5.5703125" style="132"/>
    <col min="12792" max="12792" width="6.28515625" style="132" customWidth="1"/>
    <col min="12793" max="12793" width="5.5703125" style="132"/>
    <col min="12794" max="12794" width="17" style="132" customWidth="1"/>
    <col min="12795" max="12795" width="23.85546875" style="132" customWidth="1"/>
    <col min="12796" max="12796" width="15.85546875" style="132" customWidth="1"/>
    <col min="12797" max="12797" width="18.42578125" style="132" customWidth="1"/>
    <col min="12798" max="12798" width="11.140625" style="132" customWidth="1"/>
    <col min="12799" max="12799" width="5.85546875" style="132" customWidth="1"/>
    <col min="12800" max="12800" width="11.140625" style="132" customWidth="1"/>
    <col min="12801" max="12801" width="15.28515625" style="132" customWidth="1"/>
    <col min="12802" max="12802" width="14.42578125" style="132" customWidth="1"/>
    <col min="12803" max="13046" width="10.42578125" style="132" customWidth="1"/>
    <col min="13047" max="13047" width="5.5703125" style="132"/>
    <col min="13048" max="13048" width="6.28515625" style="132" customWidth="1"/>
    <col min="13049" max="13049" width="5.5703125" style="132"/>
    <col min="13050" max="13050" width="17" style="132" customWidth="1"/>
    <col min="13051" max="13051" width="23.85546875" style="132" customWidth="1"/>
    <col min="13052" max="13052" width="15.85546875" style="132" customWidth="1"/>
    <col min="13053" max="13053" width="18.42578125" style="132" customWidth="1"/>
    <col min="13054" max="13054" width="11.140625" style="132" customWidth="1"/>
    <col min="13055" max="13055" width="5.85546875" style="132" customWidth="1"/>
    <col min="13056" max="13056" width="11.140625" style="132" customWidth="1"/>
    <col min="13057" max="13057" width="15.28515625" style="132" customWidth="1"/>
    <col min="13058" max="13058" width="14.42578125" style="132" customWidth="1"/>
    <col min="13059" max="13302" width="10.42578125" style="132" customWidth="1"/>
    <col min="13303" max="13303" width="5.5703125" style="132"/>
    <col min="13304" max="13304" width="6.28515625" style="132" customWidth="1"/>
    <col min="13305" max="13305" width="5.5703125" style="132"/>
    <col min="13306" max="13306" width="17" style="132" customWidth="1"/>
    <col min="13307" max="13307" width="23.85546875" style="132" customWidth="1"/>
    <col min="13308" max="13308" width="15.85546875" style="132" customWidth="1"/>
    <col min="13309" max="13309" width="18.42578125" style="132" customWidth="1"/>
    <col min="13310" max="13310" width="11.140625" style="132" customWidth="1"/>
    <col min="13311" max="13311" width="5.85546875" style="132" customWidth="1"/>
    <col min="13312" max="13312" width="11.140625" style="132" customWidth="1"/>
    <col min="13313" max="13313" width="15.28515625" style="132" customWidth="1"/>
    <col min="13314" max="13314" width="14.42578125" style="132" customWidth="1"/>
    <col min="13315" max="13558" width="10.42578125" style="132" customWidth="1"/>
    <col min="13559" max="13559" width="5.5703125" style="132"/>
    <col min="13560" max="13560" width="6.28515625" style="132" customWidth="1"/>
    <col min="13561" max="13561" width="5.5703125" style="132"/>
    <col min="13562" max="13562" width="17" style="132" customWidth="1"/>
    <col min="13563" max="13563" width="23.85546875" style="132" customWidth="1"/>
    <col min="13564" max="13564" width="15.85546875" style="132" customWidth="1"/>
    <col min="13565" max="13565" width="18.42578125" style="132" customWidth="1"/>
    <col min="13566" max="13566" width="11.140625" style="132" customWidth="1"/>
    <col min="13567" max="13567" width="5.85546875" style="132" customWidth="1"/>
    <col min="13568" max="13568" width="11.140625" style="132" customWidth="1"/>
    <col min="13569" max="13569" width="15.28515625" style="132" customWidth="1"/>
    <col min="13570" max="13570" width="14.42578125" style="132" customWidth="1"/>
    <col min="13571" max="13814" width="10.42578125" style="132" customWidth="1"/>
    <col min="13815" max="13815" width="5.5703125" style="132"/>
    <col min="13816" max="13816" width="6.28515625" style="132" customWidth="1"/>
    <col min="13817" max="13817" width="5.5703125" style="132"/>
    <col min="13818" max="13818" width="17" style="132" customWidth="1"/>
    <col min="13819" max="13819" width="23.85546875" style="132" customWidth="1"/>
    <col min="13820" max="13820" width="15.85546875" style="132" customWidth="1"/>
    <col min="13821" max="13821" width="18.42578125" style="132" customWidth="1"/>
    <col min="13822" max="13822" width="11.140625" style="132" customWidth="1"/>
    <col min="13823" max="13823" width="5.85546875" style="132" customWidth="1"/>
    <col min="13824" max="13824" width="11.140625" style="132" customWidth="1"/>
    <col min="13825" max="13825" width="15.28515625" style="132" customWidth="1"/>
    <col min="13826" max="13826" width="14.42578125" style="132" customWidth="1"/>
    <col min="13827" max="14070" width="10.42578125" style="132" customWidth="1"/>
    <col min="14071" max="14071" width="5.5703125" style="132"/>
    <col min="14072" max="14072" width="6.28515625" style="132" customWidth="1"/>
    <col min="14073" max="14073" width="5.5703125" style="132"/>
    <col min="14074" max="14074" width="17" style="132" customWidth="1"/>
    <col min="14075" max="14075" width="23.85546875" style="132" customWidth="1"/>
    <col min="14076" max="14076" width="15.85546875" style="132" customWidth="1"/>
    <col min="14077" max="14077" width="18.42578125" style="132" customWidth="1"/>
    <col min="14078" max="14078" width="11.140625" style="132" customWidth="1"/>
    <col min="14079" max="14079" width="5.85546875" style="132" customWidth="1"/>
    <col min="14080" max="14080" width="11.140625" style="132" customWidth="1"/>
    <col min="14081" max="14081" width="15.28515625" style="132" customWidth="1"/>
    <col min="14082" max="14082" width="14.42578125" style="132" customWidth="1"/>
    <col min="14083" max="14326" width="10.42578125" style="132" customWidth="1"/>
    <col min="14327" max="14327" width="5.5703125" style="132"/>
    <col min="14328" max="14328" width="6.28515625" style="132" customWidth="1"/>
    <col min="14329" max="14329" width="5.5703125" style="132"/>
    <col min="14330" max="14330" width="17" style="132" customWidth="1"/>
    <col min="14331" max="14331" width="23.85546875" style="132" customWidth="1"/>
    <col min="14332" max="14332" width="15.85546875" style="132" customWidth="1"/>
    <col min="14333" max="14333" width="18.42578125" style="132" customWidth="1"/>
    <col min="14334" max="14334" width="11.140625" style="132" customWidth="1"/>
    <col min="14335" max="14335" width="5.85546875" style="132" customWidth="1"/>
    <col min="14336" max="14336" width="11.140625" style="132" customWidth="1"/>
    <col min="14337" max="14337" width="15.28515625" style="132" customWidth="1"/>
    <col min="14338" max="14338" width="14.42578125" style="132" customWidth="1"/>
    <col min="14339" max="14582" width="10.42578125" style="132" customWidth="1"/>
    <col min="14583" max="14583" width="5.5703125" style="132"/>
    <col min="14584" max="14584" width="6.28515625" style="132" customWidth="1"/>
    <col min="14585" max="14585" width="5.5703125" style="132"/>
    <col min="14586" max="14586" width="17" style="132" customWidth="1"/>
    <col min="14587" max="14587" width="23.85546875" style="132" customWidth="1"/>
    <col min="14588" max="14588" width="15.85546875" style="132" customWidth="1"/>
    <col min="14589" max="14589" width="18.42578125" style="132" customWidth="1"/>
    <col min="14590" max="14590" width="11.140625" style="132" customWidth="1"/>
    <col min="14591" max="14591" width="5.85546875" style="132" customWidth="1"/>
    <col min="14592" max="14592" width="11.140625" style="132" customWidth="1"/>
    <col min="14593" max="14593" width="15.28515625" style="132" customWidth="1"/>
    <col min="14594" max="14594" width="14.42578125" style="132" customWidth="1"/>
    <col min="14595" max="14838" width="10.42578125" style="132" customWidth="1"/>
    <col min="14839" max="14839" width="5.5703125" style="132"/>
    <col min="14840" max="14840" width="6.28515625" style="132" customWidth="1"/>
    <col min="14841" max="14841" width="5.5703125" style="132"/>
    <col min="14842" max="14842" width="17" style="132" customWidth="1"/>
    <col min="14843" max="14843" width="23.85546875" style="132" customWidth="1"/>
    <col min="14844" max="14844" width="15.85546875" style="132" customWidth="1"/>
    <col min="14845" max="14845" width="18.42578125" style="132" customWidth="1"/>
    <col min="14846" max="14846" width="11.140625" style="132" customWidth="1"/>
    <col min="14847" max="14847" width="5.85546875" style="132" customWidth="1"/>
    <col min="14848" max="14848" width="11.140625" style="132" customWidth="1"/>
    <col min="14849" max="14849" width="15.28515625" style="132" customWidth="1"/>
    <col min="14850" max="14850" width="14.42578125" style="132" customWidth="1"/>
    <col min="14851" max="15094" width="10.42578125" style="132" customWidth="1"/>
    <col min="15095" max="15095" width="5.5703125" style="132"/>
    <col min="15096" max="15096" width="6.28515625" style="132" customWidth="1"/>
    <col min="15097" max="15097" width="5.5703125" style="132"/>
    <col min="15098" max="15098" width="17" style="132" customWidth="1"/>
    <col min="15099" max="15099" width="23.85546875" style="132" customWidth="1"/>
    <col min="15100" max="15100" width="15.85546875" style="132" customWidth="1"/>
    <col min="15101" max="15101" width="18.42578125" style="132" customWidth="1"/>
    <col min="15102" max="15102" width="11.140625" style="132" customWidth="1"/>
    <col min="15103" max="15103" width="5.85546875" style="132" customWidth="1"/>
    <col min="15104" max="15104" width="11.140625" style="132" customWidth="1"/>
    <col min="15105" max="15105" width="15.28515625" style="132" customWidth="1"/>
    <col min="15106" max="15106" width="14.42578125" style="132" customWidth="1"/>
    <col min="15107" max="15350" width="10.42578125" style="132" customWidth="1"/>
    <col min="15351" max="15351" width="5.5703125" style="132"/>
    <col min="15352" max="15352" width="6.28515625" style="132" customWidth="1"/>
    <col min="15353" max="15353" width="5.5703125" style="132"/>
    <col min="15354" max="15354" width="17" style="132" customWidth="1"/>
    <col min="15355" max="15355" width="23.85546875" style="132" customWidth="1"/>
    <col min="15356" max="15356" width="15.85546875" style="132" customWidth="1"/>
    <col min="15357" max="15357" width="18.42578125" style="132" customWidth="1"/>
    <col min="15358" max="15358" width="11.140625" style="132" customWidth="1"/>
    <col min="15359" max="15359" width="5.85546875" style="132" customWidth="1"/>
    <col min="15360" max="15360" width="11.140625" style="132" customWidth="1"/>
    <col min="15361" max="15361" width="15.28515625" style="132" customWidth="1"/>
    <col min="15362" max="15362" width="14.42578125" style="132" customWidth="1"/>
    <col min="15363" max="15606" width="10.42578125" style="132" customWidth="1"/>
    <col min="15607" max="15607" width="5.5703125" style="132"/>
    <col min="15608" max="15608" width="6.28515625" style="132" customWidth="1"/>
    <col min="15609" max="15609" width="5.5703125" style="132"/>
    <col min="15610" max="15610" width="17" style="132" customWidth="1"/>
    <col min="15611" max="15611" width="23.85546875" style="132" customWidth="1"/>
    <col min="15612" max="15612" width="15.85546875" style="132" customWidth="1"/>
    <col min="15613" max="15613" width="18.42578125" style="132" customWidth="1"/>
    <col min="15614" max="15614" width="11.140625" style="132" customWidth="1"/>
    <col min="15615" max="15615" width="5.85546875" style="132" customWidth="1"/>
    <col min="15616" max="15616" width="11.140625" style="132" customWidth="1"/>
    <col min="15617" max="15617" width="15.28515625" style="132" customWidth="1"/>
    <col min="15618" max="15618" width="14.42578125" style="132" customWidth="1"/>
    <col min="15619" max="15862" width="10.42578125" style="132" customWidth="1"/>
    <col min="15863" max="15863" width="5.5703125" style="132"/>
    <col min="15864" max="15864" width="6.28515625" style="132" customWidth="1"/>
    <col min="15865" max="15865" width="5.5703125" style="132"/>
    <col min="15866" max="15866" width="17" style="132" customWidth="1"/>
    <col min="15867" max="15867" width="23.85546875" style="132" customWidth="1"/>
    <col min="15868" max="15868" width="15.85546875" style="132" customWidth="1"/>
    <col min="15869" max="15869" width="18.42578125" style="132" customWidth="1"/>
    <col min="15870" max="15870" width="11.140625" style="132" customWidth="1"/>
    <col min="15871" max="15871" width="5.85546875" style="132" customWidth="1"/>
    <col min="15872" max="15872" width="11.140625" style="132" customWidth="1"/>
    <col min="15873" max="15873" width="15.28515625" style="132" customWidth="1"/>
    <col min="15874" max="15874" width="14.42578125" style="132" customWidth="1"/>
    <col min="15875" max="16118" width="10.42578125" style="132" customWidth="1"/>
    <col min="16119" max="16119" width="5.5703125" style="132"/>
    <col min="16120" max="16120" width="6.28515625" style="132" customWidth="1"/>
    <col min="16121" max="16121" width="5.5703125" style="132"/>
    <col min="16122" max="16122" width="17" style="132" customWidth="1"/>
    <col min="16123" max="16123" width="23.85546875" style="132" customWidth="1"/>
    <col min="16124" max="16124" width="15.85546875" style="132" customWidth="1"/>
    <col min="16125" max="16125" width="18.42578125" style="132" customWidth="1"/>
    <col min="16126" max="16126" width="11.140625" style="132" customWidth="1"/>
    <col min="16127" max="16127" width="5.85546875" style="132" customWidth="1"/>
    <col min="16128" max="16128" width="11.140625" style="132" customWidth="1"/>
    <col min="16129" max="16129" width="15.28515625" style="132" customWidth="1"/>
    <col min="16130" max="16130" width="14.42578125" style="132" customWidth="1"/>
    <col min="16131" max="16374" width="10.42578125" style="132" customWidth="1"/>
    <col min="16375" max="16384" width="5.5703125" style="132"/>
  </cols>
  <sheetData>
    <row r="1" spans="1:10" ht="15" customHeight="1">
      <c r="B1" s="628" t="s">
        <v>18</v>
      </c>
      <c r="C1" s="628"/>
      <c r="D1" s="628"/>
      <c r="E1" s="131"/>
      <c r="F1" s="131"/>
      <c r="I1" s="755" t="s">
        <v>882</v>
      </c>
      <c r="J1" s="755"/>
    </row>
    <row r="2" spans="1:10" ht="9.75" customHeight="1">
      <c r="B2" s="629"/>
      <c r="C2" s="629"/>
      <c r="D2" s="133"/>
      <c r="E2" s="133"/>
      <c r="F2" s="133"/>
      <c r="G2" s="134"/>
      <c r="H2" s="134"/>
    </row>
    <row r="3" spans="1:10" ht="9.75" customHeight="1">
      <c r="B3" s="629" t="s">
        <v>0</v>
      </c>
      <c r="C3" s="629"/>
      <c r="D3" s="133"/>
      <c r="E3" s="133"/>
      <c r="F3" s="133"/>
      <c r="G3" s="134"/>
      <c r="H3" s="134"/>
    </row>
    <row r="4" spans="1:10" ht="9.75" customHeight="1">
      <c r="B4" s="629" t="s">
        <v>0</v>
      </c>
      <c r="C4" s="629"/>
      <c r="D4" s="133"/>
      <c r="E4" s="133"/>
      <c r="F4" s="133"/>
      <c r="G4" s="134"/>
      <c r="H4" s="134"/>
    </row>
    <row r="5" spans="1:10" ht="9.75" customHeight="1">
      <c r="B5" s="629" t="s">
        <v>1</v>
      </c>
      <c r="C5" s="629"/>
      <c r="D5" s="137"/>
      <c r="E5" s="137"/>
      <c r="F5" s="137"/>
      <c r="G5" s="134"/>
      <c r="H5" s="134"/>
    </row>
    <row r="6" spans="1:10" ht="15" customHeight="1">
      <c r="B6" s="629" t="s">
        <v>2</v>
      </c>
      <c r="C6" s="629"/>
      <c r="D6" s="135"/>
      <c r="E6" s="135"/>
      <c r="F6" s="135"/>
      <c r="G6" s="135"/>
      <c r="H6" s="136"/>
    </row>
    <row r="7" spans="1:10" ht="13.5" customHeight="1">
      <c r="B7" s="630"/>
      <c r="C7" s="630"/>
      <c r="D7" s="631" t="s">
        <v>389</v>
      </c>
      <c r="E7" s="631"/>
      <c r="F7" s="631"/>
      <c r="G7" s="631"/>
      <c r="H7" s="631"/>
      <c r="I7" s="631"/>
    </row>
    <row r="8" spans="1:10">
      <c r="B8" s="632" t="s">
        <v>627</v>
      </c>
      <c r="C8" s="632"/>
      <c r="D8" s="632"/>
      <c r="E8" s="632"/>
      <c r="F8" s="632"/>
      <c r="G8" s="632"/>
      <c r="H8" s="632"/>
    </row>
    <row r="9" spans="1:10" ht="59.25" customHeight="1">
      <c r="A9" s="240" t="s">
        <v>390</v>
      </c>
      <c r="B9" s="179" t="s">
        <v>3</v>
      </c>
      <c r="C9" s="138" t="s">
        <v>4</v>
      </c>
      <c r="D9" s="138" t="s">
        <v>5</v>
      </c>
      <c r="E9" s="267" t="s">
        <v>6</v>
      </c>
      <c r="F9" s="268" t="s">
        <v>7</v>
      </c>
      <c r="G9" s="138" t="s">
        <v>8</v>
      </c>
      <c r="H9" s="138" t="s">
        <v>9</v>
      </c>
      <c r="I9" s="268" t="s">
        <v>10</v>
      </c>
      <c r="J9" s="268" t="s">
        <v>11</v>
      </c>
    </row>
    <row r="10" spans="1:10" ht="105" customHeight="1">
      <c r="A10" s="241" t="s">
        <v>270</v>
      </c>
      <c r="B10" s="167">
        <v>1</v>
      </c>
      <c r="C10" s="184" t="s">
        <v>559</v>
      </c>
      <c r="D10" s="185" t="s">
        <v>560</v>
      </c>
      <c r="E10" s="269"/>
      <c r="F10" s="336"/>
      <c r="G10" s="141" t="s">
        <v>273</v>
      </c>
      <c r="H10" s="142">
        <v>3</v>
      </c>
      <c r="I10" s="337"/>
      <c r="J10" s="337"/>
    </row>
    <row r="11" spans="1:10" ht="23.25" customHeight="1" thickBot="1">
      <c r="A11" s="794"/>
      <c r="B11" s="794"/>
      <c r="C11" s="794"/>
      <c r="D11" s="794"/>
      <c r="E11" s="181"/>
      <c r="F11" s="181"/>
      <c r="G11" s="181"/>
      <c r="H11" s="181"/>
      <c r="I11" s="168"/>
      <c r="J11" s="182">
        <f>SUM(J10:J10)</f>
        <v>0</v>
      </c>
    </row>
    <row r="12" spans="1:10" ht="12" customHeight="1" thickBot="1">
      <c r="A12" s="757" t="s">
        <v>270</v>
      </c>
      <c r="B12" s="787"/>
      <c r="C12" s="788"/>
      <c r="D12" s="788"/>
      <c r="E12" s="788"/>
      <c r="F12" s="788"/>
      <c r="G12" s="788"/>
      <c r="H12" s="788"/>
      <c r="I12" s="788"/>
      <c r="J12" s="788"/>
    </row>
    <row r="13" spans="1:10" ht="8.25" customHeight="1" thickBot="1">
      <c r="A13" s="757"/>
      <c r="B13" s="789"/>
      <c r="C13" s="790"/>
      <c r="D13" s="790"/>
      <c r="E13" s="790"/>
      <c r="F13" s="790"/>
      <c r="G13" s="790"/>
      <c r="H13" s="790"/>
      <c r="I13" s="790"/>
      <c r="J13" s="790"/>
    </row>
    <row r="14" spans="1:10" ht="31.5" customHeight="1" thickBot="1">
      <c r="A14" s="757"/>
      <c r="B14" s="791" t="s">
        <v>924</v>
      </c>
      <c r="C14" s="792"/>
      <c r="D14" s="792"/>
      <c r="E14" s="792"/>
      <c r="F14" s="792"/>
      <c r="G14" s="792"/>
      <c r="H14" s="792"/>
      <c r="I14" s="792"/>
      <c r="J14" s="793"/>
    </row>
    <row r="15" spans="1:10" ht="13.5" customHeight="1">
      <c r="B15" s="737" t="s">
        <v>13</v>
      </c>
      <c r="C15" s="737"/>
      <c r="D15" s="737"/>
      <c r="E15" s="737"/>
      <c r="F15" s="737"/>
      <c r="G15" s="737"/>
      <c r="H15" s="737"/>
    </row>
    <row r="16" spans="1:10" ht="11.25" customHeight="1">
      <c r="B16" s="162"/>
      <c r="C16" s="163"/>
      <c r="D16" s="163"/>
      <c r="E16" s="163"/>
      <c r="F16" s="163"/>
      <c r="G16" s="163"/>
      <c r="H16" s="163"/>
    </row>
    <row r="17" spans="1:10" ht="11.25" customHeight="1">
      <c r="B17" s="162"/>
      <c r="C17" s="163"/>
      <c r="D17" s="163"/>
      <c r="E17" s="163"/>
      <c r="F17" s="163"/>
      <c r="G17" s="163"/>
      <c r="H17" s="163"/>
    </row>
    <row r="18" spans="1:10" ht="11.25" customHeight="1">
      <c r="B18" s="164"/>
      <c r="C18" s="165"/>
      <c r="D18" s="165"/>
      <c r="E18" s="165"/>
      <c r="F18" s="738" t="s">
        <v>14</v>
      </c>
      <c r="G18" s="738"/>
      <c r="H18" s="738"/>
      <c r="I18" s="738"/>
      <c r="J18" s="738"/>
    </row>
    <row r="19" spans="1:10" ht="11.25" customHeight="1">
      <c r="B19" s="166"/>
      <c r="C19" s="165"/>
      <c r="D19" s="165"/>
      <c r="E19" s="165"/>
      <c r="F19" s="738" t="s">
        <v>15</v>
      </c>
      <c r="G19" s="738"/>
      <c r="H19" s="738"/>
      <c r="I19" s="738"/>
      <c r="J19" s="738"/>
    </row>
    <row r="20" spans="1:10" s="147" customFormat="1" ht="13.5" customHeight="1">
      <c r="A20" s="242"/>
      <c r="B20" s="146"/>
      <c r="C20" s="633"/>
      <c r="D20" s="633"/>
      <c r="E20" s="633"/>
      <c r="F20" s="633"/>
      <c r="G20" s="633"/>
      <c r="H20" s="633"/>
    </row>
    <row r="22" spans="1:10" ht="13.5" customHeight="1"/>
    <row r="24" spans="1:10" ht="26.25" customHeight="1"/>
  </sheetData>
  <mergeCells count="20">
    <mergeCell ref="B5:C5"/>
    <mergeCell ref="B1:D1"/>
    <mergeCell ref="I1:J1"/>
    <mergeCell ref="B2:C2"/>
    <mergeCell ref="B3:C3"/>
    <mergeCell ref="B4:C4"/>
    <mergeCell ref="B6:C6"/>
    <mergeCell ref="B7:C7"/>
    <mergeCell ref="D7:I7"/>
    <mergeCell ref="B8:H8"/>
    <mergeCell ref="A11:B11"/>
    <mergeCell ref="C11:D11"/>
    <mergeCell ref="B15:H15"/>
    <mergeCell ref="F18:J18"/>
    <mergeCell ref="F19:J19"/>
    <mergeCell ref="C20:H20"/>
    <mergeCell ref="A12:A14"/>
    <mergeCell ref="B12:J12"/>
    <mergeCell ref="B13:J13"/>
    <mergeCell ref="B14:J14"/>
  </mergeCells>
  <pageMargins left="0.25" right="0.25" top="0.75" bottom="0.30972222222222201" header="0.51180555555555496" footer="0.51180555555555496"/>
  <pageSetup paperSize="9" firstPageNumber="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50"/>
  </sheetPr>
  <dimension ref="A1:K36"/>
  <sheetViews>
    <sheetView workbookViewId="0">
      <selection activeCell="B18" sqref="B18:J18"/>
    </sheetView>
  </sheetViews>
  <sheetFormatPr defaultRowHeight="15"/>
  <cols>
    <col min="1" max="1" width="6.7109375" style="358" customWidth="1"/>
    <col min="2" max="2" width="5.140625" style="358" customWidth="1"/>
    <col min="3" max="3" width="26.140625" style="358" customWidth="1"/>
    <col min="4" max="4" width="40" style="358" customWidth="1"/>
    <col min="5" max="5" width="13.28515625" style="358" customWidth="1"/>
    <col min="6" max="6" width="12.140625" style="358" customWidth="1"/>
    <col min="7" max="7" width="4.85546875" style="358" customWidth="1"/>
    <col min="8" max="8" width="5.5703125" style="358" customWidth="1"/>
    <col min="9" max="9" width="11.7109375" style="358" customWidth="1"/>
    <col min="10" max="10" width="12.7109375" style="358" customWidth="1"/>
    <col min="11" max="16384" width="9.140625" style="358"/>
  </cols>
  <sheetData>
    <row r="1" spans="1:10">
      <c r="B1" s="557" t="s">
        <v>18</v>
      </c>
      <c r="C1" s="557"/>
      <c r="D1" s="557"/>
      <c r="E1" s="23"/>
      <c r="F1" s="23"/>
      <c r="I1" s="613" t="s">
        <v>883</v>
      </c>
      <c r="J1" s="613"/>
    </row>
    <row r="2" spans="1:10">
      <c r="B2" s="559"/>
      <c r="C2" s="559"/>
      <c r="D2" s="1"/>
      <c r="E2" s="1"/>
      <c r="F2" s="1"/>
      <c r="G2" s="2"/>
      <c r="H2" s="2"/>
    </row>
    <row r="3" spans="1:10">
      <c r="B3" s="479"/>
      <c r="C3" s="479"/>
      <c r="D3" s="1"/>
      <c r="E3" s="1"/>
      <c r="F3" s="1"/>
      <c r="G3" s="2"/>
      <c r="H3" s="2"/>
    </row>
    <row r="4" spans="1:10">
      <c r="B4" s="559" t="s">
        <v>0</v>
      </c>
      <c r="C4" s="559"/>
      <c r="D4" s="88"/>
      <c r="E4" s="1"/>
      <c r="F4" s="1"/>
      <c r="G4" s="2"/>
      <c r="H4" s="2"/>
    </row>
    <row r="5" spans="1:10">
      <c r="B5" s="559" t="s">
        <v>1</v>
      </c>
      <c r="C5" s="559"/>
      <c r="D5" s="478"/>
      <c r="E5" s="478"/>
      <c r="F5" s="478"/>
      <c r="G5" s="2"/>
      <c r="H5" s="2"/>
    </row>
    <row r="6" spans="1:10">
      <c r="B6" s="559" t="s">
        <v>2</v>
      </c>
      <c r="C6" s="559"/>
      <c r="D6" s="3"/>
      <c r="E6" s="3"/>
      <c r="F6" s="3"/>
      <c r="G6" s="3"/>
      <c r="H6" s="4"/>
    </row>
    <row r="7" spans="1:10">
      <c r="B7" s="560"/>
      <c r="C7" s="560"/>
      <c r="D7" s="555" t="s">
        <v>21</v>
      </c>
      <c r="E7" s="555"/>
      <c r="F7" s="555"/>
      <c r="G7" s="555"/>
      <c r="H7" s="555"/>
      <c r="I7" s="555"/>
    </row>
    <row r="8" spans="1:10">
      <c r="B8" s="556" t="s">
        <v>914</v>
      </c>
      <c r="C8" s="556"/>
      <c r="D8" s="556"/>
      <c r="E8" s="556"/>
      <c r="F8" s="556"/>
      <c r="G8" s="556"/>
      <c r="H8" s="556"/>
    </row>
    <row r="9" spans="1:10" ht="47.25" customHeight="1">
      <c r="A9" s="527" t="s">
        <v>143</v>
      </c>
      <c r="B9" s="83" t="s">
        <v>3</v>
      </c>
      <c r="C9" s="78" t="s">
        <v>4</v>
      </c>
      <c r="D9" s="78" t="s">
        <v>5</v>
      </c>
      <c r="E9" s="79" t="s">
        <v>144</v>
      </c>
      <c r="F9" s="79" t="s">
        <v>7</v>
      </c>
      <c r="G9" s="78" t="s">
        <v>8</v>
      </c>
      <c r="H9" s="80" t="s">
        <v>9</v>
      </c>
      <c r="I9" s="79" t="s">
        <v>10</v>
      </c>
      <c r="J9" s="79" t="s">
        <v>11</v>
      </c>
    </row>
    <row r="10" spans="1:10" ht="46.5" customHeight="1">
      <c r="A10" s="484"/>
      <c r="B10" s="504">
        <v>1</v>
      </c>
      <c r="C10" s="218" t="s">
        <v>905</v>
      </c>
      <c r="D10" s="431" t="s">
        <v>910</v>
      </c>
      <c r="E10" s="371"/>
      <c r="F10" s="372"/>
      <c r="G10" s="19" t="s">
        <v>175</v>
      </c>
      <c r="H10" s="246">
        <v>4</v>
      </c>
      <c r="I10" s="373"/>
      <c r="J10" s="373"/>
    </row>
    <row r="11" spans="1:10" ht="135.75" customHeight="1">
      <c r="A11" s="485" t="s">
        <v>16</v>
      </c>
      <c r="B11" s="504">
        <v>2</v>
      </c>
      <c r="C11" s="218" t="s">
        <v>906</v>
      </c>
      <c r="D11" s="154" t="s">
        <v>911</v>
      </c>
      <c r="E11" s="374"/>
      <c r="F11" s="375"/>
      <c r="G11" s="20" t="s">
        <v>175</v>
      </c>
      <c r="H11" s="246">
        <v>100</v>
      </c>
      <c r="I11" s="373"/>
      <c r="J11" s="373"/>
    </row>
    <row r="12" spans="1:10" ht="55.5" customHeight="1">
      <c r="A12" s="76"/>
      <c r="B12" s="504">
        <v>3</v>
      </c>
      <c r="C12" s="218" t="s">
        <v>907</v>
      </c>
      <c r="D12" s="431" t="s">
        <v>912</v>
      </c>
      <c r="E12" s="374"/>
      <c r="F12" s="375"/>
      <c r="G12" s="21" t="s">
        <v>175</v>
      </c>
      <c r="H12" s="246">
        <v>2</v>
      </c>
      <c r="I12" s="373"/>
      <c r="J12" s="373"/>
    </row>
    <row r="13" spans="1:10" ht="172.5" customHeight="1">
      <c r="A13" s="484" t="s">
        <v>264</v>
      </c>
      <c r="B13" s="504">
        <v>4</v>
      </c>
      <c r="C13" s="528" t="s">
        <v>908</v>
      </c>
      <c r="D13" s="154" t="s">
        <v>913</v>
      </c>
      <c r="E13" s="94"/>
      <c r="F13" s="95"/>
      <c r="G13" s="117" t="s">
        <v>175</v>
      </c>
      <c r="H13" s="117">
        <v>150</v>
      </c>
      <c r="I13" s="98"/>
      <c r="J13" s="98"/>
    </row>
    <row r="14" spans="1:10" ht="147" customHeight="1">
      <c r="A14" s="481" t="s">
        <v>270</v>
      </c>
      <c r="B14" s="504">
        <v>5</v>
      </c>
      <c r="C14" s="103" t="s">
        <v>909</v>
      </c>
      <c r="D14" s="151" t="s">
        <v>444</v>
      </c>
      <c r="E14" s="94"/>
      <c r="F14" s="94"/>
      <c r="G14" s="104" t="s">
        <v>429</v>
      </c>
      <c r="H14" s="246">
        <v>30</v>
      </c>
      <c r="I14" s="94"/>
      <c r="J14" s="94"/>
    </row>
    <row r="15" spans="1:10" ht="15.75" thickBot="1">
      <c r="A15" s="626"/>
      <c r="B15" s="626"/>
      <c r="C15" s="626"/>
      <c r="D15" s="626"/>
      <c r="E15" s="376"/>
      <c r="F15" s="376"/>
      <c r="G15" s="376"/>
      <c r="H15" s="376"/>
      <c r="I15" s="377"/>
      <c r="J15" s="378">
        <f>SUM(J10:J12)</f>
        <v>0</v>
      </c>
    </row>
    <row r="16" spans="1:10">
      <c r="A16" s="717" t="s">
        <v>16</v>
      </c>
      <c r="B16" s="586" t="s">
        <v>17</v>
      </c>
      <c r="C16" s="587"/>
      <c r="D16" s="587"/>
      <c r="E16" s="587"/>
      <c r="F16" s="587"/>
      <c r="G16" s="587"/>
      <c r="H16" s="587"/>
      <c r="I16" s="587"/>
      <c r="J16" s="588"/>
    </row>
    <row r="17" spans="1:11" ht="15" customHeight="1">
      <c r="A17" s="795"/>
      <c r="B17" s="733" t="s">
        <v>137</v>
      </c>
      <c r="C17" s="734"/>
      <c r="D17" s="734"/>
      <c r="E17" s="734"/>
      <c r="F17" s="734"/>
      <c r="G17" s="734"/>
      <c r="H17" s="734"/>
      <c r="I17" s="734"/>
      <c r="J17" s="735"/>
    </row>
    <row r="18" spans="1:11">
      <c r="A18" s="795"/>
      <c r="B18" s="590" t="s">
        <v>918</v>
      </c>
      <c r="C18" s="603"/>
      <c r="D18" s="603"/>
      <c r="E18" s="603"/>
      <c r="F18" s="603"/>
      <c r="G18" s="603"/>
      <c r="H18" s="603"/>
      <c r="I18" s="603"/>
      <c r="J18" s="550"/>
    </row>
    <row r="19" spans="1:11">
      <c r="A19" s="795"/>
      <c r="B19" s="593" t="s">
        <v>12</v>
      </c>
      <c r="C19" s="544"/>
      <c r="D19" s="544"/>
      <c r="E19" s="544"/>
      <c r="F19" s="544"/>
      <c r="G19" s="544"/>
      <c r="H19" s="544"/>
      <c r="I19" s="544"/>
      <c r="J19" s="545"/>
    </row>
    <row r="20" spans="1:11" ht="15.75" thickBot="1">
      <c r="A20" s="795"/>
      <c r="B20" s="682" t="s">
        <v>138</v>
      </c>
      <c r="C20" s="624"/>
      <c r="D20" s="624"/>
      <c r="E20" s="624"/>
      <c r="F20" s="624"/>
      <c r="G20" s="624"/>
      <c r="H20" s="624"/>
      <c r="I20" s="624"/>
      <c r="J20" s="625"/>
    </row>
    <row r="21" spans="1:11" ht="13.5" customHeight="1">
      <c r="A21" s="654" t="s">
        <v>265</v>
      </c>
      <c r="B21" s="586" t="s">
        <v>17</v>
      </c>
      <c r="C21" s="587"/>
      <c r="D21" s="587"/>
      <c r="E21" s="587"/>
      <c r="F21" s="587"/>
      <c r="G21" s="587"/>
      <c r="H21" s="587"/>
      <c r="I21" s="587"/>
      <c r="J21" s="588"/>
    </row>
    <row r="22" spans="1:11" ht="13.5" customHeight="1">
      <c r="A22" s="655"/>
      <c r="B22" s="546" t="s">
        <v>935</v>
      </c>
      <c r="C22" s="623"/>
      <c r="D22" s="623"/>
      <c r="E22" s="623"/>
      <c r="F22" s="623"/>
      <c r="G22" s="623"/>
      <c r="H22" s="623"/>
      <c r="I22" s="623"/>
      <c r="J22" s="548"/>
    </row>
    <row r="23" spans="1:11" ht="13.5" customHeight="1">
      <c r="A23" s="656"/>
      <c r="B23" s="590" t="s">
        <v>918</v>
      </c>
      <c r="C23" s="623"/>
      <c r="D23" s="623"/>
      <c r="E23" s="623"/>
      <c r="F23" s="623"/>
      <c r="G23" s="623"/>
      <c r="H23" s="623"/>
      <c r="I23" s="623"/>
      <c r="J23" s="548"/>
    </row>
    <row r="24" spans="1:11" ht="13.5" customHeight="1">
      <c r="A24" s="656"/>
      <c r="B24" s="593" t="s">
        <v>12</v>
      </c>
      <c r="C24" s="544"/>
      <c r="D24" s="544"/>
      <c r="E24" s="544"/>
      <c r="F24" s="544"/>
      <c r="G24" s="544"/>
      <c r="H24" s="544"/>
      <c r="I24" s="544"/>
      <c r="J24" s="545"/>
    </row>
    <row r="25" spans="1:11" ht="18.75" customHeight="1" thickBot="1">
      <c r="A25" s="656"/>
      <c r="B25" s="552" t="s">
        <v>178</v>
      </c>
      <c r="C25" s="553"/>
      <c r="D25" s="553"/>
      <c r="E25" s="553"/>
      <c r="F25" s="553"/>
      <c r="G25" s="553"/>
      <c r="H25" s="553"/>
      <c r="I25" s="553"/>
      <c r="J25" s="554"/>
      <c r="K25" s="529"/>
    </row>
    <row r="26" spans="1:11" s="224" customFormat="1" ht="13.5" customHeight="1" thickBot="1">
      <c r="A26" s="571" t="s">
        <v>270</v>
      </c>
      <c r="B26" s="676" t="s">
        <v>17</v>
      </c>
      <c r="C26" s="664"/>
      <c r="D26" s="664"/>
      <c r="E26" s="664"/>
      <c r="F26" s="664"/>
      <c r="G26" s="664"/>
      <c r="H26" s="664"/>
      <c r="I26" s="664"/>
      <c r="J26" s="572"/>
      <c r="K26" s="487"/>
    </row>
    <row r="27" spans="1:11" s="224" customFormat="1" ht="13.5" customHeight="1" thickBot="1">
      <c r="A27" s="571"/>
      <c r="B27" s="677" t="s">
        <v>520</v>
      </c>
      <c r="C27" s="695"/>
      <c r="D27" s="695"/>
      <c r="E27" s="695"/>
      <c r="F27" s="695"/>
      <c r="G27" s="695"/>
      <c r="H27" s="695"/>
      <c r="I27" s="695"/>
      <c r="J27" s="573"/>
      <c r="K27" s="488"/>
    </row>
    <row r="28" spans="1:11" s="224" customFormat="1" ht="13.5" customHeight="1" thickBot="1">
      <c r="A28" s="571"/>
      <c r="B28" s="679" t="s">
        <v>922</v>
      </c>
      <c r="C28" s="665"/>
      <c r="D28" s="665"/>
      <c r="E28" s="665"/>
      <c r="F28" s="665"/>
      <c r="G28" s="665"/>
      <c r="H28" s="665"/>
      <c r="I28" s="665"/>
      <c r="J28" s="574"/>
      <c r="K28" s="486"/>
    </row>
    <row r="29" spans="1:11" s="224" customFormat="1" ht="13.5" customHeight="1" thickBot="1">
      <c r="A29" s="571"/>
      <c r="B29" s="680" t="s">
        <v>12</v>
      </c>
      <c r="C29" s="666"/>
      <c r="D29" s="666"/>
      <c r="E29" s="666"/>
      <c r="F29" s="666"/>
      <c r="G29" s="666"/>
      <c r="H29" s="666"/>
      <c r="I29" s="666"/>
      <c r="J29" s="575"/>
      <c r="K29" s="487"/>
    </row>
    <row r="30" spans="1:11" s="224" customFormat="1" ht="13.5" customHeight="1" thickBot="1">
      <c r="A30" s="571"/>
      <c r="B30" s="682" t="s">
        <v>178</v>
      </c>
      <c r="C30" s="624"/>
      <c r="D30" s="624"/>
      <c r="E30" s="624"/>
      <c r="F30" s="624"/>
      <c r="G30" s="624"/>
      <c r="H30" s="624"/>
      <c r="I30" s="624"/>
      <c r="J30" s="625"/>
      <c r="K30" s="488"/>
    </row>
    <row r="31" spans="1:11" ht="15.75">
      <c r="B31" s="561" t="s">
        <v>13</v>
      </c>
      <c r="C31" s="561"/>
      <c r="D31" s="561"/>
      <c r="E31" s="561"/>
      <c r="F31" s="561"/>
      <c r="G31" s="561"/>
      <c r="H31" s="561"/>
      <c r="I31" s="626" t="s">
        <v>14</v>
      </c>
      <c r="J31" s="626"/>
      <c r="K31" s="529"/>
    </row>
    <row r="32" spans="1:11" ht="15" customHeight="1">
      <c r="B32" s="32"/>
      <c r="C32" s="796"/>
      <c r="D32" s="796"/>
      <c r="E32" s="796"/>
      <c r="F32" s="563" t="s">
        <v>15</v>
      </c>
      <c r="G32" s="563"/>
      <c r="H32" s="563"/>
      <c r="I32" s="563"/>
      <c r="J32" s="563"/>
      <c r="K32" s="529"/>
    </row>
    <row r="33" spans="1:10" ht="15" customHeight="1">
      <c r="B33" s="11"/>
      <c r="C33" s="12"/>
      <c r="D33" s="12"/>
      <c r="E33" s="12"/>
      <c r="F33" s="563"/>
      <c r="G33" s="563"/>
      <c r="H33" s="563"/>
      <c r="I33" s="563"/>
      <c r="J33" s="563"/>
    </row>
    <row r="34" spans="1:10" ht="13.5" customHeight="1">
      <c r="B34" s="32"/>
      <c r="C34" s="796"/>
      <c r="D34" s="796"/>
      <c r="E34" s="796"/>
      <c r="F34" s="563"/>
      <c r="G34" s="563"/>
      <c r="H34" s="563"/>
      <c r="I34" s="563"/>
      <c r="J34" s="563"/>
    </row>
    <row r="35" spans="1:10" ht="15" customHeight="1">
      <c r="A35" s="379"/>
      <c r="B35" s="32"/>
      <c r="C35" s="477"/>
      <c r="D35" s="477"/>
      <c r="E35" s="477"/>
      <c r="F35" s="477"/>
      <c r="G35" s="477"/>
      <c r="H35" s="477"/>
      <c r="I35" s="379"/>
      <c r="J35" s="379"/>
    </row>
    <row r="36" spans="1:10">
      <c r="B36" s="11"/>
      <c r="C36" s="565"/>
      <c r="D36" s="565"/>
      <c r="E36" s="565"/>
      <c r="F36" s="565"/>
      <c r="G36" s="565"/>
      <c r="H36" s="565"/>
    </row>
  </sheetData>
  <mergeCells count="37">
    <mergeCell ref="A26:A30"/>
    <mergeCell ref="B26:J26"/>
    <mergeCell ref="B27:J27"/>
    <mergeCell ref="B28:J28"/>
    <mergeCell ref="B29:J29"/>
    <mergeCell ref="B30:J30"/>
    <mergeCell ref="B31:H31"/>
    <mergeCell ref="F32:J32"/>
    <mergeCell ref="F34:J34"/>
    <mergeCell ref="C36:H36"/>
    <mergeCell ref="F33:J33"/>
    <mergeCell ref="C34:E34"/>
    <mergeCell ref="I31:J31"/>
    <mergeCell ref="C32:E32"/>
    <mergeCell ref="A15:B15"/>
    <mergeCell ref="C15:D15"/>
    <mergeCell ref="A16:A20"/>
    <mergeCell ref="B16:J16"/>
    <mergeCell ref="B18:J18"/>
    <mergeCell ref="B19:J19"/>
    <mergeCell ref="B20:J20"/>
    <mergeCell ref="B17:J17"/>
    <mergeCell ref="B6:C6"/>
    <mergeCell ref="B7:C7"/>
    <mergeCell ref="D7:I7"/>
    <mergeCell ref="B8:H8"/>
    <mergeCell ref="B1:D1"/>
    <mergeCell ref="I1:J1"/>
    <mergeCell ref="B2:C2"/>
    <mergeCell ref="B4:C4"/>
    <mergeCell ref="B5:C5"/>
    <mergeCell ref="A21:A25"/>
    <mergeCell ref="B21:J21"/>
    <mergeCell ref="B22:J22"/>
    <mergeCell ref="B23:J23"/>
    <mergeCell ref="B24:J24"/>
    <mergeCell ref="B25:J25"/>
  </mergeCells>
  <pageMargins left="0.25" right="0.25"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50"/>
  </sheetPr>
  <dimension ref="A1:J55"/>
  <sheetViews>
    <sheetView topLeftCell="A36" workbookViewId="0">
      <selection activeCell="D18" sqref="D18"/>
    </sheetView>
  </sheetViews>
  <sheetFormatPr defaultColWidth="5.5703125" defaultRowHeight="14.25"/>
  <cols>
    <col min="1" max="1" width="5.140625" style="239" customWidth="1"/>
    <col min="2" max="2" width="5.5703125" style="239" customWidth="1"/>
    <col min="3" max="3" width="24.42578125" style="239" customWidth="1"/>
    <col min="4" max="4" width="40" style="239" customWidth="1"/>
    <col min="5" max="5" width="13.28515625" style="239" customWidth="1"/>
    <col min="6" max="6" width="12.140625" style="239" customWidth="1"/>
    <col min="7" max="7" width="5.85546875" style="239" customWidth="1"/>
    <col min="8" max="8" width="6.140625" style="239" customWidth="1"/>
    <col min="9" max="9" width="11.7109375" style="239" customWidth="1"/>
    <col min="10" max="10" width="12.7109375" style="239" customWidth="1"/>
    <col min="11" max="246" width="10.42578125" style="239" customWidth="1"/>
    <col min="247" max="247" width="5.5703125" style="239"/>
    <col min="248" max="248" width="5.140625" style="239" customWidth="1"/>
    <col min="249" max="249" width="5.5703125" style="239"/>
    <col min="250" max="250" width="22.28515625" style="239" customWidth="1"/>
    <col min="251" max="251" width="31.7109375" style="239" customWidth="1"/>
    <col min="252" max="252" width="18" style="239" customWidth="1"/>
    <col min="253" max="253" width="14.42578125" style="239" customWidth="1"/>
    <col min="254" max="254" width="11.140625" style="239" customWidth="1"/>
    <col min="255" max="255" width="5.85546875" style="239" customWidth="1"/>
    <col min="256" max="256" width="6.140625" style="239" customWidth="1"/>
    <col min="257" max="257" width="15.28515625" style="239" customWidth="1"/>
    <col min="258" max="258" width="14.42578125" style="239" customWidth="1"/>
    <col min="259" max="502" width="10.42578125" style="239" customWidth="1"/>
    <col min="503" max="503" width="5.5703125" style="239"/>
    <col min="504" max="504" width="5.140625" style="239" customWidth="1"/>
    <col min="505" max="505" width="5.5703125" style="239"/>
    <col min="506" max="506" width="22.28515625" style="239" customWidth="1"/>
    <col min="507" max="507" width="31.7109375" style="239" customWidth="1"/>
    <col min="508" max="508" width="18" style="239" customWidth="1"/>
    <col min="509" max="509" width="14.42578125" style="239" customWidth="1"/>
    <col min="510" max="510" width="11.140625" style="239" customWidth="1"/>
    <col min="511" max="511" width="5.85546875" style="239" customWidth="1"/>
    <col min="512" max="512" width="6.140625" style="239" customWidth="1"/>
    <col min="513" max="513" width="15.28515625" style="239" customWidth="1"/>
    <col min="514" max="514" width="14.42578125" style="239" customWidth="1"/>
    <col min="515" max="758" width="10.42578125" style="239" customWidth="1"/>
    <col min="759" max="759" width="5.5703125" style="239"/>
    <col min="760" max="760" width="5.140625" style="239" customWidth="1"/>
    <col min="761" max="761" width="5.5703125" style="239"/>
    <col min="762" max="762" width="22.28515625" style="239" customWidth="1"/>
    <col min="763" max="763" width="31.7109375" style="239" customWidth="1"/>
    <col min="764" max="764" width="18" style="239" customWidth="1"/>
    <col min="765" max="765" width="14.42578125" style="239" customWidth="1"/>
    <col min="766" max="766" width="11.140625" style="239" customWidth="1"/>
    <col min="767" max="767" width="5.85546875" style="239" customWidth="1"/>
    <col min="768" max="768" width="6.140625" style="239" customWidth="1"/>
    <col min="769" max="769" width="15.28515625" style="239" customWidth="1"/>
    <col min="770" max="770" width="14.42578125" style="239" customWidth="1"/>
    <col min="771" max="1014" width="10.42578125" style="239" customWidth="1"/>
    <col min="1015" max="1015" width="5.5703125" style="239"/>
    <col min="1016" max="1016" width="5.140625" style="239" customWidth="1"/>
    <col min="1017" max="1017" width="5.5703125" style="239"/>
    <col min="1018" max="1018" width="22.28515625" style="239" customWidth="1"/>
    <col min="1019" max="1019" width="31.7109375" style="239" customWidth="1"/>
    <col min="1020" max="1020" width="18" style="239" customWidth="1"/>
    <col min="1021" max="1021" width="14.42578125" style="239" customWidth="1"/>
    <col min="1022" max="1022" width="11.140625" style="239" customWidth="1"/>
    <col min="1023" max="1023" width="5.85546875" style="239" customWidth="1"/>
    <col min="1024" max="1024" width="6.140625" style="239" customWidth="1"/>
    <col min="1025" max="1025" width="15.28515625" style="239" customWidth="1"/>
    <col min="1026" max="1026" width="14.42578125" style="239" customWidth="1"/>
    <col min="1027" max="1270" width="10.42578125" style="239" customWidth="1"/>
    <col min="1271" max="1271" width="5.5703125" style="239"/>
    <col min="1272" max="1272" width="5.140625" style="239" customWidth="1"/>
    <col min="1273" max="1273" width="5.5703125" style="239"/>
    <col min="1274" max="1274" width="22.28515625" style="239" customWidth="1"/>
    <col min="1275" max="1275" width="31.7109375" style="239" customWidth="1"/>
    <col min="1276" max="1276" width="18" style="239" customWidth="1"/>
    <col min="1277" max="1277" width="14.42578125" style="239" customWidth="1"/>
    <col min="1278" max="1278" width="11.140625" style="239" customWidth="1"/>
    <col min="1279" max="1279" width="5.85546875" style="239" customWidth="1"/>
    <col min="1280" max="1280" width="6.140625" style="239" customWidth="1"/>
    <col min="1281" max="1281" width="15.28515625" style="239" customWidth="1"/>
    <col min="1282" max="1282" width="14.42578125" style="239" customWidth="1"/>
    <col min="1283" max="1526" width="10.42578125" style="239" customWidth="1"/>
    <col min="1527" max="1527" width="5.5703125" style="239"/>
    <col min="1528" max="1528" width="5.140625" style="239" customWidth="1"/>
    <col min="1529" max="1529" width="5.5703125" style="239"/>
    <col min="1530" max="1530" width="22.28515625" style="239" customWidth="1"/>
    <col min="1531" max="1531" width="31.7109375" style="239" customWidth="1"/>
    <col min="1532" max="1532" width="18" style="239" customWidth="1"/>
    <col min="1533" max="1533" width="14.42578125" style="239" customWidth="1"/>
    <col min="1534" max="1534" width="11.140625" style="239" customWidth="1"/>
    <col min="1535" max="1535" width="5.85546875" style="239" customWidth="1"/>
    <col min="1536" max="1536" width="6.140625" style="239" customWidth="1"/>
    <col min="1537" max="1537" width="15.28515625" style="239" customWidth="1"/>
    <col min="1538" max="1538" width="14.42578125" style="239" customWidth="1"/>
    <col min="1539" max="1782" width="10.42578125" style="239" customWidth="1"/>
    <col min="1783" max="1783" width="5.5703125" style="239"/>
    <col min="1784" max="1784" width="5.140625" style="239" customWidth="1"/>
    <col min="1785" max="1785" width="5.5703125" style="239"/>
    <col min="1786" max="1786" width="22.28515625" style="239" customWidth="1"/>
    <col min="1787" max="1787" width="31.7109375" style="239" customWidth="1"/>
    <col min="1788" max="1788" width="18" style="239" customWidth="1"/>
    <col min="1789" max="1789" width="14.42578125" style="239" customWidth="1"/>
    <col min="1790" max="1790" width="11.140625" style="239" customWidth="1"/>
    <col min="1791" max="1791" width="5.85546875" style="239" customWidth="1"/>
    <col min="1792" max="1792" width="6.140625" style="239" customWidth="1"/>
    <col min="1793" max="1793" width="15.28515625" style="239" customWidth="1"/>
    <col min="1794" max="1794" width="14.42578125" style="239" customWidth="1"/>
    <col min="1795" max="2038" width="10.42578125" style="239" customWidth="1"/>
    <col min="2039" max="2039" width="5.5703125" style="239"/>
    <col min="2040" max="2040" width="5.140625" style="239" customWidth="1"/>
    <col min="2041" max="2041" width="5.5703125" style="239"/>
    <col min="2042" max="2042" width="22.28515625" style="239" customWidth="1"/>
    <col min="2043" max="2043" width="31.7109375" style="239" customWidth="1"/>
    <col min="2044" max="2044" width="18" style="239" customWidth="1"/>
    <col min="2045" max="2045" width="14.42578125" style="239" customWidth="1"/>
    <col min="2046" max="2046" width="11.140625" style="239" customWidth="1"/>
    <col min="2047" max="2047" width="5.85546875" style="239" customWidth="1"/>
    <col min="2048" max="2048" width="6.140625" style="239" customWidth="1"/>
    <col min="2049" max="2049" width="15.28515625" style="239" customWidth="1"/>
    <col min="2050" max="2050" width="14.42578125" style="239" customWidth="1"/>
    <col min="2051" max="2294" width="10.42578125" style="239" customWidth="1"/>
    <col min="2295" max="2295" width="5.5703125" style="239"/>
    <col min="2296" max="2296" width="5.140625" style="239" customWidth="1"/>
    <col min="2297" max="2297" width="5.5703125" style="239"/>
    <col min="2298" max="2298" width="22.28515625" style="239" customWidth="1"/>
    <col min="2299" max="2299" width="31.7109375" style="239" customWidth="1"/>
    <col min="2300" max="2300" width="18" style="239" customWidth="1"/>
    <col min="2301" max="2301" width="14.42578125" style="239" customWidth="1"/>
    <col min="2302" max="2302" width="11.140625" style="239" customWidth="1"/>
    <col min="2303" max="2303" width="5.85546875" style="239" customWidth="1"/>
    <col min="2304" max="2304" width="6.140625" style="239" customWidth="1"/>
    <col min="2305" max="2305" width="15.28515625" style="239" customWidth="1"/>
    <col min="2306" max="2306" width="14.42578125" style="239" customWidth="1"/>
    <col min="2307" max="2550" width="10.42578125" style="239" customWidth="1"/>
    <col min="2551" max="2551" width="5.5703125" style="239"/>
    <col min="2552" max="2552" width="5.140625" style="239" customWidth="1"/>
    <col min="2553" max="2553" width="5.5703125" style="239"/>
    <col min="2554" max="2554" width="22.28515625" style="239" customWidth="1"/>
    <col min="2555" max="2555" width="31.7109375" style="239" customWidth="1"/>
    <col min="2556" max="2556" width="18" style="239" customWidth="1"/>
    <col min="2557" max="2557" width="14.42578125" style="239" customWidth="1"/>
    <col min="2558" max="2558" width="11.140625" style="239" customWidth="1"/>
    <col min="2559" max="2559" width="5.85546875" style="239" customWidth="1"/>
    <col min="2560" max="2560" width="6.140625" style="239" customWidth="1"/>
    <col min="2561" max="2561" width="15.28515625" style="239" customWidth="1"/>
    <col min="2562" max="2562" width="14.42578125" style="239" customWidth="1"/>
    <col min="2563" max="2806" width="10.42578125" style="239" customWidth="1"/>
    <col min="2807" max="2807" width="5.5703125" style="239"/>
    <col min="2808" max="2808" width="5.140625" style="239" customWidth="1"/>
    <col min="2809" max="2809" width="5.5703125" style="239"/>
    <col min="2810" max="2810" width="22.28515625" style="239" customWidth="1"/>
    <col min="2811" max="2811" width="31.7109375" style="239" customWidth="1"/>
    <col min="2812" max="2812" width="18" style="239" customWidth="1"/>
    <col min="2813" max="2813" width="14.42578125" style="239" customWidth="1"/>
    <col min="2814" max="2814" width="11.140625" style="239" customWidth="1"/>
    <col min="2815" max="2815" width="5.85546875" style="239" customWidth="1"/>
    <col min="2816" max="2816" width="6.140625" style="239" customWidth="1"/>
    <col min="2817" max="2817" width="15.28515625" style="239" customWidth="1"/>
    <col min="2818" max="2818" width="14.42578125" style="239" customWidth="1"/>
    <col min="2819" max="3062" width="10.42578125" style="239" customWidth="1"/>
    <col min="3063" max="3063" width="5.5703125" style="239"/>
    <col min="3064" max="3064" width="5.140625" style="239" customWidth="1"/>
    <col min="3065" max="3065" width="5.5703125" style="239"/>
    <col min="3066" max="3066" width="22.28515625" style="239" customWidth="1"/>
    <col min="3067" max="3067" width="31.7109375" style="239" customWidth="1"/>
    <col min="3068" max="3068" width="18" style="239" customWidth="1"/>
    <col min="3069" max="3069" width="14.42578125" style="239" customWidth="1"/>
    <col min="3070" max="3070" width="11.140625" style="239" customWidth="1"/>
    <col min="3071" max="3071" width="5.85546875" style="239" customWidth="1"/>
    <col min="3072" max="3072" width="6.140625" style="239" customWidth="1"/>
    <col min="3073" max="3073" width="15.28515625" style="239" customWidth="1"/>
    <col min="3074" max="3074" width="14.42578125" style="239" customWidth="1"/>
    <col min="3075" max="3318" width="10.42578125" style="239" customWidth="1"/>
    <col min="3319" max="3319" width="5.5703125" style="239"/>
    <col min="3320" max="3320" width="5.140625" style="239" customWidth="1"/>
    <col min="3321" max="3321" width="5.5703125" style="239"/>
    <col min="3322" max="3322" width="22.28515625" style="239" customWidth="1"/>
    <col min="3323" max="3323" width="31.7109375" style="239" customWidth="1"/>
    <col min="3324" max="3324" width="18" style="239" customWidth="1"/>
    <col min="3325" max="3325" width="14.42578125" style="239" customWidth="1"/>
    <col min="3326" max="3326" width="11.140625" style="239" customWidth="1"/>
    <col min="3327" max="3327" width="5.85546875" style="239" customWidth="1"/>
    <col min="3328" max="3328" width="6.140625" style="239" customWidth="1"/>
    <col min="3329" max="3329" width="15.28515625" style="239" customWidth="1"/>
    <col min="3330" max="3330" width="14.42578125" style="239" customWidth="1"/>
    <col min="3331" max="3574" width="10.42578125" style="239" customWidth="1"/>
    <col min="3575" max="3575" width="5.5703125" style="239"/>
    <col min="3576" max="3576" width="5.140625" style="239" customWidth="1"/>
    <col min="3577" max="3577" width="5.5703125" style="239"/>
    <col min="3578" max="3578" width="22.28515625" style="239" customWidth="1"/>
    <col min="3579" max="3579" width="31.7109375" style="239" customWidth="1"/>
    <col min="3580" max="3580" width="18" style="239" customWidth="1"/>
    <col min="3581" max="3581" width="14.42578125" style="239" customWidth="1"/>
    <col min="3582" max="3582" width="11.140625" style="239" customWidth="1"/>
    <col min="3583" max="3583" width="5.85546875" style="239" customWidth="1"/>
    <col min="3584" max="3584" width="6.140625" style="239" customWidth="1"/>
    <col min="3585" max="3585" width="15.28515625" style="239" customWidth="1"/>
    <col min="3586" max="3586" width="14.42578125" style="239" customWidth="1"/>
    <col min="3587" max="3830" width="10.42578125" style="239" customWidth="1"/>
    <col min="3831" max="3831" width="5.5703125" style="239"/>
    <col min="3832" max="3832" width="5.140625" style="239" customWidth="1"/>
    <col min="3833" max="3833" width="5.5703125" style="239"/>
    <col min="3834" max="3834" width="22.28515625" style="239" customWidth="1"/>
    <col min="3835" max="3835" width="31.7109375" style="239" customWidth="1"/>
    <col min="3836" max="3836" width="18" style="239" customWidth="1"/>
    <col min="3837" max="3837" width="14.42578125" style="239" customWidth="1"/>
    <col min="3838" max="3838" width="11.140625" style="239" customWidth="1"/>
    <col min="3839" max="3839" width="5.85546875" style="239" customWidth="1"/>
    <col min="3840" max="3840" width="6.140625" style="239" customWidth="1"/>
    <col min="3841" max="3841" width="15.28515625" style="239" customWidth="1"/>
    <col min="3842" max="3842" width="14.42578125" style="239" customWidth="1"/>
    <col min="3843" max="4086" width="10.42578125" style="239" customWidth="1"/>
    <col min="4087" max="4087" width="5.5703125" style="239"/>
    <col min="4088" max="4088" width="5.140625" style="239" customWidth="1"/>
    <col min="4089" max="4089" width="5.5703125" style="239"/>
    <col min="4090" max="4090" width="22.28515625" style="239" customWidth="1"/>
    <col min="4091" max="4091" width="31.7109375" style="239" customWidth="1"/>
    <col min="4092" max="4092" width="18" style="239" customWidth="1"/>
    <col min="4093" max="4093" width="14.42578125" style="239" customWidth="1"/>
    <col min="4094" max="4094" width="11.140625" style="239" customWidth="1"/>
    <col min="4095" max="4095" width="5.85546875" style="239" customWidth="1"/>
    <col min="4096" max="4096" width="6.140625" style="239" customWidth="1"/>
    <col min="4097" max="4097" width="15.28515625" style="239" customWidth="1"/>
    <col min="4098" max="4098" width="14.42578125" style="239" customWidth="1"/>
    <col min="4099" max="4342" width="10.42578125" style="239" customWidth="1"/>
    <col min="4343" max="4343" width="5.5703125" style="239"/>
    <col min="4344" max="4344" width="5.140625" style="239" customWidth="1"/>
    <col min="4345" max="4345" width="5.5703125" style="239"/>
    <col min="4346" max="4346" width="22.28515625" style="239" customWidth="1"/>
    <col min="4347" max="4347" width="31.7109375" style="239" customWidth="1"/>
    <col min="4348" max="4348" width="18" style="239" customWidth="1"/>
    <col min="4349" max="4349" width="14.42578125" style="239" customWidth="1"/>
    <col min="4350" max="4350" width="11.140625" style="239" customWidth="1"/>
    <col min="4351" max="4351" width="5.85546875" style="239" customWidth="1"/>
    <col min="4352" max="4352" width="6.140625" style="239" customWidth="1"/>
    <col min="4353" max="4353" width="15.28515625" style="239" customWidth="1"/>
    <col min="4354" max="4354" width="14.42578125" style="239" customWidth="1"/>
    <col min="4355" max="4598" width="10.42578125" style="239" customWidth="1"/>
    <col min="4599" max="4599" width="5.5703125" style="239"/>
    <col min="4600" max="4600" width="5.140625" style="239" customWidth="1"/>
    <col min="4601" max="4601" width="5.5703125" style="239"/>
    <col min="4602" max="4602" width="22.28515625" style="239" customWidth="1"/>
    <col min="4603" max="4603" width="31.7109375" style="239" customWidth="1"/>
    <col min="4604" max="4604" width="18" style="239" customWidth="1"/>
    <col min="4605" max="4605" width="14.42578125" style="239" customWidth="1"/>
    <col min="4606" max="4606" width="11.140625" style="239" customWidth="1"/>
    <col min="4607" max="4607" width="5.85546875" style="239" customWidth="1"/>
    <col min="4608" max="4608" width="6.140625" style="239" customWidth="1"/>
    <col min="4609" max="4609" width="15.28515625" style="239" customWidth="1"/>
    <col min="4610" max="4610" width="14.42578125" style="239" customWidth="1"/>
    <col min="4611" max="4854" width="10.42578125" style="239" customWidth="1"/>
    <col min="4855" max="4855" width="5.5703125" style="239"/>
    <col min="4856" max="4856" width="5.140625" style="239" customWidth="1"/>
    <col min="4857" max="4857" width="5.5703125" style="239"/>
    <col min="4858" max="4858" width="22.28515625" style="239" customWidth="1"/>
    <col min="4859" max="4859" width="31.7109375" style="239" customWidth="1"/>
    <col min="4860" max="4860" width="18" style="239" customWidth="1"/>
    <col min="4861" max="4861" width="14.42578125" style="239" customWidth="1"/>
    <col min="4862" max="4862" width="11.140625" style="239" customWidth="1"/>
    <col min="4863" max="4863" width="5.85546875" style="239" customWidth="1"/>
    <col min="4864" max="4864" width="6.140625" style="239" customWidth="1"/>
    <col min="4865" max="4865" width="15.28515625" style="239" customWidth="1"/>
    <col min="4866" max="4866" width="14.42578125" style="239" customWidth="1"/>
    <col min="4867" max="5110" width="10.42578125" style="239" customWidth="1"/>
    <col min="5111" max="5111" width="5.5703125" style="239"/>
    <col min="5112" max="5112" width="5.140625" style="239" customWidth="1"/>
    <col min="5113" max="5113" width="5.5703125" style="239"/>
    <col min="5114" max="5114" width="22.28515625" style="239" customWidth="1"/>
    <col min="5115" max="5115" width="31.7109375" style="239" customWidth="1"/>
    <col min="5116" max="5116" width="18" style="239" customWidth="1"/>
    <col min="5117" max="5117" width="14.42578125" style="239" customWidth="1"/>
    <col min="5118" max="5118" width="11.140625" style="239" customWidth="1"/>
    <col min="5119" max="5119" width="5.85546875" style="239" customWidth="1"/>
    <col min="5120" max="5120" width="6.140625" style="239" customWidth="1"/>
    <col min="5121" max="5121" width="15.28515625" style="239" customWidth="1"/>
    <col min="5122" max="5122" width="14.42578125" style="239" customWidth="1"/>
    <col min="5123" max="5366" width="10.42578125" style="239" customWidth="1"/>
    <col min="5367" max="5367" width="5.5703125" style="239"/>
    <col min="5368" max="5368" width="5.140625" style="239" customWidth="1"/>
    <col min="5369" max="5369" width="5.5703125" style="239"/>
    <col min="5370" max="5370" width="22.28515625" style="239" customWidth="1"/>
    <col min="5371" max="5371" width="31.7109375" style="239" customWidth="1"/>
    <col min="5372" max="5372" width="18" style="239" customWidth="1"/>
    <col min="5373" max="5373" width="14.42578125" style="239" customWidth="1"/>
    <col min="5374" max="5374" width="11.140625" style="239" customWidth="1"/>
    <col min="5375" max="5375" width="5.85546875" style="239" customWidth="1"/>
    <col min="5376" max="5376" width="6.140625" style="239" customWidth="1"/>
    <col min="5377" max="5377" width="15.28515625" style="239" customWidth="1"/>
    <col min="5378" max="5378" width="14.42578125" style="239" customWidth="1"/>
    <col min="5379" max="5622" width="10.42578125" style="239" customWidth="1"/>
    <col min="5623" max="5623" width="5.5703125" style="239"/>
    <col min="5624" max="5624" width="5.140625" style="239" customWidth="1"/>
    <col min="5625" max="5625" width="5.5703125" style="239"/>
    <col min="5626" max="5626" width="22.28515625" style="239" customWidth="1"/>
    <col min="5627" max="5627" width="31.7109375" style="239" customWidth="1"/>
    <col min="5628" max="5628" width="18" style="239" customWidth="1"/>
    <col min="5629" max="5629" width="14.42578125" style="239" customWidth="1"/>
    <col min="5630" max="5630" width="11.140625" style="239" customWidth="1"/>
    <col min="5631" max="5631" width="5.85546875" style="239" customWidth="1"/>
    <col min="5632" max="5632" width="6.140625" style="239" customWidth="1"/>
    <col min="5633" max="5633" width="15.28515625" style="239" customWidth="1"/>
    <col min="5634" max="5634" width="14.42578125" style="239" customWidth="1"/>
    <col min="5635" max="5878" width="10.42578125" style="239" customWidth="1"/>
    <col min="5879" max="5879" width="5.5703125" style="239"/>
    <col min="5880" max="5880" width="5.140625" style="239" customWidth="1"/>
    <col min="5881" max="5881" width="5.5703125" style="239"/>
    <col min="5882" max="5882" width="22.28515625" style="239" customWidth="1"/>
    <col min="5883" max="5883" width="31.7109375" style="239" customWidth="1"/>
    <col min="5884" max="5884" width="18" style="239" customWidth="1"/>
    <col min="5885" max="5885" width="14.42578125" style="239" customWidth="1"/>
    <col min="5886" max="5886" width="11.140625" style="239" customWidth="1"/>
    <col min="5887" max="5887" width="5.85546875" style="239" customWidth="1"/>
    <col min="5888" max="5888" width="6.140625" style="239" customWidth="1"/>
    <col min="5889" max="5889" width="15.28515625" style="239" customWidth="1"/>
    <col min="5890" max="5890" width="14.42578125" style="239" customWidth="1"/>
    <col min="5891" max="6134" width="10.42578125" style="239" customWidth="1"/>
    <col min="6135" max="6135" width="5.5703125" style="239"/>
    <col min="6136" max="6136" width="5.140625" style="239" customWidth="1"/>
    <col min="6137" max="6137" width="5.5703125" style="239"/>
    <col min="6138" max="6138" width="22.28515625" style="239" customWidth="1"/>
    <col min="6139" max="6139" width="31.7109375" style="239" customWidth="1"/>
    <col min="6140" max="6140" width="18" style="239" customWidth="1"/>
    <col min="6141" max="6141" width="14.42578125" style="239" customWidth="1"/>
    <col min="6142" max="6142" width="11.140625" style="239" customWidth="1"/>
    <col min="6143" max="6143" width="5.85546875" style="239" customWidth="1"/>
    <col min="6144" max="6144" width="6.140625" style="239" customWidth="1"/>
    <col min="6145" max="6145" width="15.28515625" style="239" customWidth="1"/>
    <col min="6146" max="6146" width="14.42578125" style="239" customWidth="1"/>
    <col min="6147" max="6390" width="10.42578125" style="239" customWidth="1"/>
    <col min="6391" max="6391" width="5.5703125" style="239"/>
    <col min="6392" max="6392" width="5.140625" style="239" customWidth="1"/>
    <col min="6393" max="6393" width="5.5703125" style="239"/>
    <col min="6394" max="6394" width="22.28515625" style="239" customWidth="1"/>
    <col min="6395" max="6395" width="31.7109375" style="239" customWidth="1"/>
    <col min="6396" max="6396" width="18" style="239" customWidth="1"/>
    <col min="6397" max="6397" width="14.42578125" style="239" customWidth="1"/>
    <col min="6398" max="6398" width="11.140625" style="239" customWidth="1"/>
    <col min="6399" max="6399" width="5.85546875" style="239" customWidth="1"/>
    <col min="6400" max="6400" width="6.140625" style="239" customWidth="1"/>
    <col min="6401" max="6401" width="15.28515625" style="239" customWidth="1"/>
    <col min="6402" max="6402" width="14.42578125" style="239" customWidth="1"/>
    <col min="6403" max="6646" width="10.42578125" style="239" customWidth="1"/>
    <col min="6647" max="6647" width="5.5703125" style="239"/>
    <col min="6648" max="6648" width="5.140625" style="239" customWidth="1"/>
    <col min="6649" max="6649" width="5.5703125" style="239"/>
    <col min="6650" max="6650" width="22.28515625" style="239" customWidth="1"/>
    <col min="6651" max="6651" width="31.7109375" style="239" customWidth="1"/>
    <col min="6652" max="6652" width="18" style="239" customWidth="1"/>
    <col min="6653" max="6653" width="14.42578125" style="239" customWidth="1"/>
    <col min="6654" max="6654" width="11.140625" style="239" customWidth="1"/>
    <col min="6655" max="6655" width="5.85546875" style="239" customWidth="1"/>
    <col min="6656" max="6656" width="6.140625" style="239" customWidth="1"/>
    <col min="6657" max="6657" width="15.28515625" style="239" customWidth="1"/>
    <col min="6658" max="6658" width="14.42578125" style="239" customWidth="1"/>
    <col min="6659" max="6902" width="10.42578125" style="239" customWidth="1"/>
    <col min="6903" max="6903" width="5.5703125" style="239"/>
    <col min="6904" max="6904" width="5.140625" style="239" customWidth="1"/>
    <col min="6905" max="6905" width="5.5703125" style="239"/>
    <col min="6906" max="6906" width="22.28515625" style="239" customWidth="1"/>
    <col min="6907" max="6907" width="31.7109375" style="239" customWidth="1"/>
    <col min="6908" max="6908" width="18" style="239" customWidth="1"/>
    <col min="6909" max="6909" width="14.42578125" style="239" customWidth="1"/>
    <col min="6910" max="6910" width="11.140625" style="239" customWidth="1"/>
    <col min="6911" max="6911" width="5.85546875" style="239" customWidth="1"/>
    <col min="6912" max="6912" width="6.140625" style="239" customWidth="1"/>
    <col min="6913" max="6913" width="15.28515625" style="239" customWidth="1"/>
    <col min="6914" max="6914" width="14.42578125" style="239" customWidth="1"/>
    <col min="6915" max="7158" width="10.42578125" style="239" customWidth="1"/>
    <col min="7159" max="7159" width="5.5703125" style="239"/>
    <col min="7160" max="7160" width="5.140625" style="239" customWidth="1"/>
    <col min="7161" max="7161" width="5.5703125" style="239"/>
    <col min="7162" max="7162" width="22.28515625" style="239" customWidth="1"/>
    <col min="7163" max="7163" width="31.7109375" style="239" customWidth="1"/>
    <col min="7164" max="7164" width="18" style="239" customWidth="1"/>
    <col min="7165" max="7165" width="14.42578125" style="239" customWidth="1"/>
    <col min="7166" max="7166" width="11.140625" style="239" customWidth="1"/>
    <col min="7167" max="7167" width="5.85546875" style="239" customWidth="1"/>
    <col min="7168" max="7168" width="6.140625" style="239" customWidth="1"/>
    <col min="7169" max="7169" width="15.28515625" style="239" customWidth="1"/>
    <col min="7170" max="7170" width="14.42578125" style="239" customWidth="1"/>
    <col min="7171" max="7414" width="10.42578125" style="239" customWidth="1"/>
    <col min="7415" max="7415" width="5.5703125" style="239"/>
    <col min="7416" max="7416" width="5.140625" style="239" customWidth="1"/>
    <col min="7417" max="7417" width="5.5703125" style="239"/>
    <col min="7418" max="7418" width="22.28515625" style="239" customWidth="1"/>
    <col min="7419" max="7419" width="31.7109375" style="239" customWidth="1"/>
    <col min="7420" max="7420" width="18" style="239" customWidth="1"/>
    <col min="7421" max="7421" width="14.42578125" style="239" customWidth="1"/>
    <col min="7422" max="7422" width="11.140625" style="239" customWidth="1"/>
    <col min="7423" max="7423" width="5.85546875" style="239" customWidth="1"/>
    <col min="7424" max="7424" width="6.140625" style="239" customWidth="1"/>
    <col min="7425" max="7425" width="15.28515625" style="239" customWidth="1"/>
    <col min="7426" max="7426" width="14.42578125" style="239" customWidth="1"/>
    <col min="7427" max="7670" width="10.42578125" style="239" customWidth="1"/>
    <col min="7671" max="7671" width="5.5703125" style="239"/>
    <col min="7672" max="7672" width="5.140625" style="239" customWidth="1"/>
    <col min="7673" max="7673" width="5.5703125" style="239"/>
    <col min="7674" max="7674" width="22.28515625" style="239" customWidth="1"/>
    <col min="7675" max="7675" width="31.7109375" style="239" customWidth="1"/>
    <col min="7676" max="7676" width="18" style="239" customWidth="1"/>
    <col min="7677" max="7677" width="14.42578125" style="239" customWidth="1"/>
    <col min="7678" max="7678" width="11.140625" style="239" customWidth="1"/>
    <col min="7679" max="7679" width="5.85546875" style="239" customWidth="1"/>
    <col min="7680" max="7680" width="6.140625" style="239" customWidth="1"/>
    <col min="7681" max="7681" width="15.28515625" style="239" customWidth="1"/>
    <col min="7682" max="7682" width="14.42578125" style="239" customWidth="1"/>
    <col min="7683" max="7926" width="10.42578125" style="239" customWidth="1"/>
    <col min="7927" max="7927" width="5.5703125" style="239"/>
    <col min="7928" max="7928" width="5.140625" style="239" customWidth="1"/>
    <col min="7929" max="7929" width="5.5703125" style="239"/>
    <col min="7930" max="7930" width="22.28515625" style="239" customWidth="1"/>
    <col min="7931" max="7931" width="31.7109375" style="239" customWidth="1"/>
    <col min="7932" max="7932" width="18" style="239" customWidth="1"/>
    <col min="7933" max="7933" width="14.42578125" style="239" customWidth="1"/>
    <col min="7934" max="7934" width="11.140625" style="239" customWidth="1"/>
    <col min="7935" max="7935" width="5.85546875" style="239" customWidth="1"/>
    <col min="7936" max="7936" width="6.140625" style="239" customWidth="1"/>
    <col min="7937" max="7937" width="15.28515625" style="239" customWidth="1"/>
    <col min="7938" max="7938" width="14.42578125" style="239" customWidth="1"/>
    <col min="7939" max="8182" width="10.42578125" style="239" customWidth="1"/>
    <col min="8183" max="8183" width="5.5703125" style="239"/>
    <col min="8184" max="8184" width="5.140625" style="239" customWidth="1"/>
    <col min="8185" max="8185" width="5.5703125" style="239"/>
    <col min="8186" max="8186" width="22.28515625" style="239" customWidth="1"/>
    <col min="8187" max="8187" width="31.7109375" style="239" customWidth="1"/>
    <col min="8188" max="8188" width="18" style="239" customWidth="1"/>
    <col min="8189" max="8189" width="14.42578125" style="239" customWidth="1"/>
    <col min="8190" max="8190" width="11.140625" style="239" customWidth="1"/>
    <col min="8191" max="8191" width="5.85546875" style="239" customWidth="1"/>
    <col min="8192" max="8192" width="6.140625" style="239" customWidth="1"/>
    <col min="8193" max="8193" width="15.28515625" style="239" customWidth="1"/>
    <col min="8194" max="8194" width="14.42578125" style="239" customWidth="1"/>
    <col min="8195" max="8438" width="10.42578125" style="239" customWidth="1"/>
    <col min="8439" max="8439" width="5.5703125" style="239"/>
    <col min="8440" max="8440" width="5.140625" style="239" customWidth="1"/>
    <col min="8441" max="8441" width="5.5703125" style="239"/>
    <col min="8442" max="8442" width="22.28515625" style="239" customWidth="1"/>
    <col min="8443" max="8443" width="31.7109375" style="239" customWidth="1"/>
    <col min="8444" max="8444" width="18" style="239" customWidth="1"/>
    <col min="8445" max="8445" width="14.42578125" style="239" customWidth="1"/>
    <col min="8446" max="8446" width="11.140625" style="239" customWidth="1"/>
    <col min="8447" max="8447" width="5.85546875" style="239" customWidth="1"/>
    <col min="8448" max="8448" width="6.140625" style="239" customWidth="1"/>
    <col min="8449" max="8449" width="15.28515625" style="239" customWidth="1"/>
    <col min="8450" max="8450" width="14.42578125" style="239" customWidth="1"/>
    <col min="8451" max="8694" width="10.42578125" style="239" customWidth="1"/>
    <col min="8695" max="8695" width="5.5703125" style="239"/>
    <col min="8696" max="8696" width="5.140625" style="239" customWidth="1"/>
    <col min="8697" max="8697" width="5.5703125" style="239"/>
    <col min="8698" max="8698" width="22.28515625" style="239" customWidth="1"/>
    <col min="8699" max="8699" width="31.7109375" style="239" customWidth="1"/>
    <col min="8700" max="8700" width="18" style="239" customWidth="1"/>
    <col min="8701" max="8701" width="14.42578125" style="239" customWidth="1"/>
    <col min="8702" max="8702" width="11.140625" style="239" customWidth="1"/>
    <col min="8703" max="8703" width="5.85546875" style="239" customWidth="1"/>
    <col min="8704" max="8704" width="6.140625" style="239" customWidth="1"/>
    <col min="8705" max="8705" width="15.28515625" style="239" customWidth="1"/>
    <col min="8706" max="8706" width="14.42578125" style="239" customWidth="1"/>
    <col min="8707" max="8950" width="10.42578125" style="239" customWidth="1"/>
    <col min="8951" max="8951" width="5.5703125" style="239"/>
    <col min="8952" max="8952" width="5.140625" style="239" customWidth="1"/>
    <col min="8953" max="8953" width="5.5703125" style="239"/>
    <col min="8954" max="8954" width="22.28515625" style="239" customWidth="1"/>
    <col min="8955" max="8955" width="31.7109375" style="239" customWidth="1"/>
    <col min="8956" max="8956" width="18" style="239" customWidth="1"/>
    <col min="8957" max="8957" width="14.42578125" style="239" customWidth="1"/>
    <col min="8958" max="8958" width="11.140625" style="239" customWidth="1"/>
    <col min="8959" max="8959" width="5.85546875" style="239" customWidth="1"/>
    <col min="8960" max="8960" width="6.140625" style="239" customWidth="1"/>
    <col min="8961" max="8961" width="15.28515625" style="239" customWidth="1"/>
    <col min="8962" max="8962" width="14.42578125" style="239" customWidth="1"/>
    <col min="8963" max="9206" width="10.42578125" style="239" customWidth="1"/>
    <col min="9207" max="9207" width="5.5703125" style="239"/>
    <col min="9208" max="9208" width="5.140625" style="239" customWidth="1"/>
    <col min="9209" max="9209" width="5.5703125" style="239"/>
    <col min="9210" max="9210" width="22.28515625" style="239" customWidth="1"/>
    <col min="9211" max="9211" width="31.7109375" style="239" customWidth="1"/>
    <col min="9212" max="9212" width="18" style="239" customWidth="1"/>
    <col min="9213" max="9213" width="14.42578125" style="239" customWidth="1"/>
    <col min="9214" max="9214" width="11.140625" style="239" customWidth="1"/>
    <col min="9215" max="9215" width="5.85546875" style="239" customWidth="1"/>
    <col min="9216" max="9216" width="6.140625" style="239" customWidth="1"/>
    <col min="9217" max="9217" width="15.28515625" style="239" customWidth="1"/>
    <col min="9218" max="9218" width="14.42578125" style="239" customWidth="1"/>
    <col min="9219" max="9462" width="10.42578125" style="239" customWidth="1"/>
    <col min="9463" max="9463" width="5.5703125" style="239"/>
    <col min="9464" max="9464" width="5.140625" style="239" customWidth="1"/>
    <col min="9465" max="9465" width="5.5703125" style="239"/>
    <col min="9466" max="9466" width="22.28515625" style="239" customWidth="1"/>
    <col min="9467" max="9467" width="31.7109375" style="239" customWidth="1"/>
    <col min="9468" max="9468" width="18" style="239" customWidth="1"/>
    <col min="9469" max="9469" width="14.42578125" style="239" customWidth="1"/>
    <col min="9470" max="9470" width="11.140625" style="239" customWidth="1"/>
    <col min="9471" max="9471" width="5.85546875" style="239" customWidth="1"/>
    <col min="9472" max="9472" width="6.140625" style="239" customWidth="1"/>
    <col min="9473" max="9473" width="15.28515625" style="239" customWidth="1"/>
    <col min="9474" max="9474" width="14.42578125" style="239" customWidth="1"/>
    <col min="9475" max="9718" width="10.42578125" style="239" customWidth="1"/>
    <col min="9719" max="9719" width="5.5703125" style="239"/>
    <col min="9720" max="9720" width="5.140625" style="239" customWidth="1"/>
    <col min="9721" max="9721" width="5.5703125" style="239"/>
    <col min="9722" max="9722" width="22.28515625" style="239" customWidth="1"/>
    <col min="9723" max="9723" width="31.7109375" style="239" customWidth="1"/>
    <col min="9724" max="9724" width="18" style="239" customWidth="1"/>
    <col min="9725" max="9725" width="14.42578125" style="239" customWidth="1"/>
    <col min="9726" max="9726" width="11.140625" style="239" customWidth="1"/>
    <col min="9727" max="9727" width="5.85546875" style="239" customWidth="1"/>
    <col min="9728" max="9728" width="6.140625" style="239" customWidth="1"/>
    <col min="9729" max="9729" width="15.28515625" style="239" customWidth="1"/>
    <col min="9730" max="9730" width="14.42578125" style="239" customWidth="1"/>
    <col min="9731" max="9974" width="10.42578125" style="239" customWidth="1"/>
    <col min="9975" max="9975" width="5.5703125" style="239"/>
    <col min="9976" max="9976" width="5.140625" style="239" customWidth="1"/>
    <col min="9977" max="9977" width="5.5703125" style="239"/>
    <col min="9978" max="9978" width="22.28515625" style="239" customWidth="1"/>
    <col min="9979" max="9979" width="31.7109375" style="239" customWidth="1"/>
    <col min="9980" max="9980" width="18" style="239" customWidth="1"/>
    <col min="9981" max="9981" width="14.42578125" style="239" customWidth="1"/>
    <col min="9982" max="9982" width="11.140625" style="239" customWidth="1"/>
    <col min="9983" max="9983" width="5.85546875" style="239" customWidth="1"/>
    <col min="9984" max="9984" width="6.140625" style="239" customWidth="1"/>
    <col min="9985" max="9985" width="15.28515625" style="239" customWidth="1"/>
    <col min="9986" max="9986" width="14.42578125" style="239" customWidth="1"/>
    <col min="9987" max="10230" width="10.42578125" style="239" customWidth="1"/>
    <col min="10231" max="10231" width="5.5703125" style="239"/>
    <col min="10232" max="10232" width="5.140625" style="239" customWidth="1"/>
    <col min="10233" max="10233" width="5.5703125" style="239"/>
    <col min="10234" max="10234" width="22.28515625" style="239" customWidth="1"/>
    <col min="10235" max="10235" width="31.7109375" style="239" customWidth="1"/>
    <col min="10236" max="10236" width="18" style="239" customWidth="1"/>
    <col min="10237" max="10237" width="14.42578125" style="239" customWidth="1"/>
    <col min="10238" max="10238" width="11.140625" style="239" customWidth="1"/>
    <col min="10239" max="10239" width="5.85546875" style="239" customWidth="1"/>
    <col min="10240" max="10240" width="6.140625" style="239" customWidth="1"/>
    <col min="10241" max="10241" width="15.28515625" style="239" customWidth="1"/>
    <col min="10242" max="10242" width="14.42578125" style="239" customWidth="1"/>
    <col min="10243" max="10486" width="10.42578125" style="239" customWidth="1"/>
    <col min="10487" max="10487" width="5.5703125" style="239"/>
    <col min="10488" max="10488" width="5.140625" style="239" customWidth="1"/>
    <col min="10489" max="10489" width="5.5703125" style="239"/>
    <col min="10490" max="10490" width="22.28515625" style="239" customWidth="1"/>
    <col min="10491" max="10491" width="31.7109375" style="239" customWidth="1"/>
    <col min="10492" max="10492" width="18" style="239" customWidth="1"/>
    <col min="10493" max="10493" width="14.42578125" style="239" customWidth="1"/>
    <col min="10494" max="10494" width="11.140625" style="239" customWidth="1"/>
    <col min="10495" max="10495" width="5.85546875" style="239" customWidth="1"/>
    <col min="10496" max="10496" width="6.140625" style="239" customWidth="1"/>
    <col min="10497" max="10497" width="15.28515625" style="239" customWidth="1"/>
    <col min="10498" max="10498" width="14.42578125" style="239" customWidth="1"/>
    <col min="10499" max="10742" width="10.42578125" style="239" customWidth="1"/>
    <col min="10743" max="10743" width="5.5703125" style="239"/>
    <col min="10744" max="10744" width="5.140625" style="239" customWidth="1"/>
    <col min="10745" max="10745" width="5.5703125" style="239"/>
    <col min="10746" max="10746" width="22.28515625" style="239" customWidth="1"/>
    <col min="10747" max="10747" width="31.7109375" style="239" customWidth="1"/>
    <col min="10748" max="10748" width="18" style="239" customWidth="1"/>
    <col min="10749" max="10749" width="14.42578125" style="239" customWidth="1"/>
    <col min="10750" max="10750" width="11.140625" style="239" customWidth="1"/>
    <col min="10751" max="10751" width="5.85546875" style="239" customWidth="1"/>
    <col min="10752" max="10752" width="6.140625" style="239" customWidth="1"/>
    <col min="10753" max="10753" width="15.28515625" style="239" customWidth="1"/>
    <col min="10754" max="10754" width="14.42578125" style="239" customWidth="1"/>
    <col min="10755" max="10998" width="10.42578125" style="239" customWidth="1"/>
    <col min="10999" max="10999" width="5.5703125" style="239"/>
    <col min="11000" max="11000" width="5.140625" style="239" customWidth="1"/>
    <col min="11001" max="11001" width="5.5703125" style="239"/>
    <col min="11002" max="11002" width="22.28515625" style="239" customWidth="1"/>
    <col min="11003" max="11003" width="31.7109375" style="239" customWidth="1"/>
    <col min="11004" max="11004" width="18" style="239" customWidth="1"/>
    <col min="11005" max="11005" width="14.42578125" style="239" customWidth="1"/>
    <col min="11006" max="11006" width="11.140625" style="239" customWidth="1"/>
    <col min="11007" max="11007" width="5.85546875" style="239" customWidth="1"/>
    <col min="11008" max="11008" width="6.140625" style="239" customWidth="1"/>
    <col min="11009" max="11009" width="15.28515625" style="239" customWidth="1"/>
    <col min="11010" max="11010" width="14.42578125" style="239" customWidth="1"/>
    <col min="11011" max="11254" width="10.42578125" style="239" customWidth="1"/>
    <col min="11255" max="11255" width="5.5703125" style="239"/>
    <col min="11256" max="11256" width="5.140625" style="239" customWidth="1"/>
    <col min="11257" max="11257" width="5.5703125" style="239"/>
    <col min="11258" max="11258" width="22.28515625" style="239" customWidth="1"/>
    <col min="11259" max="11259" width="31.7109375" style="239" customWidth="1"/>
    <col min="11260" max="11260" width="18" style="239" customWidth="1"/>
    <col min="11261" max="11261" width="14.42578125" style="239" customWidth="1"/>
    <col min="11262" max="11262" width="11.140625" style="239" customWidth="1"/>
    <col min="11263" max="11263" width="5.85546875" style="239" customWidth="1"/>
    <col min="11264" max="11264" width="6.140625" style="239" customWidth="1"/>
    <col min="11265" max="11265" width="15.28515625" style="239" customWidth="1"/>
    <col min="11266" max="11266" width="14.42578125" style="239" customWidth="1"/>
    <col min="11267" max="11510" width="10.42578125" style="239" customWidth="1"/>
    <col min="11511" max="11511" width="5.5703125" style="239"/>
    <col min="11512" max="11512" width="5.140625" style="239" customWidth="1"/>
    <col min="11513" max="11513" width="5.5703125" style="239"/>
    <col min="11514" max="11514" width="22.28515625" style="239" customWidth="1"/>
    <col min="11515" max="11515" width="31.7109375" style="239" customWidth="1"/>
    <col min="11516" max="11516" width="18" style="239" customWidth="1"/>
    <col min="11517" max="11517" width="14.42578125" style="239" customWidth="1"/>
    <col min="11518" max="11518" width="11.140625" style="239" customWidth="1"/>
    <col min="11519" max="11519" width="5.85546875" style="239" customWidth="1"/>
    <col min="11520" max="11520" width="6.140625" style="239" customWidth="1"/>
    <col min="11521" max="11521" width="15.28515625" style="239" customWidth="1"/>
    <col min="11522" max="11522" width="14.42578125" style="239" customWidth="1"/>
    <col min="11523" max="11766" width="10.42578125" style="239" customWidth="1"/>
    <col min="11767" max="11767" width="5.5703125" style="239"/>
    <col min="11768" max="11768" width="5.140625" style="239" customWidth="1"/>
    <col min="11769" max="11769" width="5.5703125" style="239"/>
    <col min="11770" max="11770" width="22.28515625" style="239" customWidth="1"/>
    <col min="11771" max="11771" width="31.7109375" style="239" customWidth="1"/>
    <col min="11772" max="11772" width="18" style="239" customWidth="1"/>
    <col min="11773" max="11773" width="14.42578125" style="239" customWidth="1"/>
    <col min="11774" max="11774" width="11.140625" style="239" customWidth="1"/>
    <col min="11775" max="11775" width="5.85546875" style="239" customWidth="1"/>
    <col min="11776" max="11776" width="6.140625" style="239" customWidth="1"/>
    <col min="11777" max="11777" width="15.28515625" style="239" customWidth="1"/>
    <col min="11778" max="11778" width="14.42578125" style="239" customWidth="1"/>
    <col min="11779" max="12022" width="10.42578125" style="239" customWidth="1"/>
    <col min="12023" max="12023" width="5.5703125" style="239"/>
    <col min="12024" max="12024" width="5.140625" style="239" customWidth="1"/>
    <col min="12025" max="12025" width="5.5703125" style="239"/>
    <col min="12026" max="12026" width="22.28515625" style="239" customWidth="1"/>
    <col min="12027" max="12027" width="31.7109375" style="239" customWidth="1"/>
    <col min="12028" max="12028" width="18" style="239" customWidth="1"/>
    <col min="12029" max="12029" width="14.42578125" style="239" customWidth="1"/>
    <col min="12030" max="12030" width="11.140625" style="239" customWidth="1"/>
    <col min="12031" max="12031" width="5.85546875" style="239" customWidth="1"/>
    <col min="12032" max="12032" width="6.140625" style="239" customWidth="1"/>
    <col min="12033" max="12033" width="15.28515625" style="239" customWidth="1"/>
    <col min="12034" max="12034" width="14.42578125" style="239" customWidth="1"/>
    <col min="12035" max="12278" width="10.42578125" style="239" customWidth="1"/>
    <col min="12279" max="12279" width="5.5703125" style="239"/>
    <col min="12280" max="12280" width="5.140625" style="239" customWidth="1"/>
    <col min="12281" max="12281" width="5.5703125" style="239"/>
    <col min="12282" max="12282" width="22.28515625" style="239" customWidth="1"/>
    <col min="12283" max="12283" width="31.7109375" style="239" customWidth="1"/>
    <col min="12284" max="12284" width="18" style="239" customWidth="1"/>
    <col min="12285" max="12285" width="14.42578125" style="239" customWidth="1"/>
    <col min="12286" max="12286" width="11.140625" style="239" customWidth="1"/>
    <col min="12287" max="12287" width="5.85546875" style="239" customWidth="1"/>
    <col min="12288" max="12288" width="6.140625" style="239" customWidth="1"/>
    <col min="12289" max="12289" width="15.28515625" style="239" customWidth="1"/>
    <col min="12290" max="12290" width="14.42578125" style="239" customWidth="1"/>
    <col min="12291" max="12534" width="10.42578125" style="239" customWidth="1"/>
    <col min="12535" max="12535" width="5.5703125" style="239"/>
    <col min="12536" max="12536" width="5.140625" style="239" customWidth="1"/>
    <col min="12537" max="12537" width="5.5703125" style="239"/>
    <col min="12538" max="12538" width="22.28515625" style="239" customWidth="1"/>
    <col min="12539" max="12539" width="31.7109375" style="239" customWidth="1"/>
    <col min="12540" max="12540" width="18" style="239" customWidth="1"/>
    <col min="12541" max="12541" width="14.42578125" style="239" customWidth="1"/>
    <col min="12542" max="12542" width="11.140625" style="239" customWidth="1"/>
    <col min="12543" max="12543" width="5.85546875" style="239" customWidth="1"/>
    <col min="12544" max="12544" width="6.140625" style="239" customWidth="1"/>
    <col min="12545" max="12545" width="15.28515625" style="239" customWidth="1"/>
    <col min="12546" max="12546" width="14.42578125" style="239" customWidth="1"/>
    <col min="12547" max="12790" width="10.42578125" style="239" customWidth="1"/>
    <col min="12791" max="12791" width="5.5703125" style="239"/>
    <col min="12792" max="12792" width="5.140625" style="239" customWidth="1"/>
    <col min="12793" max="12793" width="5.5703125" style="239"/>
    <col min="12794" max="12794" width="22.28515625" style="239" customWidth="1"/>
    <col min="12795" max="12795" width="31.7109375" style="239" customWidth="1"/>
    <col min="12796" max="12796" width="18" style="239" customWidth="1"/>
    <col min="12797" max="12797" width="14.42578125" style="239" customWidth="1"/>
    <col min="12798" max="12798" width="11.140625" style="239" customWidth="1"/>
    <col min="12799" max="12799" width="5.85546875" style="239" customWidth="1"/>
    <col min="12800" max="12800" width="6.140625" style="239" customWidth="1"/>
    <col min="12801" max="12801" width="15.28515625" style="239" customWidth="1"/>
    <col min="12802" max="12802" width="14.42578125" style="239" customWidth="1"/>
    <col min="12803" max="13046" width="10.42578125" style="239" customWidth="1"/>
    <col min="13047" max="13047" width="5.5703125" style="239"/>
    <col min="13048" max="13048" width="5.140625" style="239" customWidth="1"/>
    <col min="13049" max="13049" width="5.5703125" style="239"/>
    <col min="13050" max="13050" width="22.28515625" style="239" customWidth="1"/>
    <col min="13051" max="13051" width="31.7109375" style="239" customWidth="1"/>
    <col min="13052" max="13052" width="18" style="239" customWidth="1"/>
    <col min="13053" max="13053" width="14.42578125" style="239" customWidth="1"/>
    <col min="13054" max="13054" width="11.140625" style="239" customWidth="1"/>
    <col min="13055" max="13055" width="5.85546875" style="239" customWidth="1"/>
    <col min="13056" max="13056" width="6.140625" style="239" customWidth="1"/>
    <col min="13057" max="13057" width="15.28515625" style="239" customWidth="1"/>
    <col min="13058" max="13058" width="14.42578125" style="239" customWidth="1"/>
    <col min="13059" max="13302" width="10.42578125" style="239" customWidth="1"/>
    <col min="13303" max="13303" width="5.5703125" style="239"/>
    <col min="13304" max="13304" width="5.140625" style="239" customWidth="1"/>
    <col min="13305" max="13305" width="5.5703125" style="239"/>
    <col min="13306" max="13306" width="22.28515625" style="239" customWidth="1"/>
    <col min="13307" max="13307" width="31.7109375" style="239" customWidth="1"/>
    <col min="13308" max="13308" width="18" style="239" customWidth="1"/>
    <col min="13309" max="13309" width="14.42578125" style="239" customWidth="1"/>
    <col min="13310" max="13310" width="11.140625" style="239" customWidth="1"/>
    <col min="13311" max="13311" width="5.85546875" style="239" customWidth="1"/>
    <col min="13312" max="13312" width="6.140625" style="239" customWidth="1"/>
    <col min="13313" max="13313" width="15.28515625" style="239" customWidth="1"/>
    <col min="13314" max="13314" width="14.42578125" style="239" customWidth="1"/>
    <col min="13315" max="13558" width="10.42578125" style="239" customWidth="1"/>
    <col min="13559" max="13559" width="5.5703125" style="239"/>
    <col min="13560" max="13560" width="5.140625" style="239" customWidth="1"/>
    <col min="13561" max="13561" width="5.5703125" style="239"/>
    <col min="13562" max="13562" width="22.28515625" style="239" customWidth="1"/>
    <col min="13563" max="13563" width="31.7109375" style="239" customWidth="1"/>
    <col min="13564" max="13564" width="18" style="239" customWidth="1"/>
    <col min="13565" max="13565" width="14.42578125" style="239" customWidth="1"/>
    <col min="13566" max="13566" width="11.140625" style="239" customWidth="1"/>
    <col min="13567" max="13567" width="5.85546875" style="239" customWidth="1"/>
    <col min="13568" max="13568" width="6.140625" style="239" customWidth="1"/>
    <col min="13569" max="13569" width="15.28515625" style="239" customWidth="1"/>
    <col min="13570" max="13570" width="14.42578125" style="239" customWidth="1"/>
    <col min="13571" max="13814" width="10.42578125" style="239" customWidth="1"/>
    <col min="13815" max="13815" width="5.5703125" style="239"/>
    <col min="13816" max="13816" width="5.140625" style="239" customWidth="1"/>
    <col min="13817" max="13817" width="5.5703125" style="239"/>
    <col min="13818" max="13818" width="22.28515625" style="239" customWidth="1"/>
    <col min="13819" max="13819" width="31.7109375" style="239" customWidth="1"/>
    <col min="13820" max="13820" width="18" style="239" customWidth="1"/>
    <col min="13821" max="13821" width="14.42578125" style="239" customWidth="1"/>
    <col min="13822" max="13822" width="11.140625" style="239" customWidth="1"/>
    <col min="13823" max="13823" width="5.85546875" style="239" customWidth="1"/>
    <col min="13824" max="13824" width="6.140625" style="239" customWidth="1"/>
    <col min="13825" max="13825" width="15.28515625" style="239" customWidth="1"/>
    <col min="13826" max="13826" width="14.42578125" style="239" customWidth="1"/>
    <col min="13827" max="14070" width="10.42578125" style="239" customWidth="1"/>
    <col min="14071" max="14071" width="5.5703125" style="239"/>
    <col min="14072" max="14072" width="5.140625" style="239" customWidth="1"/>
    <col min="14073" max="14073" width="5.5703125" style="239"/>
    <col min="14074" max="14074" width="22.28515625" style="239" customWidth="1"/>
    <col min="14075" max="14075" width="31.7109375" style="239" customWidth="1"/>
    <col min="14076" max="14076" width="18" style="239" customWidth="1"/>
    <col min="14077" max="14077" width="14.42578125" style="239" customWidth="1"/>
    <col min="14078" max="14078" width="11.140625" style="239" customWidth="1"/>
    <col min="14079" max="14079" width="5.85546875" style="239" customWidth="1"/>
    <col min="14080" max="14080" width="6.140625" style="239" customWidth="1"/>
    <col min="14081" max="14081" width="15.28515625" style="239" customWidth="1"/>
    <col min="14082" max="14082" width="14.42578125" style="239" customWidth="1"/>
    <col min="14083" max="14326" width="10.42578125" style="239" customWidth="1"/>
    <col min="14327" max="14327" width="5.5703125" style="239"/>
    <col min="14328" max="14328" width="5.140625" style="239" customWidth="1"/>
    <col min="14329" max="14329" width="5.5703125" style="239"/>
    <col min="14330" max="14330" width="22.28515625" style="239" customWidth="1"/>
    <col min="14331" max="14331" width="31.7109375" style="239" customWidth="1"/>
    <col min="14332" max="14332" width="18" style="239" customWidth="1"/>
    <col min="14333" max="14333" width="14.42578125" style="239" customWidth="1"/>
    <col min="14334" max="14334" width="11.140625" style="239" customWidth="1"/>
    <col min="14335" max="14335" width="5.85546875" style="239" customWidth="1"/>
    <col min="14336" max="14336" width="6.140625" style="239" customWidth="1"/>
    <col min="14337" max="14337" width="15.28515625" style="239" customWidth="1"/>
    <col min="14338" max="14338" width="14.42578125" style="239" customWidth="1"/>
    <col min="14339" max="14582" width="10.42578125" style="239" customWidth="1"/>
    <col min="14583" max="14583" width="5.5703125" style="239"/>
    <col min="14584" max="14584" width="5.140625" style="239" customWidth="1"/>
    <col min="14585" max="14585" width="5.5703125" style="239"/>
    <col min="14586" max="14586" width="22.28515625" style="239" customWidth="1"/>
    <col min="14587" max="14587" width="31.7109375" style="239" customWidth="1"/>
    <col min="14588" max="14588" width="18" style="239" customWidth="1"/>
    <col min="14589" max="14589" width="14.42578125" style="239" customWidth="1"/>
    <col min="14590" max="14590" width="11.140625" style="239" customWidth="1"/>
    <col min="14591" max="14591" width="5.85546875" style="239" customWidth="1"/>
    <col min="14592" max="14592" width="6.140625" style="239" customWidth="1"/>
    <col min="14593" max="14593" width="15.28515625" style="239" customWidth="1"/>
    <col min="14594" max="14594" width="14.42578125" style="239" customWidth="1"/>
    <col min="14595" max="14838" width="10.42578125" style="239" customWidth="1"/>
    <col min="14839" max="14839" width="5.5703125" style="239"/>
    <col min="14840" max="14840" width="5.140625" style="239" customWidth="1"/>
    <col min="14841" max="14841" width="5.5703125" style="239"/>
    <col min="14842" max="14842" width="22.28515625" style="239" customWidth="1"/>
    <col min="14843" max="14843" width="31.7109375" style="239" customWidth="1"/>
    <col min="14844" max="14844" width="18" style="239" customWidth="1"/>
    <col min="14845" max="14845" width="14.42578125" style="239" customWidth="1"/>
    <col min="14846" max="14846" width="11.140625" style="239" customWidth="1"/>
    <col min="14847" max="14847" width="5.85546875" style="239" customWidth="1"/>
    <col min="14848" max="14848" width="6.140625" style="239" customWidth="1"/>
    <col min="14849" max="14849" width="15.28515625" style="239" customWidth="1"/>
    <col min="14850" max="14850" width="14.42578125" style="239" customWidth="1"/>
    <col min="14851" max="15094" width="10.42578125" style="239" customWidth="1"/>
    <col min="15095" max="15095" width="5.5703125" style="239"/>
    <col min="15096" max="15096" width="5.140625" style="239" customWidth="1"/>
    <col min="15097" max="15097" width="5.5703125" style="239"/>
    <col min="15098" max="15098" width="22.28515625" style="239" customWidth="1"/>
    <col min="15099" max="15099" width="31.7109375" style="239" customWidth="1"/>
    <col min="15100" max="15100" width="18" style="239" customWidth="1"/>
    <col min="15101" max="15101" width="14.42578125" style="239" customWidth="1"/>
    <col min="15102" max="15102" width="11.140625" style="239" customWidth="1"/>
    <col min="15103" max="15103" width="5.85546875" style="239" customWidth="1"/>
    <col min="15104" max="15104" width="6.140625" style="239" customWidth="1"/>
    <col min="15105" max="15105" width="15.28515625" style="239" customWidth="1"/>
    <col min="15106" max="15106" width="14.42578125" style="239" customWidth="1"/>
    <col min="15107" max="15350" width="10.42578125" style="239" customWidth="1"/>
    <col min="15351" max="15351" width="5.5703125" style="239"/>
    <col min="15352" max="15352" width="5.140625" style="239" customWidth="1"/>
    <col min="15353" max="15353" width="5.5703125" style="239"/>
    <col min="15354" max="15354" width="22.28515625" style="239" customWidth="1"/>
    <col min="15355" max="15355" width="31.7109375" style="239" customWidth="1"/>
    <col min="15356" max="15356" width="18" style="239" customWidth="1"/>
    <col min="15357" max="15357" width="14.42578125" style="239" customWidth="1"/>
    <col min="15358" max="15358" width="11.140625" style="239" customWidth="1"/>
    <col min="15359" max="15359" width="5.85546875" style="239" customWidth="1"/>
    <col min="15360" max="15360" width="6.140625" style="239" customWidth="1"/>
    <col min="15361" max="15361" width="15.28515625" style="239" customWidth="1"/>
    <col min="15362" max="15362" width="14.42578125" style="239" customWidth="1"/>
    <col min="15363" max="15606" width="10.42578125" style="239" customWidth="1"/>
    <col min="15607" max="15607" width="5.5703125" style="239"/>
    <col min="15608" max="15608" width="5.140625" style="239" customWidth="1"/>
    <col min="15609" max="15609" width="5.5703125" style="239"/>
    <col min="15610" max="15610" width="22.28515625" style="239" customWidth="1"/>
    <col min="15611" max="15611" width="31.7109375" style="239" customWidth="1"/>
    <col min="15612" max="15612" width="18" style="239" customWidth="1"/>
    <col min="15613" max="15613" width="14.42578125" style="239" customWidth="1"/>
    <col min="15614" max="15614" width="11.140625" style="239" customWidth="1"/>
    <col min="15615" max="15615" width="5.85546875" style="239" customWidth="1"/>
    <col min="15616" max="15616" width="6.140625" style="239" customWidth="1"/>
    <col min="15617" max="15617" width="15.28515625" style="239" customWidth="1"/>
    <col min="15618" max="15618" width="14.42578125" style="239" customWidth="1"/>
    <col min="15619" max="15862" width="10.42578125" style="239" customWidth="1"/>
    <col min="15863" max="15863" width="5.5703125" style="239"/>
    <col min="15864" max="15864" width="5.140625" style="239" customWidth="1"/>
    <col min="15865" max="15865" width="5.5703125" style="239"/>
    <col min="15866" max="15866" width="22.28515625" style="239" customWidth="1"/>
    <col min="15867" max="15867" width="31.7109375" style="239" customWidth="1"/>
    <col min="15868" max="15868" width="18" style="239" customWidth="1"/>
    <col min="15869" max="15869" width="14.42578125" style="239" customWidth="1"/>
    <col min="15870" max="15870" width="11.140625" style="239" customWidth="1"/>
    <col min="15871" max="15871" width="5.85546875" style="239" customWidth="1"/>
    <col min="15872" max="15872" width="6.140625" style="239" customWidth="1"/>
    <col min="15873" max="15873" width="15.28515625" style="239" customWidth="1"/>
    <col min="15874" max="15874" width="14.42578125" style="239" customWidth="1"/>
    <col min="15875" max="16118" width="10.42578125" style="239" customWidth="1"/>
    <col min="16119" max="16119" width="5.5703125" style="239"/>
    <col min="16120" max="16120" width="5.140625" style="239" customWidth="1"/>
    <col min="16121" max="16121" width="5.5703125" style="239"/>
    <col min="16122" max="16122" width="22.28515625" style="239" customWidth="1"/>
    <col min="16123" max="16123" width="31.7109375" style="239" customWidth="1"/>
    <col min="16124" max="16124" width="18" style="239" customWidth="1"/>
    <col min="16125" max="16125" width="14.42578125" style="239" customWidth="1"/>
    <col min="16126" max="16126" width="11.140625" style="239" customWidth="1"/>
    <col min="16127" max="16127" width="5.85546875" style="239" customWidth="1"/>
    <col min="16128" max="16128" width="6.140625" style="239" customWidth="1"/>
    <col min="16129" max="16129" width="15.28515625" style="239" customWidth="1"/>
    <col min="16130" max="16130" width="14.42578125" style="239" customWidth="1"/>
    <col min="16131" max="16374" width="10.42578125" style="239" customWidth="1"/>
    <col min="16375" max="16384" width="5.5703125" style="239"/>
  </cols>
  <sheetData>
    <row r="1" spans="1:10" ht="15" customHeight="1">
      <c r="B1" s="628" t="s">
        <v>18</v>
      </c>
      <c r="C1" s="628"/>
      <c r="D1" s="628"/>
      <c r="E1" s="131"/>
      <c r="F1" s="131"/>
      <c r="I1" s="755" t="s">
        <v>884</v>
      </c>
      <c r="J1" s="755"/>
    </row>
    <row r="2" spans="1:10" ht="9.75" customHeight="1">
      <c r="B2" s="629"/>
      <c r="C2" s="629"/>
      <c r="D2" s="133"/>
      <c r="E2" s="133"/>
      <c r="F2" s="133"/>
      <c r="G2" s="134"/>
      <c r="H2" s="134"/>
    </row>
    <row r="3" spans="1:10" ht="9.75" customHeight="1">
      <c r="B3" s="629" t="s">
        <v>0</v>
      </c>
      <c r="C3" s="629"/>
      <c r="D3" s="133"/>
      <c r="E3" s="133"/>
      <c r="F3" s="133"/>
      <c r="G3" s="134"/>
      <c r="H3" s="134"/>
    </row>
    <row r="4" spans="1:10" ht="9.75" customHeight="1">
      <c r="B4" s="629" t="s">
        <v>0</v>
      </c>
      <c r="C4" s="629"/>
      <c r="D4" s="133"/>
      <c r="E4" s="133"/>
      <c r="F4" s="133"/>
      <c r="G4" s="134"/>
      <c r="H4" s="134"/>
    </row>
    <row r="5" spans="1:10" ht="9.75" customHeight="1">
      <c r="B5" s="629" t="s">
        <v>1</v>
      </c>
      <c r="C5" s="629"/>
      <c r="D5" s="250"/>
      <c r="E5" s="250"/>
      <c r="F5" s="250"/>
      <c r="G5" s="134"/>
      <c r="H5" s="134"/>
    </row>
    <row r="6" spans="1:10" ht="15" customHeight="1">
      <c r="B6" s="629" t="s">
        <v>2</v>
      </c>
      <c r="C6" s="629"/>
      <c r="D6" s="135"/>
      <c r="E6" s="135"/>
      <c r="F6" s="135"/>
      <c r="G6" s="135"/>
      <c r="H6" s="136"/>
    </row>
    <row r="7" spans="1:10" ht="13.5" customHeight="1">
      <c r="B7" s="630"/>
      <c r="C7" s="630"/>
      <c r="D7" s="631" t="s">
        <v>389</v>
      </c>
      <c r="E7" s="631"/>
      <c r="F7" s="631"/>
      <c r="G7" s="631"/>
      <c r="H7" s="631"/>
      <c r="I7" s="631"/>
    </row>
    <row r="8" spans="1:10">
      <c r="B8" s="632" t="s">
        <v>638</v>
      </c>
      <c r="C8" s="632"/>
      <c r="D8" s="632"/>
      <c r="E8" s="632"/>
      <c r="F8" s="632"/>
      <c r="G8" s="632"/>
      <c r="H8" s="632"/>
    </row>
    <row r="9" spans="1:10" ht="66" customHeight="1">
      <c r="A9" s="240" t="s">
        <v>390</v>
      </c>
      <c r="B9" s="138" t="s">
        <v>3</v>
      </c>
      <c r="C9" s="138" t="s">
        <v>4</v>
      </c>
      <c r="D9" s="138" t="s">
        <v>5</v>
      </c>
      <c r="E9" s="267" t="s">
        <v>6</v>
      </c>
      <c r="F9" s="268" t="s">
        <v>7</v>
      </c>
      <c r="G9" s="138" t="s">
        <v>8</v>
      </c>
      <c r="H9" s="138" t="s">
        <v>9</v>
      </c>
      <c r="I9" s="273" t="s">
        <v>10</v>
      </c>
      <c r="J9" s="268" t="s">
        <v>11</v>
      </c>
    </row>
    <row r="10" spans="1:10" ht="60.75" customHeight="1">
      <c r="A10" s="744"/>
      <c r="B10" s="252">
        <v>1</v>
      </c>
      <c r="C10" s="139" t="s">
        <v>303</v>
      </c>
      <c r="D10" s="139" t="s">
        <v>714</v>
      </c>
      <c r="E10" s="269"/>
      <c r="F10" s="270"/>
      <c r="G10" s="253" t="s">
        <v>273</v>
      </c>
      <c r="H10" s="240">
        <v>1</v>
      </c>
      <c r="I10" s="274"/>
      <c r="J10" s="274">
        <f t="shared" ref="J10:J36" si="0">I10*H10</f>
        <v>0</v>
      </c>
    </row>
    <row r="11" spans="1:10" ht="60.75" customHeight="1">
      <c r="A11" s="744"/>
      <c r="B11" s="252">
        <v>2</v>
      </c>
      <c r="C11" s="139" t="s">
        <v>304</v>
      </c>
      <c r="D11" s="139" t="s">
        <v>715</v>
      </c>
      <c r="E11" s="269"/>
      <c r="F11" s="270"/>
      <c r="G11" s="253" t="s">
        <v>273</v>
      </c>
      <c r="H11" s="240">
        <v>1</v>
      </c>
      <c r="I11" s="274"/>
      <c r="J11" s="274">
        <f t="shared" si="0"/>
        <v>0</v>
      </c>
    </row>
    <row r="12" spans="1:10" ht="62.25" customHeight="1">
      <c r="A12" s="744"/>
      <c r="B12" s="252">
        <v>3</v>
      </c>
      <c r="C12" s="139" t="s">
        <v>305</v>
      </c>
      <c r="D12" s="139" t="s">
        <v>716</v>
      </c>
      <c r="E12" s="269"/>
      <c r="F12" s="270"/>
      <c r="G12" s="253" t="s">
        <v>273</v>
      </c>
      <c r="H12" s="240">
        <v>1</v>
      </c>
      <c r="I12" s="274"/>
      <c r="J12" s="274">
        <f t="shared" si="0"/>
        <v>0</v>
      </c>
    </row>
    <row r="13" spans="1:10" ht="60.75" customHeight="1">
      <c r="A13" s="744"/>
      <c r="B13" s="252">
        <v>4</v>
      </c>
      <c r="C13" s="139" t="s">
        <v>306</v>
      </c>
      <c r="D13" s="255" t="s">
        <v>717</v>
      </c>
      <c r="E13" s="269"/>
      <c r="F13" s="270"/>
      <c r="G13" s="253" t="s">
        <v>273</v>
      </c>
      <c r="H13" s="240">
        <v>1</v>
      </c>
      <c r="I13" s="274"/>
      <c r="J13" s="274">
        <f t="shared" si="0"/>
        <v>0</v>
      </c>
    </row>
    <row r="14" spans="1:10" ht="60.75" customHeight="1">
      <c r="A14" s="745"/>
      <c r="B14" s="252">
        <v>5</v>
      </c>
      <c r="C14" s="139" t="s">
        <v>307</v>
      </c>
      <c r="D14" s="255" t="s">
        <v>718</v>
      </c>
      <c r="E14" s="269"/>
      <c r="F14" s="270"/>
      <c r="G14" s="253" t="s">
        <v>273</v>
      </c>
      <c r="H14" s="240">
        <v>1</v>
      </c>
      <c r="I14" s="274"/>
      <c r="J14" s="274">
        <f t="shared" si="0"/>
        <v>0</v>
      </c>
    </row>
    <row r="15" spans="1:10" ht="66.75" customHeight="1">
      <c r="A15" s="756" t="s">
        <v>270</v>
      </c>
      <c r="B15" s="252">
        <v>6</v>
      </c>
      <c r="C15" s="139" t="s">
        <v>308</v>
      </c>
      <c r="D15" s="255" t="s">
        <v>719</v>
      </c>
      <c r="E15" s="269"/>
      <c r="F15" s="270"/>
      <c r="G15" s="253" t="s">
        <v>273</v>
      </c>
      <c r="H15" s="240">
        <v>1</v>
      </c>
      <c r="I15" s="274"/>
      <c r="J15" s="274">
        <f t="shared" si="0"/>
        <v>0</v>
      </c>
    </row>
    <row r="16" spans="1:10" ht="52.5" customHeight="1">
      <c r="A16" s="744"/>
      <c r="B16" s="252">
        <v>7</v>
      </c>
      <c r="C16" s="139" t="s">
        <v>309</v>
      </c>
      <c r="D16" s="255" t="s">
        <v>720</v>
      </c>
      <c r="E16" s="269"/>
      <c r="F16" s="270"/>
      <c r="G16" s="253" t="s">
        <v>273</v>
      </c>
      <c r="H16" s="240">
        <v>1</v>
      </c>
      <c r="I16" s="274"/>
      <c r="J16" s="274">
        <f t="shared" si="0"/>
        <v>0</v>
      </c>
    </row>
    <row r="17" spans="1:10" s="276" customFormat="1" ht="63.75" customHeight="1">
      <c r="A17" s="744"/>
      <c r="B17" s="263">
        <v>8</v>
      </c>
      <c r="C17" s="264" t="s">
        <v>310</v>
      </c>
      <c r="D17" s="264" t="s">
        <v>721</v>
      </c>
      <c r="E17" s="271"/>
      <c r="F17" s="272"/>
      <c r="G17" s="265" t="s">
        <v>273</v>
      </c>
      <c r="H17" s="266">
        <v>5</v>
      </c>
      <c r="I17" s="275"/>
      <c r="J17" s="275">
        <f t="shared" si="0"/>
        <v>0</v>
      </c>
    </row>
    <row r="18" spans="1:10" ht="63.75" customHeight="1">
      <c r="A18" s="744"/>
      <c r="B18" s="252">
        <v>9</v>
      </c>
      <c r="C18" s="143" t="s">
        <v>311</v>
      </c>
      <c r="D18" s="254" t="s">
        <v>724</v>
      </c>
      <c r="E18" s="269"/>
      <c r="F18" s="270"/>
      <c r="G18" s="253" t="s">
        <v>273</v>
      </c>
      <c r="H18" s="240">
        <v>1</v>
      </c>
      <c r="I18" s="274"/>
      <c r="J18" s="274">
        <f t="shared" si="0"/>
        <v>0</v>
      </c>
    </row>
    <row r="19" spans="1:10" ht="57" customHeight="1">
      <c r="A19" s="744"/>
      <c r="B19" s="252">
        <v>10</v>
      </c>
      <c r="C19" s="143" t="s">
        <v>312</v>
      </c>
      <c r="D19" s="254" t="s">
        <v>723</v>
      </c>
      <c r="E19" s="269"/>
      <c r="F19" s="270"/>
      <c r="G19" s="253" t="s">
        <v>273</v>
      </c>
      <c r="H19" s="240">
        <v>1</v>
      </c>
      <c r="I19" s="274"/>
      <c r="J19" s="274">
        <f t="shared" si="0"/>
        <v>0</v>
      </c>
    </row>
    <row r="20" spans="1:10" ht="66.75" customHeight="1">
      <c r="A20" s="745"/>
      <c r="B20" s="252">
        <v>11</v>
      </c>
      <c r="C20" s="143" t="s">
        <v>313</v>
      </c>
      <c r="D20" s="254" t="s">
        <v>722</v>
      </c>
      <c r="E20" s="269"/>
      <c r="F20" s="270"/>
      <c r="G20" s="253" t="s">
        <v>273</v>
      </c>
      <c r="H20" s="240">
        <v>1</v>
      </c>
      <c r="I20" s="274"/>
      <c r="J20" s="274">
        <f t="shared" si="0"/>
        <v>0</v>
      </c>
    </row>
    <row r="21" spans="1:10" ht="79.5" customHeight="1">
      <c r="A21" s="756" t="s">
        <v>270</v>
      </c>
      <c r="B21" s="252">
        <v>12</v>
      </c>
      <c r="C21" s="143" t="s">
        <v>314</v>
      </c>
      <c r="D21" s="254" t="s">
        <v>725</v>
      </c>
      <c r="E21" s="269"/>
      <c r="F21" s="270"/>
      <c r="G21" s="253" t="s">
        <v>273</v>
      </c>
      <c r="H21" s="142">
        <v>1</v>
      </c>
      <c r="I21" s="274"/>
      <c r="J21" s="274">
        <f t="shared" si="0"/>
        <v>0</v>
      </c>
    </row>
    <row r="22" spans="1:10" ht="75" customHeight="1">
      <c r="A22" s="744"/>
      <c r="B22" s="252">
        <v>13</v>
      </c>
      <c r="C22" s="143" t="s">
        <v>315</v>
      </c>
      <c r="D22" s="254" t="s">
        <v>316</v>
      </c>
      <c r="E22" s="269"/>
      <c r="F22" s="270"/>
      <c r="G22" s="253" t="s">
        <v>273</v>
      </c>
      <c r="H22" s="142">
        <v>1</v>
      </c>
      <c r="I22" s="274"/>
      <c r="J22" s="274">
        <f t="shared" si="0"/>
        <v>0</v>
      </c>
    </row>
    <row r="23" spans="1:10" ht="82.5" customHeight="1">
      <c r="A23" s="744"/>
      <c r="B23" s="252">
        <v>14</v>
      </c>
      <c r="C23" s="143" t="s">
        <v>317</v>
      </c>
      <c r="D23" s="254" t="s">
        <v>726</v>
      </c>
      <c r="E23" s="269"/>
      <c r="F23" s="270"/>
      <c r="G23" s="253" t="s">
        <v>273</v>
      </c>
      <c r="H23" s="142">
        <v>4</v>
      </c>
      <c r="I23" s="274"/>
      <c r="J23" s="274">
        <f t="shared" si="0"/>
        <v>0</v>
      </c>
    </row>
    <row r="24" spans="1:10" ht="90.75" customHeight="1">
      <c r="A24" s="744"/>
      <c r="B24" s="252">
        <v>15</v>
      </c>
      <c r="C24" s="184" t="s">
        <v>318</v>
      </c>
      <c r="D24" s="184" t="s">
        <v>727</v>
      </c>
      <c r="E24" s="269"/>
      <c r="F24" s="270"/>
      <c r="G24" s="253" t="s">
        <v>273</v>
      </c>
      <c r="H24" s="240">
        <v>1</v>
      </c>
      <c r="I24" s="274"/>
      <c r="J24" s="274">
        <f t="shared" si="0"/>
        <v>0</v>
      </c>
    </row>
    <row r="25" spans="1:10" ht="77.25" customHeight="1">
      <c r="A25" s="744"/>
      <c r="B25" s="252">
        <v>16</v>
      </c>
      <c r="C25" s="184" t="s">
        <v>319</v>
      </c>
      <c r="D25" s="184" t="s">
        <v>728</v>
      </c>
      <c r="E25" s="269"/>
      <c r="F25" s="270"/>
      <c r="G25" s="253" t="s">
        <v>273</v>
      </c>
      <c r="H25" s="240">
        <v>4</v>
      </c>
      <c r="I25" s="274"/>
      <c r="J25" s="274">
        <f t="shared" si="0"/>
        <v>0</v>
      </c>
    </row>
    <row r="26" spans="1:10" ht="78.75" customHeight="1">
      <c r="A26" s="744"/>
      <c r="B26" s="252">
        <v>17</v>
      </c>
      <c r="C26" s="255" t="s">
        <v>320</v>
      </c>
      <c r="D26" s="255" t="s">
        <v>729</v>
      </c>
      <c r="E26" s="269"/>
      <c r="F26" s="270"/>
      <c r="G26" s="253" t="s">
        <v>273</v>
      </c>
      <c r="H26" s="240">
        <v>4</v>
      </c>
      <c r="I26" s="274"/>
      <c r="J26" s="274">
        <f t="shared" si="0"/>
        <v>0</v>
      </c>
    </row>
    <row r="27" spans="1:10" ht="79.5" customHeight="1">
      <c r="A27" s="744" t="s">
        <v>270</v>
      </c>
      <c r="B27" s="252">
        <v>18</v>
      </c>
      <c r="C27" s="255" t="s">
        <v>321</v>
      </c>
      <c r="D27" s="255" t="s">
        <v>730</v>
      </c>
      <c r="E27" s="269"/>
      <c r="F27" s="270"/>
      <c r="G27" s="253" t="s">
        <v>273</v>
      </c>
      <c r="H27" s="240">
        <v>4</v>
      </c>
      <c r="I27" s="274"/>
      <c r="J27" s="274">
        <f t="shared" si="0"/>
        <v>0</v>
      </c>
    </row>
    <row r="28" spans="1:10" ht="78" customHeight="1">
      <c r="A28" s="744"/>
      <c r="B28" s="252">
        <v>19</v>
      </c>
      <c r="C28" s="255" t="s">
        <v>322</v>
      </c>
      <c r="D28" s="255" t="s">
        <v>731</v>
      </c>
      <c r="E28" s="269"/>
      <c r="F28" s="270"/>
      <c r="G28" s="253" t="s">
        <v>273</v>
      </c>
      <c r="H28" s="240">
        <v>4</v>
      </c>
      <c r="I28" s="274"/>
      <c r="J28" s="274">
        <f t="shared" si="0"/>
        <v>0</v>
      </c>
    </row>
    <row r="29" spans="1:10" ht="57.75" customHeight="1">
      <c r="A29" s="744"/>
      <c r="B29" s="252">
        <v>20</v>
      </c>
      <c r="C29" s="264" t="s">
        <v>323</v>
      </c>
      <c r="D29" s="255" t="s">
        <v>732</v>
      </c>
      <c r="E29" s="269"/>
      <c r="F29" s="270"/>
      <c r="G29" s="253" t="s">
        <v>273</v>
      </c>
      <c r="H29" s="240">
        <v>1</v>
      </c>
      <c r="I29" s="274"/>
      <c r="J29" s="274">
        <f t="shared" si="0"/>
        <v>0</v>
      </c>
    </row>
    <row r="30" spans="1:10" ht="66.75" customHeight="1">
      <c r="A30" s="744"/>
      <c r="B30" s="252">
        <v>21</v>
      </c>
      <c r="C30" s="264" t="s">
        <v>324</v>
      </c>
      <c r="D30" s="255" t="s">
        <v>733</v>
      </c>
      <c r="E30" s="269"/>
      <c r="F30" s="270"/>
      <c r="G30" s="253" t="s">
        <v>273</v>
      </c>
      <c r="H30" s="240">
        <v>1</v>
      </c>
      <c r="I30" s="274"/>
      <c r="J30" s="274">
        <f t="shared" si="0"/>
        <v>0</v>
      </c>
    </row>
    <row r="31" spans="1:10" ht="78" customHeight="1">
      <c r="A31" s="744"/>
      <c r="B31" s="252">
        <v>22</v>
      </c>
      <c r="C31" s="255" t="s">
        <v>325</v>
      </c>
      <c r="D31" s="255" t="s">
        <v>734</v>
      </c>
      <c r="E31" s="269"/>
      <c r="F31" s="270"/>
      <c r="G31" s="253" t="s">
        <v>273</v>
      </c>
      <c r="H31" s="240">
        <v>1</v>
      </c>
      <c r="I31" s="274"/>
      <c r="J31" s="274">
        <f t="shared" si="0"/>
        <v>0</v>
      </c>
    </row>
    <row r="32" spans="1:10" ht="54" customHeight="1">
      <c r="A32" s="744"/>
      <c r="B32" s="252">
        <v>23</v>
      </c>
      <c r="C32" s="255" t="s">
        <v>326</v>
      </c>
      <c r="D32" s="255" t="s">
        <v>735</v>
      </c>
      <c r="E32" s="269"/>
      <c r="F32" s="270"/>
      <c r="G32" s="253" t="s">
        <v>273</v>
      </c>
      <c r="H32" s="240">
        <v>1</v>
      </c>
      <c r="I32" s="274"/>
      <c r="J32" s="274">
        <f t="shared" si="0"/>
        <v>0</v>
      </c>
    </row>
    <row r="33" spans="1:10" ht="60" customHeight="1">
      <c r="A33" s="744" t="s">
        <v>270</v>
      </c>
      <c r="B33" s="252">
        <v>24</v>
      </c>
      <c r="C33" s="255" t="s">
        <v>327</v>
      </c>
      <c r="D33" s="255" t="s">
        <v>736</v>
      </c>
      <c r="E33" s="269"/>
      <c r="F33" s="270"/>
      <c r="G33" s="253" t="s">
        <v>273</v>
      </c>
      <c r="H33" s="240">
        <v>1</v>
      </c>
      <c r="I33" s="274"/>
      <c r="J33" s="274">
        <f t="shared" si="0"/>
        <v>0</v>
      </c>
    </row>
    <row r="34" spans="1:10" ht="61.5" customHeight="1">
      <c r="A34" s="744"/>
      <c r="B34" s="252">
        <v>25</v>
      </c>
      <c r="C34" s="255" t="s">
        <v>328</v>
      </c>
      <c r="D34" s="255" t="s">
        <v>737</v>
      </c>
      <c r="E34" s="269"/>
      <c r="F34" s="270"/>
      <c r="G34" s="253" t="s">
        <v>273</v>
      </c>
      <c r="H34" s="240">
        <v>1</v>
      </c>
      <c r="I34" s="274"/>
      <c r="J34" s="274">
        <f>I34*H34</f>
        <v>0</v>
      </c>
    </row>
    <row r="35" spans="1:10" ht="84.75" customHeight="1">
      <c r="A35" s="744"/>
      <c r="B35" s="252">
        <v>26</v>
      </c>
      <c r="C35" s="255" t="s">
        <v>739</v>
      </c>
      <c r="D35" s="255" t="s">
        <v>738</v>
      </c>
      <c r="E35" s="269"/>
      <c r="F35" s="270"/>
      <c r="G35" s="253" t="s">
        <v>273</v>
      </c>
      <c r="H35" s="240">
        <v>1</v>
      </c>
      <c r="I35" s="274"/>
      <c r="J35" s="274">
        <f>I35*H35</f>
        <v>0</v>
      </c>
    </row>
    <row r="36" spans="1:10" ht="48.75" customHeight="1">
      <c r="A36" s="744"/>
      <c r="B36" s="252">
        <v>27</v>
      </c>
      <c r="C36" s="255" t="s">
        <v>329</v>
      </c>
      <c r="D36" s="255" t="s">
        <v>740</v>
      </c>
      <c r="E36" s="269"/>
      <c r="F36" s="270"/>
      <c r="G36" s="253" t="s">
        <v>273</v>
      </c>
      <c r="H36" s="240">
        <v>1</v>
      </c>
      <c r="I36" s="274"/>
      <c r="J36" s="274">
        <f t="shared" si="0"/>
        <v>0</v>
      </c>
    </row>
    <row r="37" spans="1:10" ht="14.25" customHeight="1">
      <c r="A37" s="798"/>
      <c r="B37" s="799"/>
      <c r="C37" s="143"/>
      <c r="D37" s="256"/>
      <c r="E37" s="257"/>
      <c r="F37" s="257"/>
      <c r="G37" s="257"/>
      <c r="H37" s="257"/>
      <c r="I37" s="258"/>
      <c r="J37" s="258">
        <f>SUM(J10:J36)</f>
        <v>0</v>
      </c>
    </row>
    <row r="38" spans="1:10" ht="14.25" customHeight="1" thickBot="1">
      <c r="A38" s="259"/>
      <c r="B38" s="259"/>
      <c r="C38" s="259"/>
      <c r="D38" s="259"/>
      <c r="I38" s="260"/>
      <c r="J38" s="260"/>
    </row>
    <row r="39" spans="1:10" ht="13.5" customHeight="1" thickBot="1">
      <c r="A39" s="800" t="s">
        <v>270</v>
      </c>
      <c r="B39" s="639" t="s">
        <v>17</v>
      </c>
      <c r="C39" s="639"/>
      <c r="D39" s="639"/>
      <c r="E39" s="639"/>
      <c r="F39" s="639"/>
      <c r="G39" s="639"/>
      <c r="H39" s="639"/>
      <c r="I39" s="639"/>
      <c r="J39" s="639"/>
    </row>
    <row r="40" spans="1:10" ht="13.5" customHeight="1" thickBot="1">
      <c r="A40" s="800"/>
      <c r="B40" s="641" t="s">
        <v>332</v>
      </c>
      <c r="C40" s="641"/>
      <c r="D40" s="641"/>
      <c r="E40" s="641"/>
      <c r="F40" s="641"/>
      <c r="G40" s="641"/>
      <c r="H40" s="641"/>
      <c r="I40" s="641"/>
      <c r="J40" s="641"/>
    </row>
    <row r="41" spans="1:10" ht="13.5" customHeight="1" thickBot="1">
      <c r="A41" s="800"/>
      <c r="B41" s="643" t="s">
        <v>919</v>
      </c>
      <c r="C41" s="643"/>
      <c r="D41" s="643"/>
      <c r="E41" s="643"/>
      <c r="F41" s="643"/>
      <c r="G41" s="643"/>
      <c r="H41" s="643"/>
      <c r="I41" s="643"/>
      <c r="J41" s="643"/>
    </row>
    <row r="42" spans="1:10" ht="13.5" customHeight="1" thickBot="1">
      <c r="A42" s="800"/>
      <c r="B42" s="645" t="s">
        <v>12</v>
      </c>
      <c r="C42" s="645"/>
      <c r="D42" s="645"/>
      <c r="E42" s="645"/>
      <c r="F42" s="645"/>
      <c r="G42" s="645"/>
      <c r="H42" s="645"/>
      <c r="I42" s="645"/>
      <c r="J42" s="645"/>
    </row>
    <row r="43" spans="1:10" ht="35.25" customHeight="1" thickBot="1">
      <c r="A43" s="800"/>
      <c r="B43" s="641" t="s">
        <v>628</v>
      </c>
      <c r="C43" s="641"/>
      <c r="D43" s="641"/>
      <c r="E43" s="641"/>
      <c r="F43" s="641"/>
      <c r="G43" s="641"/>
      <c r="H43" s="641"/>
      <c r="I43" s="641"/>
      <c r="J43" s="641"/>
    </row>
    <row r="44" spans="1:10" ht="84.75" customHeight="1" thickBot="1">
      <c r="A44" s="800"/>
      <c r="B44" s="641" t="s">
        <v>629</v>
      </c>
      <c r="C44" s="641"/>
      <c r="D44" s="641"/>
      <c r="E44" s="641"/>
      <c r="F44" s="641"/>
      <c r="G44" s="641"/>
      <c r="H44" s="641"/>
      <c r="I44" s="641"/>
      <c r="J44" s="641"/>
    </row>
    <row r="45" spans="1:10" ht="39" customHeight="1" thickBot="1">
      <c r="A45" s="800"/>
      <c r="B45" s="801" t="s">
        <v>630</v>
      </c>
      <c r="C45" s="801"/>
      <c r="D45" s="801"/>
      <c r="E45" s="801"/>
      <c r="F45" s="801"/>
      <c r="G45" s="801"/>
      <c r="H45" s="801"/>
      <c r="I45" s="801"/>
      <c r="J45" s="801"/>
    </row>
    <row r="46" spans="1:10" ht="40.5" customHeight="1" thickBot="1">
      <c r="A46" s="800"/>
      <c r="B46" s="647" t="s">
        <v>631</v>
      </c>
      <c r="C46" s="647"/>
      <c r="D46" s="647"/>
      <c r="E46" s="647"/>
      <c r="F46" s="647"/>
      <c r="G46" s="647"/>
      <c r="H46" s="647"/>
      <c r="I46" s="647"/>
      <c r="J46" s="647"/>
    </row>
    <row r="47" spans="1:10" ht="12.75" customHeight="1" thickBot="1">
      <c r="A47" s="800"/>
      <c r="B47" s="797" t="s">
        <v>741</v>
      </c>
      <c r="C47" s="797"/>
      <c r="D47" s="797"/>
      <c r="E47" s="797"/>
      <c r="F47" s="797"/>
      <c r="G47" s="797"/>
      <c r="H47" s="797"/>
      <c r="I47" s="797"/>
      <c r="J47" s="797"/>
    </row>
    <row r="48" spans="1:10" ht="12.75" customHeight="1">
      <c r="B48" s="737" t="s">
        <v>13</v>
      </c>
      <c r="C48" s="737"/>
      <c r="D48" s="737"/>
      <c r="E48" s="737"/>
      <c r="F48" s="737"/>
      <c r="G48" s="737"/>
      <c r="H48" s="737"/>
    </row>
    <row r="49" spans="2:10" ht="36" customHeight="1">
      <c r="B49" s="164"/>
      <c r="C49" s="165"/>
      <c r="D49" s="165"/>
      <c r="E49" s="165"/>
      <c r="F49" s="738" t="s">
        <v>14</v>
      </c>
      <c r="G49" s="738"/>
      <c r="H49" s="738"/>
      <c r="I49" s="738"/>
      <c r="J49" s="738"/>
    </row>
    <row r="50" spans="2:10" ht="15" customHeight="1">
      <c r="B50" s="166"/>
      <c r="C50" s="165"/>
      <c r="D50" s="165"/>
      <c r="E50" s="165"/>
      <c r="F50" s="738" t="s">
        <v>15</v>
      </c>
      <c r="G50" s="738"/>
      <c r="H50" s="738"/>
      <c r="I50" s="738"/>
      <c r="J50" s="738"/>
    </row>
    <row r="51" spans="2:10" s="277" customFormat="1" ht="13.5" customHeight="1">
      <c r="B51" s="146"/>
      <c r="C51" s="633"/>
      <c r="D51" s="633"/>
      <c r="E51" s="633"/>
      <c r="F51" s="633"/>
      <c r="G51" s="633"/>
      <c r="H51" s="633"/>
    </row>
    <row r="53" spans="2:10" ht="13.5" customHeight="1"/>
    <row r="55" spans="2:10" ht="26.25" customHeight="1"/>
  </sheetData>
  <mergeCells count="30">
    <mergeCell ref="F50:J50"/>
    <mergeCell ref="C51:H51"/>
    <mergeCell ref="B48:H48"/>
    <mergeCell ref="F49:J49"/>
    <mergeCell ref="A27:A32"/>
    <mergeCell ref="A33:A36"/>
    <mergeCell ref="A37:B37"/>
    <mergeCell ref="A39:A47"/>
    <mergeCell ref="B39:J39"/>
    <mergeCell ref="B40:J40"/>
    <mergeCell ref="B41:J41"/>
    <mergeCell ref="B42:J42"/>
    <mergeCell ref="B43:J43"/>
    <mergeCell ref="B44:J44"/>
    <mergeCell ref="B45:J45"/>
    <mergeCell ref="B46:J46"/>
    <mergeCell ref="B47:J47"/>
    <mergeCell ref="A21:A26"/>
    <mergeCell ref="A10:A14"/>
    <mergeCell ref="A15:A20"/>
    <mergeCell ref="B1:D1"/>
    <mergeCell ref="I1:J1"/>
    <mergeCell ref="B2:C2"/>
    <mergeCell ref="B3:C3"/>
    <mergeCell ref="B4:C4"/>
    <mergeCell ref="B5:C5"/>
    <mergeCell ref="B6:C6"/>
    <mergeCell ref="B7:C7"/>
    <mergeCell ref="D7:I7"/>
    <mergeCell ref="B8:H8"/>
  </mergeCells>
  <printOptions horizontalCentered="1"/>
  <pageMargins left="0.25" right="0.25" top="0.75" bottom="0.75" header="0.3" footer="0.3"/>
  <pageSetup paperSize="9" firstPageNumber="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50"/>
  </sheetPr>
  <dimension ref="A1:J30"/>
  <sheetViews>
    <sheetView zoomScale="90" zoomScaleNormal="90" workbookViewId="0">
      <selection activeCell="B18" sqref="B18:J18"/>
    </sheetView>
  </sheetViews>
  <sheetFormatPr defaultColWidth="5.5703125" defaultRowHeight="14.25"/>
  <cols>
    <col min="1" max="1" width="6.28515625" style="239" customWidth="1"/>
    <col min="2" max="2" width="5.5703125" style="239" customWidth="1"/>
    <col min="3" max="3" width="24.5703125" style="239" customWidth="1"/>
    <col min="4" max="4" width="40" style="239" customWidth="1"/>
    <col min="5" max="5" width="13.28515625" style="239" customWidth="1"/>
    <col min="6" max="6" width="12.140625" style="239" customWidth="1"/>
    <col min="7" max="7" width="5.85546875" style="239" customWidth="1"/>
    <col min="8" max="8" width="8.7109375" style="239" customWidth="1"/>
    <col min="9" max="9" width="11.28515625" style="239" customWidth="1"/>
    <col min="10" max="10" width="12.7109375" style="239" customWidth="1"/>
    <col min="11" max="246" width="10.42578125" style="239" customWidth="1"/>
    <col min="247" max="247" width="5.5703125" style="239"/>
    <col min="248" max="248" width="6.28515625" style="239" customWidth="1"/>
    <col min="249" max="249" width="5.5703125" style="239"/>
    <col min="250" max="250" width="21.28515625" style="239" customWidth="1"/>
    <col min="251" max="251" width="22.7109375" style="239" customWidth="1"/>
    <col min="252" max="252" width="18" style="239" customWidth="1"/>
    <col min="253" max="253" width="19.140625" style="239" customWidth="1"/>
    <col min="254" max="254" width="11.140625" style="239" customWidth="1"/>
    <col min="255" max="255" width="5.85546875" style="239" customWidth="1"/>
    <col min="256" max="256" width="8.7109375" style="239" customWidth="1"/>
    <col min="257" max="257" width="15.28515625" style="239" customWidth="1"/>
    <col min="258" max="258" width="14.42578125" style="239" customWidth="1"/>
    <col min="259" max="502" width="10.42578125" style="239" customWidth="1"/>
    <col min="503" max="503" width="5.5703125" style="239"/>
    <col min="504" max="504" width="6.28515625" style="239" customWidth="1"/>
    <col min="505" max="505" width="5.5703125" style="239"/>
    <col min="506" max="506" width="21.28515625" style="239" customWidth="1"/>
    <col min="507" max="507" width="22.7109375" style="239" customWidth="1"/>
    <col min="508" max="508" width="18" style="239" customWidth="1"/>
    <col min="509" max="509" width="19.140625" style="239" customWidth="1"/>
    <col min="510" max="510" width="11.140625" style="239" customWidth="1"/>
    <col min="511" max="511" width="5.85546875" style="239" customWidth="1"/>
    <col min="512" max="512" width="8.7109375" style="239" customWidth="1"/>
    <col min="513" max="513" width="15.28515625" style="239" customWidth="1"/>
    <col min="514" max="514" width="14.42578125" style="239" customWidth="1"/>
    <col min="515" max="758" width="10.42578125" style="239" customWidth="1"/>
    <col min="759" max="759" width="5.5703125" style="239"/>
    <col min="760" max="760" width="6.28515625" style="239" customWidth="1"/>
    <col min="761" max="761" width="5.5703125" style="239"/>
    <col min="762" max="762" width="21.28515625" style="239" customWidth="1"/>
    <col min="763" max="763" width="22.7109375" style="239" customWidth="1"/>
    <col min="764" max="764" width="18" style="239" customWidth="1"/>
    <col min="765" max="765" width="19.140625" style="239" customWidth="1"/>
    <col min="766" max="766" width="11.140625" style="239" customWidth="1"/>
    <col min="767" max="767" width="5.85546875" style="239" customWidth="1"/>
    <col min="768" max="768" width="8.7109375" style="239" customWidth="1"/>
    <col min="769" max="769" width="15.28515625" style="239" customWidth="1"/>
    <col min="770" max="770" width="14.42578125" style="239" customWidth="1"/>
    <col min="771" max="1014" width="10.42578125" style="239" customWidth="1"/>
    <col min="1015" max="1015" width="5.5703125" style="239"/>
    <col min="1016" max="1016" width="6.28515625" style="239" customWidth="1"/>
    <col min="1017" max="1017" width="5.5703125" style="239"/>
    <col min="1018" max="1018" width="21.28515625" style="239" customWidth="1"/>
    <col min="1019" max="1019" width="22.7109375" style="239" customWidth="1"/>
    <col min="1020" max="1020" width="18" style="239" customWidth="1"/>
    <col min="1021" max="1021" width="19.140625" style="239" customWidth="1"/>
    <col min="1022" max="1022" width="11.140625" style="239" customWidth="1"/>
    <col min="1023" max="1023" width="5.85546875" style="239" customWidth="1"/>
    <col min="1024" max="1024" width="8.7109375" style="239" customWidth="1"/>
    <col min="1025" max="1025" width="15.28515625" style="239" customWidth="1"/>
    <col min="1026" max="1026" width="14.42578125" style="239" customWidth="1"/>
    <col min="1027" max="1270" width="10.42578125" style="239" customWidth="1"/>
    <col min="1271" max="1271" width="5.5703125" style="239"/>
    <col min="1272" max="1272" width="6.28515625" style="239" customWidth="1"/>
    <col min="1273" max="1273" width="5.5703125" style="239"/>
    <col min="1274" max="1274" width="21.28515625" style="239" customWidth="1"/>
    <col min="1275" max="1275" width="22.7109375" style="239" customWidth="1"/>
    <col min="1276" max="1276" width="18" style="239" customWidth="1"/>
    <col min="1277" max="1277" width="19.140625" style="239" customWidth="1"/>
    <col min="1278" max="1278" width="11.140625" style="239" customWidth="1"/>
    <col min="1279" max="1279" width="5.85546875" style="239" customWidth="1"/>
    <col min="1280" max="1280" width="8.7109375" style="239" customWidth="1"/>
    <col min="1281" max="1281" width="15.28515625" style="239" customWidth="1"/>
    <col min="1282" max="1282" width="14.42578125" style="239" customWidth="1"/>
    <col min="1283" max="1526" width="10.42578125" style="239" customWidth="1"/>
    <col min="1527" max="1527" width="5.5703125" style="239"/>
    <col min="1528" max="1528" width="6.28515625" style="239" customWidth="1"/>
    <col min="1529" max="1529" width="5.5703125" style="239"/>
    <col min="1530" max="1530" width="21.28515625" style="239" customWidth="1"/>
    <col min="1531" max="1531" width="22.7109375" style="239" customWidth="1"/>
    <col min="1532" max="1532" width="18" style="239" customWidth="1"/>
    <col min="1533" max="1533" width="19.140625" style="239" customWidth="1"/>
    <col min="1534" max="1534" width="11.140625" style="239" customWidth="1"/>
    <col min="1535" max="1535" width="5.85546875" style="239" customWidth="1"/>
    <col min="1536" max="1536" width="8.7109375" style="239" customWidth="1"/>
    <col min="1537" max="1537" width="15.28515625" style="239" customWidth="1"/>
    <col min="1538" max="1538" width="14.42578125" style="239" customWidth="1"/>
    <col min="1539" max="1782" width="10.42578125" style="239" customWidth="1"/>
    <col min="1783" max="1783" width="5.5703125" style="239"/>
    <col min="1784" max="1784" width="6.28515625" style="239" customWidth="1"/>
    <col min="1785" max="1785" width="5.5703125" style="239"/>
    <col min="1786" max="1786" width="21.28515625" style="239" customWidth="1"/>
    <col min="1787" max="1787" width="22.7109375" style="239" customWidth="1"/>
    <col min="1788" max="1788" width="18" style="239" customWidth="1"/>
    <col min="1789" max="1789" width="19.140625" style="239" customWidth="1"/>
    <col min="1790" max="1790" width="11.140625" style="239" customWidth="1"/>
    <col min="1791" max="1791" width="5.85546875" style="239" customWidth="1"/>
    <col min="1792" max="1792" width="8.7109375" style="239" customWidth="1"/>
    <col min="1793" max="1793" width="15.28515625" style="239" customWidth="1"/>
    <col min="1794" max="1794" width="14.42578125" style="239" customWidth="1"/>
    <col min="1795" max="2038" width="10.42578125" style="239" customWidth="1"/>
    <col min="2039" max="2039" width="5.5703125" style="239"/>
    <col min="2040" max="2040" width="6.28515625" style="239" customWidth="1"/>
    <col min="2041" max="2041" width="5.5703125" style="239"/>
    <col min="2042" max="2042" width="21.28515625" style="239" customWidth="1"/>
    <col min="2043" max="2043" width="22.7109375" style="239" customWidth="1"/>
    <col min="2044" max="2044" width="18" style="239" customWidth="1"/>
    <col min="2045" max="2045" width="19.140625" style="239" customWidth="1"/>
    <col min="2046" max="2046" width="11.140625" style="239" customWidth="1"/>
    <col min="2047" max="2047" width="5.85546875" style="239" customWidth="1"/>
    <col min="2048" max="2048" width="8.7109375" style="239" customWidth="1"/>
    <col min="2049" max="2049" width="15.28515625" style="239" customWidth="1"/>
    <col min="2050" max="2050" width="14.42578125" style="239" customWidth="1"/>
    <col min="2051" max="2294" width="10.42578125" style="239" customWidth="1"/>
    <col min="2295" max="2295" width="5.5703125" style="239"/>
    <col min="2296" max="2296" width="6.28515625" style="239" customWidth="1"/>
    <col min="2297" max="2297" width="5.5703125" style="239"/>
    <col min="2298" max="2298" width="21.28515625" style="239" customWidth="1"/>
    <col min="2299" max="2299" width="22.7109375" style="239" customWidth="1"/>
    <col min="2300" max="2300" width="18" style="239" customWidth="1"/>
    <col min="2301" max="2301" width="19.140625" style="239" customWidth="1"/>
    <col min="2302" max="2302" width="11.140625" style="239" customWidth="1"/>
    <col min="2303" max="2303" width="5.85546875" style="239" customWidth="1"/>
    <col min="2304" max="2304" width="8.7109375" style="239" customWidth="1"/>
    <col min="2305" max="2305" width="15.28515625" style="239" customWidth="1"/>
    <col min="2306" max="2306" width="14.42578125" style="239" customWidth="1"/>
    <col min="2307" max="2550" width="10.42578125" style="239" customWidth="1"/>
    <col min="2551" max="2551" width="5.5703125" style="239"/>
    <col min="2552" max="2552" width="6.28515625" style="239" customWidth="1"/>
    <col min="2553" max="2553" width="5.5703125" style="239"/>
    <col min="2554" max="2554" width="21.28515625" style="239" customWidth="1"/>
    <col min="2555" max="2555" width="22.7109375" style="239" customWidth="1"/>
    <col min="2556" max="2556" width="18" style="239" customWidth="1"/>
    <col min="2557" max="2557" width="19.140625" style="239" customWidth="1"/>
    <col min="2558" max="2558" width="11.140625" style="239" customWidth="1"/>
    <col min="2559" max="2559" width="5.85546875" style="239" customWidth="1"/>
    <col min="2560" max="2560" width="8.7109375" style="239" customWidth="1"/>
    <col min="2561" max="2561" width="15.28515625" style="239" customWidth="1"/>
    <col min="2562" max="2562" width="14.42578125" style="239" customWidth="1"/>
    <col min="2563" max="2806" width="10.42578125" style="239" customWidth="1"/>
    <col min="2807" max="2807" width="5.5703125" style="239"/>
    <col min="2808" max="2808" width="6.28515625" style="239" customWidth="1"/>
    <col min="2809" max="2809" width="5.5703125" style="239"/>
    <col min="2810" max="2810" width="21.28515625" style="239" customWidth="1"/>
    <col min="2811" max="2811" width="22.7109375" style="239" customWidth="1"/>
    <col min="2812" max="2812" width="18" style="239" customWidth="1"/>
    <col min="2813" max="2813" width="19.140625" style="239" customWidth="1"/>
    <col min="2814" max="2814" width="11.140625" style="239" customWidth="1"/>
    <col min="2815" max="2815" width="5.85546875" style="239" customWidth="1"/>
    <col min="2816" max="2816" width="8.7109375" style="239" customWidth="1"/>
    <col min="2817" max="2817" width="15.28515625" style="239" customWidth="1"/>
    <col min="2818" max="2818" width="14.42578125" style="239" customWidth="1"/>
    <col min="2819" max="3062" width="10.42578125" style="239" customWidth="1"/>
    <col min="3063" max="3063" width="5.5703125" style="239"/>
    <col min="3064" max="3064" width="6.28515625" style="239" customWidth="1"/>
    <col min="3065" max="3065" width="5.5703125" style="239"/>
    <col min="3066" max="3066" width="21.28515625" style="239" customWidth="1"/>
    <col min="3067" max="3067" width="22.7109375" style="239" customWidth="1"/>
    <col min="3068" max="3068" width="18" style="239" customWidth="1"/>
    <col min="3069" max="3069" width="19.140625" style="239" customWidth="1"/>
    <col min="3070" max="3070" width="11.140625" style="239" customWidth="1"/>
    <col min="3071" max="3071" width="5.85546875" style="239" customWidth="1"/>
    <col min="3072" max="3072" width="8.7109375" style="239" customWidth="1"/>
    <col min="3073" max="3073" width="15.28515625" style="239" customWidth="1"/>
    <col min="3074" max="3074" width="14.42578125" style="239" customWidth="1"/>
    <col min="3075" max="3318" width="10.42578125" style="239" customWidth="1"/>
    <col min="3319" max="3319" width="5.5703125" style="239"/>
    <col min="3320" max="3320" width="6.28515625" style="239" customWidth="1"/>
    <col min="3321" max="3321" width="5.5703125" style="239"/>
    <col min="3322" max="3322" width="21.28515625" style="239" customWidth="1"/>
    <col min="3323" max="3323" width="22.7109375" style="239" customWidth="1"/>
    <col min="3324" max="3324" width="18" style="239" customWidth="1"/>
    <col min="3325" max="3325" width="19.140625" style="239" customWidth="1"/>
    <col min="3326" max="3326" width="11.140625" style="239" customWidth="1"/>
    <col min="3327" max="3327" width="5.85546875" style="239" customWidth="1"/>
    <col min="3328" max="3328" width="8.7109375" style="239" customWidth="1"/>
    <col min="3329" max="3329" width="15.28515625" style="239" customWidth="1"/>
    <col min="3330" max="3330" width="14.42578125" style="239" customWidth="1"/>
    <col min="3331" max="3574" width="10.42578125" style="239" customWidth="1"/>
    <col min="3575" max="3575" width="5.5703125" style="239"/>
    <col min="3576" max="3576" width="6.28515625" style="239" customWidth="1"/>
    <col min="3577" max="3577" width="5.5703125" style="239"/>
    <col min="3578" max="3578" width="21.28515625" style="239" customWidth="1"/>
    <col min="3579" max="3579" width="22.7109375" style="239" customWidth="1"/>
    <col min="3580" max="3580" width="18" style="239" customWidth="1"/>
    <col min="3581" max="3581" width="19.140625" style="239" customWidth="1"/>
    <col min="3582" max="3582" width="11.140625" style="239" customWidth="1"/>
    <col min="3583" max="3583" width="5.85546875" style="239" customWidth="1"/>
    <col min="3584" max="3584" width="8.7109375" style="239" customWidth="1"/>
    <col min="3585" max="3585" width="15.28515625" style="239" customWidth="1"/>
    <col min="3586" max="3586" width="14.42578125" style="239" customWidth="1"/>
    <col min="3587" max="3830" width="10.42578125" style="239" customWidth="1"/>
    <col min="3831" max="3831" width="5.5703125" style="239"/>
    <col min="3832" max="3832" width="6.28515625" style="239" customWidth="1"/>
    <col min="3833" max="3833" width="5.5703125" style="239"/>
    <col min="3834" max="3834" width="21.28515625" style="239" customWidth="1"/>
    <col min="3835" max="3835" width="22.7109375" style="239" customWidth="1"/>
    <col min="3836" max="3836" width="18" style="239" customWidth="1"/>
    <col min="3837" max="3837" width="19.140625" style="239" customWidth="1"/>
    <col min="3838" max="3838" width="11.140625" style="239" customWidth="1"/>
    <col min="3839" max="3839" width="5.85546875" style="239" customWidth="1"/>
    <col min="3840" max="3840" width="8.7109375" style="239" customWidth="1"/>
    <col min="3841" max="3841" width="15.28515625" style="239" customWidth="1"/>
    <col min="3842" max="3842" width="14.42578125" style="239" customWidth="1"/>
    <col min="3843" max="4086" width="10.42578125" style="239" customWidth="1"/>
    <col min="4087" max="4087" width="5.5703125" style="239"/>
    <col min="4088" max="4088" width="6.28515625" style="239" customWidth="1"/>
    <col min="4089" max="4089" width="5.5703125" style="239"/>
    <col min="4090" max="4090" width="21.28515625" style="239" customWidth="1"/>
    <col min="4091" max="4091" width="22.7109375" style="239" customWidth="1"/>
    <col min="4092" max="4092" width="18" style="239" customWidth="1"/>
    <col min="4093" max="4093" width="19.140625" style="239" customWidth="1"/>
    <col min="4094" max="4094" width="11.140625" style="239" customWidth="1"/>
    <col min="4095" max="4095" width="5.85546875" style="239" customWidth="1"/>
    <col min="4096" max="4096" width="8.7109375" style="239" customWidth="1"/>
    <col min="4097" max="4097" width="15.28515625" style="239" customWidth="1"/>
    <col min="4098" max="4098" width="14.42578125" style="239" customWidth="1"/>
    <col min="4099" max="4342" width="10.42578125" style="239" customWidth="1"/>
    <col min="4343" max="4343" width="5.5703125" style="239"/>
    <col min="4344" max="4344" width="6.28515625" style="239" customWidth="1"/>
    <col min="4345" max="4345" width="5.5703125" style="239"/>
    <col min="4346" max="4346" width="21.28515625" style="239" customWidth="1"/>
    <col min="4347" max="4347" width="22.7109375" style="239" customWidth="1"/>
    <col min="4348" max="4348" width="18" style="239" customWidth="1"/>
    <col min="4349" max="4349" width="19.140625" style="239" customWidth="1"/>
    <col min="4350" max="4350" width="11.140625" style="239" customWidth="1"/>
    <col min="4351" max="4351" width="5.85546875" style="239" customWidth="1"/>
    <col min="4352" max="4352" width="8.7109375" style="239" customWidth="1"/>
    <col min="4353" max="4353" width="15.28515625" style="239" customWidth="1"/>
    <col min="4354" max="4354" width="14.42578125" style="239" customWidth="1"/>
    <col min="4355" max="4598" width="10.42578125" style="239" customWidth="1"/>
    <col min="4599" max="4599" width="5.5703125" style="239"/>
    <col min="4600" max="4600" width="6.28515625" style="239" customWidth="1"/>
    <col min="4601" max="4601" width="5.5703125" style="239"/>
    <col min="4602" max="4602" width="21.28515625" style="239" customWidth="1"/>
    <col min="4603" max="4603" width="22.7109375" style="239" customWidth="1"/>
    <col min="4604" max="4604" width="18" style="239" customWidth="1"/>
    <col min="4605" max="4605" width="19.140625" style="239" customWidth="1"/>
    <col min="4606" max="4606" width="11.140625" style="239" customWidth="1"/>
    <col min="4607" max="4607" width="5.85546875" style="239" customWidth="1"/>
    <col min="4608" max="4608" width="8.7109375" style="239" customWidth="1"/>
    <col min="4609" max="4609" width="15.28515625" style="239" customWidth="1"/>
    <col min="4610" max="4610" width="14.42578125" style="239" customWidth="1"/>
    <col min="4611" max="4854" width="10.42578125" style="239" customWidth="1"/>
    <col min="4855" max="4855" width="5.5703125" style="239"/>
    <col min="4856" max="4856" width="6.28515625" style="239" customWidth="1"/>
    <col min="4857" max="4857" width="5.5703125" style="239"/>
    <col min="4858" max="4858" width="21.28515625" style="239" customWidth="1"/>
    <col min="4859" max="4859" width="22.7109375" style="239" customWidth="1"/>
    <col min="4860" max="4860" width="18" style="239" customWidth="1"/>
    <col min="4861" max="4861" width="19.140625" style="239" customWidth="1"/>
    <col min="4862" max="4862" width="11.140625" style="239" customWidth="1"/>
    <col min="4863" max="4863" width="5.85546875" style="239" customWidth="1"/>
    <col min="4864" max="4864" width="8.7109375" style="239" customWidth="1"/>
    <col min="4865" max="4865" width="15.28515625" style="239" customWidth="1"/>
    <col min="4866" max="4866" width="14.42578125" style="239" customWidth="1"/>
    <col min="4867" max="5110" width="10.42578125" style="239" customWidth="1"/>
    <col min="5111" max="5111" width="5.5703125" style="239"/>
    <col min="5112" max="5112" width="6.28515625" style="239" customWidth="1"/>
    <col min="5113" max="5113" width="5.5703125" style="239"/>
    <col min="5114" max="5114" width="21.28515625" style="239" customWidth="1"/>
    <col min="5115" max="5115" width="22.7109375" style="239" customWidth="1"/>
    <col min="5116" max="5116" width="18" style="239" customWidth="1"/>
    <col min="5117" max="5117" width="19.140625" style="239" customWidth="1"/>
    <col min="5118" max="5118" width="11.140625" style="239" customWidth="1"/>
    <col min="5119" max="5119" width="5.85546875" style="239" customWidth="1"/>
    <col min="5120" max="5120" width="8.7109375" style="239" customWidth="1"/>
    <col min="5121" max="5121" width="15.28515625" style="239" customWidth="1"/>
    <col min="5122" max="5122" width="14.42578125" style="239" customWidth="1"/>
    <col min="5123" max="5366" width="10.42578125" style="239" customWidth="1"/>
    <col min="5367" max="5367" width="5.5703125" style="239"/>
    <col min="5368" max="5368" width="6.28515625" style="239" customWidth="1"/>
    <col min="5369" max="5369" width="5.5703125" style="239"/>
    <col min="5370" max="5370" width="21.28515625" style="239" customWidth="1"/>
    <col min="5371" max="5371" width="22.7109375" style="239" customWidth="1"/>
    <col min="5372" max="5372" width="18" style="239" customWidth="1"/>
    <col min="5373" max="5373" width="19.140625" style="239" customWidth="1"/>
    <col min="5374" max="5374" width="11.140625" style="239" customWidth="1"/>
    <col min="5375" max="5375" width="5.85546875" style="239" customWidth="1"/>
    <col min="5376" max="5376" width="8.7109375" style="239" customWidth="1"/>
    <col min="5377" max="5377" width="15.28515625" style="239" customWidth="1"/>
    <col min="5378" max="5378" width="14.42578125" style="239" customWidth="1"/>
    <col min="5379" max="5622" width="10.42578125" style="239" customWidth="1"/>
    <col min="5623" max="5623" width="5.5703125" style="239"/>
    <col min="5624" max="5624" width="6.28515625" style="239" customWidth="1"/>
    <col min="5625" max="5625" width="5.5703125" style="239"/>
    <col min="5626" max="5626" width="21.28515625" style="239" customWidth="1"/>
    <col min="5627" max="5627" width="22.7109375" style="239" customWidth="1"/>
    <col min="5628" max="5628" width="18" style="239" customWidth="1"/>
    <col min="5629" max="5629" width="19.140625" style="239" customWidth="1"/>
    <col min="5630" max="5630" width="11.140625" style="239" customWidth="1"/>
    <col min="5631" max="5631" width="5.85546875" style="239" customWidth="1"/>
    <col min="5632" max="5632" width="8.7109375" style="239" customWidth="1"/>
    <col min="5633" max="5633" width="15.28515625" style="239" customWidth="1"/>
    <col min="5634" max="5634" width="14.42578125" style="239" customWidth="1"/>
    <col min="5635" max="5878" width="10.42578125" style="239" customWidth="1"/>
    <col min="5879" max="5879" width="5.5703125" style="239"/>
    <col min="5880" max="5880" width="6.28515625" style="239" customWidth="1"/>
    <col min="5881" max="5881" width="5.5703125" style="239"/>
    <col min="5882" max="5882" width="21.28515625" style="239" customWidth="1"/>
    <col min="5883" max="5883" width="22.7109375" style="239" customWidth="1"/>
    <col min="5884" max="5884" width="18" style="239" customWidth="1"/>
    <col min="5885" max="5885" width="19.140625" style="239" customWidth="1"/>
    <col min="5886" max="5886" width="11.140625" style="239" customWidth="1"/>
    <col min="5887" max="5887" width="5.85546875" style="239" customWidth="1"/>
    <col min="5888" max="5888" width="8.7109375" style="239" customWidth="1"/>
    <col min="5889" max="5889" width="15.28515625" style="239" customWidth="1"/>
    <col min="5890" max="5890" width="14.42578125" style="239" customWidth="1"/>
    <col min="5891" max="6134" width="10.42578125" style="239" customWidth="1"/>
    <col min="6135" max="6135" width="5.5703125" style="239"/>
    <col min="6136" max="6136" width="6.28515625" style="239" customWidth="1"/>
    <col min="6137" max="6137" width="5.5703125" style="239"/>
    <col min="6138" max="6138" width="21.28515625" style="239" customWidth="1"/>
    <col min="6139" max="6139" width="22.7109375" style="239" customWidth="1"/>
    <col min="6140" max="6140" width="18" style="239" customWidth="1"/>
    <col min="6141" max="6141" width="19.140625" style="239" customWidth="1"/>
    <col min="6142" max="6142" width="11.140625" style="239" customWidth="1"/>
    <col min="6143" max="6143" width="5.85546875" style="239" customWidth="1"/>
    <col min="6144" max="6144" width="8.7109375" style="239" customWidth="1"/>
    <col min="6145" max="6145" width="15.28515625" style="239" customWidth="1"/>
    <col min="6146" max="6146" width="14.42578125" style="239" customWidth="1"/>
    <col min="6147" max="6390" width="10.42578125" style="239" customWidth="1"/>
    <col min="6391" max="6391" width="5.5703125" style="239"/>
    <col min="6392" max="6392" width="6.28515625" style="239" customWidth="1"/>
    <col min="6393" max="6393" width="5.5703125" style="239"/>
    <col min="6394" max="6394" width="21.28515625" style="239" customWidth="1"/>
    <col min="6395" max="6395" width="22.7109375" style="239" customWidth="1"/>
    <col min="6396" max="6396" width="18" style="239" customWidth="1"/>
    <col min="6397" max="6397" width="19.140625" style="239" customWidth="1"/>
    <col min="6398" max="6398" width="11.140625" style="239" customWidth="1"/>
    <col min="6399" max="6399" width="5.85546875" style="239" customWidth="1"/>
    <col min="6400" max="6400" width="8.7109375" style="239" customWidth="1"/>
    <col min="6401" max="6401" width="15.28515625" style="239" customWidth="1"/>
    <col min="6402" max="6402" width="14.42578125" style="239" customWidth="1"/>
    <col min="6403" max="6646" width="10.42578125" style="239" customWidth="1"/>
    <col min="6647" max="6647" width="5.5703125" style="239"/>
    <col min="6648" max="6648" width="6.28515625" style="239" customWidth="1"/>
    <col min="6649" max="6649" width="5.5703125" style="239"/>
    <col min="6650" max="6650" width="21.28515625" style="239" customWidth="1"/>
    <col min="6651" max="6651" width="22.7109375" style="239" customWidth="1"/>
    <col min="6652" max="6652" width="18" style="239" customWidth="1"/>
    <col min="6653" max="6653" width="19.140625" style="239" customWidth="1"/>
    <col min="6654" max="6654" width="11.140625" style="239" customWidth="1"/>
    <col min="6655" max="6655" width="5.85546875" style="239" customWidth="1"/>
    <col min="6656" max="6656" width="8.7109375" style="239" customWidth="1"/>
    <col min="6657" max="6657" width="15.28515625" style="239" customWidth="1"/>
    <col min="6658" max="6658" width="14.42578125" style="239" customWidth="1"/>
    <col min="6659" max="6902" width="10.42578125" style="239" customWidth="1"/>
    <col min="6903" max="6903" width="5.5703125" style="239"/>
    <col min="6904" max="6904" width="6.28515625" style="239" customWidth="1"/>
    <col min="6905" max="6905" width="5.5703125" style="239"/>
    <col min="6906" max="6906" width="21.28515625" style="239" customWidth="1"/>
    <col min="6907" max="6907" width="22.7109375" style="239" customWidth="1"/>
    <col min="6908" max="6908" width="18" style="239" customWidth="1"/>
    <col min="6909" max="6909" width="19.140625" style="239" customWidth="1"/>
    <col min="6910" max="6910" width="11.140625" style="239" customWidth="1"/>
    <col min="6911" max="6911" width="5.85546875" style="239" customWidth="1"/>
    <col min="6912" max="6912" width="8.7109375" style="239" customWidth="1"/>
    <col min="6913" max="6913" width="15.28515625" style="239" customWidth="1"/>
    <col min="6914" max="6914" width="14.42578125" style="239" customWidth="1"/>
    <col min="6915" max="7158" width="10.42578125" style="239" customWidth="1"/>
    <col min="7159" max="7159" width="5.5703125" style="239"/>
    <col min="7160" max="7160" width="6.28515625" style="239" customWidth="1"/>
    <col min="7161" max="7161" width="5.5703125" style="239"/>
    <col min="7162" max="7162" width="21.28515625" style="239" customWidth="1"/>
    <col min="7163" max="7163" width="22.7109375" style="239" customWidth="1"/>
    <col min="7164" max="7164" width="18" style="239" customWidth="1"/>
    <col min="7165" max="7165" width="19.140625" style="239" customWidth="1"/>
    <col min="7166" max="7166" width="11.140625" style="239" customWidth="1"/>
    <col min="7167" max="7167" width="5.85546875" style="239" customWidth="1"/>
    <col min="7168" max="7168" width="8.7109375" style="239" customWidth="1"/>
    <col min="7169" max="7169" width="15.28515625" style="239" customWidth="1"/>
    <col min="7170" max="7170" width="14.42578125" style="239" customWidth="1"/>
    <col min="7171" max="7414" width="10.42578125" style="239" customWidth="1"/>
    <col min="7415" max="7415" width="5.5703125" style="239"/>
    <col min="7416" max="7416" width="6.28515625" style="239" customWidth="1"/>
    <col min="7417" max="7417" width="5.5703125" style="239"/>
    <col min="7418" max="7418" width="21.28515625" style="239" customWidth="1"/>
    <col min="7419" max="7419" width="22.7109375" style="239" customWidth="1"/>
    <col min="7420" max="7420" width="18" style="239" customWidth="1"/>
    <col min="7421" max="7421" width="19.140625" style="239" customWidth="1"/>
    <col min="7422" max="7422" width="11.140625" style="239" customWidth="1"/>
    <col min="7423" max="7423" width="5.85546875" style="239" customWidth="1"/>
    <col min="7424" max="7424" width="8.7109375" style="239" customWidth="1"/>
    <col min="7425" max="7425" width="15.28515625" style="239" customWidth="1"/>
    <col min="7426" max="7426" width="14.42578125" style="239" customWidth="1"/>
    <col min="7427" max="7670" width="10.42578125" style="239" customWidth="1"/>
    <col min="7671" max="7671" width="5.5703125" style="239"/>
    <col min="7672" max="7672" width="6.28515625" style="239" customWidth="1"/>
    <col min="7673" max="7673" width="5.5703125" style="239"/>
    <col min="7674" max="7674" width="21.28515625" style="239" customWidth="1"/>
    <col min="7675" max="7675" width="22.7109375" style="239" customWidth="1"/>
    <col min="7676" max="7676" width="18" style="239" customWidth="1"/>
    <col min="7677" max="7677" width="19.140625" style="239" customWidth="1"/>
    <col min="7678" max="7678" width="11.140625" style="239" customWidth="1"/>
    <col min="7679" max="7679" width="5.85546875" style="239" customWidth="1"/>
    <col min="7680" max="7680" width="8.7109375" style="239" customWidth="1"/>
    <col min="7681" max="7681" width="15.28515625" style="239" customWidth="1"/>
    <col min="7682" max="7682" width="14.42578125" style="239" customWidth="1"/>
    <col min="7683" max="7926" width="10.42578125" style="239" customWidth="1"/>
    <col min="7927" max="7927" width="5.5703125" style="239"/>
    <col min="7928" max="7928" width="6.28515625" style="239" customWidth="1"/>
    <col min="7929" max="7929" width="5.5703125" style="239"/>
    <col min="7930" max="7930" width="21.28515625" style="239" customWidth="1"/>
    <col min="7931" max="7931" width="22.7109375" style="239" customWidth="1"/>
    <col min="7932" max="7932" width="18" style="239" customWidth="1"/>
    <col min="7933" max="7933" width="19.140625" style="239" customWidth="1"/>
    <col min="7934" max="7934" width="11.140625" style="239" customWidth="1"/>
    <col min="7935" max="7935" width="5.85546875" style="239" customWidth="1"/>
    <col min="7936" max="7936" width="8.7109375" style="239" customWidth="1"/>
    <col min="7937" max="7937" width="15.28515625" style="239" customWidth="1"/>
    <col min="7938" max="7938" width="14.42578125" style="239" customWidth="1"/>
    <col min="7939" max="8182" width="10.42578125" style="239" customWidth="1"/>
    <col min="8183" max="8183" width="5.5703125" style="239"/>
    <col min="8184" max="8184" width="6.28515625" style="239" customWidth="1"/>
    <col min="8185" max="8185" width="5.5703125" style="239"/>
    <col min="8186" max="8186" width="21.28515625" style="239" customWidth="1"/>
    <col min="8187" max="8187" width="22.7109375" style="239" customWidth="1"/>
    <col min="8188" max="8188" width="18" style="239" customWidth="1"/>
    <col min="8189" max="8189" width="19.140625" style="239" customWidth="1"/>
    <col min="8190" max="8190" width="11.140625" style="239" customWidth="1"/>
    <col min="8191" max="8191" width="5.85546875" style="239" customWidth="1"/>
    <col min="8192" max="8192" width="8.7109375" style="239" customWidth="1"/>
    <col min="8193" max="8193" width="15.28515625" style="239" customWidth="1"/>
    <col min="8194" max="8194" width="14.42578125" style="239" customWidth="1"/>
    <col min="8195" max="8438" width="10.42578125" style="239" customWidth="1"/>
    <col min="8439" max="8439" width="5.5703125" style="239"/>
    <col min="8440" max="8440" width="6.28515625" style="239" customWidth="1"/>
    <col min="8441" max="8441" width="5.5703125" style="239"/>
    <col min="8442" max="8442" width="21.28515625" style="239" customWidth="1"/>
    <col min="8443" max="8443" width="22.7109375" style="239" customWidth="1"/>
    <col min="8444" max="8444" width="18" style="239" customWidth="1"/>
    <col min="8445" max="8445" width="19.140625" style="239" customWidth="1"/>
    <col min="8446" max="8446" width="11.140625" style="239" customWidth="1"/>
    <col min="8447" max="8447" width="5.85546875" style="239" customWidth="1"/>
    <col min="8448" max="8448" width="8.7109375" style="239" customWidth="1"/>
    <col min="8449" max="8449" width="15.28515625" style="239" customWidth="1"/>
    <col min="8450" max="8450" width="14.42578125" style="239" customWidth="1"/>
    <col min="8451" max="8694" width="10.42578125" style="239" customWidth="1"/>
    <col min="8695" max="8695" width="5.5703125" style="239"/>
    <col min="8696" max="8696" width="6.28515625" style="239" customWidth="1"/>
    <col min="8697" max="8697" width="5.5703125" style="239"/>
    <col min="8698" max="8698" width="21.28515625" style="239" customWidth="1"/>
    <col min="8699" max="8699" width="22.7109375" style="239" customWidth="1"/>
    <col min="8700" max="8700" width="18" style="239" customWidth="1"/>
    <col min="8701" max="8701" width="19.140625" style="239" customWidth="1"/>
    <col min="8702" max="8702" width="11.140625" style="239" customWidth="1"/>
    <col min="8703" max="8703" width="5.85546875" style="239" customWidth="1"/>
    <col min="8704" max="8704" width="8.7109375" style="239" customWidth="1"/>
    <col min="8705" max="8705" width="15.28515625" style="239" customWidth="1"/>
    <col min="8706" max="8706" width="14.42578125" style="239" customWidth="1"/>
    <col min="8707" max="8950" width="10.42578125" style="239" customWidth="1"/>
    <col min="8951" max="8951" width="5.5703125" style="239"/>
    <col min="8952" max="8952" width="6.28515625" style="239" customWidth="1"/>
    <col min="8953" max="8953" width="5.5703125" style="239"/>
    <col min="8954" max="8954" width="21.28515625" style="239" customWidth="1"/>
    <col min="8955" max="8955" width="22.7109375" style="239" customWidth="1"/>
    <col min="8956" max="8956" width="18" style="239" customWidth="1"/>
    <col min="8957" max="8957" width="19.140625" style="239" customWidth="1"/>
    <col min="8958" max="8958" width="11.140625" style="239" customWidth="1"/>
    <col min="8959" max="8959" width="5.85546875" style="239" customWidth="1"/>
    <col min="8960" max="8960" width="8.7109375" style="239" customWidth="1"/>
    <col min="8961" max="8961" width="15.28515625" style="239" customWidth="1"/>
    <col min="8962" max="8962" width="14.42578125" style="239" customWidth="1"/>
    <col min="8963" max="9206" width="10.42578125" style="239" customWidth="1"/>
    <col min="9207" max="9207" width="5.5703125" style="239"/>
    <col min="9208" max="9208" width="6.28515625" style="239" customWidth="1"/>
    <col min="9209" max="9209" width="5.5703125" style="239"/>
    <col min="9210" max="9210" width="21.28515625" style="239" customWidth="1"/>
    <col min="9211" max="9211" width="22.7109375" style="239" customWidth="1"/>
    <col min="9212" max="9212" width="18" style="239" customWidth="1"/>
    <col min="9213" max="9213" width="19.140625" style="239" customWidth="1"/>
    <col min="9214" max="9214" width="11.140625" style="239" customWidth="1"/>
    <col min="9215" max="9215" width="5.85546875" style="239" customWidth="1"/>
    <col min="9216" max="9216" width="8.7109375" style="239" customWidth="1"/>
    <col min="9217" max="9217" width="15.28515625" style="239" customWidth="1"/>
    <col min="9218" max="9218" width="14.42578125" style="239" customWidth="1"/>
    <col min="9219" max="9462" width="10.42578125" style="239" customWidth="1"/>
    <col min="9463" max="9463" width="5.5703125" style="239"/>
    <col min="9464" max="9464" width="6.28515625" style="239" customWidth="1"/>
    <col min="9465" max="9465" width="5.5703125" style="239"/>
    <col min="9466" max="9466" width="21.28515625" style="239" customWidth="1"/>
    <col min="9467" max="9467" width="22.7109375" style="239" customWidth="1"/>
    <col min="9468" max="9468" width="18" style="239" customWidth="1"/>
    <col min="9469" max="9469" width="19.140625" style="239" customWidth="1"/>
    <col min="9470" max="9470" width="11.140625" style="239" customWidth="1"/>
    <col min="9471" max="9471" width="5.85546875" style="239" customWidth="1"/>
    <col min="9472" max="9472" width="8.7109375" style="239" customWidth="1"/>
    <col min="9473" max="9473" width="15.28515625" style="239" customWidth="1"/>
    <col min="9474" max="9474" width="14.42578125" style="239" customWidth="1"/>
    <col min="9475" max="9718" width="10.42578125" style="239" customWidth="1"/>
    <col min="9719" max="9719" width="5.5703125" style="239"/>
    <col min="9720" max="9720" width="6.28515625" style="239" customWidth="1"/>
    <col min="9721" max="9721" width="5.5703125" style="239"/>
    <col min="9722" max="9722" width="21.28515625" style="239" customWidth="1"/>
    <col min="9723" max="9723" width="22.7109375" style="239" customWidth="1"/>
    <col min="9724" max="9724" width="18" style="239" customWidth="1"/>
    <col min="9725" max="9725" width="19.140625" style="239" customWidth="1"/>
    <col min="9726" max="9726" width="11.140625" style="239" customWidth="1"/>
    <col min="9727" max="9727" width="5.85546875" style="239" customWidth="1"/>
    <col min="9728" max="9728" width="8.7109375" style="239" customWidth="1"/>
    <col min="9729" max="9729" width="15.28515625" style="239" customWidth="1"/>
    <col min="9730" max="9730" width="14.42578125" style="239" customWidth="1"/>
    <col min="9731" max="9974" width="10.42578125" style="239" customWidth="1"/>
    <col min="9975" max="9975" width="5.5703125" style="239"/>
    <col min="9976" max="9976" width="6.28515625" style="239" customWidth="1"/>
    <col min="9977" max="9977" width="5.5703125" style="239"/>
    <col min="9978" max="9978" width="21.28515625" style="239" customWidth="1"/>
    <col min="9979" max="9979" width="22.7109375" style="239" customWidth="1"/>
    <col min="9980" max="9980" width="18" style="239" customWidth="1"/>
    <col min="9981" max="9981" width="19.140625" style="239" customWidth="1"/>
    <col min="9982" max="9982" width="11.140625" style="239" customWidth="1"/>
    <col min="9983" max="9983" width="5.85546875" style="239" customWidth="1"/>
    <col min="9984" max="9984" width="8.7109375" style="239" customWidth="1"/>
    <col min="9985" max="9985" width="15.28515625" style="239" customWidth="1"/>
    <col min="9986" max="9986" width="14.42578125" style="239" customWidth="1"/>
    <col min="9987" max="10230" width="10.42578125" style="239" customWidth="1"/>
    <col min="10231" max="10231" width="5.5703125" style="239"/>
    <col min="10232" max="10232" width="6.28515625" style="239" customWidth="1"/>
    <col min="10233" max="10233" width="5.5703125" style="239"/>
    <col min="10234" max="10234" width="21.28515625" style="239" customWidth="1"/>
    <col min="10235" max="10235" width="22.7109375" style="239" customWidth="1"/>
    <col min="10236" max="10236" width="18" style="239" customWidth="1"/>
    <col min="10237" max="10237" width="19.140625" style="239" customWidth="1"/>
    <col min="10238" max="10238" width="11.140625" style="239" customWidth="1"/>
    <col min="10239" max="10239" width="5.85546875" style="239" customWidth="1"/>
    <col min="10240" max="10240" width="8.7109375" style="239" customWidth="1"/>
    <col min="10241" max="10241" width="15.28515625" style="239" customWidth="1"/>
    <col min="10242" max="10242" width="14.42578125" style="239" customWidth="1"/>
    <col min="10243" max="10486" width="10.42578125" style="239" customWidth="1"/>
    <col min="10487" max="10487" width="5.5703125" style="239"/>
    <col min="10488" max="10488" width="6.28515625" style="239" customWidth="1"/>
    <col min="10489" max="10489" width="5.5703125" style="239"/>
    <col min="10490" max="10490" width="21.28515625" style="239" customWidth="1"/>
    <col min="10491" max="10491" width="22.7109375" style="239" customWidth="1"/>
    <col min="10492" max="10492" width="18" style="239" customWidth="1"/>
    <col min="10493" max="10493" width="19.140625" style="239" customWidth="1"/>
    <col min="10494" max="10494" width="11.140625" style="239" customWidth="1"/>
    <col min="10495" max="10495" width="5.85546875" style="239" customWidth="1"/>
    <col min="10496" max="10496" width="8.7109375" style="239" customWidth="1"/>
    <col min="10497" max="10497" width="15.28515625" style="239" customWidth="1"/>
    <col min="10498" max="10498" width="14.42578125" style="239" customWidth="1"/>
    <col min="10499" max="10742" width="10.42578125" style="239" customWidth="1"/>
    <col min="10743" max="10743" width="5.5703125" style="239"/>
    <col min="10744" max="10744" width="6.28515625" style="239" customWidth="1"/>
    <col min="10745" max="10745" width="5.5703125" style="239"/>
    <col min="10746" max="10746" width="21.28515625" style="239" customWidth="1"/>
    <col min="10747" max="10747" width="22.7109375" style="239" customWidth="1"/>
    <col min="10748" max="10748" width="18" style="239" customWidth="1"/>
    <col min="10749" max="10749" width="19.140625" style="239" customWidth="1"/>
    <col min="10750" max="10750" width="11.140625" style="239" customWidth="1"/>
    <col min="10751" max="10751" width="5.85546875" style="239" customWidth="1"/>
    <col min="10752" max="10752" width="8.7109375" style="239" customWidth="1"/>
    <col min="10753" max="10753" width="15.28515625" style="239" customWidth="1"/>
    <col min="10754" max="10754" width="14.42578125" style="239" customWidth="1"/>
    <col min="10755" max="10998" width="10.42578125" style="239" customWidth="1"/>
    <col min="10999" max="10999" width="5.5703125" style="239"/>
    <col min="11000" max="11000" width="6.28515625" style="239" customWidth="1"/>
    <col min="11001" max="11001" width="5.5703125" style="239"/>
    <col min="11002" max="11002" width="21.28515625" style="239" customWidth="1"/>
    <col min="11003" max="11003" width="22.7109375" style="239" customWidth="1"/>
    <col min="11004" max="11004" width="18" style="239" customWidth="1"/>
    <col min="11005" max="11005" width="19.140625" style="239" customWidth="1"/>
    <col min="11006" max="11006" width="11.140625" style="239" customWidth="1"/>
    <col min="11007" max="11007" width="5.85546875" style="239" customWidth="1"/>
    <col min="11008" max="11008" width="8.7109375" style="239" customWidth="1"/>
    <col min="11009" max="11009" width="15.28515625" style="239" customWidth="1"/>
    <col min="11010" max="11010" width="14.42578125" style="239" customWidth="1"/>
    <col min="11011" max="11254" width="10.42578125" style="239" customWidth="1"/>
    <col min="11255" max="11255" width="5.5703125" style="239"/>
    <col min="11256" max="11256" width="6.28515625" style="239" customWidth="1"/>
    <col min="11257" max="11257" width="5.5703125" style="239"/>
    <col min="11258" max="11258" width="21.28515625" style="239" customWidth="1"/>
    <col min="11259" max="11259" width="22.7109375" style="239" customWidth="1"/>
    <col min="11260" max="11260" width="18" style="239" customWidth="1"/>
    <col min="11261" max="11261" width="19.140625" style="239" customWidth="1"/>
    <col min="11262" max="11262" width="11.140625" style="239" customWidth="1"/>
    <col min="11263" max="11263" width="5.85546875" style="239" customWidth="1"/>
    <col min="11264" max="11264" width="8.7109375" style="239" customWidth="1"/>
    <col min="11265" max="11265" width="15.28515625" style="239" customWidth="1"/>
    <col min="11266" max="11266" width="14.42578125" style="239" customWidth="1"/>
    <col min="11267" max="11510" width="10.42578125" style="239" customWidth="1"/>
    <col min="11511" max="11511" width="5.5703125" style="239"/>
    <col min="11512" max="11512" width="6.28515625" style="239" customWidth="1"/>
    <col min="11513" max="11513" width="5.5703125" style="239"/>
    <col min="11514" max="11514" width="21.28515625" style="239" customWidth="1"/>
    <col min="11515" max="11515" width="22.7109375" style="239" customWidth="1"/>
    <col min="11516" max="11516" width="18" style="239" customWidth="1"/>
    <col min="11517" max="11517" width="19.140625" style="239" customWidth="1"/>
    <col min="11518" max="11518" width="11.140625" style="239" customWidth="1"/>
    <col min="11519" max="11519" width="5.85546875" style="239" customWidth="1"/>
    <col min="11520" max="11520" width="8.7109375" style="239" customWidth="1"/>
    <col min="11521" max="11521" width="15.28515625" style="239" customWidth="1"/>
    <col min="11522" max="11522" width="14.42578125" style="239" customWidth="1"/>
    <col min="11523" max="11766" width="10.42578125" style="239" customWidth="1"/>
    <col min="11767" max="11767" width="5.5703125" style="239"/>
    <col min="11768" max="11768" width="6.28515625" style="239" customWidth="1"/>
    <col min="11769" max="11769" width="5.5703125" style="239"/>
    <col min="11770" max="11770" width="21.28515625" style="239" customWidth="1"/>
    <col min="11771" max="11771" width="22.7109375" style="239" customWidth="1"/>
    <col min="11772" max="11772" width="18" style="239" customWidth="1"/>
    <col min="11773" max="11773" width="19.140625" style="239" customWidth="1"/>
    <col min="11774" max="11774" width="11.140625" style="239" customWidth="1"/>
    <col min="11775" max="11775" width="5.85546875" style="239" customWidth="1"/>
    <col min="11776" max="11776" width="8.7109375" style="239" customWidth="1"/>
    <col min="11777" max="11777" width="15.28515625" style="239" customWidth="1"/>
    <col min="11778" max="11778" width="14.42578125" style="239" customWidth="1"/>
    <col min="11779" max="12022" width="10.42578125" style="239" customWidth="1"/>
    <col min="12023" max="12023" width="5.5703125" style="239"/>
    <col min="12024" max="12024" width="6.28515625" style="239" customWidth="1"/>
    <col min="12025" max="12025" width="5.5703125" style="239"/>
    <col min="12026" max="12026" width="21.28515625" style="239" customWidth="1"/>
    <col min="12027" max="12027" width="22.7109375" style="239" customWidth="1"/>
    <col min="12028" max="12028" width="18" style="239" customWidth="1"/>
    <col min="12029" max="12029" width="19.140625" style="239" customWidth="1"/>
    <col min="12030" max="12030" width="11.140625" style="239" customWidth="1"/>
    <col min="12031" max="12031" width="5.85546875" style="239" customWidth="1"/>
    <col min="12032" max="12032" width="8.7109375" style="239" customWidth="1"/>
    <col min="12033" max="12033" width="15.28515625" style="239" customWidth="1"/>
    <col min="12034" max="12034" width="14.42578125" style="239" customWidth="1"/>
    <col min="12035" max="12278" width="10.42578125" style="239" customWidth="1"/>
    <col min="12279" max="12279" width="5.5703125" style="239"/>
    <col min="12280" max="12280" width="6.28515625" style="239" customWidth="1"/>
    <col min="12281" max="12281" width="5.5703125" style="239"/>
    <col min="12282" max="12282" width="21.28515625" style="239" customWidth="1"/>
    <col min="12283" max="12283" width="22.7109375" style="239" customWidth="1"/>
    <col min="12284" max="12284" width="18" style="239" customWidth="1"/>
    <col min="12285" max="12285" width="19.140625" style="239" customWidth="1"/>
    <col min="12286" max="12286" width="11.140625" style="239" customWidth="1"/>
    <col min="12287" max="12287" width="5.85546875" style="239" customWidth="1"/>
    <col min="12288" max="12288" width="8.7109375" style="239" customWidth="1"/>
    <col min="12289" max="12289" width="15.28515625" style="239" customWidth="1"/>
    <col min="12290" max="12290" width="14.42578125" style="239" customWidth="1"/>
    <col min="12291" max="12534" width="10.42578125" style="239" customWidth="1"/>
    <col min="12535" max="12535" width="5.5703125" style="239"/>
    <col min="12536" max="12536" width="6.28515625" style="239" customWidth="1"/>
    <col min="12537" max="12537" width="5.5703125" style="239"/>
    <col min="12538" max="12538" width="21.28515625" style="239" customWidth="1"/>
    <col min="12539" max="12539" width="22.7109375" style="239" customWidth="1"/>
    <col min="12540" max="12540" width="18" style="239" customWidth="1"/>
    <col min="12541" max="12541" width="19.140625" style="239" customWidth="1"/>
    <col min="12542" max="12542" width="11.140625" style="239" customWidth="1"/>
    <col min="12543" max="12543" width="5.85546875" style="239" customWidth="1"/>
    <col min="12544" max="12544" width="8.7109375" style="239" customWidth="1"/>
    <col min="12545" max="12545" width="15.28515625" style="239" customWidth="1"/>
    <col min="12546" max="12546" width="14.42578125" style="239" customWidth="1"/>
    <col min="12547" max="12790" width="10.42578125" style="239" customWidth="1"/>
    <col min="12791" max="12791" width="5.5703125" style="239"/>
    <col min="12792" max="12792" width="6.28515625" style="239" customWidth="1"/>
    <col min="12793" max="12793" width="5.5703125" style="239"/>
    <col min="12794" max="12794" width="21.28515625" style="239" customWidth="1"/>
    <col min="12795" max="12795" width="22.7109375" style="239" customWidth="1"/>
    <col min="12796" max="12796" width="18" style="239" customWidth="1"/>
    <col min="12797" max="12797" width="19.140625" style="239" customWidth="1"/>
    <col min="12798" max="12798" width="11.140625" style="239" customWidth="1"/>
    <col min="12799" max="12799" width="5.85546875" style="239" customWidth="1"/>
    <col min="12800" max="12800" width="8.7109375" style="239" customWidth="1"/>
    <col min="12801" max="12801" width="15.28515625" style="239" customWidth="1"/>
    <col min="12802" max="12802" width="14.42578125" style="239" customWidth="1"/>
    <col min="12803" max="13046" width="10.42578125" style="239" customWidth="1"/>
    <col min="13047" max="13047" width="5.5703125" style="239"/>
    <col min="13048" max="13048" width="6.28515625" style="239" customWidth="1"/>
    <col min="13049" max="13049" width="5.5703125" style="239"/>
    <col min="13050" max="13050" width="21.28515625" style="239" customWidth="1"/>
    <col min="13051" max="13051" width="22.7109375" style="239" customWidth="1"/>
    <col min="13052" max="13052" width="18" style="239" customWidth="1"/>
    <col min="13053" max="13053" width="19.140625" style="239" customWidth="1"/>
    <col min="13054" max="13054" width="11.140625" style="239" customWidth="1"/>
    <col min="13055" max="13055" width="5.85546875" style="239" customWidth="1"/>
    <col min="13056" max="13056" width="8.7109375" style="239" customWidth="1"/>
    <col min="13057" max="13057" width="15.28515625" style="239" customWidth="1"/>
    <col min="13058" max="13058" width="14.42578125" style="239" customWidth="1"/>
    <col min="13059" max="13302" width="10.42578125" style="239" customWidth="1"/>
    <col min="13303" max="13303" width="5.5703125" style="239"/>
    <col min="13304" max="13304" width="6.28515625" style="239" customWidth="1"/>
    <col min="13305" max="13305" width="5.5703125" style="239"/>
    <col min="13306" max="13306" width="21.28515625" style="239" customWidth="1"/>
    <col min="13307" max="13307" width="22.7109375" style="239" customWidth="1"/>
    <col min="13308" max="13308" width="18" style="239" customWidth="1"/>
    <col min="13309" max="13309" width="19.140625" style="239" customWidth="1"/>
    <col min="13310" max="13310" width="11.140625" style="239" customWidth="1"/>
    <col min="13311" max="13311" width="5.85546875" style="239" customWidth="1"/>
    <col min="13312" max="13312" width="8.7109375" style="239" customWidth="1"/>
    <col min="13313" max="13313" width="15.28515625" style="239" customWidth="1"/>
    <col min="13314" max="13314" width="14.42578125" style="239" customWidth="1"/>
    <col min="13315" max="13558" width="10.42578125" style="239" customWidth="1"/>
    <col min="13559" max="13559" width="5.5703125" style="239"/>
    <col min="13560" max="13560" width="6.28515625" style="239" customWidth="1"/>
    <col min="13561" max="13561" width="5.5703125" style="239"/>
    <col min="13562" max="13562" width="21.28515625" style="239" customWidth="1"/>
    <col min="13563" max="13563" width="22.7109375" style="239" customWidth="1"/>
    <col min="13564" max="13564" width="18" style="239" customWidth="1"/>
    <col min="13565" max="13565" width="19.140625" style="239" customWidth="1"/>
    <col min="13566" max="13566" width="11.140625" style="239" customWidth="1"/>
    <col min="13567" max="13567" width="5.85546875" style="239" customWidth="1"/>
    <col min="13568" max="13568" width="8.7109375" style="239" customWidth="1"/>
    <col min="13569" max="13569" width="15.28515625" style="239" customWidth="1"/>
    <col min="13570" max="13570" width="14.42578125" style="239" customWidth="1"/>
    <col min="13571" max="13814" width="10.42578125" style="239" customWidth="1"/>
    <col min="13815" max="13815" width="5.5703125" style="239"/>
    <col min="13816" max="13816" width="6.28515625" style="239" customWidth="1"/>
    <col min="13817" max="13817" width="5.5703125" style="239"/>
    <col min="13818" max="13818" width="21.28515625" style="239" customWidth="1"/>
    <col min="13819" max="13819" width="22.7109375" style="239" customWidth="1"/>
    <col min="13820" max="13820" width="18" style="239" customWidth="1"/>
    <col min="13821" max="13821" width="19.140625" style="239" customWidth="1"/>
    <col min="13822" max="13822" width="11.140625" style="239" customWidth="1"/>
    <col min="13823" max="13823" width="5.85546875" style="239" customWidth="1"/>
    <col min="13824" max="13824" width="8.7109375" style="239" customWidth="1"/>
    <col min="13825" max="13825" width="15.28515625" style="239" customWidth="1"/>
    <col min="13826" max="13826" width="14.42578125" style="239" customWidth="1"/>
    <col min="13827" max="14070" width="10.42578125" style="239" customWidth="1"/>
    <col min="14071" max="14071" width="5.5703125" style="239"/>
    <col min="14072" max="14072" width="6.28515625" style="239" customWidth="1"/>
    <col min="14073" max="14073" width="5.5703125" style="239"/>
    <col min="14074" max="14074" width="21.28515625" style="239" customWidth="1"/>
    <col min="14075" max="14075" width="22.7109375" style="239" customWidth="1"/>
    <col min="14076" max="14076" width="18" style="239" customWidth="1"/>
    <col min="14077" max="14077" width="19.140625" style="239" customWidth="1"/>
    <col min="14078" max="14078" width="11.140625" style="239" customWidth="1"/>
    <col min="14079" max="14079" width="5.85546875" style="239" customWidth="1"/>
    <col min="14080" max="14080" width="8.7109375" style="239" customWidth="1"/>
    <col min="14081" max="14081" width="15.28515625" style="239" customWidth="1"/>
    <col min="14082" max="14082" width="14.42578125" style="239" customWidth="1"/>
    <col min="14083" max="14326" width="10.42578125" style="239" customWidth="1"/>
    <col min="14327" max="14327" width="5.5703125" style="239"/>
    <col min="14328" max="14328" width="6.28515625" style="239" customWidth="1"/>
    <col min="14329" max="14329" width="5.5703125" style="239"/>
    <col min="14330" max="14330" width="21.28515625" style="239" customWidth="1"/>
    <col min="14331" max="14331" width="22.7109375" style="239" customWidth="1"/>
    <col min="14332" max="14332" width="18" style="239" customWidth="1"/>
    <col min="14333" max="14333" width="19.140625" style="239" customWidth="1"/>
    <col min="14334" max="14334" width="11.140625" style="239" customWidth="1"/>
    <col min="14335" max="14335" width="5.85546875" style="239" customWidth="1"/>
    <col min="14336" max="14336" width="8.7109375" style="239" customWidth="1"/>
    <col min="14337" max="14337" width="15.28515625" style="239" customWidth="1"/>
    <col min="14338" max="14338" width="14.42578125" style="239" customWidth="1"/>
    <col min="14339" max="14582" width="10.42578125" style="239" customWidth="1"/>
    <col min="14583" max="14583" width="5.5703125" style="239"/>
    <col min="14584" max="14584" width="6.28515625" style="239" customWidth="1"/>
    <col min="14585" max="14585" width="5.5703125" style="239"/>
    <col min="14586" max="14586" width="21.28515625" style="239" customWidth="1"/>
    <col min="14587" max="14587" width="22.7109375" style="239" customWidth="1"/>
    <col min="14588" max="14588" width="18" style="239" customWidth="1"/>
    <col min="14589" max="14589" width="19.140625" style="239" customWidth="1"/>
    <col min="14590" max="14590" width="11.140625" style="239" customWidth="1"/>
    <col min="14591" max="14591" width="5.85546875" style="239" customWidth="1"/>
    <col min="14592" max="14592" width="8.7109375" style="239" customWidth="1"/>
    <col min="14593" max="14593" width="15.28515625" style="239" customWidth="1"/>
    <col min="14594" max="14594" width="14.42578125" style="239" customWidth="1"/>
    <col min="14595" max="14838" width="10.42578125" style="239" customWidth="1"/>
    <col min="14839" max="14839" width="5.5703125" style="239"/>
    <col min="14840" max="14840" width="6.28515625" style="239" customWidth="1"/>
    <col min="14841" max="14841" width="5.5703125" style="239"/>
    <col min="14842" max="14842" width="21.28515625" style="239" customWidth="1"/>
    <col min="14843" max="14843" width="22.7109375" style="239" customWidth="1"/>
    <col min="14844" max="14844" width="18" style="239" customWidth="1"/>
    <col min="14845" max="14845" width="19.140625" style="239" customWidth="1"/>
    <col min="14846" max="14846" width="11.140625" style="239" customWidth="1"/>
    <col min="14847" max="14847" width="5.85546875" style="239" customWidth="1"/>
    <col min="14848" max="14848" width="8.7109375" style="239" customWidth="1"/>
    <col min="14849" max="14849" width="15.28515625" style="239" customWidth="1"/>
    <col min="14850" max="14850" width="14.42578125" style="239" customWidth="1"/>
    <col min="14851" max="15094" width="10.42578125" style="239" customWidth="1"/>
    <col min="15095" max="15095" width="5.5703125" style="239"/>
    <col min="15096" max="15096" width="6.28515625" style="239" customWidth="1"/>
    <col min="15097" max="15097" width="5.5703125" style="239"/>
    <col min="15098" max="15098" width="21.28515625" style="239" customWidth="1"/>
    <col min="15099" max="15099" width="22.7109375" style="239" customWidth="1"/>
    <col min="15100" max="15100" width="18" style="239" customWidth="1"/>
    <col min="15101" max="15101" width="19.140625" style="239" customWidth="1"/>
    <col min="15102" max="15102" width="11.140625" style="239" customWidth="1"/>
    <col min="15103" max="15103" width="5.85546875" style="239" customWidth="1"/>
    <col min="15104" max="15104" width="8.7109375" style="239" customWidth="1"/>
    <col min="15105" max="15105" width="15.28515625" style="239" customWidth="1"/>
    <col min="15106" max="15106" width="14.42578125" style="239" customWidth="1"/>
    <col min="15107" max="15350" width="10.42578125" style="239" customWidth="1"/>
    <col min="15351" max="15351" width="5.5703125" style="239"/>
    <col min="15352" max="15352" width="6.28515625" style="239" customWidth="1"/>
    <col min="15353" max="15353" width="5.5703125" style="239"/>
    <col min="15354" max="15354" width="21.28515625" style="239" customWidth="1"/>
    <col min="15355" max="15355" width="22.7109375" style="239" customWidth="1"/>
    <col min="15356" max="15356" width="18" style="239" customWidth="1"/>
    <col min="15357" max="15357" width="19.140625" style="239" customWidth="1"/>
    <col min="15358" max="15358" width="11.140625" style="239" customWidth="1"/>
    <col min="15359" max="15359" width="5.85546875" style="239" customWidth="1"/>
    <col min="15360" max="15360" width="8.7109375" style="239" customWidth="1"/>
    <col min="15361" max="15361" width="15.28515625" style="239" customWidth="1"/>
    <col min="15362" max="15362" width="14.42578125" style="239" customWidth="1"/>
    <col min="15363" max="15606" width="10.42578125" style="239" customWidth="1"/>
    <col min="15607" max="15607" width="5.5703125" style="239"/>
    <col min="15608" max="15608" width="6.28515625" style="239" customWidth="1"/>
    <col min="15609" max="15609" width="5.5703125" style="239"/>
    <col min="15610" max="15610" width="21.28515625" style="239" customWidth="1"/>
    <col min="15611" max="15611" width="22.7109375" style="239" customWidth="1"/>
    <col min="15612" max="15612" width="18" style="239" customWidth="1"/>
    <col min="15613" max="15613" width="19.140625" style="239" customWidth="1"/>
    <col min="15614" max="15614" width="11.140625" style="239" customWidth="1"/>
    <col min="15615" max="15615" width="5.85546875" style="239" customWidth="1"/>
    <col min="15616" max="15616" width="8.7109375" style="239" customWidth="1"/>
    <col min="15617" max="15617" width="15.28515625" style="239" customWidth="1"/>
    <col min="15618" max="15618" width="14.42578125" style="239" customWidth="1"/>
    <col min="15619" max="15862" width="10.42578125" style="239" customWidth="1"/>
    <col min="15863" max="15863" width="5.5703125" style="239"/>
    <col min="15864" max="15864" width="6.28515625" style="239" customWidth="1"/>
    <col min="15865" max="15865" width="5.5703125" style="239"/>
    <col min="15866" max="15866" width="21.28515625" style="239" customWidth="1"/>
    <col min="15867" max="15867" width="22.7109375" style="239" customWidth="1"/>
    <col min="15868" max="15868" width="18" style="239" customWidth="1"/>
    <col min="15869" max="15869" width="19.140625" style="239" customWidth="1"/>
    <col min="15870" max="15870" width="11.140625" style="239" customWidth="1"/>
    <col min="15871" max="15871" width="5.85546875" style="239" customWidth="1"/>
    <col min="15872" max="15872" width="8.7109375" style="239" customWidth="1"/>
    <col min="15873" max="15873" width="15.28515625" style="239" customWidth="1"/>
    <col min="15874" max="15874" width="14.42578125" style="239" customWidth="1"/>
    <col min="15875" max="16118" width="10.42578125" style="239" customWidth="1"/>
    <col min="16119" max="16119" width="5.5703125" style="239"/>
    <col min="16120" max="16120" width="6.28515625" style="239" customWidth="1"/>
    <col min="16121" max="16121" width="5.5703125" style="239"/>
    <col min="16122" max="16122" width="21.28515625" style="239" customWidth="1"/>
    <col min="16123" max="16123" width="22.7109375" style="239" customWidth="1"/>
    <col min="16124" max="16124" width="18" style="239" customWidth="1"/>
    <col min="16125" max="16125" width="19.140625" style="239" customWidth="1"/>
    <col min="16126" max="16126" width="11.140625" style="239" customWidth="1"/>
    <col min="16127" max="16127" width="5.85546875" style="239" customWidth="1"/>
    <col min="16128" max="16128" width="8.7109375" style="239" customWidth="1"/>
    <col min="16129" max="16129" width="15.28515625" style="239" customWidth="1"/>
    <col min="16130" max="16130" width="14.42578125" style="239" customWidth="1"/>
    <col min="16131" max="16374" width="10.42578125" style="239" customWidth="1"/>
    <col min="16375" max="16384" width="5.5703125" style="239"/>
  </cols>
  <sheetData>
    <row r="1" spans="1:10" ht="15" customHeight="1">
      <c r="B1" s="628" t="s">
        <v>18</v>
      </c>
      <c r="C1" s="628"/>
      <c r="D1" s="628"/>
      <c r="E1" s="131"/>
      <c r="F1" s="131"/>
      <c r="I1" s="755" t="s">
        <v>885</v>
      </c>
      <c r="J1" s="755"/>
    </row>
    <row r="2" spans="1:10" ht="9.75" customHeight="1">
      <c r="B2" s="629"/>
      <c r="C2" s="629"/>
      <c r="D2" s="325"/>
      <c r="E2" s="325"/>
      <c r="F2" s="325"/>
      <c r="G2" s="134"/>
      <c r="H2" s="134"/>
    </row>
    <row r="3" spans="1:10" ht="9.75" customHeight="1">
      <c r="B3" s="629" t="s">
        <v>0</v>
      </c>
      <c r="C3" s="629"/>
      <c r="D3" s="325"/>
      <c r="E3" s="325"/>
      <c r="F3" s="325"/>
      <c r="G3" s="134"/>
      <c r="H3" s="134"/>
    </row>
    <row r="4" spans="1:10" ht="9.75" customHeight="1">
      <c r="B4" s="629" t="s">
        <v>0</v>
      </c>
      <c r="C4" s="629"/>
      <c r="D4" s="325"/>
      <c r="E4" s="325"/>
      <c r="F4" s="325"/>
      <c r="G4" s="134"/>
      <c r="H4" s="134"/>
    </row>
    <row r="5" spans="1:10" ht="9.75" customHeight="1">
      <c r="B5" s="629" t="s">
        <v>1</v>
      </c>
      <c r="C5" s="629"/>
      <c r="D5" s="326"/>
      <c r="E5" s="326"/>
      <c r="F5" s="326"/>
      <c r="G5" s="134"/>
      <c r="H5" s="134"/>
    </row>
    <row r="6" spans="1:10" ht="15" customHeight="1">
      <c r="B6" s="629" t="s">
        <v>2</v>
      </c>
      <c r="C6" s="629"/>
      <c r="D6" s="135"/>
      <c r="E6" s="135"/>
      <c r="F6" s="135"/>
      <c r="G6" s="135"/>
      <c r="H6" s="136"/>
    </row>
    <row r="7" spans="1:10" ht="13.5" customHeight="1">
      <c r="B7" s="803"/>
      <c r="C7" s="803"/>
      <c r="D7" s="631" t="s">
        <v>389</v>
      </c>
      <c r="E7" s="631"/>
      <c r="F7" s="631"/>
      <c r="G7" s="631"/>
      <c r="H7" s="631"/>
      <c r="I7" s="631"/>
    </row>
    <row r="8" spans="1:10">
      <c r="B8" s="632" t="s">
        <v>658</v>
      </c>
      <c r="C8" s="632"/>
      <c r="D8" s="632"/>
      <c r="E8" s="632"/>
      <c r="F8" s="632"/>
      <c r="G8" s="632"/>
      <c r="H8" s="632"/>
    </row>
    <row r="9" spans="1:10" ht="58.5" customHeight="1">
      <c r="A9" s="240" t="s">
        <v>390</v>
      </c>
      <c r="B9" s="179" t="s">
        <v>3</v>
      </c>
      <c r="C9" s="138" t="s">
        <v>4</v>
      </c>
      <c r="D9" s="138" t="s">
        <v>5</v>
      </c>
      <c r="E9" s="267" t="s">
        <v>6</v>
      </c>
      <c r="F9" s="268" t="s">
        <v>7</v>
      </c>
      <c r="G9" s="138" t="s">
        <v>8</v>
      </c>
      <c r="H9" s="138" t="s">
        <v>9</v>
      </c>
      <c r="I9" s="268" t="s">
        <v>10</v>
      </c>
      <c r="J9" s="268" t="s">
        <v>11</v>
      </c>
    </row>
    <row r="10" spans="1:10" ht="55.5" customHeight="1">
      <c r="A10" s="786" t="s">
        <v>270</v>
      </c>
      <c r="B10" s="252">
        <v>1</v>
      </c>
      <c r="C10" s="222" t="s">
        <v>89</v>
      </c>
      <c r="D10" s="180"/>
      <c r="E10" s="269"/>
      <c r="F10" s="336"/>
      <c r="G10" s="159" t="s">
        <v>175</v>
      </c>
      <c r="H10" s="252">
        <v>8</v>
      </c>
      <c r="I10" s="339"/>
      <c r="J10" s="339"/>
    </row>
    <row r="11" spans="1:10" ht="40.5" customHeight="1">
      <c r="A11" s="786"/>
      <c r="B11" s="252">
        <v>2</v>
      </c>
      <c r="C11" s="222" t="s">
        <v>90</v>
      </c>
      <c r="D11" s="180"/>
      <c r="E11" s="338"/>
      <c r="F11" s="328"/>
      <c r="G11" s="159" t="s">
        <v>175</v>
      </c>
      <c r="H11" s="252">
        <v>4</v>
      </c>
      <c r="I11" s="339"/>
      <c r="J11" s="339"/>
    </row>
    <row r="12" spans="1:10" ht="30" customHeight="1">
      <c r="A12" s="786"/>
      <c r="B12" s="252">
        <v>3</v>
      </c>
      <c r="C12" s="222" t="s">
        <v>563</v>
      </c>
      <c r="D12" s="180"/>
      <c r="E12" s="338"/>
      <c r="F12" s="328"/>
      <c r="G12" s="159" t="s">
        <v>175</v>
      </c>
      <c r="H12" s="252">
        <v>4</v>
      </c>
      <c r="I12" s="339"/>
      <c r="J12" s="339"/>
    </row>
    <row r="13" spans="1:10" ht="58.5" customHeight="1">
      <c r="A13" s="786"/>
      <c r="B13" s="252">
        <v>4</v>
      </c>
      <c r="C13" s="222" t="s">
        <v>564</v>
      </c>
      <c r="D13" s="530" t="s">
        <v>565</v>
      </c>
      <c r="E13" s="336"/>
      <c r="F13" s="328"/>
      <c r="G13" s="159" t="s">
        <v>180</v>
      </c>
      <c r="H13" s="252">
        <v>10</v>
      </c>
      <c r="I13" s="339"/>
      <c r="J13" s="339"/>
    </row>
    <row r="14" spans="1:10" ht="14.25" customHeight="1" thickBot="1">
      <c r="A14" s="802"/>
      <c r="B14" s="802"/>
      <c r="C14" s="802"/>
      <c r="D14" s="802"/>
      <c r="E14" s="334"/>
      <c r="F14" s="334"/>
      <c r="G14" s="334"/>
      <c r="H14" s="334"/>
      <c r="I14" s="260"/>
      <c r="J14" s="335">
        <f>SUM(J10:J13)</f>
        <v>0</v>
      </c>
    </row>
    <row r="15" spans="1:10" ht="13.5" customHeight="1" thickBot="1">
      <c r="A15" s="757" t="s">
        <v>270</v>
      </c>
      <c r="B15" s="639"/>
      <c r="C15" s="639"/>
      <c r="D15" s="639"/>
      <c r="E15" s="639"/>
      <c r="F15" s="639"/>
      <c r="G15" s="639"/>
      <c r="H15" s="639"/>
      <c r="I15" s="639"/>
      <c r="J15" s="639"/>
    </row>
    <row r="16" spans="1:10" ht="13.5" customHeight="1" thickBot="1">
      <c r="A16" s="757"/>
      <c r="B16" s="641"/>
      <c r="C16" s="641"/>
      <c r="D16" s="641"/>
      <c r="E16" s="641"/>
      <c r="F16" s="641"/>
      <c r="G16" s="641"/>
      <c r="H16" s="641"/>
      <c r="I16" s="641"/>
      <c r="J16" s="641"/>
    </row>
    <row r="17" spans="1:10" ht="13.5" customHeight="1" thickBot="1">
      <c r="A17" s="757"/>
      <c r="B17" s="643" t="s">
        <v>925</v>
      </c>
      <c r="C17" s="643"/>
      <c r="D17" s="643"/>
      <c r="E17" s="643"/>
      <c r="F17" s="643"/>
      <c r="G17" s="643"/>
      <c r="H17" s="643"/>
      <c r="I17" s="643"/>
      <c r="J17" s="643"/>
    </row>
    <row r="18" spans="1:10" ht="3.75" customHeight="1" thickBot="1">
      <c r="A18" s="757"/>
      <c r="B18" s="645"/>
      <c r="C18" s="645"/>
      <c r="D18" s="645"/>
      <c r="E18" s="645"/>
      <c r="F18" s="645"/>
      <c r="G18" s="645"/>
      <c r="H18" s="645"/>
      <c r="I18" s="645"/>
      <c r="J18" s="645"/>
    </row>
    <row r="19" spans="1:10" ht="13.5" customHeight="1" thickBot="1">
      <c r="A19" s="757"/>
      <c r="B19" s="641"/>
      <c r="C19" s="641"/>
      <c r="D19" s="641"/>
      <c r="E19" s="641"/>
      <c r="F19" s="641"/>
      <c r="G19" s="641"/>
      <c r="H19" s="641"/>
      <c r="I19" s="641"/>
      <c r="J19" s="641"/>
    </row>
    <row r="20" spans="1:10" ht="6.75" customHeight="1" thickBot="1">
      <c r="A20" s="757"/>
      <c r="B20" s="641"/>
      <c r="C20" s="641"/>
      <c r="D20" s="641"/>
      <c r="E20" s="641"/>
      <c r="F20" s="641"/>
      <c r="G20" s="641"/>
      <c r="H20" s="641"/>
      <c r="I20" s="641"/>
      <c r="J20" s="641"/>
    </row>
    <row r="21" spans="1:10" ht="9.75" customHeight="1" thickBot="1">
      <c r="A21" s="757"/>
      <c r="B21" s="759"/>
      <c r="C21" s="759"/>
      <c r="D21" s="759"/>
      <c r="E21" s="759"/>
      <c r="F21" s="759"/>
      <c r="G21" s="759"/>
      <c r="H21" s="759"/>
      <c r="I21" s="759"/>
      <c r="J21" s="759"/>
    </row>
    <row r="22" spans="1:10" ht="11.25" customHeight="1">
      <c r="B22" s="327"/>
      <c r="C22" s="163"/>
      <c r="D22" s="163"/>
      <c r="E22" s="163"/>
      <c r="F22" s="163"/>
      <c r="G22" s="163"/>
      <c r="H22" s="163"/>
    </row>
    <row r="23" spans="1:10" ht="11.25" customHeight="1">
      <c r="B23" s="327"/>
      <c r="C23" s="163"/>
      <c r="D23" s="163"/>
      <c r="E23" s="163"/>
      <c r="F23" s="163"/>
      <c r="G23" s="163"/>
      <c r="H23" s="163"/>
    </row>
    <row r="24" spans="1:10" ht="11.25" customHeight="1">
      <c r="B24" s="164"/>
      <c r="C24" s="165"/>
      <c r="D24" s="165"/>
      <c r="E24" s="165"/>
      <c r="F24" s="738" t="s">
        <v>14</v>
      </c>
      <c r="G24" s="738"/>
      <c r="H24" s="738"/>
      <c r="I24" s="738"/>
      <c r="J24" s="738"/>
    </row>
    <row r="25" spans="1:10" ht="11.25" customHeight="1">
      <c r="B25" s="166"/>
      <c r="C25" s="165"/>
      <c r="D25" s="165"/>
      <c r="E25" s="165"/>
      <c r="F25" s="738" t="s">
        <v>15</v>
      </c>
      <c r="G25" s="738"/>
      <c r="H25" s="738"/>
      <c r="I25" s="738"/>
      <c r="J25" s="738"/>
    </row>
    <row r="26" spans="1:10" s="242" customFormat="1" ht="13.5" customHeight="1">
      <c r="B26" s="146"/>
      <c r="C26" s="633"/>
      <c r="D26" s="633"/>
      <c r="E26" s="633"/>
      <c r="F26" s="633"/>
      <c r="G26" s="633"/>
      <c r="H26" s="633"/>
    </row>
    <row r="28" spans="1:10" ht="13.5" customHeight="1"/>
    <row r="30" spans="1:10" ht="26.25" customHeight="1"/>
  </sheetData>
  <mergeCells count="24">
    <mergeCell ref="A14:B14"/>
    <mergeCell ref="C14:D14"/>
    <mergeCell ref="B1:D1"/>
    <mergeCell ref="I1:J1"/>
    <mergeCell ref="B2:C2"/>
    <mergeCell ref="B3:C3"/>
    <mergeCell ref="B4:C4"/>
    <mergeCell ref="B5:C5"/>
    <mergeCell ref="B6:C6"/>
    <mergeCell ref="B7:C7"/>
    <mergeCell ref="D7:I7"/>
    <mergeCell ref="B8:H8"/>
    <mergeCell ref="A10:A13"/>
    <mergeCell ref="F24:J24"/>
    <mergeCell ref="F25:J25"/>
    <mergeCell ref="C26:H26"/>
    <mergeCell ref="A15:A21"/>
    <mergeCell ref="B15:J15"/>
    <mergeCell ref="B16:J16"/>
    <mergeCell ref="B17:J17"/>
    <mergeCell ref="B18:J18"/>
    <mergeCell ref="B19:J19"/>
    <mergeCell ref="B20:J20"/>
    <mergeCell ref="B21:J21"/>
  </mergeCells>
  <pageMargins left="0.25" right="0.25" top="0.75" bottom="0.75" header="0.51180555555555496" footer="0.51180555555555496"/>
  <pageSetup paperSize="9" firstPageNumber="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51"/>
  <sheetViews>
    <sheetView zoomScale="90" zoomScaleNormal="90" workbookViewId="0">
      <selection activeCell="G44" sqref="G44"/>
    </sheetView>
  </sheetViews>
  <sheetFormatPr defaultRowHeight="15"/>
  <cols>
    <col min="1" max="1" width="9.140625" style="196"/>
    <col min="2" max="2" width="85.42578125" bestFit="1" customWidth="1"/>
    <col min="3" max="3" width="13.5703125" customWidth="1"/>
    <col min="4" max="4" width="40" customWidth="1"/>
    <col min="5" max="5" width="13.28515625" customWidth="1"/>
    <col min="6" max="6" width="12.140625" customWidth="1"/>
    <col min="10" max="10" width="12.7109375" customWidth="1"/>
  </cols>
  <sheetData>
    <row r="2" spans="1:3" ht="15.75" thickBot="1">
      <c r="B2" t="s">
        <v>937</v>
      </c>
    </row>
    <row r="3" spans="1:3">
      <c r="A3" s="212" t="s">
        <v>596</v>
      </c>
      <c r="B3" s="213" t="s">
        <v>597</v>
      </c>
    </row>
    <row r="4" spans="1:3" ht="15.75" thickBot="1">
      <c r="A4" s="214"/>
      <c r="B4" s="215" t="s">
        <v>620</v>
      </c>
    </row>
    <row r="5" spans="1:3">
      <c r="A5" s="211">
        <v>1</v>
      </c>
      <c r="B5" s="193" t="str">
        <f>'Zadanie 1_Odczynniki chem.'!Odszynniki_chemiczne</f>
        <v xml:space="preserve">Zadanie nr 1- Odczynniki chemiczne </v>
      </c>
    </row>
    <row r="6" spans="1:3">
      <c r="A6" s="207">
        <v>2</v>
      </c>
      <c r="B6" s="220" t="str">
        <f>'Zadanie 2_Odczynniki chem.i wzo'!B8:H8</f>
        <v>Zadanie nr 2- Odczynniki chemiczne i wzorce</v>
      </c>
      <c r="C6" t="s">
        <v>682</v>
      </c>
    </row>
    <row r="7" spans="1:3">
      <c r="A7" s="207">
        <v>3</v>
      </c>
      <c r="B7" s="210" t="str">
        <f>'Zadanie 3_Odczynniki chem. '!B8:H8</f>
        <v>Zadanie nr 3- Odczynniki chemiczne i wzorce</v>
      </c>
    </row>
    <row r="8" spans="1:3">
      <c r="A8" s="207">
        <v>4</v>
      </c>
      <c r="B8" s="210" t="str">
        <f>'Zadanie 4_Testy i akcesoria'!B8:H8</f>
        <v>Zadanie nr 4 - Testy i akcesoria</v>
      </c>
    </row>
    <row r="9" spans="1:3">
      <c r="A9" s="207">
        <v>5</v>
      </c>
      <c r="B9" s="210" t="str">
        <f>'Zadanie 5_Płytki do monitoringu'!B8:H8</f>
        <v>Zadanie nr 5 - Płytki do monitoringu</v>
      </c>
    </row>
    <row r="10" spans="1:3">
      <c r="A10" s="207">
        <v>6</v>
      </c>
      <c r="B10" s="210" t="str">
        <f>'Zadanie 6_Podłoże sypkie'!B8:H8</f>
        <v xml:space="preserve">Zadanie nr 6 - Podłoże sypkie </v>
      </c>
    </row>
    <row r="11" spans="1:3">
      <c r="A11" s="207">
        <v>7</v>
      </c>
      <c r="B11" s="210" t="str">
        <f>'Zadanie 7_Suche podłoża'!B8:H8</f>
        <v>Zadanie nr 7- Suche podłoża mikrobiologiczne</v>
      </c>
    </row>
    <row r="12" spans="1:3">
      <c r="A12" s="207">
        <v>8</v>
      </c>
      <c r="B12" s="210" t="str">
        <f>'Zadanie 8_Podłoża sypkie i supl'!B8:H8</f>
        <v>Zadanie nr 8 - Podłoża sypkie i suplementy</v>
      </c>
      <c r="C12" t="s">
        <v>682</v>
      </c>
    </row>
    <row r="13" spans="1:3">
      <c r="A13" s="207">
        <v>9</v>
      </c>
      <c r="B13" s="210" t="str">
        <f>'Zad. 8a_Podłoża sypkie i supl'!B8:H8</f>
        <v>Zadanie nr 8a - Podłoża sypkie i suplementy</v>
      </c>
      <c r="C13" t="s">
        <v>682</v>
      </c>
    </row>
    <row r="14" spans="1:3">
      <c r="A14" s="207">
        <v>10</v>
      </c>
      <c r="B14" s="220" t="str">
        <f>'Zadanie 9_Podłoża sypkie'!B8:H8</f>
        <v>Zadanie nr 9 - Podłoża sypkie</v>
      </c>
      <c r="C14" t="s">
        <v>682</v>
      </c>
    </row>
    <row r="15" spans="1:3">
      <c r="A15" s="207">
        <v>11</v>
      </c>
      <c r="B15" s="210" t="str">
        <f>'Zadanie 9a_Podłoża sypkie'!B8:H8</f>
        <v>Zadanie nr 9a - Podłoża sypkie</v>
      </c>
    </row>
    <row r="16" spans="1:3">
      <c r="A16" s="207">
        <v>12</v>
      </c>
      <c r="B16" s="210" t="str">
        <f>'Zadanie 10_Płytki Petriego'!B8:H8</f>
        <v>Zadanie nr 10 - Płytki Petriego</v>
      </c>
    </row>
    <row r="17" spans="1:3">
      <c r="A17" s="207">
        <v>13</v>
      </c>
      <c r="B17" s="210" t="str">
        <f>'Zadanie 11_Materiały lab. j.u.'!B8:H8</f>
        <v>Zadanie nr 11- Materiały laboratoryjne j.u.</v>
      </c>
    </row>
    <row r="18" spans="1:3">
      <c r="A18" s="207">
        <v>14</v>
      </c>
      <c r="B18" s="210" t="str">
        <f>'Zadanie 12_Surowice diagnost.'!B8:H8</f>
        <v>Zadanie nr 12 - Surowice diagnostyczne</v>
      </c>
    </row>
    <row r="19" spans="1:3">
      <c r="A19" s="207">
        <v>15</v>
      </c>
      <c r="B19" s="210" t="str">
        <f>'Zadanie 13_Surowice '!B8:H8</f>
        <v>Zadanie nr 13- Surowice diagnostyczne</v>
      </c>
    </row>
    <row r="20" spans="1:3">
      <c r="A20" s="207">
        <v>16</v>
      </c>
      <c r="B20" s="220" t="str">
        <f>'Zadanie 14_Szkło laboratoryjne'!B8:H8</f>
        <v xml:space="preserve">Zadanie nr 14- Szkło laboratoryjne </v>
      </c>
    </row>
    <row r="21" spans="1:3">
      <c r="A21" s="207">
        <v>17</v>
      </c>
      <c r="B21" s="220" t="str">
        <f>'Zad.15 Szkło lab. Kl. A'!B8:H8</f>
        <v>Zadanie nr 15 - Szkło laboratoryjne klasa AS</v>
      </c>
    </row>
    <row r="22" spans="1:3">
      <c r="A22" s="207">
        <v>18</v>
      </c>
      <c r="B22" s="220" t="str">
        <f>'Zadanie 16_Korki silikonowe'!B8:H8</f>
        <v>Zadanie nr 16- Korki silikonowe</v>
      </c>
    </row>
    <row r="23" spans="1:3">
      <c r="A23" s="207">
        <v>19</v>
      </c>
      <c r="B23" s="220" t="str">
        <f>'Zadanie 17_Szczepy wzorcowe'!B8:H8</f>
        <v>Zadanie nr 17 - Szczepy wzorcowe</v>
      </c>
    </row>
    <row r="24" spans="1:3">
      <c r="A24" s="207">
        <v>20</v>
      </c>
      <c r="B24" s="210" t="str">
        <f>'Zadanie 18_Rękawice diagnostycz'!B8:H8</f>
        <v>Zadanie nr 18 - Rękawice diagnostyczne</v>
      </c>
    </row>
    <row r="25" spans="1:3">
      <c r="A25" s="207">
        <v>21</v>
      </c>
      <c r="B25" s="210" t="str">
        <f>'Zadanie 19_Artykuły do steryl.'!B8:H8</f>
        <v>Zadanie nr 19 - Artykuły do sterylizacji</v>
      </c>
    </row>
    <row r="26" spans="1:3">
      <c r="A26" s="207">
        <v>22</v>
      </c>
      <c r="B26" s="210" t="str">
        <f>'Zadanie 20_Sporale'!B8:H8</f>
        <v>Zadanie nr 20 - Sporale</v>
      </c>
    </row>
    <row r="27" spans="1:3">
      <c r="A27" s="207">
        <v>23</v>
      </c>
      <c r="B27" s="210" t="str">
        <f>'Zadanie 21_Środki j.uż.'!$B$8</f>
        <v>Zadanie nr 21 - Środki j.uż.</v>
      </c>
    </row>
    <row r="28" spans="1:3">
      <c r="A28" s="207">
        <v>24</v>
      </c>
      <c r="B28" s="210" t="str">
        <f>'Zadanie 22_Śr. myjące i  dezynf'!$B$8</f>
        <v>Zadanie nr 22 - Środki myjące i dezynfekcyjne</v>
      </c>
    </row>
    <row r="29" spans="1:3">
      <c r="A29" s="207">
        <v>25</v>
      </c>
      <c r="B29" s="210" t="str">
        <f>'Zadanie 23_Środki j.uż.-odzież'!$B$8</f>
        <v>Zadanie nr 23 - Środki j.uż. -odzież</v>
      </c>
    </row>
    <row r="30" spans="1:3">
      <c r="A30" s="207">
        <v>26</v>
      </c>
      <c r="B30" s="210" t="str">
        <f>'Zadanie 24_Testy lateksowe EPEC'!B8:H8</f>
        <v>Zadanie nr 24 - Testy lateksowe EPEC, E.coli O157, VTEC</v>
      </c>
    </row>
    <row r="31" spans="1:3">
      <c r="A31" s="207">
        <v>27</v>
      </c>
      <c r="B31" s="210" t="str">
        <f>'Zadanie 25 Pojemniki do pob. pr'!$B$8</f>
        <v>Zadanie nr 25 - Pojemniki do pobierania próbek</v>
      </c>
    </row>
    <row r="32" spans="1:3">
      <c r="A32" s="207">
        <v>28</v>
      </c>
      <c r="B32" s="220" t="str">
        <f>'Zadanie 26_Zestaw hodow.-identy'!B8:H8</f>
        <v>Zadanie nr 26 - Zestaw hodowlano-identyfikacyjny</v>
      </c>
      <c r="C32" t="s">
        <v>682</v>
      </c>
    </row>
    <row r="33" spans="1:3">
      <c r="A33" s="207">
        <v>29</v>
      </c>
      <c r="B33" s="220" t="str">
        <f>'Zad 27 Podł beztl.'!B8:H8</f>
        <v>Zadanie nr 27- Podłoża do oznaczania clostridium perfringens</v>
      </c>
    </row>
    <row r="34" spans="1:3">
      <c r="A34" s="207">
        <v>30</v>
      </c>
      <c r="B34" s="220" t="str">
        <f>'Zadanie 28_Wzorce mętności'!B8:H8</f>
        <v>Zadanie nr 28- Wzorce mętności</v>
      </c>
    </row>
    <row r="35" spans="1:3">
      <c r="A35" s="207">
        <v>31</v>
      </c>
      <c r="B35" s="210" t="str">
        <f>'Zadanie 28a_Wzorce mętności '!B8:H8</f>
        <v>Zadanie nr 28a- Wzorce mętności</v>
      </c>
    </row>
    <row r="36" spans="1:3">
      <c r="A36" s="207">
        <v>32</v>
      </c>
      <c r="B36" s="210" t="str">
        <f>'Zad 29_IDEEX'!$B$8</f>
        <v>Zadanie nr 29-Materiały do testów IDEXX</v>
      </c>
    </row>
    <row r="37" spans="1:3">
      <c r="A37" s="207">
        <v>33</v>
      </c>
      <c r="B37" s="210" t="str">
        <f>'Zad 30 Criobank'!B8:H8</f>
        <v>Zadanie nr 30- Criobank</v>
      </c>
    </row>
    <row r="38" spans="1:3">
      <c r="A38" s="207">
        <v>34</v>
      </c>
      <c r="B38" s="210" t="s">
        <v>669</v>
      </c>
      <c r="C38" t="s">
        <v>682</v>
      </c>
    </row>
    <row r="39" spans="1:3">
      <c r="A39" s="207">
        <v>35</v>
      </c>
      <c r="B39" s="210" t="str">
        <f>'Zad 32 But jednorazowe'!$B$8</f>
        <v>Zadanie nr 32- Butelki jednorazowego użytku do pobierania próbek mikrobiologicznych wody</v>
      </c>
    </row>
    <row r="40" spans="1:3">
      <c r="A40" s="207">
        <v>36</v>
      </c>
      <c r="B40" s="220" t="str">
        <f>'Zadanie 33_Krążki antyb. i diag'!B8:H8</f>
        <v>Zadanie nr 33 - Krążki antybiogramowe i diagnostyczne</v>
      </c>
    </row>
    <row r="41" spans="1:3">
      <c r="A41" s="207">
        <v>37</v>
      </c>
      <c r="B41" s="210" t="str">
        <f>'Zad 34_ Filtry i leje '!$B$8</f>
        <v>Zadanie nr 34- Filtry i leje do aparatu MILIPORE</v>
      </c>
    </row>
    <row r="42" spans="1:3">
      <c r="A42" s="207">
        <v>38</v>
      </c>
      <c r="B42" s="220" t="str">
        <f>'Zad.35 Worki sterylne'!$B$8</f>
        <v>Zadanie nr 35 - Worki sterylne</v>
      </c>
    </row>
    <row r="43" spans="1:3">
      <c r="A43" s="207">
        <v>39</v>
      </c>
      <c r="B43" s="210" t="str">
        <f>'Zadanie 36_Wkłady do dejonizat.'!$B$8</f>
        <v>Zadanie nr 36 - Wkłady do dejonizatora</v>
      </c>
      <c r="C43" t="s">
        <v>682</v>
      </c>
    </row>
    <row r="44" spans="1:3">
      <c r="A44" s="207">
        <v>40</v>
      </c>
      <c r="B44" s="210" t="str">
        <f>'Zad 37_Worki na odpady'!$B$8</f>
        <v>Zadanie nr 37- Worki na odpady</v>
      </c>
    </row>
    <row r="45" spans="1:3">
      <c r="A45" s="207">
        <v>41</v>
      </c>
      <c r="B45" s="210" t="str">
        <f>'Zadanie 38_pojemniki na odpady'!$B$8</f>
        <v>Zadanie nr 38 - Pojemniki na odpady</v>
      </c>
    </row>
    <row r="46" spans="1:3">
      <c r="A46" s="207">
        <v>42</v>
      </c>
      <c r="B46" s="210" t="str">
        <f>'Zadanie 39 wzorce SBW '!B8:H8</f>
        <v>Zadanie nr 39 - Wzorce SBW</v>
      </c>
    </row>
    <row r="47" spans="1:3">
      <c r="A47" s="207">
        <v>43</v>
      </c>
      <c r="B47" s="210" t="str">
        <f>'Zad 40 Filtry do wody'!$B$8</f>
        <v>Zadanie nr 40- Filtry do wody</v>
      </c>
    </row>
    <row r="51" spans="2:2">
      <c r="B51" s="195"/>
    </row>
  </sheetData>
  <pageMargins left="0.23622047244094491" right="0.23622047244094491" top="0.19685039370078741" bottom="0.19685039370078741" header="0.31496062992125984" footer="0.31496062992125984"/>
  <pageSetup paperSize="9" scale="80" fitToHeight="0"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J44"/>
  <sheetViews>
    <sheetView topLeftCell="A24" workbookViewId="0">
      <selection activeCell="D18" sqref="D18"/>
    </sheetView>
  </sheetViews>
  <sheetFormatPr defaultRowHeight="15"/>
  <cols>
    <col min="1" max="1" width="9.140625" style="358"/>
    <col min="2" max="2" width="6.5703125" style="358" customWidth="1"/>
    <col min="3" max="3" width="23.140625" style="358" customWidth="1"/>
    <col min="4" max="4" width="40" style="358" customWidth="1"/>
    <col min="5" max="5" width="13.28515625" style="358" customWidth="1"/>
    <col min="6" max="6" width="12.140625" style="358" customWidth="1"/>
    <col min="7" max="7" width="4.140625" style="358" bestFit="1" customWidth="1"/>
    <col min="8" max="8" width="5" style="358" bestFit="1" customWidth="1"/>
    <col min="9" max="9" width="11.140625" style="358" bestFit="1" customWidth="1"/>
    <col min="10" max="10" width="12.7109375" style="358" customWidth="1"/>
    <col min="11" max="16384" width="9.140625" style="358"/>
  </cols>
  <sheetData>
    <row r="1" spans="1:10">
      <c r="B1" s="557" t="s">
        <v>18</v>
      </c>
      <c r="C1" s="557"/>
      <c r="D1" s="557"/>
      <c r="E1" s="23"/>
      <c r="F1" s="23"/>
      <c r="I1" s="613" t="s">
        <v>847</v>
      </c>
      <c r="J1" s="613"/>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345"/>
      <c r="E5" s="345"/>
      <c r="F5" s="345"/>
      <c r="G5" s="2"/>
      <c r="H5" s="2"/>
    </row>
    <row r="6" spans="1:10">
      <c r="B6" s="559" t="s">
        <v>2</v>
      </c>
      <c r="C6" s="559"/>
      <c r="D6" s="3"/>
      <c r="E6" s="3"/>
      <c r="F6" s="3"/>
      <c r="G6" s="3"/>
      <c r="H6" s="4"/>
    </row>
    <row r="7" spans="1:10">
      <c r="B7" s="560"/>
      <c r="C7" s="560"/>
      <c r="D7" s="555" t="s">
        <v>21</v>
      </c>
      <c r="E7" s="555"/>
      <c r="F7" s="555"/>
      <c r="G7" s="555"/>
      <c r="H7" s="555"/>
      <c r="I7" s="555"/>
    </row>
    <row r="8" spans="1:10">
      <c r="B8" s="556" t="s">
        <v>600</v>
      </c>
      <c r="C8" s="556"/>
      <c r="D8" s="556"/>
      <c r="E8" s="556"/>
      <c r="F8" s="556"/>
      <c r="G8" s="556"/>
      <c r="H8" s="556"/>
    </row>
    <row r="9" spans="1:10" ht="58.5" customHeight="1">
      <c r="A9" s="369" t="s">
        <v>143</v>
      </c>
      <c r="B9" s="5" t="s">
        <v>3</v>
      </c>
      <c r="C9" s="357" t="s">
        <v>4</v>
      </c>
      <c r="D9" s="357" t="s">
        <v>5</v>
      </c>
      <c r="E9" s="24" t="s">
        <v>144</v>
      </c>
      <c r="F9" s="24" t="s">
        <v>7</v>
      </c>
      <c r="G9" s="357" t="s">
        <v>8</v>
      </c>
      <c r="H9" s="7" t="s">
        <v>9</v>
      </c>
      <c r="I9" s="24" t="s">
        <v>10</v>
      </c>
      <c r="J9" s="24" t="s">
        <v>11</v>
      </c>
    </row>
    <row r="10" spans="1:10" ht="134.25" customHeight="1">
      <c r="A10" s="352" t="s">
        <v>16</v>
      </c>
      <c r="B10" s="380">
        <v>1</v>
      </c>
      <c r="C10" s="370" t="s">
        <v>32</v>
      </c>
      <c r="D10" s="370" t="s">
        <v>689</v>
      </c>
      <c r="E10" s="371"/>
      <c r="F10" s="372"/>
      <c r="G10" s="19" t="s">
        <v>141</v>
      </c>
      <c r="H10" s="246">
        <v>18</v>
      </c>
      <c r="I10" s="373"/>
      <c r="J10" s="373"/>
    </row>
    <row r="11" spans="1:10" ht="120.75" customHeight="1">
      <c r="A11" s="351" t="s">
        <v>16</v>
      </c>
      <c r="B11" s="380">
        <v>2</v>
      </c>
      <c r="C11" s="370" t="s">
        <v>33</v>
      </c>
      <c r="D11" s="370" t="s">
        <v>690</v>
      </c>
      <c r="E11" s="374"/>
      <c r="F11" s="375"/>
      <c r="G11" s="20" t="s">
        <v>141</v>
      </c>
      <c r="H11" s="246">
        <v>9</v>
      </c>
      <c r="I11" s="373"/>
      <c r="J11" s="373"/>
    </row>
    <row r="12" spans="1:10" ht="126" customHeight="1">
      <c r="A12" s="538" t="s">
        <v>264</v>
      </c>
      <c r="B12" s="380">
        <v>3</v>
      </c>
      <c r="C12" s="102" t="s">
        <v>32</v>
      </c>
      <c r="D12" s="118" t="s">
        <v>688</v>
      </c>
      <c r="E12" s="94"/>
      <c r="F12" s="95" t="s">
        <v>353</v>
      </c>
      <c r="G12" s="117" t="s">
        <v>141</v>
      </c>
      <c r="H12" s="117">
        <v>12</v>
      </c>
      <c r="I12" s="98"/>
      <c r="J12" s="98"/>
    </row>
    <row r="13" spans="1:10" ht="125.25" customHeight="1">
      <c r="A13" s="539"/>
      <c r="B13" s="380">
        <v>4</v>
      </c>
      <c r="C13" s="102" t="s">
        <v>33</v>
      </c>
      <c r="D13" s="118" t="s">
        <v>687</v>
      </c>
      <c r="E13" s="99"/>
      <c r="F13" s="100"/>
      <c r="G13" s="117" t="s">
        <v>141</v>
      </c>
      <c r="H13" s="117">
        <v>12</v>
      </c>
      <c r="I13" s="98"/>
      <c r="J13" s="98"/>
    </row>
    <row r="14" spans="1:10" s="359" customFormat="1" ht="114.75" customHeight="1">
      <c r="A14" s="474" t="s">
        <v>270</v>
      </c>
      <c r="B14" s="380">
        <v>5</v>
      </c>
      <c r="C14" s="102" t="s">
        <v>32</v>
      </c>
      <c r="D14" s="118" t="s">
        <v>686</v>
      </c>
      <c r="E14" s="99"/>
      <c r="F14" s="99"/>
      <c r="G14" s="104" t="s">
        <v>273</v>
      </c>
      <c r="H14" s="246">
        <v>12</v>
      </c>
      <c r="I14" s="98"/>
      <c r="J14" s="98"/>
    </row>
    <row r="15" spans="1:10" ht="15.75" thickBot="1">
      <c r="A15" s="619"/>
      <c r="B15" s="619"/>
      <c r="C15" s="619"/>
      <c r="D15" s="619"/>
      <c r="E15" s="376"/>
      <c r="F15" s="376"/>
      <c r="G15" s="376"/>
      <c r="H15" s="376"/>
      <c r="I15" s="377"/>
      <c r="J15" s="378">
        <f>SUM(J10:J11)</f>
        <v>0</v>
      </c>
    </row>
    <row r="16" spans="1:10">
      <c r="A16" s="620" t="s">
        <v>16</v>
      </c>
      <c r="B16" s="587" t="s">
        <v>17</v>
      </c>
      <c r="C16" s="587"/>
      <c r="D16" s="587"/>
      <c r="E16" s="587"/>
      <c r="F16" s="587"/>
      <c r="G16" s="587"/>
      <c r="H16" s="587"/>
      <c r="I16" s="587"/>
      <c r="J16" s="588"/>
    </row>
    <row r="17" spans="1:10">
      <c r="A17" s="621"/>
      <c r="B17" s="350" t="s">
        <v>127</v>
      </c>
      <c r="C17" s="58" t="s">
        <v>159</v>
      </c>
      <c r="D17" s="350"/>
      <c r="E17" s="346"/>
      <c r="F17" s="346"/>
      <c r="G17" s="346"/>
      <c r="H17" s="346"/>
      <c r="I17" s="346"/>
      <c r="J17" s="347"/>
    </row>
    <row r="18" spans="1:10" ht="15" customHeight="1">
      <c r="A18" s="621"/>
      <c r="B18" s="358" t="s">
        <v>128</v>
      </c>
      <c r="C18" s="58" t="s">
        <v>160</v>
      </c>
      <c r="E18" s="350"/>
      <c r="F18" s="350"/>
      <c r="G18" s="350"/>
      <c r="H18" s="350"/>
      <c r="I18" s="350"/>
      <c r="J18" s="348"/>
    </row>
    <row r="19" spans="1:10">
      <c r="A19" s="621"/>
      <c r="B19" s="603" t="s">
        <v>918</v>
      </c>
      <c r="C19" s="603"/>
      <c r="D19" s="603"/>
      <c r="E19" s="603"/>
      <c r="F19" s="603"/>
      <c r="G19" s="603"/>
      <c r="H19" s="603"/>
      <c r="I19" s="603"/>
      <c r="J19" s="550"/>
    </row>
    <row r="20" spans="1:10">
      <c r="A20" s="621"/>
      <c r="B20" s="544" t="s">
        <v>12</v>
      </c>
      <c r="C20" s="544"/>
      <c r="D20" s="544"/>
      <c r="E20" s="544"/>
      <c r="F20" s="544"/>
      <c r="G20" s="544"/>
      <c r="H20" s="544"/>
      <c r="I20" s="544"/>
      <c r="J20" s="545"/>
    </row>
    <row r="21" spans="1:10" ht="31.5" customHeight="1">
      <c r="A21" s="621"/>
      <c r="B21" s="49" t="s">
        <v>127</v>
      </c>
      <c r="C21" s="611" t="s">
        <v>126</v>
      </c>
      <c r="D21" s="611"/>
      <c r="E21" s="611"/>
      <c r="F21" s="611"/>
      <c r="G21" s="611"/>
      <c r="H21" s="611"/>
      <c r="I21" s="611"/>
      <c r="J21" s="612"/>
    </row>
    <row r="22" spans="1:10" ht="15" customHeight="1">
      <c r="A22" s="621"/>
      <c r="B22" s="49" t="s">
        <v>128</v>
      </c>
      <c r="C22" s="611" t="s">
        <v>130</v>
      </c>
      <c r="D22" s="611"/>
      <c r="E22" s="611"/>
      <c r="F22" s="611"/>
      <c r="G22" s="611"/>
      <c r="H22" s="611"/>
      <c r="I22" s="611"/>
      <c r="J22" s="612"/>
    </row>
    <row r="23" spans="1:10" ht="27.75" customHeight="1" thickBot="1">
      <c r="A23" s="622"/>
      <c r="B23" s="49" t="s">
        <v>129</v>
      </c>
      <c r="C23" s="611" t="s">
        <v>249</v>
      </c>
      <c r="D23" s="611"/>
      <c r="E23" s="611"/>
      <c r="F23" s="611"/>
      <c r="G23" s="611"/>
      <c r="H23" s="611"/>
      <c r="I23" s="611"/>
      <c r="J23" s="612"/>
    </row>
    <row r="24" spans="1:10" ht="13.5" customHeight="1">
      <c r="A24" s="604" t="s">
        <v>265</v>
      </c>
      <c r="B24" s="586" t="s">
        <v>17</v>
      </c>
      <c r="C24" s="587"/>
      <c r="D24" s="587"/>
      <c r="E24" s="587"/>
      <c r="F24" s="587"/>
      <c r="G24" s="587"/>
      <c r="H24" s="587"/>
      <c r="I24" s="587"/>
      <c r="J24" s="588"/>
    </row>
    <row r="25" spans="1:10" ht="13.5" customHeight="1">
      <c r="A25" s="540"/>
      <c r="B25" s="546" t="s">
        <v>921</v>
      </c>
      <c r="C25" s="547"/>
      <c r="D25" s="547"/>
      <c r="E25" s="547"/>
      <c r="F25" s="547"/>
      <c r="G25" s="547"/>
      <c r="H25" s="547"/>
      <c r="I25" s="547"/>
      <c r="J25" s="548"/>
    </row>
    <row r="26" spans="1:10" ht="13.5" customHeight="1">
      <c r="A26" s="540"/>
      <c r="B26" s="546" t="s">
        <v>354</v>
      </c>
      <c r="C26" s="547"/>
      <c r="D26" s="547"/>
      <c r="E26" s="547"/>
      <c r="F26" s="547"/>
      <c r="G26" s="547"/>
      <c r="H26" s="547"/>
      <c r="I26" s="547"/>
      <c r="J26" s="548"/>
    </row>
    <row r="27" spans="1:10" ht="13.5" customHeight="1">
      <c r="A27" s="541"/>
      <c r="B27" s="590" t="s">
        <v>918</v>
      </c>
      <c r="C27" s="547"/>
      <c r="D27" s="547"/>
      <c r="E27" s="547"/>
      <c r="F27" s="547"/>
      <c r="G27" s="547"/>
      <c r="H27" s="547"/>
      <c r="I27" s="547"/>
      <c r="J27" s="548"/>
    </row>
    <row r="28" spans="1:10" ht="13.5" customHeight="1" thickBot="1">
      <c r="A28" s="541"/>
      <c r="B28" s="593" t="s">
        <v>12</v>
      </c>
      <c r="C28" s="551"/>
      <c r="D28" s="551"/>
      <c r="E28" s="551"/>
      <c r="F28" s="551"/>
      <c r="G28" s="551"/>
      <c r="H28" s="551"/>
      <c r="I28" s="551"/>
      <c r="J28" s="545"/>
    </row>
    <row r="29" spans="1:10" ht="26.25" customHeight="1">
      <c r="A29" s="541"/>
      <c r="B29" s="615" t="s">
        <v>355</v>
      </c>
      <c r="C29" s="616"/>
      <c r="D29" s="616"/>
      <c r="E29" s="616"/>
      <c r="F29" s="616"/>
      <c r="G29" s="616"/>
      <c r="H29" s="616"/>
      <c r="I29" s="616"/>
      <c r="J29" s="617"/>
    </row>
    <row r="30" spans="1:10" ht="13.5" customHeight="1">
      <c r="A30" s="541"/>
      <c r="B30" s="546" t="s">
        <v>356</v>
      </c>
      <c r="C30" s="547"/>
      <c r="D30" s="547"/>
      <c r="E30" s="547"/>
      <c r="F30" s="547"/>
      <c r="G30" s="547"/>
      <c r="H30" s="547"/>
      <c r="I30" s="547"/>
      <c r="J30" s="548"/>
    </row>
    <row r="31" spans="1:10" ht="36" customHeight="1" thickBot="1">
      <c r="A31" s="543"/>
      <c r="B31" s="618" t="s">
        <v>357</v>
      </c>
      <c r="C31" s="581"/>
      <c r="D31" s="581"/>
      <c r="E31" s="581"/>
      <c r="F31" s="581"/>
      <c r="G31" s="581"/>
      <c r="H31" s="581"/>
      <c r="I31" s="581"/>
      <c r="J31" s="582"/>
    </row>
    <row r="32" spans="1:10" s="359" customFormat="1" ht="13.5" customHeight="1" thickBot="1">
      <c r="A32" s="571" t="s">
        <v>270</v>
      </c>
      <c r="B32" s="575" t="s">
        <v>17</v>
      </c>
      <c r="C32" s="575"/>
      <c r="D32" s="575"/>
      <c r="E32" s="575"/>
      <c r="F32" s="575"/>
      <c r="G32" s="575"/>
      <c r="H32" s="575"/>
      <c r="I32" s="575"/>
      <c r="J32" s="575"/>
    </row>
    <row r="33" spans="1:10" s="359" customFormat="1" ht="13.5" customHeight="1" thickBot="1">
      <c r="A33" s="571"/>
      <c r="B33" s="573" t="s">
        <v>683</v>
      </c>
      <c r="C33" s="573"/>
      <c r="D33" s="573"/>
      <c r="E33" s="573"/>
      <c r="F33" s="573"/>
      <c r="G33" s="573"/>
      <c r="H33" s="573"/>
      <c r="I33" s="573"/>
      <c r="J33" s="573"/>
    </row>
    <row r="34" spans="1:10" s="359" customFormat="1" ht="13.5" customHeight="1" thickBot="1">
      <c r="A34" s="571"/>
      <c r="B34" s="573" t="s">
        <v>684</v>
      </c>
      <c r="C34" s="573"/>
      <c r="D34" s="573"/>
      <c r="E34" s="573"/>
      <c r="F34" s="573"/>
      <c r="G34" s="573"/>
      <c r="H34" s="573"/>
      <c r="I34" s="573"/>
      <c r="J34" s="573"/>
    </row>
    <row r="35" spans="1:10" s="359" customFormat="1" ht="13.5" customHeight="1" thickBot="1">
      <c r="A35" s="571"/>
      <c r="B35" s="574" t="s">
        <v>920</v>
      </c>
      <c r="C35" s="574"/>
      <c r="D35" s="574"/>
      <c r="E35" s="574"/>
      <c r="F35" s="574"/>
      <c r="G35" s="574"/>
      <c r="H35" s="574"/>
      <c r="I35" s="574"/>
      <c r="J35" s="574"/>
    </row>
    <row r="36" spans="1:10" s="359" customFormat="1" ht="13.5" customHeight="1" thickBot="1">
      <c r="A36" s="571"/>
      <c r="B36" s="575" t="s">
        <v>12</v>
      </c>
      <c r="C36" s="575"/>
      <c r="D36" s="575"/>
      <c r="E36" s="575"/>
      <c r="F36" s="575"/>
      <c r="G36" s="575"/>
      <c r="H36" s="575"/>
      <c r="I36" s="575"/>
      <c r="J36" s="575"/>
    </row>
    <row r="37" spans="1:10" s="359" customFormat="1" ht="13.5" customHeight="1" thickBot="1">
      <c r="A37" s="571"/>
      <c r="B37" s="580" t="s">
        <v>685</v>
      </c>
      <c r="C37" s="580"/>
      <c r="D37" s="580"/>
      <c r="E37" s="580"/>
      <c r="F37" s="580"/>
      <c r="G37" s="580"/>
      <c r="H37" s="580"/>
      <c r="I37" s="580"/>
      <c r="J37" s="580"/>
    </row>
    <row r="38" spans="1:10" s="359" customFormat="1" ht="13.5" customHeight="1" thickBot="1">
      <c r="A38" s="571"/>
      <c r="B38" s="580"/>
      <c r="C38" s="580"/>
      <c r="D38" s="580"/>
      <c r="E38" s="580"/>
      <c r="F38" s="580"/>
      <c r="G38" s="580"/>
      <c r="H38" s="580"/>
      <c r="I38" s="580"/>
      <c r="J38" s="580"/>
    </row>
    <row r="39" spans="1:10" s="359" customFormat="1" ht="61.5" customHeight="1" thickBot="1">
      <c r="A39" s="571"/>
      <c r="B39" s="580"/>
      <c r="C39" s="580"/>
      <c r="D39" s="580"/>
      <c r="E39" s="580"/>
      <c r="F39" s="580"/>
      <c r="G39" s="580"/>
      <c r="H39" s="580"/>
      <c r="I39" s="580"/>
      <c r="J39" s="580"/>
    </row>
    <row r="40" spans="1:10" ht="15.75">
      <c r="B40" s="614" t="s">
        <v>13</v>
      </c>
      <c r="C40" s="614"/>
      <c r="D40" s="614"/>
      <c r="E40" s="614"/>
      <c r="F40" s="614"/>
      <c r="G40" s="614"/>
      <c r="H40" s="614"/>
    </row>
    <row r="41" spans="1:10" ht="15" customHeight="1">
      <c r="B41" s="11"/>
      <c r="C41" s="12"/>
      <c r="D41" s="12"/>
      <c r="E41" s="12"/>
      <c r="F41" s="563" t="s">
        <v>14</v>
      </c>
      <c r="G41" s="563"/>
      <c r="H41" s="563"/>
      <c r="I41" s="563"/>
      <c r="J41" s="563"/>
    </row>
    <row r="42" spans="1:10" ht="15" customHeight="1">
      <c r="B42" s="13"/>
      <c r="C42" s="12"/>
      <c r="D42" s="12"/>
      <c r="E42" s="12"/>
      <c r="F42" s="563" t="s">
        <v>15</v>
      </c>
      <c r="G42" s="563"/>
      <c r="H42" s="563"/>
      <c r="I42" s="563"/>
      <c r="J42" s="563"/>
    </row>
    <row r="43" spans="1:10" ht="15" customHeight="1">
      <c r="A43" s="379"/>
      <c r="B43" s="32"/>
      <c r="C43" s="564"/>
      <c r="D43" s="564"/>
      <c r="E43" s="564"/>
      <c r="F43" s="564"/>
      <c r="G43" s="564"/>
      <c r="H43" s="564"/>
      <c r="I43" s="379"/>
      <c r="J43" s="379"/>
    </row>
    <row r="44" spans="1:10">
      <c r="B44" s="11"/>
      <c r="C44" s="565"/>
      <c r="D44" s="565"/>
      <c r="E44" s="565"/>
      <c r="F44" s="565"/>
      <c r="G44" s="565"/>
      <c r="H44" s="565"/>
    </row>
  </sheetData>
  <mergeCells count="41">
    <mergeCell ref="A32:A39"/>
    <mergeCell ref="B32:J32"/>
    <mergeCell ref="B33:J33"/>
    <mergeCell ref="B34:J34"/>
    <mergeCell ref="B35:J35"/>
    <mergeCell ref="B36:J36"/>
    <mergeCell ref="B37:J39"/>
    <mergeCell ref="A12:A13"/>
    <mergeCell ref="A24:A31"/>
    <mergeCell ref="B24:J24"/>
    <mergeCell ref="B25:J25"/>
    <mergeCell ref="B26:J26"/>
    <mergeCell ref="B27:J27"/>
    <mergeCell ref="B28:J28"/>
    <mergeCell ref="B29:J29"/>
    <mergeCell ref="B30:J30"/>
    <mergeCell ref="B31:J31"/>
    <mergeCell ref="A15:B15"/>
    <mergeCell ref="C15:D15"/>
    <mergeCell ref="A16:A23"/>
    <mergeCell ref="B16:J16"/>
    <mergeCell ref="B19:J19"/>
    <mergeCell ref="B20:J20"/>
    <mergeCell ref="B40:H40"/>
    <mergeCell ref="F41:J41"/>
    <mergeCell ref="F42:J42"/>
    <mergeCell ref="C43:H43"/>
    <mergeCell ref="C44:H44"/>
    <mergeCell ref="C21:J21"/>
    <mergeCell ref="C22:J22"/>
    <mergeCell ref="C23:J23"/>
    <mergeCell ref="B1:D1"/>
    <mergeCell ref="I1:J1"/>
    <mergeCell ref="B2:C2"/>
    <mergeCell ref="B3:C3"/>
    <mergeCell ref="B4:C4"/>
    <mergeCell ref="B5:C5"/>
    <mergeCell ref="B6:C6"/>
    <mergeCell ref="B7:C7"/>
    <mergeCell ref="D7:I7"/>
    <mergeCell ref="B8:H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21"/>
  <sheetViews>
    <sheetView zoomScale="90" zoomScaleNormal="90" workbookViewId="0">
      <selection activeCell="D18" sqref="D18"/>
    </sheetView>
  </sheetViews>
  <sheetFormatPr defaultRowHeight="15"/>
  <cols>
    <col min="1" max="1" width="8.140625" style="358" customWidth="1"/>
    <col min="2" max="2" width="4.28515625" style="358" customWidth="1"/>
    <col min="3" max="3" width="18" style="358" customWidth="1"/>
    <col min="4" max="4" width="45.28515625" style="358" customWidth="1"/>
    <col min="5" max="5" width="13.28515625" style="358" customWidth="1"/>
    <col min="6" max="6" width="12.140625" style="358" customWidth="1"/>
    <col min="7" max="7" width="6.28515625" style="358" customWidth="1"/>
    <col min="8" max="8" width="6.140625" style="358" customWidth="1"/>
    <col min="9" max="9" width="9.140625" style="358"/>
    <col min="10" max="10" width="12.7109375" style="358" customWidth="1"/>
    <col min="11" max="16384" width="9.140625" style="358"/>
  </cols>
  <sheetData>
    <row r="1" spans="1:10">
      <c r="B1" s="557" t="s">
        <v>18</v>
      </c>
      <c r="C1" s="557"/>
      <c r="D1" s="557"/>
      <c r="E1" s="23"/>
      <c r="F1" s="23"/>
      <c r="I1" s="613" t="s">
        <v>848</v>
      </c>
      <c r="J1" s="613"/>
    </row>
    <row r="2" spans="1:10">
      <c r="B2" s="559"/>
      <c r="C2" s="559"/>
      <c r="D2" s="1"/>
      <c r="E2" s="1"/>
      <c r="F2" s="1"/>
      <c r="G2" s="2"/>
      <c r="H2" s="2"/>
    </row>
    <row r="3" spans="1:10">
      <c r="B3" s="559" t="s">
        <v>0</v>
      </c>
      <c r="C3" s="559"/>
      <c r="D3" s="88"/>
      <c r="E3" s="1"/>
      <c r="F3" s="1"/>
      <c r="G3" s="2"/>
      <c r="H3" s="2"/>
    </row>
    <row r="4" spans="1:10">
      <c r="B4" s="559" t="s">
        <v>0</v>
      </c>
      <c r="C4" s="559"/>
      <c r="D4" s="1"/>
      <c r="E4" s="1"/>
      <c r="F4" s="1"/>
      <c r="G4" s="2"/>
      <c r="H4" s="2"/>
    </row>
    <row r="5" spans="1:10">
      <c r="B5" s="559" t="s">
        <v>1</v>
      </c>
      <c r="C5" s="559"/>
      <c r="D5" s="473"/>
      <c r="E5" s="473"/>
      <c r="F5" s="473"/>
      <c r="G5" s="2"/>
      <c r="H5" s="2"/>
    </row>
    <row r="6" spans="1:10">
      <c r="B6" s="559" t="s">
        <v>2</v>
      </c>
      <c r="C6" s="559"/>
      <c r="D6" s="3"/>
      <c r="E6" s="3"/>
      <c r="F6" s="3"/>
      <c r="G6" s="3"/>
      <c r="H6" s="4"/>
    </row>
    <row r="7" spans="1:10">
      <c r="B7" s="560"/>
      <c r="C7" s="560"/>
      <c r="D7" s="555" t="s">
        <v>21</v>
      </c>
      <c r="E7" s="555"/>
      <c r="F7" s="555"/>
      <c r="G7" s="555"/>
      <c r="H7" s="555"/>
      <c r="I7" s="555"/>
    </row>
    <row r="8" spans="1:10">
      <c r="B8" s="556" t="s">
        <v>601</v>
      </c>
      <c r="C8" s="556"/>
      <c r="D8" s="556"/>
      <c r="E8" s="556"/>
      <c r="F8" s="556"/>
      <c r="G8" s="556"/>
      <c r="H8" s="556"/>
    </row>
    <row r="9" spans="1:10" ht="51">
      <c r="A9" s="491" t="s">
        <v>143</v>
      </c>
      <c r="B9" s="5" t="s">
        <v>3</v>
      </c>
      <c r="C9" s="476" t="s">
        <v>4</v>
      </c>
      <c r="D9" s="476" t="s">
        <v>5</v>
      </c>
      <c r="E9" s="24" t="s">
        <v>144</v>
      </c>
      <c r="F9" s="24" t="s">
        <v>7</v>
      </c>
      <c r="G9" s="476" t="s">
        <v>8</v>
      </c>
      <c r="H9" s="7" t="s">
        <v>9</v>
      </c>
      <c r="I9" s="24" t="s">
        <v>10</v>
      </c>
      <c r="J9" s="24" t="s">
        <v>11</v>
      </c>
    </row>
    <row r="10" spans="1:10" ht="135" customHeight="1">
      <c r="A10" s="429" t="s">
        <v>16</v>
      </c>
      <c r="B10" s="492">
        <v>1</v>
      </c>
      <c r="C10" s="218" t="s">
        <v>37</v>
      </c>
      <c r="D10" s="431" t="s">
        <v>161</v>
      </c>
      <c r="E10" s="372"/>
      <c r="F10" s="375"/>
      <c r="G10" s="22" t="s">
        <v>141</v>
      </c>
      <c r="H10" s="15">
        <v>4</v>
      </c>
      <c r="I10" s="373"/>
      <c r="J10" s="373"/>
    </row>
    <row r="11" spans="1:10" ht="15.75" thickBot="1">
      <c r="A11" s="626"/>
      <c r="B11" s="626"/>
      <c r="C11" s="626"/>
      <c r="D11" s="626"/>
      <c r="E11" s="376"/>
      <c r="F11" s="376"/>
      <c r="G11" s="376"/>
      <c r="H11" s="376"/>
      <c r="I11" s="377"/>
      <c r="J11" s="378">
        <f>SUM(J10:J10)</f>
        <v>0</v>
      </c>
    </row>
    <row r="12" spans="1:10">
      <c r="A12" s="620" t="s">
        <v>16</v>
      </c>
      <c r="B12" s="587" t="s">
        <v>17</v>
      </c>
      <c r="C12" s="587"/>
      <c r="D12" s="587"/>
      <c r="E12" s="587"/>
      <c r="F12" s="587"/>
      <c r="G12" s="587"/>
      <c r="H12" s="587"/>
      <c r="I12" s="587"/>
      <c r="J12" s="588"/>
    </row>
    <row r="13" spans="1:10" ht="89.25" customHeight="1">
      <c r="A13" s="621"/>
      <c r="B13" s="623" t="s">
        <v>251</v>
      </c>
      <c r="C13" s="623"/>
      <c r="D13" s="623"/>
      <c r="E13" s="623"/>
      <c r="F13" s="623"/>
      <c r="G13" s="623"/>
      <c r="H13" s="623"/>
      <c r="I13" s="623"/>
      <c r="J13" s="548"/>
    </row>
    <row r="14" spans="1:10">
      <c r="A14" s="621"/>
      <c r="B14" s="603" t="s">
        <v>918</v>
      </c>
      <c r="C14" s="603"/>
      <c r="D14" s="603"/>
      <c r="E14" s="603"/>
      <c r="F14" s="603"/>
      <c r="G14" s="603"/>
      <c r="H14" s="603"/>
      <c r="I14" s="603"/>
      <c r="J14" s="550"/>
    </row>
    <row r="15" spans="1:10">
      <c r="A15" s="621"/>
      <c r="B15" s="544" t="s">
        <v>12</v>
      </c>
      <c r="C15" s="544"/>
      <c r="D15" s="544"/>
      <c r="E15" s="544"/>
      <c r="F15" s="544"/>
      <c r="G15" s="544"/>
      <c r="H15" s="544"/>
      <c r="I15" s="544"/>
      <c r="J15" s="545"/>
    </row>
    <row r="16" spans="1:10" ht="15.75" thickBot="1">
      <c r="A16" s="622"/>
      <c r="B16" s="493">
        <v>1</v>
      </c>
      <c r="C16" s="624" t="s">
        <v>162</v>
      </c>
      <c r="D16" s="624"/>
      <c r="E16" s="624"/>
      <c r="F16" s="624"/>
      <c r="G16" s="624"/>
      <c r="H16" s="624"/>
      <c r="I16" s="624"/>
      <c r="J16" s="625"/>
    </row>
    <row r="17" spans="1:10" ht="15.75">
      <c r="B17" s="561" t="s">
        <v>13</v>
      </c>
      <c r="C17" s="561"/>
      <c r="D17" s="561"/>
      <c r="E17" s="561"/>
      <c r="F17" s="561"/>
      <c r="G17" s="561"/>
      <c r="H17" s="561"/>
    </row>
    <row r="18" spans="1:10">
      <c r="B18" s="11"/>
      <c r="C18" s="12"/>
      <c r="D18" s="12"/>
      <c r="E18" s="12"/>
      <c r="F18" s="563" t="s">
        <v>14</v>
      </c>
      <c r="G18" s="563"/>
      <c r="H18" s="563"/>
      <c r="I18" s="563"/>
      <c r="J18" s="563"/>
    </row>
    <row r="19" spans="1:10">
      <c r="B19" s="13"/>
      <c r="C19" s="12"/>
      <c r="D19" s="12"/>
      <c r="E19" s="12"/>
      <c r="F19" s="563" t="s">
        <v>15</v>
      </c>
      <c r="G19" s="563"/>
      <c r="H19" s="563"/>
      <c r="I19" s="563"/>
      <c r="J19" s="563"/>
    </row>
    <row r="20" spans="1:10">
      <c r="A20" s="379"/>
      <c r="B20" s="32"/>
      <c r="C20" s="564"/>
      <c r="D20" s="564"/>
      <c r="E20" s="564"/>
      <c r="F20" s="564"/>
      <c r="G20" s="564"/>
      <c r="H20" s="564"/>
      <c r="I20" s="379"/>
      <c r="J20" s="379"/>
    </row>
    <row r="21" spans="1:10">
      <c r="B21" s="11"/>
      <c r="C21" s="565"/>
      <c r="D21" s="565"/>
      <c r="E21" s="565"/>
      <c r="F21" s="565"/>
      <c r="G21" s="565"/>
      <c r="H21" s="565"/>
    </row>
  </sheetData>
  <mergeCells count="23">
    <mergeCell ref="B5:C5"/>
    <mergeCell ref="B1:D1"/>
    <mergeCell ref="I1:J1"/>
    <mergeCell ref="B2:C2"/>
    <mergeCell ref="B3:C3"/>
    <mergeCell ref="B4:C4"/>
    <mergeCell ref="B6:C6"/>
    <mergeCell ref="B7:C7"/>
    <mergeCell ref="D7:I7"/>
    <mergeCell ref="B8:H8"/>
    <mergeCell ref="A11:B11"/>
    <mergeCell ref="C11:D11"/>
    <mergeCell ref="A12:A16"/>
    <mergeCell ref="B12:J12"/>
    <mergeCell ref="B13:J13"/>
    <mergeCell ref="B14:J14"/>
    <mergeCell ref="B15:J15"/>
    <mergeCell ref="C16:J16"/>
    <mergeCell ref="B17:H17"/>
    <mergeCell ref="F18:J18"/>
    <mergeCell ref="F19:J19"/>
    <mergeCell ref="C20:H20"/>
    <mergeCell ref="C21:H21"/>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29"/>
  <sheetViews>
    <sheetView zoomScale="90" zoomScaleNormal="90" workbookViewId="0">
      <selection activeCell="B18" sqref="B18:J18"/>
    </sheetView>
  </sheetViews>
  <sheetFormatPr defaultColWidth="5.5703125" defaultRowHeight="14.25"/>
  <cols>
    <col min="1" max="1" width="7.42578125" style="239" customWidth="1"/>
    <col min="2" max="2" width="5.5703125" style="239" customWidth="1"/>
    <col min="3" max="3" width="19.7109375" style="239" customWidth="1"/>
    <col min="4" max="4" width="40" style="239" customWidth="1"/>
    <col min="5" max="5" width="13.28515625" style="239" customWidth="1"/>
    <col min="6" max="6" width="12.140625" style="239" customWidth="1"/>
    <col min="7" max="7" width="5.85546875" style="239" customWidth="1"/>
    <col min="8" max="8" width="5.5703125" style="239" bestFit="1" customWidth="1"/>
    <col min="9" max="9" width="10.5703125" style="239" customWidth="1"/>
    <col min="10" max="10" width="12.7109375" style="239" customWidth="1"/>
    <col min="11" max="246" width="10.42578125" style="239" customWidth="1"/>
    <col min="247" max="247" width="5.5703125" style="239"/>
    <col min="248" max="248" width="4.5703125" style="239" customWidth="1"/>
    <col min="249" max="249" width="5.5703125" style="239"/>
    <col min="250" max="250" width="19.7109375" style="239" customWidth="1"/>
    <col min="251" max="251" width="33" style="239" customWidth="1"/>
    <col min="252" max="252" width="14.7109375" style="239" customWidth="1"/>
    <col min="253" max="253" width="13.140625" style="239" customWidth="1"/>
    <col min="254" max="254" width="11.140625" style="239" customWidth="1"/>
    <col min="255" max="255" width="5.85546875" style="239" customWidth="1"/>
    <col min="256" max="256" width="11.140625" style="239" customWidth="1"/>
    <col min="257" max="257" width="15.28515625" style="239" customWidth="1"/>
    <col min="258" max="258" width="14.42578125" style="239" customWidth="1"/>
    <col min="259" max="502" width="10.42578125" style="239" customWidth="1"/>
    <col min="503" max="503" width="5.5703125" style="239"/>
    <col min="504" max="504" width="4.5703125" style="239" customWidth="1"/>
    <col min="505" max="505" width="5.5703125" style="239"/>
    <col min="506" max="506" width="19.7109375" style="239" customWidth="1"/>
    <col min="507" max="507" width="33" style="239" customWidth="1"/>
    <col min="508" max="508" width="14.7109375" style="239" customWidth="1"/>
    <col min="509" max="509" width="13.140625" style="239" customWidth="1"/>
    <col min="510" max="510" width="11.140625" style="239" customWidth="1"/>
    <col min="511" max="511" width="5.85546875" style="239" customWidth="1"/>
    <col min="512" max="512" width="11.140625" style="239" customWidth="1"/>
    <col min="513" max="513" width="15.28515625" style="239" customWidth="1"/>
    <col min="514" max="514" width="14.42578125" style="239" customWidth="1"/>
    <col min="515" max="758" width="10.42578125" style="239" customWidth="1"/>
    <col min="759" max="759" width="5.5703125" style="239"/>
    <col min="760" max="760" width="4.5703125" style="239" customWidth="1"/>
    <col min="761" max="761" width="5.5703125" style="239"/>
    <col min="762" max="762" width="19.7109375" style="239" customWidth="1"/>
    <col min="763" max="763" width="33" style="239" customWidth="1"/>
    <col min="764" max="764" width="14.7109375" style="239" customWidth="1"/>
    <col min="765" max="765" width="13.140625" style="239" customWidth="1"/>
    <col min="766" max="766" width="11.140625" style="239" customWidth="1"/>
    <col min="767" max="767" width="5.85546875" style="239" customWidth="1"/>
    <col min="768" max="768" width="11.140625" style="239" customWidth="1"/>
    <col min="769" max="769" width="15.28515625" style="239" customWidth="1"/>
    <col min="770" max="770" width="14.42578125" style="239" customWidth="1"/>
    <col min="771" max="1014" width="10.42578125" style="239" customWidth="1"/>
    <col min="1015" max="1015" width="5.5703125" style="239"/>
    <col min="1016" max="1016" width="4.5703125" style="239" customWidth="1"/>
    <col min="1017" max="1017" width="5.5703125" style="239"/>
    <col min="1018" max="1018" width="19.7109375" style="239" customWidth="1"/>
    <col min="1019" max="1019" width="33" style="239" customWidth="1"/>
    <col min="1020" max="1020" width="14.7109375" style="239" customWidth="1"/>
    <col min="1021" max="1021" width="13.140625" style="239" customWidth="1"/>
    <col min="1022" max="1022" width="11.140625" style="239" customWidth="1"/>
    <col min="1023" max="1023" width="5.85546875" style="239" customWidth="1"/>
    <col min="1024" max="1024" width="11.140625" style="239" customWidth="1"/>
    <col min="1025" max="1025" width="15.28515625" style="239" customWidth="1"/>
    <col min="1026" max="1026" width="14.42578125" style="239" customWidth="1"/>
    <col min="1027" max="1270" width="10.42578125" style="239" customWidth="1"/>
    <col min="1271" max="1271" width="5.5703125" style="239"/>
    <col min="1272" max="1272" width="4.5703125" style="239" customWidth="1"/>
    <col min="1273" max="1273" width="5.5703125" style="239"/>
    <col min="1274" max="1274" width="19.7109375" style="239" customWidth="1"/>
    <col min="1275" max="1275" width="33" style="239" customWidth="1"/>
    <col min="1276" max="1276" width="14.7109375" style="239" customWidth="1"/>
    <col min="1277" max="1277" width="13.140625" style="239" customWidth="1"/>
    <col min="1278" max="1278" width="11.140625" style="239" customWidth="1"/>
    <col min="1279" max="1279" width="5.85546875" style="239" customWidth="1"/>
    <col min="1280" max="1280" width="11.140625" style="239" customWidth="1"/>
    <col min="1281" max="1281" width="15.28515625" style="239" customWidth="1"/>
    <col min="1282" max="1282" width="14.42578125" style="239" customWidth="1"/>
    <col min="1283" max="1526" width="10.42578125" style="239" customWidth="1"/>
    <col min="1527" max="1527" width="5.5703125" style="239"/>
    <col min="1528" max="1528" width="4.5703125" style="239" customWidth="1"/>
    <col min="1529" max="1529" width="5.5703125" style="239"/>
    <col min="1530" max="1530" width="19.7109375" style="239" customWidth="1"/>
    <col min="1531" max="1531" width="33" style="239" customWidth="1"/>
    <col min="1532" max="1532" width="14.7109375" style="239" customWidth="1"/>
    <col min="1533" max="1533" width="13.140625" style="239" customWidth="1"/>
    <col min="1534" max="1534" width="11.140625" style="239" customWidth="1"/>
    <col min="1535" max="1535" width="5.85546875" style="239" customWidth="1"/>
    <col min="1536" max="1536" width="11.140625" style="239" customWidth="1"/>
    <col min="1537" max="1537" width="15.28515625" style="239" customWidth="1"/>
    <col min="1538" max="1538" width="14.42578125" style="239" customWidth="1"/>
    <col min="1539" max="1782" width="10.42578125" style="239" customWidth="1"/>
    <col min="1783" max="1783" width="5.5703125" style="239"/>
    <col min="1784" max="1784" width="4.5703125" style="239" customWidth="1"/>
    <col min="1785" max="1785" width="5.5703125" style="239"/>
    <col min="1786" max="1786" width="19.7109375" style="239" customWidth="1"/>
    <col min="1787" max="1787" width="33" style="239" customWidth="1"/>
    <col min="1788" max="1788" width="14.7109375" style="239" customWidth="1"/>
    <col min="1789" max="1789" width="13.140625" style="239" customWidth="1"/>
    <col min="1790" max="1790" width="11.140625" style="239" customWidth="1"/>
    <col min="1791" max="1791" width="5.85546875" style="239" customWidth="1"/>
    <col min="1792" max="1792" width="11.140625" style="239" customWidth="1"/>
    <col min="1793" max="1793" width="15.28515625" style="239" customWidth="1"/>
    <col min="1794" max="1794" width="14.42578125" style="239" customWidth="1"/>
    <col min="1795" max="2038" width="10.42578125" style="239" customWidth="1"/>
    <col min="2039" max="2039" width="5.5703125" style="239"/>
    <col min="2040" max="2040" width="4.5703125" style="239" customWidth="1"/>
    <col min="2041" max="2041" width="5.5703125" style="239"/>
    <col min="2042" max="2042" width="19.7109375" style="239" customWidth="1"/>
    <col min="2043" max="2043" width="33" style="239" customWidth="1"/>
    <col min="2044" max="2044" width="14.7109375" style="239" customWidth="1"/>
    <col min="2045" max="2045" width="13.140625" style="239" customWidth="1"/>
    <col min="2046" max="2046" width="11.140625" style="239" customWidth="1"/>
    <col min="2047" max="2047" width="5.85546875" style="239" customWidth="1"/>
    <col min="2048" max="2048" width="11.140625" style="239" customWidth="1"/>
    <col min="2049" max="2049" width="15.28515625" style="239" customWidth="1"/>
    <col min="2050" max="2050" width="14.42578125" style="239" customWidth="1"/>
    <col min="2051" max="2294" width="10.42578125" style="239" customWidth="1"/>
    <col min="2295" max="2295" width="5.5703125" style="239"/>
    <col min="2296" max="2296" width="4.5703125" style="239" customWidth="1"/>
    <col min="2297" max="2297" width="5.5703125" style="239"/>
    <col min="2298" max="2298" width="19.7109375" style="239" customWidth="1"/>
    <col min="2299" max="2299" width="33" style="239" customWidth="1"/>
    <col min="2300" max="2300" width="14.7109375" style="239" customWidth="1"/>
    <col min="2301" max="2301" width="13.140625" style="239" customWidth="1"/>
    <col min="2302" max="2302" width="11.140625" style="239" customWidth="1"/>
    <col min="2303" max="2303" width="5.85546875" style="239" customWidth="1"/>
    <col min="2304" max="2304" width="11.140625" style="239" customWidth="1"/>
    <col min="2305" max="2305" width="15.28515625" style="239" customWidth="1"/>
    <col min="2306" max="2306" width="14.42578125" style="239" customWidth="1"/>
    <col min="2307" max="2550" width="10.42578125" style="239" customWidth="1"/>
    <col min="2551" max="2551" width="5.5703125" style="239"/>
    <col min="2552" max="2552" width="4.5703125" style="239" customWidth="1"/>
    <col min="2553" max="2553" width="5.5703125" style="239"/>
    <col min="2554" max="2554" width="19.7109375" style="239" customWidth="1"/>
    <col min="2555" max="2555" width="33" style="239" customWidth="1"/>
    <col min="2556" max="2556" width="14.7109375" style="239" customWidth="1"/>
    <col min="2557" max="2557" width="13.140625" style="239" customWidth="1"/>
    <col min="2558" max="2558" width="11.140625" style="239" customWidth="1"/>
    <col min="2559" max="2559" width="5.85546875" style="239" customWidth="1"/>
    <col min="2560" max="2560" width="11.140625" style="239" customWidth="1"/>
    <col min="2561" max="2561" width="15.28515625" style="239" customWidth="1"/>
    <col min="2562" max="2562" width="14.42578125" style="239" customWidth="1"/>
    <col min="2563" max="2806" width="10.42578125" style="239" customWidth="1"/>
    <col min="2807" max="2807" width="5.5703125" style="239"/>
    <col min="2808" max="2808" width="4.5703125" style="239" customWidth="1"/>
    <col min="2809" max="2809" width="5.5703125" style="239"/>
    <col min="2810" max="2810" width="19.7109375" style="239" customWidth="1"/>
    <col min="2811" max="2811" width="33" style="239" customWidth="1"/>
    <col min="2812" max="2812" width="14.7109375" style="239" customWidth="1"/>
    <col min="2813" max="2813" width="13.140625" style="239" customWidth="1"/>
    <col min="2814" max="2814" width="11.140625" style="239" customWidth="1"/>
    <col min="2815" max="2815" width="5.85546875" style="239" customWidth="1"/>
    <col min="2816" max="2816" width="11.140625" style="239" customWidth="1"/>
    <col min="2817" max="2817" width="15.28515625" style="239" customWidth="1"/>
    <col min="2818" max="2818" width="14.42578125" style="239" customWidth="1"/>
    <col min="2819" max="3062" width="10.42578125" style="239" customWidth="1"/>
    <col min="3063" max="3063" width="5.5703125" style="239"/>
    <col min="3064" max="3064" width="4.5703125" style="239" customWidth="1"/>
    <col min="3065" max="3065" width="5.5703125" style="239"/>
    <col min="3066" max="3066" width="19.7109375" style="239" customWidth="1"/>
    <col min="3067" max="3067" width="33" style="239" customWidth="1"/>
    <col min="3068" max="3068" width="14.7109375" style="239" customWidth="1"/>
    <col min="3069" max="3069" width="13.140625" style="239" customWidth="1"/>
    <col min="3070" max="3070" width="11.140625" style="239" customWidth="1"/>
    <col min="3071" max="3071" width="5.85546875" style="239" customWidth="1"/>
    <col min="3072" max="3072" width="11.140625" style="239" customWidth="1"/>
    <col min="3073" max="3073" width="15.28515625" style="239" customWidth="1"/>
    <col min="3074" max="3074" width="14.42578125" style="239" customWidth="1"/>
    <col min="3075" max="3318" width="10.42578125" style="239" customWidth="1"/>
    <col min="3319" max="3319" width="5.5703125" style="239"/>
    <col min="3320" max="3320" width="4.5703125" style="239" customWidth="1"/>
    <col min="3321" max="3321" width="5.5703125" style="239"/>
    <col min="3322" max="3322" width="19.7109375" style="239" customWidth="1"/>
    <col min="3323" max="3323" width="33" style="239" customWidth="1"/>
    <col min="3324" max="3324" width="14.7109375" style="239" customWidth="1"/>
    <col min="3325" max="3325" width="13.140625" style="239" customWidth="1"/>
    <col min="3326" max="3326" width="11.140625" style="239" customWidth="1"/>
    <col min="3327" max="3327" width="5.85546875" style="239" customWidth="1"/>
    <col min="3328" max="3328" width="11.140625" style="239" customWidth="1"/>
    <col min="3329" max="3329" width="15.28515625" style="239" customWidth="1"/>
    <col min="3330" max="3330" width="14.42578125" style="239" customWidth="1"/>
    <col min="3331" max="3574" width="10.42578125" style="239" customWidth="1"/>
    <col min="3575" max="3575" width="5.5703125" style="239"/>
    <col min="3576" max="3576" width="4.5703125" style="239" customWidth="1"/>
    <col min="3577" max="3577" width="5.5703125" style="239"/>
    <col min="3578" max="3578" width="19.7109375" style="239" customWidth="1"/>
    <col min="3579" max="3579" width="33" style="239" customWidth="1"/>
    <col min="3580" max="3580" width="14.7109375" style="239" customWidth="1"/>
    <col min="3581" max="3581" width="13.140625" style="239" customWidth="1"/>
    <col min="3582" max="3582" width="11.140625" style="239" customWidth="1"/>
    <col min="3583" max="3583" width="5.85546875" style="239" customWidth="1"/>
    <col min="3584" max="3584" width="11.140625" style="239" customWidth="1"/>
    <col min="3585" max="3585" width="15.28515625" style="239" customWidth="1"/>
    <col min="3586" max="3586" width="14.42578125" style="239" customWidth="1"/>
    <col min="3587" max="3830" width="10.42578125" style="239" customWidth="1"/>
    <col min="3831" max="3831" width="5.5703125" style="239"/>
    <col min="3832" max="3832" width="4.5703125" style="239" customWidth="1"/>
    <col min="3833" max="3833" width="5.5703125" style="239"/>
    <col min="3834" max="3834" width="19.7109375" style="239" customWidth="1"/>
    <col min="3835" max="3835" width="33" style="239" customWidth="1"/>
    <col min="3836" max="3836" width="14.7109375" style="239" customWidth="1"/>
    <col min="3837" max="3837" width="13.140625" style="239" customWidth="1"/>
    <col min="3838" max="3838" width="11.140625" style="239" customWidth="1"/>
    <col min="3839" max="3839" width="5.85546875" style="239" customWidth="1"/>
    <col min="3840" max="3840" width="11.140625" style="239" customWidth="1"/>
    <col min="3841" max="3841" width="15.28515625" style="239" customWidth="1"/>
    <col min="3842" max="3842" width="14.42578125" style="239" customWidth="1"/>
    <col min="3843" max="4086" width="10.42578125" style="239" customWidth="1"/>
    <col min="4087" max="4087" width="5.5703125" style="239"/>
    <col min="4088" max="4088" width="4.5703125" style="239" customWidth="1"/>
    <col min="4089" max="4089" width="5.5703125" style="239"/>
    <col min="4090" max="4090" width="19.7109375" style="239" customWidth="1"/>
    <col min="4091" max="4091" width="33" style="239" customWidth="1"/>
    <col min="4092" max="4092" width="14.7109375" style="239" customWidth="1"/>
    <col min="4093" max="4093" width="13.140625" style="239" customWidth="1"/>
    <col min="4094" max="4094" width="11.140625" style="239" customWidth="1"/>
    <col min="4095" max="4095" width="5.85546875" style="239" customWidth="1"/>
    <col min="4096" max="4096" width="11.140625" style="239" customWidth="1"/>
    <col min="4097" max="4097" width="15.28515625" style="239" customWidth="1"/>
    <col min="4098" max="4098" width="14.42578125" style="239" customWidth="1"/>
    <col min="4099" max="4342" width="10.42578125" style="239" customWidth="1"/>
    <col min="4343" max="4343" width="5.5703125" style="239"/>
    <col min="4344" max="4344" width="4.5703125" style="239" customWidth="1"/>
    <col min="4345" max="4345" width="5.5703125" style="239"/>
    <col min="4346" max="4346" width="19.7109375" style="239" customWidth="1"/>
    <col min="4347" max="4347" width="33" style="239" customWidth="1"/>
    <col min="4348" max="4348" width="14.7109375" style="239" customWidth="1"/>
    <col min="4349" max="4349" width="13.140625" style="239" customWidth="1"/>
    <col min="4350" max="4350" width="11.140625" style="239" customWidth="1"/>
    <col min="4351" max="4351" width="5.85546875" style="239" customWidth="1"/>
    <col min="4352" max="4352" width="11.140625" style="239" customWidth="1"/>
    <col min="4353" max="4353" width="15.28515625" style="239" customWidth="1"/>
    <col min="4354" max="4354" width="14.42578125" style="239" customWidth="1"/>
    <col min="4355" max="4598" width="10.42578125" style="239" customWidth="1"/>
    <col min="4599" max="4599" width="5.5703125" style="239"/>
    <col min="4600" max="4600" width="4.5703125" style="239" customWidth="1"/>
    <col min="4601" max="4601" width="5.5703125" style="239"/>
    <col min="4602" max="4602" width="19.7109375" style="239" customWidth="1"/>
    <col min="4603" max="4603" width="33" style="239" customWidth="1"/>
    <col min="4604" max="4604" width="14.7109375" style="239" customWidth="1"/>
    <col min="4605" max="4605" width="13.140625" style="239" customWidth="1"/>
    <col min="4606" max="4606" width="11.140625" style="239" customWidth="1"/>
    <col min="4607" max="4607" width="5.85546875" style="239" customWidth="1"/>
    <col min="4608" max="4608" width="11.140625" style="239" customWidth="1"/>
    <col min="4609" max="4609" width="15.28515625" style="239" customWidth="1"/>
    <col min="4610" max="4610" width="14.42578125" style="239" customWidth="1"/>
    <col min="4611" max="4854" width="10.42578125" style="239" customWidth="1"/>
    <col min="4855" max="4855" width="5.5703125" style="239"/>
    <col min="4856" max="4856" width="4.5703125" style="239" customWidth="1"/>
    <col min="4857" max="4857" width="5.5703125" style="239"/>
    <col min="4858" max="4858" width="19.7109375" style="239" customWidth="1"/>
    <col min="4859" max="4859" width="33" style="239" customWidth="1"/>
    <col min="4860" max="4860" width="14.7109375" style="239" customWidth="1"/>
    <col min="4861" max="4861" width="13.140625" style="239" customWidth="1"/>
    <col min="4862" max="4862" width="11.140625" style="239" customWidth="1"/>
    <col min="4863" max="4863" width="5.85546875" style="239" customWidth="1"/>
    <col min="4864" max="4864" width="11.140625" style="239" customWidth="1"/>
    <col min="4865" max="4865" width="15.28515625" style="239" customWidth="1"/>
    <col min="4866" max="4866" width="14.42578125" style="239" customWidth="1"/>
    <col min="4867" max="5110" width="10.42578125" style="239" customWidth="1"/>
    <col min="5111" max="5111" width="5.5703125" style="239"/>
    <col min="5112" max="5112" width="4.5703125" style="239" customWidth="1"/>
    <col min="5113" max="5113" width="5.5703125" style="239"/>
    <col min="5114" max="5114" width="19.7109375" style="239" customWidth="1"/>
    <col min="5115" max="5115" width="33" style="239" customWidth="1"/>
    <col min="5116" max="5116" width="14.7109375" style="239" customWidth="1"/>
    <col min="5117" max="5117" width="13.140625" style="239" customWidth="1"/>
    <col min="5118" max="5118" width="11.140625" style="239" customWidth="1"/>
    <col min="5119" max="5119" width="5.85546875" style="239" customWidth="1"/>
    <col min="5120" max="5120" width="11.140625" style="239" customWidth="1"/>
    <col min="5121" max="5121" width="15.28515625" style="239" customWidth="1"/>
    <col min="5122" max="5122" width="14.42578125" style="239" customWidth="1"/>
    <col min="5123" max="5366" width="10.42578125" style="239" customWidth="1"/>
    <col min="5367" max="5367" width="5.5703125" style="239"/>
    <col min="5368" max="5368" width="4.5703125" style="239" customWidth="1"/>
    <col min="5369" max="5369" width="5.5703125" style="239"/>
    <col min="5370" max="5370" width="19.7109375" style="239" customWidth="1"/>
    <col min="5371" max="5371" width="33" style="239" customWidth="1"/>
    <col min="5372" max="5372" width="14.7109375" style="239" customWidth="1"/>
    <col min="5373" max="5373" width="13.140625" style="239" customWidth="1"/>
    <col min="5374" max="5374" width="11.140625" style="239" customWidth="1"/>
    <col min="5375" max="5375" width="5.85546875" style="239" customWidth="1"/>
    <col min="5376" max="5376" width="11.140625" style="239" customWidth="1"/>
    <col min="5377" max="5377" width="15.28515625" style="239" customWidth="1"/>
    <col min="5378" max="5378" width="14.42578125" style="239" customWidth="1"/>
    <col min="5379" max="5622" width="10.42578125" style="239" customWidth="1"/>
    <col min="5623" max="5623" width="5.5703125" style="239"/>
    <col min="5624" max="5624" width="4.5703125" style="239" customWidth="1"/>
    <col min="5625" max="5625" width="5.5703125" style="239"/>
    <col min="5626" max="5626" width="19.7109375" style="239" customWidth="1"/>
    <col min="5627" max="5627" width="33" style="239" customWidth="1"/>
    <col min="5628" max="5628" width="14.7109375" style="239" customWidth="1"/>
    <col min="5629" max="5629" width="13.140625" style="239" customWidth="1"/>
    <col min="5630" max="5630" width="11.140625" style="239" customWidth="1"/>
    <col min="5631" max="5631" width="5.85546875" style="239" customWidth="1"/>
    <col min="5632" max="5632" width="11.140625" style="239" customWidth="1"/>
    <col min="5633" max="5633" width="15.28515625" style="239" customWidth="1"/>
    <col min="5634" max="5634" width="14.42578125" style="239" customWidth="1"/>
    <col min="5635" max="5878" width="10.42578125" style="239" customWidth="1"/>
    <col min="5879" max="5879" width="5.5703125" style="239"/>
    <col min="5880" max="5880" width="4.5703125" style="239" customWidth="1"/>
    <col min="5881" max="5881" width="5.5703125" style="239"/>
    <col min="5882" max="5882" width="19.7109375" style="239" customWidth="1"/>
    <col min="5883" max="5883" width="33" style="239" customWidth="1"/>
    <col min="5884" max="5884" width="14.7109375" style="239" customWidth="1"/>
    <col min="5885" max="5885" width="13.140625" style="239" customWidth="1"/>
    <col min="5886" max="5886" width="11.140625" style="239" customWidth="1"/>
    <col min="5887" max="5887" width="5.85546875" style="239" customWidth="1"/>
    <col min="5888" max="5888" width="11.140625" style="239" customWidth="1"/>
    <col min="5889" max="5889" width="15.28515625" style="239" customWidth="1"/>
    <col min="5890" max="5890" width="14.42578125" style="239" customWidth="1"/>
    <col min="5891" max="6134" width="10.42578125" style="239" customWidth="1"/>
    <col min="6135" max="6135" width="5.5703125" style="239"/>
    <col min="6136" max="6136" width="4.5703125" style="239" customWidth="1"/>
    <col min="6137" max="6137" width="5.5703125" style="239"/>
    <col min="6138" max="6138" width="19.7109375" style="239" customWidth="1"/>
    <col min="6139" max="6139" width="33" style="239" customWidth="1"/>
    <col min="6140" max="6140" width="14.7109375" style="239" customWidth="1"/>
    <col min="6141" max="6141" width="13.140625" style="239" customWidth="1"/>
    <col min="6142" max="6142" width="11.140625" style="239" customWidth="1"/>
    <col min="6143" max="6143" width="5.85546875" style="239" customWidth="1"/>
    <col min="6144" max="6144" width="11.140625" style="239" customWidth="1"/>
    <col min="6145" max="6145" width="15.28515625" style="239" customWidth="1"/>
    <col min="6146" max="6146" width="14.42578125" style="239" customWidth="1"/>
    <col min="6147" max="6390" width="10.42578125" style="239" customWidth="1"/>
    <col min="6391" max="6391" width="5.5703125" style="239"/>
    <col min="6392" max="6392" width="4.5703125" style="239" customWidth="1"/>
    <col min="6393" max="6393" width="5.5703125" style="239"/>
    <col min="6394" max="6394" width="19.7109375" style="239" customWidth="1"/>
    <col min="6395" max="6395" width="33" style="239" customWidth="1"/>
    <col min="6396" max="6396" width="14.7109375" style="239" customWidth="1"/>
    <col min="6397" max="6397" width="13.140625" style="239" customWidth="1"/>
    <col min="6398" max="6398" width="11.140625" style="239" customWidth="1"/>
    <col min="6399" max="6399" width="5.85546875" style="239" customWidth="1"/>
    <col min="6400" max="6400" width="11.140625" style="239" customWidth="1"/>
    <col min="6401" max="6401" width="15.28515625" style="239" customWidth="1"/>
    <col min="6402" max="6402" width="14.42578125" style="239" customWidth="1"/>
    <col min="6403" max="6646" width="10.42578125" style="239" customWidth="1"/>
    <col min="6647" max="6647" width="5.5703125" style="239"/>
    <col min="6648" max="6648" width="4.5703125" style="239" customWidth="1"/>
    <col min="6649" max="6649" width="5.5703125" style="239"/>
    <col min="6650" max="6650" width="19.7109375" style="239" customWidth="1"/>
    <col min="6651" max="6651" width="33" style="239" customWidth="1"/>
    <col min="6652" max="6652" width="14.7109375" style="239" customWidth="1"/>
    <col min="6653" max="6653" width="13.140625" style="239" customWidth="1"/>
    <col min="6654" max="6654" width="11.140625" style="239" customWidth="1"/>
    <col min="6655" max="6655" width="5.85546875" style="239" customWidth="1"/>
    <col min="6656" max="6656" width="11.140625" style="239" customWidth="1"/>
    <col min="6657" max="6657" width="15.28515625" style="239" customWidth="1"/>
    <col min="6658" max="6658" width="14.42578125" style="239" customWidth="1"/>
    <col min="6659" max="6902" width="10.42578125" style="239" customWidth="1"/>
    <col min="6903" max="6903" width="5.5703125" style="239"/>
    <col min="6904" max="6904" width="4.5703125" style="239" customWidth="1"/>
    <col min="6905" max="6905" width="5.5703125" style="239"/>
    <col min="6906" max="6906" width="19.7109375" style="239" customWidth="1"/>
    <col min="6907" max="6907" width="33" style="239" customWidth="1"/>
    <col min="6908" max="6908" width="14.7109375" style="239" customWidth="1"/>
    <col min="6909" max="6909" width="13.140625" style="239" customWidth="1"/>
    <col min="6910" max="6910" width="11.140625" style="239" customWidth="1"/>
    <col min="6911" max="6911" width="5.85546875" style="239" customWidth="1"/>
    <col min="6912" max="6912" width="11.140625" style="239" customWidth="1"/>
    <col min="6913" max="6913" width="15.28515625" style="239" customWidth="1"/>
    <col min="6914" max="6914" width="14.42578125" style="239" customWidth="1"/>
    <col min="6915" max="7158" width="10.42578125" style="239" customWidth="1"/>
    <col min="7159" max="7159" width="5.5703125" style="239"/>
    <col min="7160" max="7160" width="4.5703125" style="239" customWidth="1"/>
    <col min="7161" max="7161" width="5.5703125" style="239"/>
    <col min="7162" max="7162" width="19.7109375" style="239" customWidth="1"/>
    <col min="7163" max="7163" width="33" style="239" customWidth="1"/>
    <col min="7164" max="7164" width="14.7109375" style="239" customWidth="1"/>
    <col min="7165" max="7165" width="13.140625" style="239" customWidth="1"/>
    <col min="7166" max="7166" width="11.140625" style="239" customWidth="1"/>
    <col min="7167" max="7167" width="5.85546875" style="239" customWidth="1"/>
    <col min="7168" max="7168" width="11.140625" style="239" customWidth="1"/>
    <col min="7169" max="7169" width="15.28515625" style="239" customWidth="1"/>
    <col min="7170" max="7170" width="14.42578125" style="239" customWidth="1"/>
    <col min="7171" max="7414" width="10.42578125" style="239" customWidth="1"/>
    <col min="7415" max="7415" width="5.5703125" style="239"/>
    <col min="7416" max="7416" width="4.5703125" style="239" customWidth="1"/>
    <col min="7417" max="7417" width="5.5703125" style="239"/>
    <col min="7418" max="7418" width="19.7109375" style="239" customWidth="1"/>
    <col min="7419" max="7419" width="33" style="239" customWidth="1"/>
    <col min="7420" max="7420" width="14.7109375" style="239" customWidth="1"/>
    <col min="7421" max="7421" width="13.140625" style="239" customWidth="1"/>
    <col min="7422" max="7422" width="11.140625" style="239" customWidth="1"/>
    <col min="7423" max="7423" width="5.85546875" style="239" customWidth="1"/>
    <col min="7424" max="7424" width="11.140625" style="239" customWidth="1"/>
    <col min="7425" max="7425" width="15.28515625" style="239" customWidth="1"/>
    <col min="7426" max="7426" width="14.42578125" style="239" customWidth="1"/>
    <col min="7427" max="7670" width="10.42578125" style="239" customWidth="1"/>
    <col min="7671" max="7671" width="5.5703125" style="239"/>
    <col min="7672" max="7672" width="4.5703125" style="239" customWidth="1"/>
    <col min="7673" max="7673" width="5.5703125" style="239"/>
    <col min="7674" max="7674" width="19.7109375" style="239" customWidth="1"/>
    <col min="7675" max="7675" width="33" style="239" customWidth="1"/>
    <col min="7676" max="7676" width="14.7109375" style="239" customWidth="1"/>
    <col min="7677" max="7677" width="13.140625" style="239" customWidth="1"/>
    <col min="7678" max="7678" width="11.140625" style="239" customWidth="1"/>
    <col min="7679" max="7679" width="5.85546875" style="239" customWidth="1"/>
    <col min="7680" max="7680" width="11.140625" style="239" customWidth="1"/>
    <col min="7681" max="7681" width="15.28515625" style="239" customWidth="1"/>
    <col min="7682" max="7682" width="14.42578125" style="239" customWidth="1"/>
    <col min="7683" max="7926" width="10.42578125" style="239" customWidth="1"/>
    <col min="7927" max="7927" width="5.5703125" style="239"/>
    <col min="7928" max="7928" width="4.5703125" style="239" customWidth="1"/>
    <col min="7929" max="7929" width="5.5703125" style="239"/>
    <col min="7930" max="7930" width="19.7109375" style="239" customWidth="1"/>
    <col min="7931" max="7931" width="33" style="239" customWidth="1"/>
    <col min="7932" max="7932" width="14.7109375" style="239" customWidth="1"/>
    <col min="7933" max="7933" width="13.140625" style="239" customWidth="1"/>
    <col min="7934" max="7934" width="11.140625" style="239" customWidth="1"/>
    <col min="7935" max="7935" width="5.85546875" style="239" customWidth="1"/>
    <col min="7936" max="7936" width="11.140625" style="239" customWidth="1"/>
    <col min="7937" max="7937" width="15.28515625" style="239" customWidth="1"/>
    <col min="7938" max="7938" width="14.42578125" style="239" customWidth="1"/>
    <col min="7939" max="8182" width="10.42578125" style="239" customWidth="1"/>
    <col min="8183" max="8183" width="5.5703125" style="239"/>
    <col min="8184" max="8184" width="4.5703125" style="239" customWidth="1"/>
    <col min="8185" max="8185" width="5.5703125" style="239"/>
    <col min="8186" max="8186" width="19.7109375" style="239" customWidth="1"/>
    <col min="8187" max="8187" width="33" style="239" customWidth="1"/>
    <col min="8188" max="8188" width="14.7109375" style="239" customWidth="1"/>
    <col min="8189" max="8189" width="13.140625" style="239" customWidth="1"/>
    <col min="8190" max="8190" width="11.140625" style="239" customWidth="1"/>
    <col min="8191" max="8191" width="5.85546875" style="239" customWidth="1"/>
    <col min="8192" max="8192" width="11.140625" style="239" customWidth="1"/>
    <col min="8193" max="8193" width="15.28515625" style="239" customWidth="1"/>
    <col min="8194" max="8194" width="14.42578125" style="239" customWidth="1"/>
    <col min="8195" max="8438" width="10.42578125" style="239" customWidth="1"/>
    <col min="8439" max="8439" width="5.5703125" style="239"/>
    <col min="8440" max="8440" width="4.5703125" style="239" customWidth="1"/>
    <col min="8441" max="8441" width="5.5703125" style="239"/>
    <col min="8442" max="8442" width="19.7109375" style="239" customWidth="1"/>
    <col min="8443" max="8443" width="33" style="239" customWidth="1"/>
    <col min="8444" max="8444" width="14.7109375" style="239" customWidth="1"/>
    <col min="8445" max="8445" width="13.140625" style="239" customWidth="1"/>
    <col min="8446" max="8446" width="11.140625" style="239" customWidth="1"/>
    <col min="8447" max="8447" width="5.85546875" style="239" customWidth="1"/>
    <col min="8448" max="8448" width="11.140625" style="239" customWidth="1"/>
    <col min="8449" max="8449" width="15.28515625" style="239" customWidth="1"/>
    <col min="8450" max="8450" width="14.42578125" style="239" customWidth="1"/>
    <col min="8451" max="8694" width="10.42578125" style="239" customWidth="1"/>
    <col min="8695" max="8695" width="5.5703125" style="239"/>
    <col min="8696" max="8696" width="4.5703125" style="239" customWidth="1"/>
    <col min="8697" max="8697" width="5.5703125" style="239"/>
    <col min="8698" max="8698" width="19.7109375" style="239" customWidth="1"/>
    <col min="8699" max="8699" width="33" style="239" customWidth="1"/>
    <col min="8700" max="8700" width="14.7109375" style="239" customWidth="1"/>
    <col min="8701" max="8701" width="13.140625" style="239" customWidth="1"/>
    <col min="8702" max="8702" width="11.140625" style="239" customWidth="1"/>
    <col min="8703" max="8703" width="5.85546875" style="239" customWidth="1"/>
    <col min="8704" max="8704" width="11.140625" style="239" customWidth="1"/>
    <col min="8705" max="8705" width="15.28515625" style="239" customWidth="1"/>
    <col min="8706" max="8706" width="14.42578125" style="239" customWidth="1"/>
    <col min="8707" max="8950" width="10.42578125" style="239" customWidth="1"/>
    <col min="8951" max="8951" width="5.5703125" style="239"/>
    <col min="8952" max="8952" width="4.5703125" style="239" customWidth="1"/>
    <col min="8953" max="8953" width="5.5703125" style="239"/>
    <col min="8954" max="8954" width="19.7109375" style="239" customWidth="1"/>
    <col min="8955" max="8955" width="33" style="239" customWidth="1"/>
    <col min="8956" max="8956" width="14.7109375" style="239" customWidth="1"/>
    <col min="8957" max="8957" width="13.140625" style="239" customWidth="1"/>
    <col min="8958" max="8958" width="11.140625" style="239" customWidth="1"/>
    <col min="8959" max="8959" width="5.85546875" style="239" customWidth="1"/>
    <col min="8960" max="8960" width="11.140625" style="239" customWidth="1"/>
    <col min="8961" max="8961" width="15.28515625" style="239" customWidth="1"/>
    <col min="8962" max="8962" width="14.42578125" style="239" customWidth="1"/>
    <col min="8963" max="9206" width="10.42578125" style="239" customWidth="1"/>
    <col min="9207" max="9207" width="5.5703125" style="239"/>
    <col min="9208" max="9208" width="4.5703125" style="239" customWidth="1"/>
    <col min="9209" max="9209" width="5.5703125" style="239"/>
    <col min="9210" max="9210" width="19.7109375" style="239" customWidth="1"/>
    <col min="9211" max="9211" width="33" style="239" customWidth="1"/>
    <col min="9212" max="9212" width="14.7109375" style="239" customWidth="1"/>
    <col min="9213" max="9213" width="13.140625" style="239" customWidth="1"/>
    <col min="9214" max="9214" width="11.140625" style="239" customWidth="1"/>
    <col min="9215" max="9215" width="5.85546875" style="239" customWidth="1"/>
    <col min="9216" max="9216" width="11.140625" style="239" customWidth="1"/>
    <col min="9217" max="9217" width="15.28515625" style="239" customWidth="1"/>
    <col min="9218" max="9218" width="14.42578125" style="239" customWidth="1"/>
    <col min="9219" max="9462" width="10.42578125" style="239" customWidth="1"/>
    <col min="9463" max="9463" width="5.5703125" style="239"/>
    <col min="9464" max="9464" width="4.5703125" style="239" customWidth="1"/>
    <col min="9465" max="9465" width="5.5703125" style="239"/>
    <col min="9466" max="9466" width="19.7109375" style="239" customWidth="1"/>
    <col min="9467" max="9467" width="33" style="239" customWidth="1"/>
    <col min="9468" max="9468" width="14.7109375" style="239" customWidth="1"/>
    <col min="9469" max="9469" width="13.140625" style="239" customWidth="1"/>
    <col min="9470" max="9470" width="11.140625" style="239" customWidth="1"/>
    <col min="9471" max="9471" width="5.85546875" style="239" customWidth="1"/>
    <col min="9472" max="9472" width="11.140625" style="239" customWidth="1"/>
    <col min="9473" max="9473" width="15.28515625" style="239" customWidth="1"/>
    <col min="9474" max="9474" width="14.42578125" style="239" customWidth="1"/>
    <col min="9475" max="9718" width="10.42578125" style="239" customWidth="1"/>
    <col min="9719" max="9719" width="5.5703125" style="239"/>
    <col min="9720" max="9720" width="4.5703125" style="239" customWidth="1"/>
    <col min="9721" max="9721" width="5.5703125" style="239"/>
    <col min="9722" max="9722" width="19.7109375" style="239" customWidth="1"/>
    <col min="9723" max="9723" width="33" style="239" customWidth="1"/>
    <col min="9724" max="9724" width="14.7109375" style="239" customWidth="1"/>
    <col min="9725" max="9725" width="13.140625" style="239" customWidth="1"/>
    <col min="9726" max="9726" width="11.140625" style="239" customWidth="1"/>
    <col min="9727" max="9727" width="5.85546875" style="239" customWidth="1"/>
    <col min="9728" max="9728" width="11.140625" style="239" customWidth="1"/>
    <col min="9729" max="9729" width="15.28515625" style="239" customWidth="1"/>
    <col min="9730" max="9730" width="14.42578125" style="239" customWidth="1"/>
    <col min="9731" max="9974" width="10.42578125" style="239" customWidth="1"/>
    <col min="9975" max="9975" width="5.5703125" style="239"/>
    <col min="9976" max="9976" width="4.5703125" style="239" customWidth="1"/>
    <col min="9977" max="9977" width="5.5703125" style="239"/>
    <col min="9978" max="9978" width="19.7109375" style="239" customWidth="1"/>
    <col min="9979" max="9979" width="33" style="239" customWidth="1"/>
    <col min="9980" max="9980" width="14.7109375" style="239" customWidth="1"/>
    <col min="9981" max="9981" width="13.140625" style="239" customWidth="1"/>
    <col min="9982" max="9982" width="11.140625" style="239" customWidth="1"/>
    <col min="9983" max="9983" width="5.85546875" style="239" customWidth="1"/>
    <col min="9984" max="9984" width="11.140625" style="239" customWidth="1"/>
    <col min="9985" max="9985" width="15.28515625" style="239" customWidth="1"/>
    <col min="9986" max="9986" width="14.42578125" style="239" customWidth="1"/>
    <col min="9987" max="10230" width="10.42578125" style="239" customWidth="1"/>
    <col min="10231" max="10231" width="5.5703125" style="239"/>
    <col min="10232" max="10232" width="4.5703125" style="239" customWidth="1"/>
    <col min="10233" max="10233" width="5.5703125" style="239"/>
    <col min="10234" max="10234" width="19.7109375" style="239" customWidth="1"/>
    <col min="10235" max="10235" width="33" style="239" customWidth="1"/>
    <col min="10236" max="10236" width="14.7109375" style="239" customWidth="1"/>
    <col min="10237" max="10237" width="13.140625" style="239" customWidth="1"/>
    <col min="10238" max="10238" width="11.140625" style="239" customWidth="1"/>
    <col min="10239" max="10239" width="5.85546875" style="239" customWidth="1"/>
    <col min="10240" max="10240" width="11.140625" style="239" customWidth="1"/>
    <col min="10241" max="10241" width="15.28515625" style="239" customWidth="1"/>
    <col min="10242" max="10242" width="14.42578125" style="239" customWidth="1"/>
    <col min="10243" max="10486" width="10.42578125" style="239" customWidth="1"/>
    <col min="10487" max="10487" width="5.5703125" style="239"/>
    <col min="10488" max="10488" width="4.5703125" style="239" customWidth="1"/>
    <col min="10489" max="10489" width="5.5703125" style="239"/>
    <col min="10490" max="10490" width="19.7109375" style="239" customWidth="1"/>
    <col min="10491" max="10491" width="33" style="239" customWidth="1"/>
    <col min="10492" max="10492" width="14.7109375" style="239" customWidth="1"/>
    <col min="10493" max="10493" width="13.140625" style="239" customWidth="1"/>
    <col min="10494" max="10494" width="11.140625" style="239" customWidth="1"/>
    <col min="10495" max="10495" width="5.85546875" style="239" customWidth="1"/>
    <col min="10496" max="10496" width="11.140625" style="239" customWidth="1"/>
    <col min="10497" max="10497" width="15.28515625" style="239" customWidth="1"/>
    <col min="10498" max="10498" width="14.42578125" style="239" customWidth="1"/>
    <col min="10499" max="10742" width="10.42578125" style="239" customWidth="1"/>
    <col min="10743" max="10743" width="5.5703125" style="239"/>
    <col min="10744" max="10744" width="4.5703125" style="239" customWidth="1"/>
    <col min="10745" max="10745" width="5.5703125" style="239"/>
    <col min="10746" max="10746" width="19.7109375" style="239" customWidth="1"/>
    <col min="10747" max="10747" width="33" style="239" customWidth="1"/>
    <col min="10748" max="10748" width="14.7109375" style="239" customWidth="1"/>
    <col min="10749" max="10749" width="13.140625" style="239" customWidth="1"/>
    <col min="10750" max="10750" width="11.140625" style="239" customWidth="1"/>
    <col min="10751" max="10751" width="5.85546875" style="239" customWidth="1"/>
    <col min="10752" max="10752" width="11.140625" style="239" customWidth="1"/>
    <col min="10753" max="10753" width="15.28515625" style="239" customWidth="1"/>
    <col min="10754" max="10754" width="14.42578125" style="239" customWidth="1"/>
    <col min="10755" max="10998" width="10.42578125" style="239" customWidth="1"/>
    <col min="10999" max="10999" width="5.5703125" style="239"/>
    <col min="11000" max="11000" width="4.5703125" style="239" customWidth="1"/>
    <col min="11001" max="11001" width="5.5703125" style="239"/>
    <col min="11002" max="11002" width="19.7109375" style="239" customWidth="1"/>
    <col min="11003" max="11003" width="33" style="239" customWidth="1"/>
    <col min="11004" max="11004" width="14.7109375" style="239" customWidth="1"/>
    <col min="11005" max="11005" width="13.140625" style="239" customWidth="1"/>
    <col min="11006" max="11006" width="11.140625" style="239" customWidth="1"/>
    <col min="11007" max="11007" width="5.85546875" style="239" customWidth="1"/>
    <col min="11008" max="11008" width="11.140625" style="239" customWidth="1"/>
    <col min="11009" max="11009" width="15.28515625" style="239" customWidth="1"/>
    <col min="11010" max="11010" width="14.42578125" style="239" customWidth="1"/>
    <col min="11011" max="11254" width="10.42578125" style="239" customWidth="1"/>
    <col min="11255" max="11255" width="5.5703125" style="239"/>
    <col min="11256" max="11256" width="4.5703125" style="239" customWidth="1"/>
    <col min="11257" max="11257" width="5.5703125" style="239"/>
    <col min="11258" max="11258" width="19.7109375" style="239" customWidth="1"/>
    <col min="11259" max="11259" width="33" style="239" customWidth="1"/>
    <col min="11260" max="11260" width="14.7109375" style="239" customWidth="1"/>
    <col min="11261" max="11261" width="13.140625" style="239" customWidth="1"/>
    <col min="11262" max="11262" width="11.140625" style="239" customWidth="1"/>
    <col min="11263" max="11263" width="5.85546875" style="239" customWidth="1"/>
    <col min="11264" max="11264" width="11.140625" style="239" customWidth="1"/>
    <col min="11265" max="11265" width="15.28515625" style="239" customWidth="1"/>
    <col min="11266" max="11266" width="14.42578125" style="239" customWidth="1"/>
    <col min="11267" max="11510" width="10.42578125" style="239" customWidth="1"/>
    <col min="11511" max="11511" width="5.5703125" style="239"/>
    <col min="11512" max="11512" width="4.5703125" style="239" customWidth="1"/>
    <col min="11513" max="11513" width="5.5703125" style="239"/>
    <col min="11514" max="11514" width="19.7109375" style="239" customWidth="1"/>
    <col min="11515" max="11515" width="33" style="239" customWidth="1"/>
    <col min="11516" max="11516" width="14.7109375" style="239" customWidth="1"/>
    <col min="11517" max="11517" width="13.140625" style="239" customWidth="1"/>
    <col min="11518" max="11518" width="11.140625" style="239" customWidth="1"/>
    <col min="11519" max="11519" width="5.85546875" style="239" customWidth="1"/>
    <col min="11520" max="11520" width="11.140625" style="239" customWidth="1"/>
    <col min="11521" max="11521" width="15.28515625" style="239" customWidth="1"/>
    <col min="11522" max="11522" width="14.42578125" style="239" customWidth="1"/>
    <col min="11523" max="11766" width="10.42578125" style="239" customWidth="1"/>
    <col min="11767" max="11767" width="5.5703125" style="239"/>
    <col min="11768" max="11768" width="4.5703125" style="239" customWidth="1"/>
    <col min="11769" max="11769" width="5.5703125" style="239"/>
    <col min="11770" max="11770" width="19.7109375" style="239" customWidth="1"/>
    <col min="11771" max="11771" width="33" style="239" customWidth="1"/>
    <col min="11772" max="11772" width="14.7109375" style="239" customWidth="1"/>
    <col min="11773" max="11773" width="13.140625" style="239" customWidth="1"/>
    <col min="11774" max="11774" width="11.140625" style="239" customWidth="1"/>
    <col min="11775" max="11775" width="5.85546875" style="239" customWidth="1"/>
    <col min="11776" max="11776" width="11.140625" style="239" customWidth="1"/>
    <col min="11777" max="11777" width="15.28515625" style="239" customWidth="1"/>
    <col min="11778" max="11778" width="14.42578125" style="239" customWidth="1"/>
    <col min="11779" max="12022" width="10.42578125" style="239" customWidth="1"/>
    <col min="12023" max="12023" width="5.5703125" style="239"/>
    <col min="12024" max="12024" width="4.5703125" style="239" customWidth="1"/>
    <col min="12025" max="12025" width="5.5703125" style="239"/>
    <col min="12026" max="12026" width="19.7109375" style="239" customWidth="1"/>
    <col min="12027" max="12027" width="33" style="239" customWidth="1"/>
    <col min="12028" max="12028" width="14.7109375" style="239" customWidth="1"/>
    <col min="12029" max="12029" width="13.140625" style="239" customWidth="1"/>
    <col min="12030" max="12030" width="11.140625" style="239" customWidth="1"/>
    <col min="12031" max="12031" width="5.85546875" style="239" customWidth="1"/>
    <col min="12032" max="12032" width="11.140625" style="239" customWidth="1"/>
    <col min="12033" max="12033" width="15.28515625" style="239" customWidth="1"/>
    <col min="12034" max="12034" width="14.42578125" style="239" customWidth="1"/>
    <col min="12035" max="12278" width="10.42578125" style="239" customWidth="1"/>
    <col min="12279" max="12279" width="5.5703125" style="239"/>
    <col min="12280" max="12280" width="4.5703125" style="239" customWidth="1"/>
    <col min="12281" max="12281" width="5.5703125" style="239"/>
    <col min="12282" max="12282" width="19.7109375" style="239" customWidth="1"/>
    <col min="12283" max="12283" width="33" style="239" customWidth="1"/>
    <col min="12284" max="12284" width="14.7109375" style="239" customWidth="1"/>
    <col min="12285" max="12285" width="13.140625" style="239" customWidth="1"/>
    <col min="12286" max="12286" width="11.140625" style="239" customWidth="1"/>
    <col min="12287" max="12287" width="5.85546875" style="239" customWidth="1"/>
    <col min="12288" max="12288" width="11.140625" style="239" customWidth="1"/>
    <col min="12289" max="12289" width="15.28515625" style="239" customWidth="1"/>
    <col min="12290" max="12290" width="14.42578125" style="239" customWidth="1"/>
    <col min="12291" max="12534" width="10.42578125" style="239" customWidth="1"/>
    <col min="12535" max="12535" width="5.5703125" style="239"/>
    <col min="12536" max="12536" width="4.5703125" style="239" customWidth="1"/>
    <col min="12537" max="12537" width="5.5703125" style="239"/>
    <col min="12538" max="12538" width="19.7109375" style="239" customWidth="1"/>
    <col min="12539" max="12539" width="33" style="239" customWidth="1"/>
    <col min="12540" max="12540" width="14.7109375" style="239" customWidth="1"/>
    <col min="12541" max="12541" width="13.140625" style="239" customWidth="1"/>
    <col min="12542" max="12542" width="11.140625" style="239" customWidth="1"/>
    <col min="12543" max="12543" width="5.85546875" style="239" customWidth="1"/>
    <col min="12544" max="12544" width="11.140625" style="239" customWidth="1"/>
    <col min="12545" max="12545" width="15.28515625" style="239" customWidth="1"/>
    <col min="12546" max="12546" width="14.42578125" style="239" customWidth="1"/>
    <col min="12547" max="12790" width="10.42578125" style="239" customWidth="1"/>
    <col min="12791" max="12791" width="5.5703125" style="239"/>
    <col min="12792" max="12792" width="4.5703125" style="239" customWidth="1"/>
    <col min="12793" max="12793" width="5.5703125" style="239"/>
    <col min="12794" max="12794" width="19.7109375" style="239" customWidth="1"/>
    <col min="12795" max="12795" width="33" style="239" customWidth="1"/>
    <col min="12796" max="12796" width="14.7109375" style="239" customWidth="1"/>
    <col min="12797" max="12797" width="13.140625" style="239" customWidth="1"/>
    <col min="12798" max="12798" width="11.140625" style="239" customWidth="1"/>
    <col min="12799" max="12799" width="5.85546875" style="239" customWidth="1"/>
    <col min="12800" max="12800" width="11.140625" style="239" customWidth="1"/>
    <col min="12801" max="12801" width="15.28515625" style="239" customWidth="1"/>
    <col min="12802" max="12802" width="14.42578125" style="239" customWidth="1"/>
    <col min="12803" max="13046" width="10.42578125" style="239" customWidth="1"/>
    <col min="13047" max="13047" width="5.5703125" style="239"/>
    <col min="13048" max="13048" width="4.5703125" style="239" customWidth="1"/>
    <col min="13049" max="13049" width="5.5703125" style="239"/>
    <col min="13050" max="13050" width="19.7109375" style="239" customWidth="1"/>
    <col min="13051" max="13051" width="33" style="239" customWidth="1"/>
    <col min="13052" max="13052" width="14.7109375" style="239" customWidth="1"/>
    <col min="13053" max="13053" width="13.140625" style="239" customWidth="1"/>
    <col min="13054" max="13054" width="11.140625" style="239" customWidth="1"/>
    <col min="13055" max="13055" width="5.85546875" style="239" customWidth="1"/>
    <col min="13056" max="13056" width="11.140625" style="239" customWidth="1"/>
    <col min="13057" max="13057" width="15.28515625" style="239" customWidth="1"/>
    <col min="13058" max="13058" width="14.42578125" style="239" customWidth="1"/>
    <col min="13059" max="13302" width="10.42578125" style="239" customWidth="1"/>
    <col min="13303" max="13303" width="5.5703125" style="239"/>
    <col min="13304" max="13304" width="4.5703125" style="239" customWidth="1"/>
    <col min="13305" max="13305" width="5.5703125" style="239"/>
    <col min="13306" max="13306" width="19.7109375" style="239" customWidth="1"/>
    <col min="13307" max="13307" width="33" style="239" customWidth="1"/>
    <col min="13308" max="13308" width="14.7109375" style="239" customWidth="1"/>
    <col min="13309" max="13309" width="13.140625" style="239" customWidth="1"/>
    <col min="13310" max="13310" width="11.140625" style="239" customWidth="1"/>
    <col min="13311" max="13311" width="5.85546875" style="239" customWidth="1"/>
    <col min="13312" max="13312" width="11.140625" style="239" customWidth="1"/>
    <col min="13313" max="13313" width="15.28515625" style="239" customWidth="1"/>
    <col min="13314" max="13314" width="14.42578125" style="239" customWidth="1"/>
    <col min="13315" max="13558" width="10.42578125" style="239" customWidth="1"/>
    <col min="13559" max="13559" width="5.5703125" style="239"/>
    <col min="13560" max="13560" width="4.5703125" style="239" customWidth="1"/>
    <col min="13561" max="13561" width="5.5703125" style="239"/>
    <col min="13562" max="13562" width="19.7109375" style="239" customWidth="1"/>
    <col min="13563" max="13563" width="33" style="239" customWidth="1"/>
    <col min="13564" max="13564" width="14.7109375" style="239" customWidth="1"/>
    <col min="13565" max="13565" width="13.140625" style="239" customWidth="1"/>
    <col min="13566" max="13566" width="11.140625" style="239" customWidth="1"/>
    <col min="13567" max="13567" width="5.85546875" style="239" customWidth="1"/>
    <col min="13568" max="13568" width="11.140625" style="239" customWidth="1"/>
    <col min="13569" max="13569" width="15.28515625" style="239" customWidth="1"/>
    <col min="13570" max="13570" width="14.42578125" style="239" customWidth="1"/>
    <col min="13571" max="13814" width="10.42578125" style="239" customWidth="1"/>
    <col min="13815" max="13815" width="5.5703125" style="239"/>
    <col min="13816" max="13816" width="4.5703125" style="239" customWidth="1"/>
    <col min="13817" max="13817" width="5.5703125" style="239"/>
    <col min="13818" max="13818" width="19.7109375" style="239" customWidth="1"/>
    <col min="13819" max="13819" width="33" style="239" customWidth="1"/>
    <col min="13820" max="13820" width="14.7109375" style="239" customWidth="1"/>
    <col min="13821" max="13821" width="13.140625" style="239" customWidth="1"/>
    <col min="13822" max="13822" width="11.140625" style="239" customWidth="1"/>
    <col min="13823" max="13823" width="5.85546875" style="239" customWidth="1"/>
    <col min="13824" max="13824" width="11.140625" style="239" customWidth="1"/>
    <col min="13825" max="13825" width="15.28515625" style="239" customWidth="1"/>
    <col min="13826" max="13826" width="14.42578125" style="239" customWidth="1"/>
    <col min="13827" max="14070" width="10.42578125" style="239" customWidth="1"/>
    <col min="14071" max="14071" width="5.5703125" style="239"/>
    <col min="14072" max="14072" width="4.5703125" style="239" customWidth="1"/>
    <col min="14073" max="14073" width="5.5703125" style="239"/>
    <col min="14074" max="14074" width="19.7109375" style="239" customWidth="1"/>
    <col min="14075" max="14075" width="33" style="239" customWidth="1"/>
    <col min="14076" max="14076" width="14.7109375" style="239" customWidth="1"/>
    <col min="14077" max="14077" width="13.140625" style="239" customWidth="1"/>
    <col min="14078" max="14078" width="11.140625" style="239" customWidth="1"/>
    <col min="14079" max="14079" width="5.85546875" style="239" customWidth="1"/>
    <col min="14080" max="14080" width="11.140625" style="239" customWidth="1"/>
    <col min="14081" max="14081" width="15.28515625" style="239" customWidth="1"/>
    <col min="14082" max="14082" width="14.42578125" style="239" customWidth="1"/>
    <col min="14083" max="14326" width="10.42578125" style="239" customWidth="1"/>
    <col min="14327" max="14327" width="5.5703125" style="239"/>
    <col min="14328" max="14328" width="4.5703125" style="239" customWidth="1"/>
    <col min="14329" max="14329" width="5.5703125" style="239"/>
    <col min="14330" max="14330" width="19.7109375" style="239" customWidth="1"/>
    <col min="14331" max="14331" width="33" style="239" customWidth="1"/>
    <col min="14332" max="14332" width="14.7109375" style="239" customWidth="1"/>
    <col min="14333" max="14333" width="13.140625" style="239" customWidth="1"/>
    <col min="14334" max="14334" width="11.140625" style="239" customWidth="1"/>
    <col min="14335" max="14335" width="5.85546875" style="239" customWidth="1"/>
    <col min="14336" max="14336" width="11.140625" style="239" customWidth="1"/>
    <col min="14337" max="14337" width="15.28515625" style="239" customWidth="1"/>
    <col min="14338" max="14338" width="14.42578125" style="239" customWidth="1"/>
    <col min="14339" max="14582" width="10.42578125" style="239" customWidth="1"/>
    <col min="14583" max="14583" width="5.5703125" style="239"/>
    <col min="14584" max="14584" width="4.5703125" style="239" customWidth="1"/>
    <col min="14585" max="14585" width="5.5703125" style="239"/>
    <col min="14586" max="14586" width="19.7109375" style="239" customWidth="1"/>
    <col min="14587" max="14587" width="33" style="239" customWidth="1"/>
    <col min="14588" max="14588" width="14.7109375" style="239" customWidth="1"/>
    <col min="14589" max="14589" width="13.140625" style="239" customWidth="1"/>
    <col min="14590" max="14590" width="11.140625" style="239" customWidth="1"/>
    <col min="14591" max="14591" width="5.85546875" style="239" customWidth="1"/>
    <col min="14592" max="14592" width="11.140625" style="239" customWidth="1"/>
    <col min="14593" max="14593" width="15.28515625" style="239" customWidth="1"/>
    <col min="14594" max="14594" width="14.42578125" style="239" customWidth="1"/>
    <col min="14595" max="14838" width="10.42578125" style="239" customWidth="1"/>
    <col min="14839" max="14839" width="5.5703125" style="239"/>
    <col min="14840" max="14840" width="4.5703125" style="239" customWidth="1"/>
    <col min="14841" max="14841" width="5.5703125" style="239"/>
    <col min="14842" max="14842" width="19.7109375" style="239" customWidth="1"/>
    <col min="14843" max="14843" width="33" style="239" customWidth="1"/>
    <col min="14844" max="14844" width="14.7109375" style="239" customWidth="1"/>
    <col min="14845" max="14845" width="13.140625" style="239" customWidth="1"/>
    <col min="14846" max="14846" width="11.140625" style="239" customWidth="1"/>
    <col min="14847" max="14847" width="5.85546875" style="239" customWidth="1"/>
    <col min="14848" max="14848" width="11.140625" style="239" customWidth="1"/>
    <col min="14849" max="14849" width="15.28515625" style="239" customWidth="1"/>
    <col min="14850" max="14850" width="14.42578125" style="239" customWidth="1"/>
    <col min="14851" max="15094" width="10.42578125" style="239" customWidth="1"/>
    <col min="15095" max="15095" width="5.5703125" style="239"/>
    <col min="15096" max="15096" width="4.5703125" style="239" customWidth="1"/>
    <col min="15097" max="15097" width="5.5703125" style="239"/>
    <col min="15098" max="15098" width="19.7109375" style="239" customWidth="1"/>
    <col min="15099" max="15099" width="33" style="239" customWidth="1"/>
    <col min="15100" max="15100" width="14.7109375" style="239" customWidth="1"/>
    <col min="15101" max="15101" width="13.140625" style="239" customWidth="1"/>
    <col min="15102" max="15102" width="11.140625" style="239" customWidth="1"/>
    <col min="15103" max="15103" width="5.85546875" style="239" customWidth="1"/>
    <col min="15104" max="15104" width="11.140625" style="239" customWidth="1"/>
    <col min="15105" max="15105" width="15.28515625" style="239" customWidth="1"/>
    <col min="15106" max="15106" width="14.42578125" style="239" customWidth="1"/>
    <col min="15107" max="15350" width="10.42578125" style="239" customWidth="1"/>
    <col min="15351" max="15351" width="5.5703125" style="239"/>
    <col min="15352" max="15352" width="4.5703125" style="239" customWidth="1"/>
    <col min="15353" max="15353" width="5.5703125" style="239"/>
    <col min="15354" max="15354" width="19.7109375" style="239" customWidth="1"/>
    <col min="15355" max="15355" width="33" style="239" customWidth="1"/>
    <col min="15356" max="15356" width="14.7109375" style="239" customWidth="1"/>
    <col min="15357" max="15357" width="13.140625" style="239" customWidth="1"/>
    <col min="15358" max="15358" width="11.140625" style="239" customWidth="1"/>
    <col min="15359" max="15359" width="5.85546875" style="239" customWidth="1"/>
    <col min="15360" max="15360" width="11.140625" style="239" customWidth="1"/>
    <col min="15361" max="15361" width="15.28515625" style="239" customWidth="1"/>
    <col min="15362" max="15362" width="14.42578125" style="239" customWidth="1"/>
    <col min="15363" max="15606" width="10.42578125" style="239" customWidth="1"/>
    <col min="15607" max="15607" width="5.5703125" style="239"/>
    <col min="15608" max="15608" width="4.5703125" style="239" customWidth="1"/>
    <col min="15609" max="15609" width="5.5703125" style="239"/>
    <col min="15610" max="15610" width="19.7109375" style="239" customWidth="1"/>
    <col min="15611" max="15611" width="33" style="239" customWidth="1"/>
    <col min="15612" max="15612" width="14.7109375" style="239" customWidth="1"/>
    <col min="15613" max="15613" width="13.140625" style="239" customWidth="1"/>
    <col min="15614" max="15614" width="11.140625" style="239" customWidth="1"/>
    <col min="15615" max="15615" width="5.85546875" style="239" customWidth="1"/>
    <col min="15616" max="15616" width="11.140625" style="239" customWidth="1"/>
    <col min="15617" max="15617" width="15.28515625" style="239" customWidth="1"/>
    <col min="15618" max="15618" width="14.42578125" style="239" customWidth="1"/>
    <col min="15619" max="15862" width="10.42578125" style="239" customWidth="1"/>
    <col min="15863" max="15863" width="5.5703125" style="239"/>
    <col min="15864" max="15864" width="4.5703125" style="239" customWidth="1"/>
    <col min="15865" max="15865" width="5.5703125" style="239"/>
    <col min="15866" max="15866" width="19.7109375" style="239" customWidth="1"/>
    <col min="15867" max="15867" width="33" style="239" customWidth="1"/>
    <col min="15868" max="15868" width="14.7109375" style="239" customWidth="1"/>
    <col min="15869" max="15869" width="13.140625" style="239" customWidth="1"/>
    <col min="15870" max="15870" width="11.140625" style="239" customWidth="1"/>
    <col min="15871" max="15871" width="5.85546875" style="239" customWidth="1"/>
    <col min="15872" max="15872" width="11.140625" style="239" customWidth="1"/>
    <col min="15873" max="15873" width="15.28515625" style="239" customWidth="1"/>
    <col min="15874" max="15874" width="14.42578125" style="239" customWidth="1"/>
    <col min="15875" max="16118" width="10.42578125" style="239" customWidth="1"/>
    <col min="16119" max="16119" width="5.5703125" style="239"/>
    <col min="16120" max="16120" width="4.5703125" style="239" customWidth="1"/>
    <col min="16121" max="16121" width="5.5703125" style="239"/>
    <col min="16122" max="16122" width="19.7109375" style="239" customWidth="1"/>
    <col min="16123" max="16123" width="33" style="239" customWidth="1"/>
    <col min="16124" max="16124" width="14.7109375" style="239" customWidth="1"/>
    <col min="16125" max="16125" width="13.140625" style="239" customWidth="1"/>
    <col min="16126" max="16126" width="11.140625" style="239" customWidth="1"/>
    <col min="16127" max="16127" width="5.85546875" style="239" customWidth="1"/>
    <col min="16128" max="16128" width="11.140625" style="239" customWidth="1"/>
    <col min="16129" max="16129" width="15.28515625" style="239" customWidth="1"/>
    <col min="16130" max="16130" width="14.42578125" style="239" customWidth="1"/>
    <col min="16131" max="16374" width="10.42578125" style="239" customWidth="1"/>
    <col min="16375" max="16384" width="5.5703125" style="239"/>
  </cols>
  <sheetData>
    <row r="1" spans="1:10" ht="15" customHeight="1">
      <c r="A1" s="279"/>
      <c r="B1" s="628" t="s">
        <v>18</v>
      </c>
      <c r="C1" s="628"/>
      <c r="D1" s="628"/>
      <c r="E1" s="131"/>
      <c r="F1" s="131"/>
      <c r="G1" s="279"/>
      <c r="H1" s="279"/>
      <c r="I1" s="531" t="s">
        <v>849</v>
      </c>
      <c r="J1" s="531"/>
    </row>
    <row r="2" spans="1:10" ht="9.75" customHeight="1">
      <c r="A2" s="279"/>
      <c r="B2" s="629"/>
      <c r="C2" s="629"/>
      <c r="D2" s="133"/>
      <c r="E2" s="133"/>
      <c r="F2" s="133"/>
      <c r="G2" s="134"/>
      <c r="H2" s="134"/>
      <c r="I2" s="279"/>
      <c r="J2" s="279"/>
    </row>
    <row r="3" spans="1:10" ht="9.75" customHeight="1">
      <c r="A3" s="279"/>
      <c r="B3" s="629" t="s">
        <v>0</v>
      </c>
      <c r="C3" s="629"/>
      <c r="D3" s="133"/>
      <c r="E3" s="133"/>
      <c r="F3" s="133"/>
      <c r="G3" s="134"/>
      <c r="H3" s="134"/>
      <c r="I3" s="279"/>
      <c r="J3" s="279"/>
    </row>
    <row r="4" spans="1:10" ht="9.75" customHeight="1">
      <c r="A4" s="279"/>
      <c r="B4" s="629" t="s">
        <v>0</v>
      </c>
      <c r="C4" s="629"/>
      <c r="D4" s="133"/>
      <c r="E4" s="133"/>
      <c r="F4" s="133"/>
      <c r="G4" s="134"/>
      <c r="H4" s="134"/>
      <c r="I4" s="279"/>
      <c r="J4" s="279"/>
    </row>
    <row r="5" spans="1:10" ht="9.75" customHeight="1">
      <c r="A5" s="279"/>
      <c r="B5" s="629" t="s">
        <v>1</v>
      </c>
      <c r="C5" s="629"/>
      <c r="D5" s="250"/>
      <c r="E5" s="250"/>
      <c r="F5" s="250"/>
      <c r="G5" s="134"/>
      <c r="H5" s="134"/>
      <c r="I5" s="279"/>
      <c r="J5" s="279"/>
    </row>
    <row r="6" spans="1:10" ht="15" customHeight="1">
      <c r="A6" s="279"/>
      <c r="B6" s="629" t="s">
        <v>2</v>
      </c>
      <c r="C6" s="629"/>
      <c r="D6" s="135"/>
      <c r="E6" s="135"/>
      <c r="F6" s="135"/>
      <c r="G6" s="135"/>
      <c r="H6" s="136"/>
      <c r="I6" s="279"/>
      <c r="J6" s="279"/>
    </row>
    <row r="7" spans="1:10" ht="13.5" customHeight="1">
      <c r="A7" s="279"/>
      <c r="B7" s="630"/>
      <c r="C7" s="630"/>
      <c r="D7" s="631" t="s">
        <v>389</v>
      </c>
      <c r="E7" s="631"/>
      <c r="F7" s="631"/>
      <c r="G7" s="631"/>
      <c r="H7" s="631"/>
      <c r="I7" s="631"/>
      <c r="J7" s="279"/>
    </row>
    <row r="8" spans="1:10" ht="15">
      <c r="A8" s="279"/>
      <c r="B8" s="632" t="s">
        <v>602</v>
      </c>
      <c r="C8" s="632"/>
      <c r="D8" s="632"/>
      <c r="E8" s="632"/>
      <c r="F8" s="632"/>
      <c r="G8" s="632"/>
      <c r="H8" s="632"/>
      <c r="I8" s="279"/>
      <c r="J8" s="279"/>
    </row>
    <row r="9" spans="1:10" ht="53.25" customHeight="1">
      <c r="A9" s="142" t="s">
        <v>390</v>
      </c>
      <c r="B9" s="138" t="s">
        <v>3</v>
      </c>
      <c r="C9" s="138" t="s">
        <v>4</v>
      </c>
      <c r="D9" s="138" t="s">
        <v>5</v>
      </c>
      <c r="E9" s="267" t="s">
        <v>6</v>
      </c>
      <c r="F9" s="273" t="s">
        <v>7</v>
      </c>
      <c r="G9" s="138" t="s">
        <v>8</v>
      </c>
      <c r="H9" s="138" t="s">
        <v>9</v>
      </c>
      <c r="I9" s="267" t="s">
        <v>10</v>
      </c>
      <c r="J9" s="267" t="s">
        <v>11</v>
      </c>
    </row>
    <row r="10" spans="1:10" ht="122.25" customHeight="1">
      <c r="A10" s="627" t="s">
        <v>270</v>
      </c>
      <c r="B10" s="284">
        <v>1</v>
      </c>
      <c r="C10" s="139" t="s">
        <v>391</v>
      </c>
      <c r="D10" s="140" t="s">
        <v>392</v>
      </c>
      <c r="E10" s="280"/>
      <c r="F10" s="281"/>
      <c r="G10" s="141" t="s">
        <v>273</v>
      </c>
      <c r="H10" s="142">
        <v>1</v>
      </c>
      <c r="I10" s="285"/>
      <c r="J10" s="285"/>
    </row>
    <row r="11" spans="1:10" ht="121.5" customHeight="1">
      <c r="A11" s="627"/>
      <c r="B11" s="284">
        <v>2</v>
      </c>
      <c r="C11" s="139" t="s">
        <v>393</v>
      </c>
      <c r="D11" s="140" t="s">
        <v>394</v>
      </c>
      <c r="E11" s="280"/>
      <c r="F11" s="281"/>
      <c r="G11" s="141" t="s">
        <v>273</v>
      </c>
      <c r="H11" s="142">
        <v>2</v>
      </c>
      <c r="I11" s="285"/>
      <c r="J11" s="285"/>
    </row>
    <row r="12" spans="1:10" ht="120" customHeight="1">
      <c r="A12" s="627" t="s">
        <v>270</v>
      </c>
      <c r="B12" s="284">
        <v>3</v>
      </c>
      <c r="C12" s="143" t="s">
        <v>395</v>
      </c>
      <c r="D12" s="144" t="s">
        <v>396</v>
      </c>
      <c r="E12" s="280"/>
      <c r="F12" s="281"/>
      <c r="G12" s="141" t="s">
        <v>273</v>
      </c>
      <c r="H12" s="142">
        <v>2</v>
      </c>
      <c r="I12" s="285"/>
      <c r="J12" s="285"/>
    </row>
    <row r="13" spans="1:10" ht="132.75" customHeight="1">
      <c r="A13" s="627"/>
      <c r="B13" s="284">
        <v>4</v>
      </c>
      <c r="C13" s="143" t="s">
        <v>397</v>
      </c>
      <c r="D13" s="144" t="s">
        <v>398</v>
      </c>
      <c r="E13" s="280"/>
      <c r="F13" s="281"/>
      <c r="G13" s="141" t="s">
        <v>273</v>
      </c>
      <c r="H13" s="142">
        <v>1</v>
      </c>
      <c r="I13" s="285"/>
      <c r="J13" s="285"/>
    </row>
    <row r="14" spans="1:10" ht="44.25" customHeight="1">
      <c r="A14" s="627"/>
      <c r="B14" s="284">
        <v>5</v>
      </c>
      <c r="C14" s="143" t="s">
        <v>399</v>
      </c>
      <c r="D14" s="144" t="s">
        <v>400</v>
      </c>
      <c r="E14" s="280"/>
      <c r="F14" s="281"/>
      <c r="G14" s="141" t="s">
        <v>273</v>
      </c>
      <c r="H14" s="142">
        <v>1</v>
      </c>
      <c r="I14" s="285"/>
      <c r="J14" s="285"/>
    </row>
    <row r="15" spans="1:10" ht="162.75" customHeight="1">
      <c r="A15" s="475" t="s">
        <v>270</v>
      </c>
      <c r="B15" s="284">
        <v>6</v>
      </c>
      <c r="C15" s="184" t="s">
        <v>401</v>
      </c>
      <c r="D15" s="186" t="s">
        <v>402</v>
      </c>
      <c r="E15" s="282"/>
      <c r="F15" s="283"/>
      <c r="G15" s="145" t="s">
        <v>273</v>
      </c>
      <c r="H15" s="142">
        <v>1</v>
      </c>
      <c r="I15" s="285"/>
      <c r="J15" s="285"/>
    </row>
    <row r="16" spans="1:10" ht="14.25" customHeight="1" thickBot="1">
      <c r="A16" s="636"/>
      <c r="B16" s="636"/>
      <c r="C16" s="636"/>
      <c r="D16" s="636"/>
      <c r="E16" s="427"/>
      <c r="F16" s="427"/>
      <c r="G16" s="427"/>
      <c r="H16" s="427"/>
      <c r="I16" s="428"/>
      <c r="J16" s="428">
        <f>SUM(J10:J15)</f>
        <v>0</v>
      </c>
    </row>
    <row r="17" spans="1:10" ht="13.5" customHeight="1" thickBot="1">
      <c r="A17" s="637" t="s">
        <v>270</v>
      </c>
      <c r="B17" s="638" t="s">
        <v>17</v>
      </c>
      <c r="C17" s="639"/>
      <c r="D17" s="639"/>
      <c r="E17" s="639"/>
      <c r="F17" s="639"/>
      <c r="G17" s="639"/>
      <c r="H17" s="639"/>
      <c r="I17" s="639"/>
      <c r="J17" s="639"/>
    </row>
    <row r="18" spans="1:10" ht="43.5" customHeight="1" thickBot="1">
      <c r="A18" s="637"/>
      <c r="B18" s="640" t="s">
        <v>841</v>
      </c>
      <c r="C18" s="641"/>
      <c r="D18" s="641"/>
      <c r="E18" s="641"/>
      <c r="F18" s="641"/>
      <c r="G18" s="641"/>
      <c r="H18" s="641"/>
      <c r="I18" s="641"/>
      <c r="J18" s="641"/>
    </row>
    <row r="19" spans="1:10" ht="23.25" customHeight="1" thickBot="1">
      <c r="A19" s="637"/>
      <c r="B19" s="640" t="s">
        <v>403</v>
      </c>
      <c r="C19" s="641"/>
      <c r="D19" s="641"/>
      <c r="E19" s="641"/>
      <c r="F19" s="641"/>
      <c r="G19" s="641"/>
      <c r="H19" s="641"/>
      <c r="I19" s="641"/>
      <c r="J19" s="641"/>
    </row>
    <row r="20" spans="1:10" ht="13.5" customHeight="1" thickBot="1">
      <c r="A20" s="637"/>
      <c r="B20" s="642" t="s">
        <v>918</v>
      </c>
      <c r="C20" s="643"/>
      <c r="D20" s="643"/>
      <c r="E20" s="643"/>
      <c r="F20" s="643"/>
      <c r="G20" s="643"/>
      <c r="H20" s="643"/>
      <c r="I20" s="643"/>
      <c r="J20" s="643"/>
    </row>
    <row r="21" spans="1:10" ht="15" thickBot="1">
      <c r="A21" s="637"/>
      <c r="B21" s="644" t="s">
        <v>12</v>
      </c>
      <c r="C21" s="645"/>
      <c r="D21" s="645"/>
      <c r="E21" s="645"/>
      <c r="F21" s="645"/>
      <c r="G21" s="645"/>
      <c r="H21" s="645"/>
      <c r="I21" s="645"/>
      <c r="J21" s="645"/>
    </row>
    <row r="22" spans="1:10" ht="43.5" customHeight="1" thickBot="1">
      <c r="A22" s="637"/>
      <c r="B22" s="640" t="s">
        <v>840</v>
      </c>
      <c r="C22" s="641"/>
      <c r="D22" s="641"/>
      <c r="E22" s="641"/>
      <c r="F22" s="641"/>
      <c r="G22" s="641"/>
      <c r="H22" s="641"/>
      <c r="I22" s="641"/>
      <c r="J22" s="641"/>
    </row>
    <row r="23" spans="1:10" ht="15" customHeight="1" thickBot="1">
      <c r="A23" s="637"/>
      <c r="B23" s="646" t="s">
        <v>404</v>
      </c>
      <c r="C23" s="647"/>
      <c r="D23" s="647"/>
      <c r="E23" s="647"/>
      <c r="F23" s="647"/>
      <c r="G23" s="647"/>
      <c r="H23" s="647"/>
      <c r="I23" s="647"/>
      <c r="J23" s="647"/>
    </row>
    <row r="24" spans="1:10" ht="15" thickBot="1">
      <c r="A24" s="637"/>
      <c r="B24" s="648" t="s">
        <v>405</v>
      </c>
      <c r="C24" s="649"/>
      <c r="D24" s="649"/>
      <c r="E24" s="649"/>
      <c r="F24" s="649"/>
      <c r="G24" s="649"/>
      <c r="H24" s="649"/>
      <c r="I24" s="649"/>
      <c r="J24" s="649"/>
    </row>
    <row r="25" spans="1:10" s="242" customFormat="1" ht="33.75" customHeight="1">
      <c r="A25" s="278"/>
      <c r="B25" s="146"/>
      <c r="C25" s="633"/>
      <c r="D25" s="633"/>
      <c r="E25" s="633"/>
      <c r="F25" s="633"/>
      <c r="G25" s="633"/>
      <c r="H25" s="633"/>
      <c r="I25" s="278"/>
      <c r="J25" s="278"/>
    </row>
    <row r="26" spans="1:10" ht="15">
      <c r="A26" s="279"/>
      <c r="B26" s="279"/>
      <c r="C26" s="279"/>
      <c r="D26" s="279"/>
      <c r="E26" s="279"/>
      <c r="F26" s="634" t="s">
        <v>406</v>
      </c>
      <c r="G26" s="634"/>
      <c r="H26" s="634"/>
      <c r="I26" s="634"/>
      <c r="J26" s="634"/>
    </row>
    <row r="27" spans="1:10" ht="13.5" customHeight="1">
      <c r="A27" s="279"/>
      <c r="B27" s="279"/>
      <c r="C27" s="279"/>
      <c r="D27" s="279"/>
      <c r="E27" s="279"/>
      <c r="F27" s="635" t="s">
        <v>15</v>
      </c>
      <c r="G27" s="635"/>
      <c r="H27" s="635"/>
      <c r="I27" s="635"/>
      <c r="J27" s="635"/>
    </row>
    <row r="28" spans="1:10" ht="15">
      <c r="A28" s="279"/>
      <c r="B28" s="279"/>
      <c r="C28" s="279"/>
      <c r="D28" s="279"/>
      <c r="E28" s="279"/>
      <c r="F28" s="279"/>
      <c r="G28" s="279"/>
      <c r="H28" s="279"/>
      <c r="I28" s="279"/>
      <c r="J28" s="279"/>
    </row>
    <row r="29" spans="1:10" ht="26.25" customHeight="1"/>
  </sheetData>
  <mergeCells count="25">
    <mergeCell ref="C25:H25"/>
    <mergeCell ref="F26:J26"/>
    <mergeCell ref="F27:J27"/>
    <mergeCell ref="A16:B16"/>
    <mergeCell ref="C16:D16"/>
    <mergeCell ref="A17:A24"/>
    <mergeCell ref="B17:J17"/>
    <mergeCell ref="B18:J18"/>
    <mergeCell ref="B19:J19"/>
    <mergeCell ref="B20:J20"/>
    <mergeCell ref="B21:J21"/>
    <mergeCell ref="B22:J22"/>
    <mergeCell ref="B23:J23"/>
    <mergeCell ref="B24:J24"/>
    <mergeCell ref="A12:A14"/>
    <mergeCell ref="B1:D1"/>
    <mergeCell ref="B2:C2"/>
    <mergeCell ref="B3:C3"/>
    <mergeCell ref="B4:C4"/>
    <mergeCell ref="B5:C5"/>
    <mergeCell ref="B6:C6"/>
    <mergeCell ref="B7:C7"/>
    <mergeCell ref="D7:I7"/>
    <mergeCell ref="B8:H8"/>
    <mergeCell ref="A10:A11"/>
  </mergeCells>
  <pageMargins left="0.25" right="0.25" top="0.75" bottom="0.75" header="0.3" footer="0.3"/>
  <pageSetup paperSize="9" firstPageNumber="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42"/>
  <sheetViews>
    <sheetView zoomScale="80" zoomScaleNormal="80" workbookViewId="0">
      <selection activeCell="D18" sqref="D18"/>
    </sheetView>
  </sheetViews>
  <sheetFormatPr defaultRowHeight="15"/>
  <cols>
    <col min="1" max="1" width="7.28515625" style="358" customWidth="1"/>
    <col min="2" max="2" width="4.85546875" style="358" customWidth="1"/>
    <col min="3" max="3" width="26.5703125" style="358" customWidth="1"/>
    <col min="4" max="4" width="40" style="358" customWidth="1"/>
    <col min="5" max="5" width="13.28515625" style="358" customWidth="1"/>
    <col min="6" max="6" width="12.140625" style="358" customWidth="1"/>
    <col min="7" max="7" width="5.5703125" style="358" customWidth="1"/>
    <col min="8" max="8" width="6.85546875" style="358" customWidth="1"/>
    <col min="9" max="9" width="11.140625" style="358" customWidth="1"/>
    <col min="10" max="10" width="12.7109375" style="358" customWidth="1"/>
    <col min="11" max="16384" width="9.140625" style="358"/>
  </cols>
  <sheetData>
    <row r="1" spans="1:10">
      <c r="B1" s="557" t="s">
        <v>18</v>
      </c>
      <c r="C1" s="557"/>
      <c r="D1" s="557"/>
      <c r="E1" s="23"/>
      <c r="F1" s="23"/>
      <c r="I1" s="613" t="s">
        <v>850</v>
      </c>
      <c r="J1" s="613"/>
    </row>
    <row r="2" spans="1:10">
      <c r="B2" s="559"/>
      <c r="C2" s="559"/>
      <c r="D2" s="1"/>
      <c r="E2" s="1"/>
      <c r="F2" s="1"/>
      <c r="G2" s="2"/>
      <c r="H2" s="2"/>
    </row>
    <row r="3" spans="1:10">
      <c r="B3" s="559" t="s">
        <v>0</v>
      </c>
      <c r="C3" s="559"/>
      <c r="D3" s="1"/>
      <c r="E3" s="1"/>
      <c r="F3" s="1"/>
      <c r="G3" s="2"/>
      <c r="H3" s="2"/>
    </row>
    <row r="4" spans="1:10">
      <c r="B4" s="559" t="s">
        <v>0</v>
      </c>
      <c r="C4" s="559"/>
      <c r="D4" s="1"/>
      <c r="E4" s="1"/>
      <c r="F4" s="1"/>
      <c r="G4" s="2"/>
      <c r="H4" s="2"/>
    </row>
    <row r="5" spans="1:10">
      <c r="B5" s="559" t="s">
        <v>1</v>
      </c>
      <c r="C5" s="559"/>
      <c r="D5" s="412"/>
      <c r="E5" s="412"/>
      <c r="F5" s="412"/>
      <c r="G5" s="2"/>
      <c r="H5" s="2"/>
    </row>
    <row r="6" spans="1:10">
      <c r="B6" s="559" t="s">
        <v>2</v>
      </c>
      <c r="C6" s="559"/>
      <c r="D6" s="3"/>
      <c r="E6" s="3"/>
      <c r="F6" s="3"/>
      <c r="G6" s="3"/>
      <c r="H6" s="4"/>
    </row>
    <row r="7" spans="1:10">
      <c r="B7" s="560"/>
      <c r="C7" s="560"/>
      <c r="D7" s="555" t="s">
        <v>21</v>
      </c>
      <c r="E7" s="555"/>
      <c r="F7" s="555"/>
      <c r="G7" s="555"/>
      <c r="H7" s="555"/>
      <c r="I7" s="555"/>
    </row>
    <row r="8" spans="1:10">
      <c r="B8" s="556" t="s">
        <v>603</v>
      </c>
      <c r="C8" s="556"/>
      <c r="D8" s="556"/>
      <c r="E8" s="556"/>
      <c r="F8" s="556"/>
      <c r="G8" s="556"/>
      <c r="H8" s="556"/>
    </row>
    <row r="9" spans="1:10" ht="66.75" customHeight="1">
      <c r="A9" s="369" t="s">
        <v>143</v>
      </c>
      <c r="B9" s="5" t="s">
        <v>3</v>
      </c>
      <c r="C9" s="414" t="s">
        <v>4</v>
      </c>
      <c r="D9" s="414" t="s">
        <v>5</v>
      </c>
      <c r="E9" s="24" t="s">
        <v>144</v>
      </c>
      <c r="F9" s="24" t="s">
        <v>7</v>
      </c>
      <c r="G9" s="414" t="s">
        <v>8</v>
      </c>
      <c r="H9" s="7" t="s">
        <v>9</v>
      </c>
      <c r="I9" s="24" t="s">
        <v>10</v>
      </c>
      <c r="J9" s="24" t="s">
        <v>11</v>
      </c>
    </row>
    <row r="10" spans="1:10" ht="157.5">
      <c r="A10" s="429" t="s">
        <v>16</v>
      </c>
      <c r="B10" s="430">
        <v>1</v>
      </c>
      <c r="C10" s="230" t="s">
        <v>34</v>
      </c>
      <c r="D10" s="431" t="s">
        <v>164</v>
      </c>
      <c r="E10" s="371"/>
      <c r="F10" s="372"/>
      <c r="G10" s="19" t="s">
        <v>141</v>
      </c>
      <c r="H10" s="246">
        <v>20</v>
      </c>
      <c r="I10" s="373"/>
      <c r="J10" s="373"/>
    </row>
    <row r="11" spans="1:10" ht="96" customHeight="1">
      <c r="A11" s="432"/>
      <c r="B11" s="430">
        <v>2</v>
      </c>
      <c r="C11" s="230" t="s">
        <v>195</v>
      </c>
      <c r="D11" s="433" t="s">
        <v>204</v>
      </c>
      <c r="E11" s="371"/>
      <c r="F11" s="372"/>
      <c r="G11" s="19" t="s">
        <v>141</v>
      </c>
      <c r="H11" s="246">
        <v>1</v>
      </c>
      <c r="I11" s="373"/>
      <c r="J11" s="373"/>
    </row>
    <row r="12" spans="1:10" ht="96" customHeight="1">
      <c r="A12" s="432"/>
      <c r="B12" s="430">
        <v>3</v>
      </c>
      <c r="C12" s="208" t="s">
        <v>196</v>
      </c>
      <c r="D12" s="370" t="s">
        <v>205</v>
      </c>
      <c r="E12" s="371"/>
      <c r="F12" s="372"/>
      <c r="G12" s="19" t="s">
        <v>141</v>
      </c>
      <c r="H12" s="246">
        <v>1</v>
      </c>
      <c r="I12" s="373"/>
      <c r="J12" s="373"/>
    </row>
    <row r="13" spans="1:10" ht="67.5">
      <c r="A13" s="650" t="s">
        <v>16</v>
      </c>
      <c r="B13" s="430">
        <v>4</v>
      </c>
      <c r="C13" s="437" t="s">
        <v>35</v>
      </c>
      <c r="D13" s="370" t="s">
        <v>163</v>
      </c>
      <c r="E13" s="374"/>
      <c r="F13" s="375"/>
      <c r="G13" s="20" t="s">
        <v>141</v>
      </c>
      <c r="H13" s="15">
        <v>1</v>
      </c>
      <c r="I13" s="373"/>
      <c r="J13" s="373"/>
    </row>
    <row r="14" spans="1:10" ht="198" customHeight="1">
      <c r="A14" s="650"/>
      <c r="B14" s="430">
        <v>5</v>
      </c>
      <c r="C14" s="230" t="s">
        <v>36</v>
      </c>
      <c r="D14" s="431" t="s">
        <v>165</v>
      </c>
      <c r="E14" s="374"/>
      <c r="F14" s="375"/>
      <c r="G14" s="21" t="s">
        <v>141</v>
      </c>
      <c r="H14" s="246">
        <v>24</v>
      </c>
      <c r="I14" s="373"/>
      <c r="J14" s="373"/>
    </row>
    <row r="15" spans="1:10" ht="133.5" customHeight="1">
      <c r="A15" s="653" t="s">
        <v>264</v>
      </c>
      <c r="B15" s="430">
        <v>6</v>
      </c>
      <c r="C15" s="119" t="s">
        <v>358</v>
      </c>
      <c r="D15" s="288" t="s">
        <v>751</v>
      </c>
      <c r="E15" s="94"/>
      <c r="F15" s="95"/>
      <c r="G15" s="120" t="s">
        <v>141</v>
      </c>
      <c r="H15" s="120">
        <v>3</v>
      </c>
      <c r="I15" s="98"/>
      <c r="J15" s="98"/>
    </row>
    <row r="16" spans="1:10" ht="123">
      <c r="A16" s="653"/>
      <c r="B16" s="430">
        <v>7</v>
      </c>
      <c r="C16" s="112" t="s">
        <v>359</v>
      </c>
      <c r="D16" s="154" t="s">
        <v>752</v>
      </c>
      <c r="E16" s="94"/>
      <c r="F16" s="95"/>
      <c r="G16" s="117" t="s">
        <v>141</v>
      </c>
      <c r="H16" s="117">
        <v>1</v>
      </c>
      <c r="I16" s="98"/>
      <c r="J16" s="98"/>
    </row>
    <row r="17" spans="1:10" ht="111.75">
      <c r="A17" s="653" t="s">
        <v>265</v>
      </c>
      <c r="B17" s="430">
        <v>8</v>
      </c>
      <c r="C17" s="108" t="s">
        <v>361</v>
      </c>
      <c r="D17" s="154" t="s">
        <v>639</v>
      </c>
      <c r="E17" s="99"/>
      <c r="F17" s="100"/>
      <c r="G17" s="117" t="s">
        <v>141</v>
      </c>
      <c r="H17" s="117">
        <v>1</v>
      </c>
      <c r="I17" s="98"/>
      <c r="J17" s="98"/>
    </row>
    <row r="18" spans="1:10" ht="55.5">
      <c r="A18" s="653"/>
      <c r="B18" s="430">
        <v>9</v>
      </c>
      <c r="C18" s="92" t="s">
        <v>362</v>
      </c>
      <c r="D18" s="221" t="s">
        <v>640</v>
      </c>
      <c r="E18" s="99"/>
      <c r="F18" s="100"/>
      <c r="G18" s="117" t="s">
        <v>141</v>
      </c>
      <c r="H18" s="117">
        <v>1</v>
      </c>
      <c r="I18" s="98"/>
      <c r="J18" s="98"/>
    </row>
    <row r="19" spans="1:10">
      <c r="A19" s="626"/>
      <c r="B19" s="626"/>
      <c r="C19" s="626"/>
      <c r="D19" s="626"/>
      <c r="E19" s="376"/>
      <c r="F19" s="376"/>
      <c r="G19" s="376"/>
      <c r="H19" s="376"/>
      <c r="I19" s="377"/>
      <c r="J19" s="378">
        <f>SUM(J10:J14)</f>
        <v>0</v>
      </c>
    </row>
    <row r="20" spans="1:10" ht="15.75" thickBot="1">
      <c r="A20" s="435"/>
      <c r="B20" s="435"/>
      <c r="C20" s="435"/>
      <c r="D20" s="435"/>
      <c r="E20" s="436"/>
      <c r="F20" s="436"/>
      <c r="G20" s="436"/>
      <c r="H20" s="436"/>
      <c r="I20" s="377"/>
      <c r="J20" s="377"/>
    </row>
    <row r="21" spans="1:10">
      <c r="A21" s="620" t="s">
        <v>16</v>
      </c>
      <c r="B21" s="587" t="s">
        <v>17</v>
      </c>
      <c r="C21" s="587"/>
      <c r="D21" s="587"/>
      <c r="E21" s="587"/>
      <c r="F21" s="587"/>
      <c r="G21" s="587"/>
      <c r="H21" s="587"/>
      <c r="I21" s="587"/>
      <c r="J21" s="588"/>
    </row>
    <row r="22" spans="1:10" ht="114" customHeight="1">
      <c r="A22" s="621"/>
      <c r="B22" s="651" t="s">
        <v>886</v>
      </c>
      <c r="C22" s="651"/>
      <c r="D22" s="651"/>
      <c r="E22" s="651"/>
      <c r="F22" s="651"/>
      <c r="G22" s="651"/>
      <c r="H22" s="651"/>
      <c r="I22" s="651"/>
      <c r="J22" s="652"/>
    </row>
    <row r="23" spans="1:10">
      <c r="A23" s="621"/>
      <c r="B23" s="603" t="s">
        <v>918</v>
      </c>
      <c r="C23" s="603"/>
      <c r="D23" s="603"/>
      <c r="E23" s="603"/>
      <c r="F23" s="603"/>
      <c r="G23" s="603"/>
      <c r="H23" s="603"/>
      <c r="I23" s="603"/>
      <c r="J23" s="550"/>
    </row>
    <row r="24" spans="1:10">
      <c r="A24" s="621"/>
      <c r="B24" s="544" t="s">
        <v>12</v>
      </c>
      <c r="C24" s="544"/>
      <c r="D24" s="544"/>
      <c r="E24" s="544"/>
      <c r="F24" s="544"/>
      <c r="G24" s="544"/>
      <c r="H24" s="544"/>
      <c r="I24" s="544"/>
      <c r="J24" s="545"/>
    </row>
    <row r="25" spans="1:10" ht="23.25" customHeight="1" thickBot="1">
      <c r="A25" s="622"/>
      <c r="B25" s="50">
        <v>1</v>
      </c>
      <c r="C25" s="624" t="s">
        <v>166</v>
      </c>
      <c r="D25" s="624"/>
      <c r="E25" s="624"/>
      <c r="F25" s="624"/>
      <c r="G25" s="624"/>
      <c r="H25" s="624"/>
      <c r="I25" s="624"/>
      <c r="J25" s="625"/>
    </row>
    <row r="26" spans="1:10" ht="13.5" customHeight="1">
      <c r="A26" s="654" t="s">
        <v>265</v>
      </c>
      <c r="B26" s="587" t="s">
        <v>17</v>
      </c>
      <c r="C26" s="587"/>
      <c r="D26" s="587"/>
      <c r="E26" s="587"/>
      <c r="F26" s="587"/>
      <c r="G26" s="587"/>
      <c r="H26" s="587"/>
      <c r="I26" s="587"/>
      <c r="J26" s="588"/>
    </row>
    <row r="27" spans="1:10" ht="13.5" customHeight="1">
      <c r="A27" s="655"/>
      <c r="B27" s="547" t="s">
        <v>887</v>
      </c>
      <c r="C27" s="547"/>
      <c r="D27" s="547"/>
      <c r="E27" s="547"/>
      <c r="F27" s="547"/>
      <c r="G27" s="547"/>
      <c r="H27" s="547"/>
      <c r="I27" s="547"/>
      <c r="J27" s="548"/>
    </row>
    <row r="28" spans="1:10" ht="15" customHeight="1">
      <c r="A28" s="655"/>
      <c r="B28" s="547" t="s">
        <v>450</v>
      </c>
      <c r="C28" s="547"/>
      <c r="D28" s="547"/>
      <c r="E28" s="547"/>
      <c r="F28" s="547"/>
      <c r="G28" s="547"/>
      <c r="H28" s="547"/>
      <c r="I28" s="547"/>
      <c r="J28" s="548"/>
    </row>
    <row r="29" spans="1:10" ht="12" customHeight="1">
      <c r="A29" s="655"/>
      <c r="B29" s="547" t="s">
        <v>418</v>
      </c>
      <c r="C29" s="547"/>
      <c r="D29" s="547"/>
      <c r="E29" s="547"/>
      <c r="F29" s="547"/>
      <c r="G29" s="547"/>
      <c r="H29" s="547"/>
      <c r="I29" s="547"/>
      <c r="J29" s="548"/>
    </row>
    <row r="30" spans="1:10" ht="15" customHeight="1">
      <c r="A30" s="655"/>
      <c r="B30" s="547" t="s">
        <v>451</v>
      </c>
      <c r="C30" s="547"/>
      <c r="D30" s="547"/>
      <c r="E30" s="547"/>
      <c r="F30" s="547"/>
      <c r="G30" s="547"/>
      <c r="H30" s="547"/>
      <c r="I30" s="547"/>
      <c r="J30" s="548"/>
    </row>
    <row r="31" spans="1:10" ht="13.5" customHeight="1">
      <c r="A31" s="655"/>
      <c r="B31" s="547" t="s">
        <v>452</v>
      </c>
      <c r="C31" s="547"/>
      <c r="D31" s="547"/>
      <c r="E31" s="547"/>
      <c r="F31" s="547"/>
      <c r="G31" s="547"/>
      <c r="H31" s="547"/>
      <c r="I31" s="547"/>
      <c r="J31" s="548"/>
    </row>
    <row r="32" spans="1:10" ht="13.5" customHeight="1">
      <c r="A32" s="655"/>
      <c r="B32" s="547" t="s">
        <v>453</v>
      </c>
      <c r="C32" s="547"/>
      <c r="D32" s="547"/>
      <c r="E32" s="547"/>
      <c r="F32" s="547"/>
      <c r="G32" s="547"/>
      <c r="H32" s="547"/>
      <c r="I32" s="547"/>
      <c r="J32" s="548"/>
    </row>
    <row r="33" spans="1:10" ht="27.75" customHeight="1">
      <c r="A33" s="655"/>
      <c r="B33" s="547" t="s">
        <v>888</v>
      </c>
      <c r="C33" s="547"/>
      <c r="D33" s="547"/>
      <c r="E33" s="547"/>
      <c r="F33" s="547"/>
      <c r="G33" s="547"/>
      <c r="H33" s="547"/>
      <c r="I33" s="547"/>
      <c r="J33" s="548"/>
    </row>
    <row r="34" spans="1:10" ht="13.5" customHeight="1">
      <c r="A34" s="656"/>
      <c r="B34" s="549" t="s">
        <v>918</v>
      </c>
      <c r="C34" s="547"/>
      <c r="D34" s="547"/>
      <c r="E34" s="547"/>
      <c r="F34" s="547"/>
      <c r="G34" s="547"/>
      <c r="H34" s="547"/>
      <c r="I34" s="547"/>
      <c r="J34" s="548"/>
    </row>
    <row r="35" spans="1:10" ht="13.5" customHeight="1">
      <c r="A35" s="656"/>
      <c r="B35" s="551" t="s">
        <v>12</v>
      </c>
      <c r="C35" s="551"/>
      <c r="D35" s="551"/>
      <c r="E35" s="551"/>
      <c r="F35" s="551"/>
      <c r="G35" s="551"/>
      <c r="H35" s="551"/>
      <c r="I35" s="551"/>
      <c r="J35" s="545"/>
    </row>
    <row r="36" spans="1:10" ht="13.5" customHeight="1">
      <c r="A36" s="657"/>
      <c r="B36" s="546" t="s">
        <v>422</v>
      </c>
      <c r="C36" s="547"/>
      <c r="D36" s="547"/>
      <c r="E36" s="547"/>
      <c r="F36" s="547"/>
      <c r="G36" s="547"/>
      <c r="H36" s="547"/>
      <c r="I36" s="547"/>
      <c r="J36" s="413"/>
    </row>
    <row r="37" spans="1:10" ht="18" customHeight="1" thickBot="1">
      <c r="A37" s="658"/>
      <c r="B37" s="553" t="s">
        <v>454</v>
      </c>
      <c r="C37" s="553"/>
      <c r="D37" s="553"/>
      <c r="E37" s="553"/>
      <c r="F37" s="553"/>
      <c r="G37" s="553"/>
      <c r="H37" s="553"/>
      <c r="I37" s="553"/>
      <c r="J37" s="554"/>
    </row>
    <row r="38" spans="1:10" ht="15.75">
      <c r="B38" s="561" t="s">
        <v>13</v>
      </c>
      <c r="C38" s="561"/>
      <c r="D38" s="561"/>
      <c r="E38" s="561"/>
      <c r="F38" s="561"/>
      <c r="G38" s="561"/>
      <c r="H38" s="561"/>
    </row>
    <row r="39" spans="1:10">
      <c r="B39" s="11"/>
      <c r="C39" s="12"/>
      <c r="D39" s="12"/>
      <c r="E39" s="12"/>
      <c r="F39" s="563" t="s">
        <v>14</v>
      </c>
      <c r="G39" s="563"/>
      <c r="H39" s="563"/>
      <c r="I39" s="563"/>
      <c r="J39" s="563"/>
    </row>
    <row r="40" spans="1:10">
      <c r="B40" s="13"/>
      <c r="C40" s="12"/>
      <c r="D40" s="12"/>
      <c r="E40" s="12"/>
      <c r="F40" s="563" t="s">
        <v>15</v>
      </c>
      <c r="G40" s="563"/>
      <c r="H40" s="563"/>
      <c r="I40" s="563"/>
      <c r="J40" s="563"/>
    </row>
    <row r="41" spans="1:10">
      <c r="A41" s="379"/>
      <c r="B41" s="32"/>
      <c r="C41" s="564"/>
      <c r="D41" s="564"/>
      <c r="E41" s="564"/>
      <c r="F41" s="564"/>
      <c r="G41" s="564"/>
      <c r="H41" s="564"/>
      <c r="I41" s="379"/>
      <c r="J41" s="379"/>
    </row>
    <row r="42" spans="1:10">
      <c r="B42" s="11"/>
      <c r="C42" s="565"/>
      <c r="D42" s="565"/>
      <c r="E42" s="565"/>
      <c r="F42" s="565"/>
      <c r="G42" s="565"/>
      <c r="H42" s="565"/>
    </row>
  </sheetData>
  <mergeCells count="39">
    <mergeCell ref="A26:A37"/>
    <mergeCell ref="B26:J26"/>
    <mergeCell ref="B27:J27"/>
    <mergeCell ref="B28:J28"/>
    <mergeCell ref="B29:J29"/>
    <mergeCell ref="B30:J30"/>
    <mergeCell ref="B31:J31"/>
    <mergeCell ref="B32:J32"/>
    <mergeCell ref="B33:J33"/>
    <mergeCell ref="B34:J34"/>
    <mergeCell ref="B35:J35"/>
    <mergeCell ref="B36:I36"/>
    <mergeCell ref="B37:J37"/>
    <mergeCell ref="C42:H42"/>
    <mergeCell ref="A13:A14"/>
    <mergeCell ref="B38:H38"/>
    <mergeCell ref="F39:J39"/>
    <mergeCell ref="F40:J40"/>
    <mergeCell ref="C41:H41"/>
    <mergeCell ref="A19:B19"/>
    <mergeCell ref="C19:D19"/>
    <mergeCell ref="A21:A25"/>
    <mergeCell ref="B21:J21"/>
    <mergeCell ref="B22:J22"/>
    <mergeCell ref="B23:J23"/>
    <mergeCell ref="B24:J24"/>
    <mergeCell ref="C25:J25"/>
    <mergeCell ref="A15:A16"/>
    <mergeCell ref="A17:A18"/>
    <mergeCell ref="B5:C5"/>
    <mergeCell ref="B6:C6"/>
    <mergeCell ref="B7:C7"/>
    <mergeCell ref="D7:I7"/>
    <mergeCell ref="B8:H8"/>
    <mergeCell ref="B1:D1"/>
    <mergeCell ref="I1:J1"/>
    <mergeCell ref="B2:C2"/>
    <mergeCell ref="B3:C3"/>
    <mergeCell ref="B4:C4"/>
  </mergeCells>
  <pageMargins left="0.25" right="0.25"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J43"/>
  <sheetViews>
    <sheetView zoomScale="90" zoomScaleNormal="90" workbookViewId="0">
      <selection activeCell="D18" sqref="D18"/>
    </sheetView>
  </sheetViews>
  <sheetFormatPr defaultRowHeight="15"/>
  <cols>
    <col min="1" max="1" width="7.28515625" customWidth="1"/>
    <col min="2" max="2" width="4.85546875" customWidth="1"/>
    <col min="3" max="3" width="26.5703125" customWidth="1"/>
    <col min="4" max="4" width="40" customWidth="1"/>
    <col min="5" max="5" width="13.28515625" customWidth="1"/>
    <col min="6" max="6" width="12.140625" customWidth="1"/>
    <col min="7" max="7" width="3.85546875" customWidth="1"/>
    <col min="8" max="8" width="4.7109375" customWidth="1"/>
    <col min="9" max="9" width="11.140625" customWidth="1"/>
    <col min="10" max="10" width="12.7109375" customWidth="1"/>
  </cols>
  <sheetData>
    <row r="1" spans="1:10">
      <c r="B1" s="557" t="s">
        <v>18</v>
      </c>
      <c r="C1" s="557"/>
      <c r="D1" s="557"/>
      <c r="E1" s="23"/>
      <c r="F1" s="23"/>
      <c r="I1" s="558" t="s">
        <v>851</v>
      </c>
      <c r="J1" s="558"/>
    </row>
    <row r="2" spans="1:10">
      <c r="B2" s="559"/>
      <c r="C2" s="559"/>
      <c r="D2" s="1"/>
      <c r="E2" s="1"/>
      <c r="F2" s="1"/>
      <c r="G2" s="2"/>
      <c r="H2" s="2"/>
    </row>
    <row r="3" spans="1:10">
      <c r="B3" s="559" t="s">
        <v>0</v>
      </c>
      <c r="C3" s="559"/>
      <c r="D3" s="1"/>
      <c r="E3" s="1"/>
      <c r="F3" s="1"/>
      <c r="G3" s="2"/>
      <c r="H3" s="2"/>
    </row>
    <row r="4" spans="1:10">
      <c r="B4" s="559" t="s">
        <v>0</v>
      </c>
      <c r="C4" s="559"/>
      <c r="D4" s="1"/>
      <c r="E4" s="1"/>
      <c r="F4" s="1"/>
      <c r="G4" s="2"/>
      <c r="H4" s="2"/>
    </row>
    <row r="5" spans="1:10">
      <c r="B5" s="559" t="s">
        <v>1</v>
      </c>
      <c r="C5" s="559"/>
      <c r="D5" s="412"/>
      <c r="E5" s="412"/>
      <c r="F5" s="412"/>
      <c r="G5" s="2"/>
      <c r="H5" s="2"/>
    </row>
    <row r="6" spans="1:10">
      <c r="B6" s="559" t="s">
        <v>2</v>
      </c>
      <c r="C6" s="559"/>
      <c r="D6" s="3"/>
      <c r="E6" s="3"/>
      <c r="F6" s="3"/>
      <c r="G6" s="3"/>
      <c r="H6" s="4"/>
    </row>
    <row r="7" spans="1:10">
      <c r="B7" s="560"/>
      <c r="C7" s="560"/>
      <c r="D7" s="555" t="s">
        <v>21</v>
      </c>
      <c r="E7" s="555"/>
      <c r="F7" s="555"/>
      <c r="G7" s="555"/>
      <c r="H7" s="555"/>
      <c r="I7" s="555"/>
    </row>
    <row r="8" spans="1:10">
      <c r="B8" s="556" t="s">
        <v>745</v>
      </c>
      <c r="C8" s="556"/>
      <c r="D8" s="556"/>
      <c r="E8" s="556"/>
      <c r="F8" s="556"/>
      <c r="G8" s="556"/>
      <c r="H8" s="556"/>
    </row>
    <row r="9" spans="1:10" ht="66.75" customHeight="1">
      <c r="A9" s="52" t="s">
        <v>143</v>
      </c>
      <c r="B9" s="5" t="s">
        <v>3</v>
      </c>
      <c r="C9" s="414" t="s">
        <v>4</v>
      </c>
      <c r="D9" s="414" t="s">
        <v>5</v>
      </c>
      <c r="E9" s="24" t="s">
        <v>144</v>
      </c>
      <c r="F9" s="24" t="s">
        <v>7</v>
      </c>
      <c r="G9" s="414" t="s">
        <v>8</v>
      </c>
      <c r="H9" s="7" t="s">
        <v>9</v>
      </c>
      <c r="I9" s="24" t="s">
        <v>10</v>
      </c>
      <c r="J9" s="24" t="s">
        <v>11</v>
      </c>
    </row>
    <row r="10" spans="1:10" ht="154.5" customHeight="1">
      <c r="A10" s="660" t="s">
        <v>265</v>
      </c>
      <c r="B10" s="91">
        <v>1</v>
      </c>
      <c r="C10" s="92" t="s">
        <v>360</v>
      </c>
      <c r="D10" s="221" t="s">
        <v>746</v>
      </c>
      <c r="E10" s="99"/>
      <c r="F10" s="100"/>
      <c r="G10" s="117" t="s">
        <v>141</v>
      </c>
      <c r="H10" s="117">
        <v>5</v>
      </c>
      <c r="I10" s="98"/>
      <c r="J10" s="98"/>
    </row>
    <row r="11" spans="1:10" ht="69.75" customHeight="1">
      <c r="A11" s="661"/>
      <c r="B11" s="91">
        <v>2</v>
      </c>
      <c r="C11" s="121" t="s">
        <v>363</v>
      </c>
      <c r="D11" s="221" t="s">
        <v>842</v>
      </c>
      <c r="E11" s="99"/>
      <c r="F11" s="100"/>
      <c r="G11" s="117" t="s">
        <v>141</v>
      </c>
      <c r="H11" s="117">
        <v>1</v>
      </c>
      <c r="I11" s="98"/>
      <c r="J11" s="98"/>
    </row>
    <row r="12" spans="1:10" ht="119.25" customHeight="1">
      <c r="A12" s="660" t="s">
        <v>265</v>
      </c>
      <c r="B12" s="91">
        <v>3</v>
      </c>
      <c r="C12" s="92" t="s">
        <v>364</v>
      </c>
      <c r="D12" s="154" t="s">
        <v>641</v>
      </c>
      <c r="E12" s="99"/>
      <c r="F12" s="100"/>
      <c r="G12" s="117" t="s">
        <v>141</v>
      </c>
      <c r="H12" s="117">
        <v>1</v>
      </c>
      <c r="I12" s="98"/>
      <c r="J12" s="98"/>
    </row>
    <row r="13" spans="1:10" ht="75" customHeight="1">
      <c r="A13" s="662"/>
      <c r="B13" s="91">
        <v>4</v>
      </c>
      <c r="C13" s="92" t="s">
        <v>365</v>
      </c>
      <c r="D13" s="221" t="s">
        <v>642</v>
      </c>
      <c r="E13" s="99"/>
      <c r="F13" s="100"/>
      <c r="G13" s="117" t="s">
        <v>141</v>
      </c>
      <c r="H13" s="117">
        <v>1</v>
      </c>
      <c r="I13" s="98"/>
      <c r="J13" s="98"/>
    </row>
    <row r="14" spans="1:10" ht="124.5" customHeight="1">
      <c r="A14" s="662"/>
      <c r="B14" s="91">
        <v>5</v>
      </c>
      <c r="C14" s="92" t="s">
        <v>366</v>
      </c>
      <c r="D14" s="154" t="s">
        <v>643</v>
      </c>
      <c r="E14" s="99"/>
      <c r="F14" s="100"/>
      <c r="G14" s="122" t="s">
        <v>141</v>
      </c>
      <c r="H14" s="117">
        <v>1</v>
      </c>
      <c r="I14" s="98"/>
      <c r="J14" s="98"/>
    </row>
    <row r="15" spans="1:10" ht="69.75" customHeight="1">
      <c r="A15" s="662"/>
      <c r="B15" s="91">
        <v>6</v>
      </c>
      <c r="C15" s="108" t="s">
        <v>367</v>
      </c>
      <c r="D15" s="221" t="s">
        <v>644</v>
      </c>
      <c r="E15" s="123"/>
      <c r="F15" s="124"/>
      <c r="G15" s="117" t="s">
        <v>141</v>
      </c>
      <c r="H15" s="117">
        <v>1</v>
      </c>
      <c r="I15" s="98"/>
      <c r="J15" s="98"/>
    </row>
    <row r="16" spans="1:10" ht="126" customHeight="1">
      <c r="A16" s="660" t="s">
        <v>265</v>
      </c>
      <c r="B16" s="91">
        <v>7</v>
      </c>
      <c r="C16" s="92" t="s">
        <v>368</v>
      </c>
      <c r="D16" s="221" t="s">
        <v>747</v>
      </c>
      <c r="E16" s="123"/>
      <c r="F16" s="124"/>
      <c r="G16" s="117" t="s">
        <v>141</v>
      </c>
      <c r="H16" s="117">
        <v>1</v>
      </c>
      <c r="I16" s="98"/>
      <c r="J16" s="98"/>
    </row>
    <row r="17" spans="1:10" ht="76.5" customHeight="1">
      <c r="A17" s="662"/>
      <c r="B17" s="91">
        <v>8</v>
      </c>
      <c r="C17" s="92" t="s">
        <v>369</v>
      </c>
      <c r="D17" s="221" t="s">
        <v>645</v>
      </c>
      <c r="E17" s="99"/>
      <c r="F17" s="100"/>
      <c r="G17" s="117" t="s">
        <v>141</v>
      </c>
      <c r="H17" s="117">
        <v>2</v>
      </c>
      <c r="I17" s="98"/>
      <c r="J17" s="98"/>
    </row>
    <row r="18" spans="1:10" ht="82.5" customHeight="1">
      <c r="A18" s="661"/>
      <c r="B18" s="91">
        <v>9</v>
      </c>
      <c r="C18" s="92" t="s">
        <v>370</v>
      </c>
      <c r="D18" s="221" t="s">
        <v>646</v>
      </c>
      <c r="E18" s="99"/>
      <c r="F18" s="100"/>
      <c r="G18" s="117" t="s">
        <v>141</v>
      </c>
      <c r="H18" s="117">
        <v>2</v>
      </c>
      <c r="I18" s="98"/>
      <c r="J18" s="98"/>
    </row>
    <row r="19" spans="1:10" ht="163.5" customHeight="1">
      <c r="A19" s="660" t="s">
        <v>265</v>
      </c>
      <c r="B19" s="91">
        <v>10</v>
      </c>
      <c r="C19" s="121" t="s">
        <v>371</v>
      </c>
      <c r="D19" s="221" t="s">
        <v>647</v>
      </c>
      <c r="E19" s="125"/>
      <c r="F19" s="125"/>
      <c r="G19" s="126" t="s">
        <v>141</v>
      </c>
      <c r="H19" s="126">
        <v>3</v>
      </c>
      <c r="I19" s="98"/>
      <c r="J19" s="98"/>
    </row>
    <row r="20" spans="1:10" ht="87" customHeight="1">
      <c r="A20" s="662"/>
      <c r="B20" s="91">
        <v>11</v>
      </c>
      <c r="C20" s="92" t="s">
        <v>372</v>
      </c>
      <c r="D20" s="221" t="s">
        <v>748</v>
      </c>
      <c r="E20" s="99"/>
      <c r="F20" s="100"/>
      <c r="G20" s="122" t="s">
        <v>141</v>
      </c>
      <c r="H20" s="117">
        <v>3</v>
      </c>
      <c r="I20" s="98"/>
      <c r="J20" s="98"/>
    </row>
    <row r="21" spans="1:10" ht="70.5" customHeight="1">
      <c r="A21" s="662"/>
      <c r="B21" s="91">
        <v>12</v>
      </c>
      <c r="C21" s="92" t="s">
        <v>373</v>
      </c>
      <c r="D21" s="221" t="s">
        <v>749</v>
      </c>
      <c r="E21" s="99"/>
      <c r="F21" s="100"/>
      <c r="G21" s="122" t="s">
        <v>141</v>
      </c>
      <c r="H21" s="117">
        <v>3</v>
      </c>
      <c r="I21" s="98"/>
      <c r="J21" s="98"/>
    </row>
    <row r="22" spans="1:10" ht="178.5" customHeight="1">
      <c r="A22" s="662"/>
      <c r="B22" s="91">
        <v>13</v>
      </c>
      <c r="C22" s="92" t="s">
        <v>36</v>
      </c>
      <c r="D22" s="154" t="s">
        <v>750</v>
      </c>
      <c r="E22" s="99"/>
      <c r="F22" s="100"/>
      <c r="G22" s="122" t="s">
        <v>141</v>
      </c>
      <c r="H22" s="117">
        <v>4</v>
      </c>
      <c r="I22" s="98"/>
      <c r="J22" s="98"/>
    </row>
    <row r="23" spans="1:10" ht="105.75" customHeight="1">
      <c r="A23" s="662"/>
      <c r="B23" s="91">
        <v>14</v>
      </c>
      <c r="C23" s="92" t="s">
        <v>374</v>
      </c>
      <c r="D23" s="154" t="s">
        <v>648</v>
      </c>
      <c r="E23" s="99"/>
      <c r="F23" s="100"/>
      <c r="G23" s="122" t="s">
        <v>141</v>
      </c>
      <c r="H23" s="117">
        <v>1</v>
      </c>
      <c r="I23" s="98"/>
      <c r="J23" s="98"/>
    </row>
    <row r="24" spans="1:10" ht="118.5" customHeight="1">
      <c r="A24" s="661"/>
      <c r="B24" s="91">
        <v>15</v>
      </c>
      <c r="C24" s="92" t="s">
        <v>375</v>
      </c>
      <c r="D24" s="118" t="s">
        <v>649</v>
      </c>
      <c r="E24" s="99"/>
      <c r="F24" s="100"/>
      <c r="G24" s="117" t="s">
        <v>141</v>
      </c>
      <c r="H24" s="117">
        <v>1</v>
      </c>
      <c r="I24" s="98"/>
      <c r="J24" s="98"/>
    </row>
    <row r="25" spans="1:10">
      <c r="A25" s="659"/>
      <c r="B25" s="659"/>
      <c r="C25" s="659"/>
      <c r="D25" s="659"/>
      <c r="E25" s="17"/>
      <c r="F25" s="17"/>
      <c r="G25" s="17"/>
      <c r="H25" s="17"/>
      <c r="I25" s="10"/>
      <c r="J25" s="18">
        <f>SUM(J10:J24)</f>
        <v>0</v>
      </c>
    </row>
    <row r="26" spans="1:10" ht="15.75" thickBot="1">
      <c r="A26" s="228"/>
      <c r="B26" s="228"/>
      <c r="C26" s="228"/>
      <c r="D26" s="228"/>
      <c r="E26" s="229"/>
      <c r="F26" s="229"/>
      <c r="G26" s="229"/>
      <c r="H26" s="229"/>
      <c r="I26" s="10"/>
      <c r="J26" s="10"/>
    </row>
    <row r="27" spans="1:10" ht="13.5" customHeight="1">
      <c r="A27" s="654" t="s">
        <v>265</v>
      </c>
      <c r="B27" s="587" t="s">
        <v>17</v>
      </c>
      <c r="C27" s="587"/>
      <c r="D27" s="587"/>
      <c r="E27" s="587"/>
      <c r="F27" s="587"/>
      <c r="G27" s="587"/>
      <c r="H27" s="587"/>
      <c r="I27" s="587"/>
      <c r="J27" s="588"/>
    </row>
    <row r="28" spans="1:10" ht="13.5" customHeight="1">
      <c r="A28" s="655"/>
      <c r="B28" s="547" t="s">
        <v>449</v>
      </c>
      <c r="C28" s="547"/>
      <c r="D28" s="547"/>
      <c r="E28" s="547"/>
      <c r="F28" s="547"/>
      <c r="G28" s="547"/>
      <c r="H28" s="547"/>
      <c r="I28" s="547"/>
      <c r="J28" s="548"/>
    </row>
    <row r="29" spans="1:10" ht="15" customHeight="1">
      <c r="A29" s="655"/>
      <c r="B29" s="547" t="s">
        <v>450</v>
      </c>
      <c r="C29" s="547"/>
      <c r="D29" s="547"/>
      <c r="E29" s="547"/>
      <c r="F29" s="547"/>
      <c r="G29" s="547"/>
      <c r="H29" s="547"/>
      <c r="I29" s="547"/>
      <c r="J29" s="548"/>
    </row>
    <row r="30" spans="1:10" ht="12" customHeight="1">
      <c r="A30" s="655"/>
      <c r="B30" s="547" t="s">
        <v>418</v>
      </c>
      <c r="C30" s="547"/>
      <c r="D30" s="547"/>
      <c r="E30" s="547"/>
      <c r="F30" s="547"/>
      <c r="G30" s="547"/>
      <c r="H30" s="547"/>
      <c r="I30" s="547"/>
      <c r="J30" s="548"/>
    </row>
    <row r="31" spans="1:10" ht="15" customHeight="1">
      <c r="A31" s="655"/>
      <c r="B31" s="547" t="s">
        <v>451</v>
      </c>
      <c r="C31" s="547"/>
      <c r="D31" s="547"/>
      <c r="E31" s="547"/>
      <c r="F31" s="547"/>
      <c r="G31" s="547"/>
      <c r="H31" s="547"/>
      <c r="I31" s="547"/>
      <c r="J31" s="548"/>
    </row>
    <row r="32" spans="1:10" ht="13.5" customHeight="1">
      <c r="A32" s="655"/>
      <c r="B32" s="547" t="s">
        <v>452</v>
      </c>
      <c r="C32" s="547"/>
      <c r="D32" s="547"/>
      <c r="E32" s="547"/>
      <c r="F32" s="547"/>
      <c r="G32" s="547"/>
      <c r="H32" s="547"/>
      <c r="I32" s="547"/>
      <c r="J32" s="548"/>
    </row>
    <row r="33" spans="1:10" ht="13.5" customHeight="1">
      <c r="A33" s="655"/>
      <c r="B33" s="547" t="s">
        <v>453</v>
      </c>
      <c r="C33" s="547"/>
      <c r="D33" s="547"/>
      <c r="E33" s="547"/>
      <c r="F33" s="547"/>
      <c r="G33" s="547"/>
      <c r="H33" s="547"/>
      <c r="I33" s="547"/>
      <c r="J33" s="548"/>
    </row>
    <row r="34" spans="1:10" ht="32.25" customHeight="1">
      <c r="A34" s="655"/>
      <c r="B34" s="547" t="s">
        <v>744</v>
      </c>
      <c r="C34" s="547"/>
      <c r="D34" s="547"/>
      <c r="E34" s="547"/>
      <c r="F34" s="547"/>
      <c r="G34" s="547"/>
      <c r="H34" s="547"/>
      <c r="I34" s="547"/>
      <c r="J34" s="548"/>
    </row>
    <row r="35" spans="1:10" ht="13.5" customHeight="1">
      <c r="A35" s="656"/>
      <c r="B35" s="549" t="s">
        <v>918</v>
      </c>
      <c r="C35" s="547"/>
      <c r="D35" s="547"/>
      <c r="E35" s="547"/>
      <c r="F35" s="547"/>
      <c r="G35" s="547"/>
      <c r="H35" s="547"/>
      <c r="I35" s="547"/>
      <c r="J35" s="548"/>
    </row>
    <row r="36" spans="1:10" ht="13.5" customHeight="1">
      <c r="A36" s="656"/>
      <c r="B36" s="551" t="s">
        <v>12</v>
      </c>
      <c r="C36" s="551"/>
      <c r="D36" s="551"/>
      <c r="E36" s="551"/>
      <c r="F36" s="551"/>
      <c r="G36" s="551"/>
      <c r="H36" s="551"/>
      <c r="I36" s="551"/>
      <c r="J36" s="545"/>
    </row>
    <row r="37" spans="1:10" ht="13.5" customHeight="1">
      <c r="A37" s="657"/>
      <c r="B37" s="546" t="s">
        <v>422</v>
      </c>
      <c r="C37" s="547"/>
      <c r="D37" s="547"/>
      <c r="E37" s="547"/>
      <c r="F37" s="547"/>
      <c r="G37" s="547"/>
      <c r="H37" s="547"/>
      <c r="I37" s="547"/>
      <c r="J37" s="413"/>
    </row>
    <row r="38" spans="1:10" ht="18" customHeight="1" thickBot="1">
      <c r="A38" s="658"/>
      <c r="B38" s="553" t="s">
        <v>454</v>
      </c>
      <c r="C38" s="553"/>
      <c r="D38" s="553"/>
      <c r="E38" s="553"/>
      <c r="F38" s="553"/>
      <c r="G38" s="553"/>
      <c r="H38" s="553"/>
      <c r="I38" s="553"/>
      <c r="J38" s="554"/>
    </row>
    <row r="39" spans="1:10" ht="15.75">
      <c r="B39" s="561" t="s">
        <v>13</v>
      </c>
      <c r="C39" s="562"/>
      <c r="D39" s="562"/>
      <c r="E39" s="562"/>
      <c r="F39" s="562"/>
      <c r="G39" s="562"/>
      <c r="H39" s="562"/>
    </row>
    <row r="40" spans="1:10">
      <c r="B40" s="11"/>
      <c r="C40" s="12"/>
      <c r="D40" s="12"/>
      <c r="E40" s="12"/>
      <c r="F40" s="563" t="s">
        <v>14</v>
      </c>
      <c r="G40" s="563"/>
      <c r="H40" s="563"/>
      <c r="I40" s="563"/>
      <c r="J40" s="563"/>
    </row>
    <row r="41" spans="1:10">
      <c r="B41" s="13"/>
      <c r="C41" s="12"/>
      <c r="D41" s="12"/>
      <c r="E41" s="12"/>
      <c r="F41" s="563" t="s">
        <v>15</v>
      </c>
      <c r="G41" s="563"/>
      <c r="H41" s="563"/>
      <c r="I41" s="563"/>
      <c r="J41" s="563"/>
    </row>
    <row r="42" spans="1:10">
      <c r="A42" s="31"/>
      <c r="B42" s="32"/>
      <c r="C42" s="564"/>
      <c r="D42" s="564"/>
      <c r="E42" s="564"/>
      <c r="F42" s="564"/>
      <c r="G42" s="564"/>
      <c r="H42" s="564"/>
      <c r="I42" s="31"/>
      <c r="J42" s="31"/>
    </row>
    <row r="43" spans="1:10">
      <c r="B43" s="11"/>
      <c r="C43" s="565"/>
      <c r="D43" s="565"/>
      <c r="E43" s="565"/>
      <c r="F43" s="565"/>
      <c r="G43" s="565"/>
      <c r="H43" s="565"/>
    </row>
  </sheetData>
  <mergeCells count="34">
    <mergeCell ref="A10:A11"/>
    <mergeCell ref="A12:A15"/>
    <mergeCell ref="A16:A18"/>
    <mergeCell ref="A19:A24"/>
    <mergeCell ref="C42:H42"/>
    <mergeCell ref="A27:A38"/>
    <mergeCell ref="B27:J27"/>
    <mergeCell ref="B28:J28"/>
    <mergeCell ref="B29:J29"/>
    <mergeCell ref="B30:J30"/>
    <mergeCell ref="B31:J31"/>
    <mergeCell ref="B32:J32"/>
    <mergeCell ref="B33:J33"/>
    <mergeCell ref="B34:J34"/>
    <mergeCell ref="B35:J35"/>
    <mergeCell ref="A25:B25"/>
    <mergeCell ref="C43:H43"/>
    <mergeCell ref="B36:J36"/>
    <mergeCell ref="B37:I37"/>
    <mergeCell ref="B38:J38"/>
    <mergeCell ref="B39:H39"/>
    <mergeCell ref="F40:J40"/>
    <mergeCell ref="F41:J41"/>
    <mergeCell ref="C25:D25"/>
    <mergeCell ref="B6:C6"/>
    <mergeCell ref="B7:C7"/>
    <mergeCell ref="D7:I7"/>
    <mergeCell ref="B8:H8"/>
    <mergeCell ref="B5:C5"/>
    <mergeCell ref="B1:D1"/>
    <mergeCell ref="I1:J1"/>
    <mergeCell ref="B2:C2"/>
    <mergeCell ref="B3:C3"/>
    <mergeCell ref="B4:C4"/>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44</vt:i4>
      </vt:variant>
      <vt:variant>
        <vt:lpstr>Nazwane zakresy</vt:lpstr>
      </vt:variant>
      <vt:variant>
        <vt:i4>58</vt:i4>
      </vt:variant>
    </vt:vector>
  </HeadingPairs>
  <TitlesOfParts>
    <vt:vector size="102" baseType="lpstr">
      <vt:lpstr>Zadanie 1_Odczynniki chem.</vt:lpstr>
      <vt:lpstr>Zadanie 2_Odczynniki chem.i wzo</vt:lpstr>
      <vt:lpstr>Zadanie 3_Odczynniki chem. </vt:lpstr>
      <vt:lpstr>Zadanie 4_Testy i akcesoria</vt:lpstr>
      <vt:lpstr>Zadanie 5_Płytki do monitoringu</vt:lpstr>
      <vt:lpstr>Zadanie 6_Podłoże sypkie</vt:lpstr>
      <vt:lpstr>Zadanie 7_Suche podłoża</vt:lpstr>
      <vt:lpstr>Zadanie 8_Podłoża sypkie i supl</vt:lpstr>
      <vt:lpstr>Zad. 8a_Podłoża sypkie i supl</vt:lpstr>
      <vt:lpstr>Zadanie 9_Podłoża sypkie</vt:lpstr>
      <vt:lpstr>Zadanie 9a_Podłoża sypkie</vt:lpstr>
      <vt:lpstr>Zadanie 10_Płytki Petriego</vt:lpstr>
      <vt:lpstr>Zadanie 11_Materiały lab. j.u.</vt:lpstr>
      <vt:lpstr>Zadanie 12_Surowice diagnost.</vt:lpstr>
      <vt:lpstr>Zadanie 13_Surowice </vt:lpstr>
      <vt:lpstr>Zadanie 14_Szkło laboratoryjne</vt:lpstr>
      <vt:lpstr>Zad.15 Szkło lab. Kl. A</vt:lpstr>
      <vt:lpstr>Zadanie 16_Korki silikonowe</vt:lpstr>
      <vt:lpstr>Zadanie 17_Szczepy wzorcowe</vt:lpstr>
      <vt:lpstr>Zadanie 18_Rękawice diagnostycz</vt:lpstr>
      <vt:lpstr>Zadanie 19_Artykuły do steryl.</vt:lpstr>
      <vt:lpstr>Zadanie 20_Sporale</vt:lpstr>
      <vt:lpstr>Zadanie 21_Środki j.uż.</vt:lpstr>
      <vt:lpstr>Zadanie 22_Śr. myjące i  dezynf</vt:lpstr>
      <vt:lpstr>Zadanie 23_Środki j.uż.-odzież</vt:lpstr>
      <vt:lpstr>Zadanie 24_Testy lateksowe EPEC</vt:lpstr>
      <vt:lpstr>Zadanie 25 Pojemniki do pob. pr</vt:lpstr>
      <vt:lpstr>Zadanie 26_Zestaw hodow.-identy</vt:lpstr>
      <vt:lpstr>Zad 27 Podł beztl.</vt:lpstr>
      <vt:lpstr>Zadanie 28_Wzorce mętności</vt:lpstr>
      <vt:lpstr>Zadanie 28a_Wzorce mętności </vt:lpstr>
      <vt:lpstr>Zad 29_IDEEX</vt:lpstr>
      <vt:lpstr>Zad 30 Criobank</vt:lpstr>
      <vt:lpstr>Zad.31_Testy i akcesoria SBW</vt:lpstr>
      <vt:lpstr>Zad 32 But jednorazowe</vt:lpstr>
      <vt:lpstr>Zadanie 33_Krążki antyb. i diag</vt:lpstr>
      <vt:lpstr>Zad 34_ Filtry i leje </vt:lpstr>
      <vt:lpstr>Zad.35 Worki sterylne</vt:lpstr>
      <vt:lpstr>Zadanie 36_Wkłady do dejonizat.</vt:lpstr>
      <vt:lpstr>Zad 37_Worki na odpady</vt:lpstr>
      <vt:lpstr>Zadanie 38_pojemniki na odpady</vt:lpstr>
      <vt:lpstr>Zadanie 39 wzorce SBW </vt:lpstr>
      <vt:lpstr>Zad 40 Filtry do wody</vt:lpstr>
      <vt:lpstr>PODSUMOWANIE</vt:lpstr>
      <vt:lpstr>'Zad 27 Podł beztl.'!Obszar_wydruku</vt:lpstr>
      <vt:lpstr>'Zad 29_IDEEX'!Obszar_wydruku</vt:lpstr>
      <vt:lpstr>'Zad 30 Criobank'!Obszar_wydruku</vt:lpstr>
      <vt:lpstr>'Zad 32 But jednorazowe'!Obszar_wydruku</vt:lpstr>
      <vt:lpstr>'Zad 34_ Filtry i leje '!Obszar_wydruku</vt:lpstr>
      <vt:lpstr>'Zad 37_Worki na odpady'!Obszar_wydruku</vt:lpstr>
      <vt:lpstr>'Zad 40 Filtry do wody'!Obszar_wydruku</vt:lpstr>
      <vt:lpstr>'Zad. 8a_Podłoża sypkie i supl'!Obszar_wydruku</vt:lpstr>
      <vt:lpstr>'Zad.31_Testy i akcesoria SBW'!Obszar_wydruku</vt:lpstr>
      <vt:lpstr>'Zadanie 1_Odczynniki chem.'!Obszar_wydruku</vt:lpstr>
      <vt:lpstr>'Zadanie 10_Płytki Petriego'!Obszar_wydruku</vt:lpstr>
      <vt:lpstr>'Zadanie 11_Materiały lab. j.u.'!Obszar_wydruku</vt:lpstr>
      <vt:lpstr>'Zadanie 12_Surowice diagnost.'!Obszar_wydruku</vt:lpstr>
      <vt:lpstr>'Zadanie 13_Surowice '!Obszar_wydruku</vt:lpstr>
      <vt:lpstr>'Zadanie 14_Szkło laboratoryjne'!Obszar_wydruku</vt:lpstr>
      <vt:lpstr>'Zadanie 16_Korki silikonowe'!Obszar_wydruku</vt:lpstr>
      <vt:lpstr>'Zadanie 17_Szczepy wzorcowe'!Obszar_wydruku</vt:lpstr>
      <vt:lpstr>'Zadanie 18_Rękawice diagnostycz'!Obszar_wydruku</vt:lpstr>
      <vt:lpstr>'Zadanie 19_Artykuły do steryl.'!Obszar_wydruku</vt:lpstr>
      <vt:lpstr>'Zadanie 2_Odczynniki chem.i wzo'!Obszar_wydruku</vt:lpstr>
      <vt:lpstr>'Zadanie 20_Sporale'!Obszar_wydruku</vt:lpstr>
      <vt:lpstr>'Zadanie 21_Środki j.uż.'!Obszar_wydruku</vt:lpstr>
      <vt:lpstr>'Zadanie 22_Śr. myjące i  dezynf'!Obszar_wydruku</vt:lpstr>
      <vt:lpstr>'Zadanie 23_Środki j.uż.-odzież'!Obszar_wydruku</vt:lpstr>
      <vt:lpstr>'Zadanie 24_Testy lateksowe EPEC'!Obszar_wydruku</vt:lpstr>
      <vt:lpstr>'Zadanie 25 Pojemniki do pob. pr'!Obszar_wydruku</vt:lpstr>
      <vt:lpstr>'Zadanie 26_Zestaw hodow.-identy'!Obszar_wydruku</vt:lpstr>
      <vt:lpstr>'Zadanie 28_Wzorce mętności'!Obszar_wydruku</vt:lpstr>
      <vt:lpstr>'Zadanie 28a_Wzorce mętności '!Obszar_wydruku</vt:lpstr>
      <vt:lpstr>'Zadanie 3_Odczynniki chem. '!Obszar_wydruku</vt:lpstr>
      <vt:lpstr>'Zadanie 33_Krążki antyb. i diag'!Obszar_wydruku</vt:lpstr>
      <vt:lpstr>'Zadanie 36_Wkłady do dejonizat.'!Obszar_wydruku</vt:lpstr>
      <vt:lpstr>'Zadanie 38_pojemniki na odpady'!Obszar_wydruku</vt:lpstr>
      <vt:lpstr>'Zadanie 39 wzorce SBW '!Obszar_wydruku</vt:lpstr>
      <vt:lpstr>'Zadanie 4_Testy i akcesoria'!Obszar_wydruku</vt:lpstr>
      <vt:lpstr>'Zadanie 5_Płytki do monitoringu'!Obszar_wydruku</vt:lpstr>
      <vt:lpstr>'Zadanie 6_Podłoże sypkie'!Obszar_wydruku</vt:lpstr>
      <vt:lpstr>'Zadanie 7_Suche podłoża'!Obszar_wydruku</vt:lpstr>
      <vt:lpstr>'Zadanie 8_Podłoża sypkie i supl'!Obszar_wydruku</vt:lpstr>
      <vt:lpstr>'Zadanie 9_Podłoża sypkie'!Obszar_wydruku</vt:lpstr>
      <vt:lpstr>'Zadanie 9a_Podłoża sypkie'!Obszar_wydruku</vt:lpstr>
      <vt:lpstr>'Zadanie 1_Odczynniki chem.'!Odszynniki_chemiczne</vt:lpstr>
      <vt:lpstr>'Zad 27 Podł beztl.'!Print_Area_0</vt:lpstr>
      <vt:lpstr>'Zad 29_IDEEX'!Print_Area_0</vt:lpstr>
      <vt:lpstr>'Zad 32 But jednorazowe'!Print_Area_0</vt:lpstr>
      <vt:lpstr>'Zad 34_ Filtry i leje '!Print_Area_0</vt:lpstr>
      <vt:lpstr>'Zad 37_Worki na odpady'!Print_Area_0</vt:lpstr>
      <vt:lpstr>'Zad 40 Filtry do wody'!Print_Area_0</vt:lpstr>
      <vt:lpstr>'Zadanie 39 wzorce SBW '!Print_Area_0</vt:lpstr>
      <vt:lpstr>'Zadanie 7_Suche podłoża'!Print_Area_0</vt:lpstr>
      <vt:lpstr>'Zad 27 Podł beztl.'!Print_Area_0_0</vt:lpstr>
      <vt:lpstr>'Zad 29_IDEEX'!Print_Area_0_0</vt:lpstr>
      <vt:lpstr>'Zad 32 But jednorazowe'!Print_Area_0_0</vt:lpstr>
      <vt:lpstr>'Zad 34_ Filtry i leje '!Print_Area_0_0</vt:lpstr>
      <vt:lpstr>'Zad 37_Worki na odpady'!Print_Area_0_0</vt:lpstr>
      <vt:lpstr>'Zad 40 Filtry do wody'!Print_Area_0_0</vt:lpstr>
      <vt:lpstr>'Zadanie 39 wzorce SBW '!Print_Area_0_0</vt:lpstr>
      <vt:lpstr>'Zadanie 7_Suche podłoża'!Print_Area_0_0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2020-04-07T11:40:34Z</dcterms:modified>
</cp:coreProperties>
</file>