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3.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en_skoroszyt" defaultThemeVersion="124226"/>
  <bookViews>
    <workbookView xWindow="240" yWindow="300" windowWidth="8520" windowHeight="5175" tabRatio="750" activeTab="11"/>
  </bookViews>
  <sheets>
    <sheet name="PI. N1" sheetId="1" r:id="rId1"/>
    <sheet name="PI. N2" sheetId="2" state="hidden" r:id="rId2"/>
    <sheet name="PI. N2a" sheetId="3" r:id="rId3"/>
    <sheet name="PI. N2b" sheetId="4" r:id="rId4"/>
    <sheet name="PII. F1" sheetId="5" r:id="rId5"/>
    <sheet name="PIIIa. N1" sheetId="6" r:id="rId6"/>
    <sheet name="PIIIa. F1" sheetId="7" r:id="rId7"/>
    <sheet name="PIII. N2" sheetId="8" r:id="rId8"/>
    <sheet name="PIIIa. F3" sheetId="9" r:id="rId9"/>
    <sheet name="PIV. F1" sheetId="10" r:id="rId10"/>
    <sheet name="PIV. N1" sheetId="11" r:id="rId11"/>
    <sheet name="PIV. F2" sheetId="12" r:id="rId12"/>
    <sheet name="PIV. F3" sheetId="13" r:id="rId13"/>
    <sheet name="Arkusz pomocniczy" sheetId="14" state="hidden" r:id="rId14"/>
    <sheet name="Arkusz1" sheetId="15" state="hidden" r:id="rId15"/>
  </sheets>
  <definedNames>
    <definedName name="_ftn1" localSheetId="12">'PIV. F3'!#REF!</definedName>
    <definedName name="_ftn2" localSheetId="12">'PIV. F3'!$B$14</definedName>
    <definedName name="_ftn3" localSheetId="12">'PIV. F3'!#REF!</definedName>
    <definedName name="_ftn4" localSheetId="12">'PIV. F3'!$B$15</definedName>
    <definedName name="_ftnref1" localSheetId="12">'PIV. F3'!$C$3</definedName>
    <definedName name="_ftnref2" localSheetId="12">'PIV. F3'!#REF!</definedName>
    <definedName name="_ftnref3" localSheetId="12">'PIV. F3'!#REF!</definedName>
    <definedName name="_ftnref4" localSheetId="12">'PIV. F3'!#REF!</definedName>
    <definedName name="_Toc114133730" localSheetId="6">'PIIIa. F1'!$B$13</definedName>
    <definedName name="_Toc114133733" localSheetId="6">'PIIIa. F1'!$B$16</definedName>
    <definedName name="_Toc114133737" localSheetId="6">'PIIIa. F1'!$B$19</definedName>
    <definedName name="_Toc114133741" localSheetId="6">'PIIIa. F1'!$B$32</definedName>
    <definedName name="ABC">'Arkusz pomocniczy'!$E$6:$E$8</definedName>
    <definedName name="forma">Arkusz1!$H$1:$H$3</definedName>
    <definedName name="materiały">#REF!</definedName>
    <definedName name="_xlnm.Print_Area" localSheetId="0">'PI. N1'!$B$2:$R$13</definedName>
    <definedName name="_xlnm.Print_Area" localSheetId="3">'PI. N2b'!$A$1:$N$35</definedName>
    <definedName name="_xlnm.Print_Area" localSheetId="11">'PIV. F2'!$A$1:$AB$8</definedName>
    <definedName name="_xlnm.Print_Area" localSheetId="12">'PIV. F3'!$A$1:$S$9</definedName>
    <definedName name="Ocena">'Arkusz pomocniczy'!$I$6:$I$10</definedName>
    <definedName name="Ocena2">'Arkusz pomocniczy'!$K$6:$K$11</definedName>
    <definedName name="OLE_LINK2" localSheetId="10">'PIV. N1'!$B$9</definedName>
    <definedName name="Tak">'Arkusz pomocniczy'!$G$6:$G$7</definedName>
    <definedName name="TN">'Arkusz pomocniczy'!$C$6:$C$7</definedName>
    <definedName name="tryb">Arkusz1!$A$1:$A$2</definedName>
    <definedName name="wartość">Arkusz1!$D$1:$D$2</definedName>
    <definedName name="wartość1">Arkusz1!$F$1:$F$3</definedName>
    <definedName name="Z_C1D4D5DC_8A95_493A_9A1B_34DDB0FDDBD6_.wvu.Cols" localSheetId="12" hidden="1">'PIV. F3'!$R:$R</definedName>
    <definedName name="Z_C1D4D5DC_8A95_493A_9A1B_34DDB0FDDBD6_.wvu.PrintArea" localSheetId="0" hidden="1">'PI. N1'!$B$2:$R$13</definedName>
    <definedName name="Z_C1D4D5DC_8A95_493A_9A1B_34DDB0FDDBD6_.wvu.PrintArea" localSheetId="3" hidden="1">'PI. N2b'!$A$1:$N$35</definedName>
    <definedName name="Z_C1D4D5DC_8A95_493A_9A1B_34DDB0FDDBD6_.wvu.PrintArea" localSheetId="11" hidden="1">'PIV. F2'!$A$1:$AB$8</definedName>
    <definedName name="Z_C1D4D5DC_8A95_493A_9A1B_34DDB0FDDBD6_.wvu.PrintArea" localSheetId="12" hidden="1">'PIV. F3'!$A$1:$S$9</definedName>
  </definedNames>
  <calcPr calcId="145621"/>
  <customWorkbookViews>
    <customWorkbookView name="Anna Grabarczyk - Widok osobisty" guid="{C1D4D5DC-8A95-493A-9A1B-34DDB0FDDBD6}" mergeInterval="0" personalView="1" maximized="1" windowWidth="1596" windowHeight="655" tabRatio="750" activeSheetId="1" showComments="commIndAndComment"/>
  </customWorkbookViews>
</workbook>
</file>

<file path=xl/calcChain.xml><?xml version="1.0" encoding="utf-8"?>
<calcChain xmlns="http://schemas.openxmlformats.org/spreadsheetml/2006/main">
  <c r="F5" i="10" l="1"/>
  <c r="F6" i="10"/>
  <c r="F4" i="10"/>
  <c r="M5" i="13"/>
  <c r="M6" i="13"/>
  <c r="M7" i="13"/>
  <c r="M8" i="13"/>
  <c r="M4" i="13"/>
  <c r="N4" i="13" l="1"/>
  <c r="N5" i="13" s="1"/>
  <c r="N6" i="13" s="1"/>
  <c r="N7" i="13" s="1"/>
  <c r="N8" i="13" s="1"/>
  <c r="Y7" i="12"/>
  <c r="L10" i="1" l="1"/>
  <c r="M10" i="1"/>
  <c r="L11" i="1"/>
  <c r="M11" i="1"/>
  <c r="L12" i="1"/>
  <c r="M12" i="1"/>
  <c r="L13" i="1"/>
  <c r="M13" i="1"/>
  <c r="I11" i="1"/>
  <c r="J11" i="1"/>
  <c r="K11" i="1"/>
  <c r="N11" i="1"/>
  <c r="O11" i="1"/>
  <c r="P11" i="1"/>
  <c r="Q11" i="1"/>
  <c r="R11" i="1"/>
  <c r="I12" i="1"/>
  <c r="J12" i="1"/>
  <c r="K12" i="1"/>
  <c r="N12" i="1"/>
  <c r="O12" i="1"/>
  <c r="P12" i="1"/>
  <c r="Q12" i="1"/>
  <c r="R12" i="1"/>
  <c r="I13" i="1"/>
  <c r="J13" i="1"/>
  <c r="K13" i="1"/>
  <c r="N13" i="1"/>
  <c r="O13" i="1"/>
  <c r="P13" i="1"/>
  <c r="Q13" i="1"/>
  <c r="R13" i="1"/>
  <c r="H13" i="1"/>
  <c r="H12" i="1"/>
  <c r="H11" i="1"/>
  <c r="I10" i="1"/>
  <c r="J10" i="1"/>
  <c r="K10" i="1"/>
  <c r="N10" i="1"/>
  <c r="O10" i="1"/>
  <c r="P10" i="1"/>
  <c r="Q10" i="1"/>
  <c r="R10" i="1"/>
  <c r="H10" i="1"/>
</calcChain>
</file>

<file path=xl/comments1.xml><?xml version="1.0" encoding="utf-8"?>
<comments xmlns="http://schemas.openxmlformats.org/spreadsheetml/2006/main">
  <authors>
    <author>AcerII</author>
  </authors>
  <commentList>
    <comment ref="B1" authorId="0">
      <text>
        <r>
          <rPr>
            <sz val="9"/>
            <color indexed="81"/>
            <rFont val="Tahoma"/>
            <family val="2"/>
            <charset val="238"/>
          </rPr>
          <t xml:space="preserve">Należy przypisać priorytety dla wszystkich członków korpusu służby cywilnej.
</t>
        </r>
      </text>
    </comment>
    <comment ref="C2" authorId="0">
      <text>
        <r>
          <rPr>
            <sz val="9"/>
            <color indexed="81"/>
            <rFont val="Tahoma"/>
            <family val="2"/>
            <charset val="238"/>
          </rPr>
          <t xml:space="preserve">Należy przypisać priorytety dla wszystkich pracowników/urzędników.
</t>
        </r>
      </text>
    </comment>
    <comment ref="D2" authorId="0">
      <text>
        <r>
          <rPr>
            <sz val="9"/>
            <color indexed="81"/>
            <rFont val="Tahoma"/>
            <family val="2"/>
            <charset val="238"/>
          </rPr>
          <t xml:space="preserve">Należy wskazać, czy dana osoba jest członkiem korpusu służby cywilnej.
</t>
        </r>
      </text>
    </comment>
    <comment ref="H5" authorId="0">
      <text>
        <r>
          <rPr>
            <sz val="9"/>
            <color indexed="81"/>
            <rFont val="Tahoma"/>
            <family val="2"/>
            <charset val="238"/>
          </rPr>
          <t>Przypisujemy priorytet 3 - jako wysoki, 2 - średni, 1 - niski, 0 - brak priorytetu - nie jest planowane szkolenie w tej tematyce dla danej osoby.</t>
        </r>
      </text>
    </comment>
  </commentList>
</comments>
</file>

<file path=xl/comments2.xml><?xml version="1.0" encoding="utf-8"?>
<comments xmlns="http://schemas.openxmlformats.org/spreadsheetml/2006/main">
  <authors>
    <author>Acer III</author>
  </authors>
  <commentList>
    <comment ref="B1" authorId="0">
      <text>
        <r>
          <rPr>
            <b/>
            <sz val="9"/>
            <color indexed="81"/>
            <rFont val="Tahoma"/>
            <family val="2"/>
            <charset val="238"/>
          </rPr>
          <t>Acer III:</t>
        </r>
        <r>
          <rPr>
            <sz val="9"/>
            <color indexed="81"/>
            <rFont val="Tahoma"/>
            <family val="2"/>
            <charset val="238"/>
          </rPr>
          <t xml:space="preserve">
Po uzupełnieniu scenariusz może zostać przesłany do uczestników spotkania e-mailem w celu zapoznania z przebiegiem spotkania.</t>
        </r>
      </text>
    </comment>
  </commentList>
</comments>
</file>

<file path=xl/comments3.xml><?xml version="1.0" encoding="utf-8"?>
<comments xmlns="http://schemas.openxmlformats.org/spreadsheetml/2006/main">
  <authors>
    <author>Acer III</author>
  </authors>
  <commentList>
    <comment ref="J9" authorId="0">
      <text>
        <r>
          <rPr>
            <sz val="9"/>
            <color indexed="81"/>
            <rFont val="Tahoma"/>
            <family val="2"/>
            <charset val="238"/>
          </rPr>
          <t>Aby przyznać punkty rankingowe, należy przemnożyć liczbę wszystkich odpowiedzi przez 0,3, np. 9 odpowiedzi * 0,3 oznacza, że każdy uczestnik otrzyma 3 punkty, które może dowolnie przyznać na wybraną odpowiedź lub wybrane odpowiedzi.</t>
        </r>
      </text>
    </comment>
    <comment ref="J30" authorId="0">
      <text>
        <r>
          <rPr>
            <sz val="9"/>
            <color indexed="81"/>
            <rFont val="Tahoma"/>
            <family val="2"/>
            <charset val="238"/>
          </rPr>
          <t>3 - wysoki priorytet, 2 - średni priorytet, 1 - niski priorytet.</t>
        </r>
      </text>
    </comment>
    <comment ref="L30" authorId="0">
      <text>
        <r>
          <rPr>
            <sz val="9"/>
            <color indexed="81"/>
            <rFont val="Tahoma"/>
            <family val="2"/>
            <charset val="238"/>
          </rPr>
          <t>Poziom A - podstawowy, B - średnio zaawansowany, C - zaawansowany.</t>
        </r>
      </text>
    </comment>
    <comment ref="F34" authorId="0">
      <text>
        <r>
          <rPr>
            <sz val="9"/>
            <color indexed="81"/>
            <rFont val="Tahoma"/>
            <family val="2"/>
            <charset val="238"/>
          </rPr>
          <t>Kwestie istotne dla komórki ds. Zasobów Ludzkich przy planowaniu szkoleń.</t>
        </r>
      </text>
    </comment>
  </commentList>
</comments>
</file>

<file path=xl/comments4.xml><?xml version="1.0" encoding="utf-8"?>
<comments xmlns="http://schemas.openxmlformats.org/spreadsheetml/2006/main">
  <authors>
    <author>Acer III</author>
  </authors>
  <commentList>
    <comment ref="F12" authorId="0">
      <text>
        <r>
          <rPr>
            <sz val="9"/>
            <color indexed="81"/>
            <rFont val="Tahoma"/>
            <family val="2"/>
            <charset val="238"/>
          </rPr>
          <t>1. Należy wskazać, zgodnie z art. 22 ustawy Prawo zamówień publicznych, wymagania osobowe oraz podmiotowe, które winien spełnić Wykonawca, aby być uwzględnionym w ocenie.
2. Należy wskazać wymagane od wykonawcy dokumenty lub oświadczenia zgodnie z art. 44 ustawy Prawo zamówień publicznych.
3. Należy wskazać oświadczenia zgodnie z art. 24 ustawy Prawo zamówień publicznych, które winien przedstawić Wykonawca ubiegający się o udzielenie zamówienia.</t>
        </r>
      </text>
    </comment>
    <comment ref="F16" authorId="0">
      <text>
        <r>
          <rPr>
            <sz val="9"/>
            <color indexed="81"/>
            <rFont val="Tahoma"/>
            <family val="2"/>
            <charset val="238"/>
          </rPr>
          <t>Należy wskazać następujące kwestie:
1. Treść oferty musi być zgodna z zamówieniem (SIWZ).
2. Wykonawca może złożyć tylko jedną ofertę.
3. Forma złożenia oferty.
4. Podmiot lub podmioty, które mogą złożyć ofertę oraz na jakich warunkach.
5. Techniczna kwestia złożenia oferty (język, formularze oraz sposób wypełnienia formularzy, osoby/osobę upoważnioną do podpisania oferty).
6. Obowiązek wykonawcy wskazania części zamówienia, które będą udzielone podwykonawcom.</t>
        </r>
      </text>
    </comment>
    <comment ref="F18" authorId="0">
      <text>
        <r>
          <rPr>
            <sz val="9"/>
            <color indexed="81"/>
            <rFont val="Tahoma"/>
            <family val="2"/>
            <charset val="238"/>
          </rPr>
          <t>Należy wskazać kryteria 
i sposób obliczania punktów.</t>
        </r>
      </text>
    </comment>
    <comment ref="F20" authorId="0">
      <text>
        <r>
          <rPr>
            <sz val="9"/>
            <color indexed="81"/>
            <rFont val="Tahoma"/>
            <family val="2"/>
            <charset val="238"/>
          </rPr>
          <t>Należy wskazać warunki wycofania lub zmiany oferty</t>
        </r>
      </text>
    </comment>
  </commentList>
</comments>
</file>

<file path=xl/comments5.xml><?xml version="1.0" encoding="utf-8"?>
<comments xmlns="http://schemas.openxmlformats.org/spreadsheetml/2006/main">
  <authors>
    <author>Acer III</author>
  </authors>
  <commentList>
    <comment ref="F4" authorId="0">
      <text>
        <r>
          <rPr>
            <sz val="9"/>
            <color indexed="81"/>
            <rFont val="Tahoma"/>
            <family val="2"/>
            <charset val="238"/>
          </rPr>
          <t>Miejsce uzupełniane jest automatycznie po wprowadzeniu nazwy grupy tematycznej do Karty szkolenia (PIIIa. N1).</t>
        </r>
      </text>
    </comment>
    <comment ref="F5" authorId="0">
      <text>
        <r>
          <rPr>
            <sz val="9"/>
            <color indexed="81"/>
            <rFont val="Tahoma"/>
            <family val="2"/>
            <charset val="238"/>
          </rPr>
          <t>Miejsce uzupełniane jest automatycznie po wprowadzeniu nazwy tematu szkolenia do Karty szkolenia (PIIIa. N1).</t>
        </r>
      </text>
    </comment>
    <comment ref="F6" authorId="0">
      <text>
        <r>
          <rPr>
            <sz val="9"/>
            <color indexed="81"/>
            <rFont val="Tahoma"/>
            <family val="2"/>
            <charset val="238"/>
          </rPr>
          <t>Miejsce uzupełniane jest automatycznie po wprowadzeniu nazwy szkolenia do Karty szkolenia (PIIIa. N1).</t>
        </r>
      </text>
    </comment>
  </commentList>
</comments>
</file>

<file path=xl/comments6.xml><?xml version="1.0" encoding="utf-8"?>
<comments xmlns="http://schemas.openxmlformats.org/spreadsheetml/2006/main">
  <authors>
    <author>Acer III</author>
  </authors>
  <commentList>
    <comment ref="B27" authorId="0">
      <text>
        <r>
          <rPr>
            <sz val="9"/>
            <color indexed="81"/>
            <rFont val="Tahoma"/>
            <family val="2"/>
            <charset val="238"/>
          </rPr>
          <t>Ocena ogólna szkolenia dokonana przez uczestnika szkolenia przez pryzmat ocen cząstkowych. Ocena odzwierciedla ogólne wrażenie uczestnika 
o szkoleniu.</t>
        </r>
      </text>
    </comment>
    <comment ref="B54" authorId="0">
      <text>
        <r>
          <rPr>
            <sz val="9"/>
            <color indexed="81"/>
            <rFont val="Tahoma"/>
            <family val="2"/>
            <charset val="238"/>
          </rPr>
          <t>Ocena ogólna szkolenia dokonana przez przełożonego uczestnika szkolenia przez pryzmat ocen cząstkowych. Ocena odzwierciedla ogólne wrażenie przełożonego uczestnika o szkoleniu.</t>
        </r>
      </text>
    </comment>
  </commentList>
</comments>
</file>

<file path=xl/comments7.xml><?xml version="1.0" encoding="utf-8"?>
<comments xmlns="http://schemas.openxmlformats.org/spreadsheetml/2006/main">
  <authors>
    <author>AcerII</author>
  </authors>
  <commentList>
    <comment ref="F2" authorId="0">
      <text>
        <r>
          <rPr>
            <sz val="9"/>
            <color indexed="81"/>
            <rFont val="Tahoma"/>
            <family val="2"/>
            <charset val="238"/>
          </rPr>
          <t>Należy uzupełnić dane 
z Karty szkolenia.</t>
        </r>
      </text>
    </comment>
    <comment ref="P3" authorId="0">
      <text>
        <r>
          <rPr>
            <sz val="9"/>
            <color indexed="81"/>
            <rFont val="Tahoma"/>
            <family val="2"/>
            <charset val="238"/>
          </rPr>
          <t>Należy wpisać ocenę efektywności szkolenia podaną przez uczestnika szkolenia na karcie AOES.</t>
        </r>
      </text>
    </comment>
    <comment ref="Q3" authorId="0">
      <text>
        <r>
          <rPr>
            <sz val="9"/>
            <color indexed="81"/>
            <rFont val="Tahoma"/>
            <family val="2"/>
            <charset val="238"/>
          </rPr>
          <t>Należy wpisać ocenę efektywności szkolenia podaną przez przełożonego na karcie AOES.</t>
        </r>
      </text>
    </comment>
  </commentList>
</comments>
</file>

<file path=xl/sharedStrings.xml><?xml version="1.0" encoding="utf-8"?>
<sst xmlns="http://schemas.openxmlformats.org/spreadsheetml/2006/main" count="481" uniqueCount="344">
  <si>
    <t>PI. N2 Scenariusz i kwestionariusz wywiadu (FGI) przełożonego z podwładnymi w zakresie badania potrzeb szkoleniowych</t>
  </si>
  <si>
    <t>Grupa tematyczna szkolenia</t>
  </si>
  <si>
    <t>Temat szkolenia</t>
  </si>
  <si>
    <t>Nazwa szkolenia</t>
  </si>
  <si>
    <t>Poziom szkolenia</t>
  </si>
  <si>
    <t>Nr ewidencyjny szkolenia</t>
  </si>
  <si>
    <t>Forma szkolenia</t>
  </si>
  <si>
    <t>Status szkolenia</t>
  </si>
  <si>
    <t>Podtyp szkolenia</t>
  </si>
  <si>
    <t>Szkolenie dostępne dla grup stanowisk</t>
  </si>
  <si>
    <t>Cele szkolenia</t>
  </si>
  <si>
    <t>Zakres tematyczny</t>
  </si>
  <si>
    <t>1.</t>
  </si>
  <si>
    <t>2.</t>
  </si>
  <si>
    <t>3.</t>
  </si>
  <si>
    <t>Minimum programowe szkolenia</t>
  </si>
  <si>
    <t>Wymagane metody szkoleniowe - minimum</t>
  </si>
  <si>
    <t>Materiały szkoleniowe</t>
  </si>
  <si>
    <t>Wymagany sprzęt</t>
  </si>
  <si>
    <t>Miejsce realizacji szkolenia</t>
  </si>
  <si>
    <t>Część do wypełnienia przez uczestnika szkolenia</t>
  </si>
  <si>
    <t>TAK</t>
  </si>
  <si>
    <t>NIE</t>
  </si>
  <si>
    <t>Dlaczego?</t>
  </si>
  <si>
    <t>Część do wypełnienia przez bezpośredniego przełożonego uczestnika szkolenia</t>
  </si>
  <si>
    <t>Lp.</t>
  </si>
  <si>
    <t>Nazwa komórki organizacyjnej</t>
  </si>
  <si>
    <t>Data szkolenia/Liczba dni szkoleniowych</t>
  </si>
  <si>
    <t>Udział urzędu</t>
  </si>
  <si>
    <t>Udział własny pracownika</t>
  </si>
  <si>
    <t>4.</t>
  </si>
  <si>
    <t>5.</t>
  </si>
  <si>
    <t>Nazwa firmy</t>
  </si>
  <si>
    <t>Adres  firmy szkoleniowej</t>
  </si>
  <si>
    <t>Data rozpoczęcia szkolenia</t>
  </si>
  <si>
    <t>Data zakończenia szkolenia</t>
  </si>
  <si>
    <t xml:space="preserve">Koszt szkolenia na osobę brutto w PLN </t>
  </si>
  <si>
    <t>Koszt szkolenia brutto w PLN łącznie</t>
  </si>
  <si>
    <t xml:space="preserve">Aktualna liczba rekordów: </t>
  </si>
  <si>
    <t>Województwo</t>
  </si>
  <si>
    <t>Kod pocztowy</t>
  </si>
  <si>
    <t>Miejscowość</t>
  </si>
  <si>
    <t>Telefon</t>
  </si>
  <si>
    <t>Fax</t>
  </si>
  <si>
    <t>Mail</t>
  </si>
  <si>
    <t>Dane kontaktowe</t>
  </si>
  <si>
    <t>3.1. Lokalizację miejsca szkolenia i możliwość dojazdu</t>
  </si>
  <si>
    <t>3.3. Jakość materiałów szkoleniowych</t>
  </si>
  <si>
    <t>4.2. Cele szkolenia były jasno określone</t>
  </si>
  <si>
    <t>Trener 1</t>
  </si>
  <si>
    <t>Trener 2</t>
  </si>
  <si>
    <t>6.1. Jakie aspekty szkolenia wymagają zmiany (zakres tematyczny, metoda szkolenia, dobór uczestników, inne)</t>
  </si>
  <si>
    <t>Numer ewidencyjny szkolenia</t>
  </si>
  <si>
    <t>Koszt szkolenia brutto w PLN</t>
  </si>
  <si>
    <t>Liczba uczestników szkolenia</t>
  </si>
  <si>
    <t>planowana</t>
  </si>
  <si>
    <t>planowany</t>
  </si>
  <si>
    <t>rzeczywista</t>
  </si>
  <si>
    <t>rzeczywisty</t>
  </si>
  <si>
    <t xml:space="preserve">Imię i nazwisko trenera: </t>
  </si>
  <si>
    <t>AIOS Średnia ogólna ocena szkolenia</t>
  </si>
  <si>
    <t>Koszt szkolenia za osobodzień brutto</t>
  </si>
  <si>
    <t>A</t>
  </si>
  <si>
    <t>B</t>
  </si>
  <si>
    <t>C</t>
  </si>
  <si>
    <t>Jednostka organizacyjna</t>
  </si>
  <si>
    <t>Pracownik</t>
  </si>
  <si>
    <t>Dział</t>
  </si>
  <si>
    <t>Wydział</t>
  </si>
  <si>
    <t>Departament</t>
  </si>
  <si>
    <t>Audyt</t>
  </si>
  <si>
    <t>Controling</t>
  </si>
  <si>
    <t>Ekonomia</t>
  </si>
  <si>
    <t>Tematyka 1</t>
  </si>
  <si>
    <t>Tamatyka 2</t>
  </si>
  <si>
    <t>Tematyka 3</t>
  </si>
  <si>
    <t>Jan Kowalski</t>
  </si>
  <si>
    <t>Maria Nowak</t>
  </si>
  <si>
    <t xml:space="preserve">PI. N1 Arkusz potrzeb szkoleniowych podległego zespołu do wypełnienia przez przełożonego (CAWI)   </t>
  </si>
  <si>
    <t>Liczba wskazań tematu łącznie wszystkie priorytety</t>
  </si>
  <si>
    <t>Liczba wskazań tematu w priorytecie 1</t>
  </si>
  <si>
    <t>Liczba wskazań tematu w priorytecie 2</t>
  </si>
  <si>
    <t>Liczba wskazań tematu w priorytecie 3</t>
  </si>
  <si>
    <t>A - poziom podstawowy</t>
  </si>
  <si>
    <t>C - poziom zaawansowany</t>
  </si>
  <si>
    <t>Jakie trudności napotykają pracownicy/uzrzędnicy w codziennej pracy?</t>
  </si>
  <si>
    <t>Jak oceniają aktualną sytuację urzędu?</t>
  </si>
  <si>
    <t>Jakie są potrzeby w zakresie umiejętności, wiedzy, postaw (tak aby obowiązki związane z wykonywaniem określonej pracy były wykonywane efektywnie i kompetentnie)?</t>
  </si>
  <si>
    <t>Jakie (i mniej więcej kiedy) przechodzili szkolenia? Jakie były ich efekty?</t>
  </si>
  <si>
    <t>Jakie sa preferowane metody i formy szkolenia?</t>
  </si>
  <si>
    <t>Jak długiego czasu potrzebuja na nabycie odpowiednich umiejętności?</t>
  </si>
  <si>
    <t>Jakie zadania/ sytuacje zawodowe sprawiałyby mniej trudności, gdybym ukończył(a) odpowiednie szkolenie</t>
  </si>
  <si>
    <r>
      <t>N</t>
    </r>
    <r>
      <rPr>
        <sz val="12"/>
        <color theme="0"/>
        <rFont val="Calibri"/>
        <family val="2"/>
        <charset val="238"/>
        <scheme val="minor"/>
      </rPr>
      <t>a jakim poziomie potrzebują szkolenia?</t>
    </r>
  </si>
  <si>
    <t>2.1. Czy Pani/Pana staż pracy w administracji wynosi (proszę zaznaczyć właściwe):</t>
  </si>
  <si>
    <t>2.2. Czy ma Pani/Pan (proszę zaznaczyć właściwe):</t>
  </si>
  <si>
    <t xml:space="preserve">3.2. Warunki szkolenia (sala, wyposażenie, oświetlenie) </t>
  </si>
  <si>
    <t>6.2. Jakie aspekty szkolenia szczególnie mi się podobały (zakres tematyczny, metoda szkolenia, dobór uczestników, inne)</t>
  </si>
  <si>
    <t>AOES Średnia ocena efektywności szkolenia przez uczestników</t>
  </si>
  <si>
    <t>AOES Średnia ocena efektywności szkolenia przez przełożonych uczestnika</t>
  </si>
  <si>
    <t>Piotr Krasiński</t>
  </si>
  <si>
    <t>4.4. Materiały pomocnicze były merytoryczne</t>
  </si>
  <si>
    <t>4.5. Metody szkolenia, rytm pracy i środki dydaktyczne pomogły osiągnąć cele szkolenia</t>
  </si>
  <si>
    <t>4.6. Szkolenie jest dobrze dopasowane do potrzeb urzędu, wspiera realizację jego celów</t>
  </si>
  <si>
    <t>4.7. Szkolenie było dostosowane do potrzeb wynikających z zakresu zadań na moim stanowisku</t>
  </si>
  <si>
    <t>4.3. Program szkolenia został zrealizowany (poszczególne tematy omówione)</t>
  </si>
  <si>
    <t>Data szkolenia</t>
  </si>
  <si>
    <t>Data wypełnienia formularza</t>
  </si>
  <si>
    <r>
      <t>W jakim stopniu zgadza się Pani/Pan z poniższymi stwierdzeniami (5 – zdecydowanie zgadzam się, 1 – zdecydowanie nie zgadzam się)</t>
    </r>
    <r>
      <rPr>
        <sz val="10"/>
        <color indexed="8"/>
        <rFont val="Calibri"/>
        <family val="2"/>
        <charset val="238"/>
      </rPr>
      <t>:</t>
    </r>
  </si>
  <si>
    <t>Uzyskanie certyfikatu, zaświadczenia, dyplomu</t>
  </si>
  <si>
    <r>
      <t>Jak ocenia Pan/Pani (5 – bardzo wysoko, 1 – bardzo nisko)</t>
    </r>
    <r>
      <rPr>
        <sz val="10"/>
        <color indexed="8"/>
        <rFont val="Calibri"/>
        <family val="2"/>
        <charset val="238"/>
      </rPr>
      <t xml:space="preserve">: </t>
    </r>
  </si>
  <si>
    <t>Moja ogólna ocena szkolenia (5 – bardzo wysoko, 1 – bardzo nisko)</t>
  </si>
  <si>
    <t>Efektywność szkolenia oceniam (5 – bardzo wysoko, 1 – bardzo nisko)</t>
  </si>
  <si>
    <t>Efektywność szkolenia oceniam  (5 – bardzo wysoko, 1 – bardzo nisko)</t>
  </si>
  <si>
    <t xml:space="preserve">2. Czy nabyta przez pracownika wiedza jest wykorzystywana w praktyce: </t>
  </si>
  <si>
    <t>3. Szkolenie, w którym uczestniczył pracownik pozytywnie wpłynęło na (5 – zdecydowanie tak, 1 – zdecydowanie nie):</t>
  </si>
  <si>
    <t>3.4. Efektywność i jakość współpracy pracownika w ramach urzędu</t>
  </si>
  <si>
    <t>3.5. Satysfakcję klientów urzędu (wewnętrznych i zewnętrznych)</t>
  </si>
  <si>
    <t>3.3. Efektywność pracy pracownika (osiągnięcie lepszych rezultatów)</t>
  </si>
  <si>
    <t>3.6. Wyższą motywację do wykonywanej przez niego pracy</t>
  </si>
  <si>
    <t>Ogólne informacje o szkoleniu</t>
  </si>
  <si>
    <t>Oceny szkolenia</t>
  </si>
  <si>
    <t>Szczegółowe informacje o szkoleniu</t>
  </si>
  <si>
    <t xml:space="preserve">1. Informacje o szkoleniu </t>
  </si>
  <si>
    <t>4. Ocena efektywności szkolenia</t>
  </si>
  <si>
    <t>Data oceny przez przełożonego</t>
  </si>
  <si>
    <t xml:space="preserve">1.1. Czy pracownik prezentował treści, których dotyczyło szkolenie? </t>
  </si>
  <si>
    <t>1.2. Czy pracownik udostępnił innym współpracownikom materiały?</t>
  </si>
  <si>
    <t>1. Elementy kaskadowania wiedzy</t>
  </si>
  <si>
    <t>PI. N1</t>
  </si>
  <si>
    <t>Tak</t>
  </si>
  <si>
    <t>Nie</t>
  </si>
  <si>
    <t xml:space="preserve">1. Czy nabyta przez Ciebie wiedza jest wykorzystywana w praktyce: </t>
  </si>
  <si>
    <t>2.2. Efektywność Twojej pracy (możliwość osiągnięcia lepszych rezultatów)</t>
  </si>
  <si>
    <t>2.3. Wyższą motywację do wykonywanej przez Ciebie pracy</t>
  </si>
  <si>
    <t>2.4. Efektywność i jakość współpracy w ramach urzędu</t>
  </si>
  <si>
    <t>3. Ocena efektywności szkolenia</t>
  </si>
  <si>
    <t>PIV. N3</t>
  </si>
  <si>
    <t>Łącznie narastająco</t>
  </si>
  <si>
    <t>Zamawiający</t>
  </si>
  <si>
    <t>Nazwa urzędu</t>
  </si>
  <si>
    <t>Adres</t>
  </si>
  <si>
    <t>Przedmiot zamówienia</t>
  </si>
  <si>
    <t>1. Tryb udzielenia zamówienia</t>
  </si>
  <si>
    <t>Termin szkolenia</t>
  </si>
  <si>
    <t>Miejsce szkolenia</t>
  </si>
  <si>
    <t>Adres Wykonawcy</t>
  </si>
  <si>
    <t>Nazwa Wykonawcy</t>
  </si>
  <si>
    <t>Trenerzy</t>
  </si>
  <si>
    <t>Uczestnicy (załącznik 1 lista uczestników)</t>
  </si>
  <si>
    <t>Założenia szkolenia</t>
  </si>
  <si>
    <t>2. Szkolenie, w którym uczestniczyłeś pozytywnie wpłynęło na (5 – zdecydowanie tak, 1 – zdecydowanie nie):</t>
  </si>
  <si>
    <t>Cele szkolenia zostały zrealizowane  (5 – zdecydowanie tak, 1 – zdecydowanie nie):</t>
  </si>
  <si>
    <t>Założenia szkolenia zostały zrealizowane (5 – zdecydowanie tak, 1 – zdecydowanie nie):</t>
  </si>
  <si>
    <t>Termin spotkania</t>
  </si>
  <si>
    <t>1. Termin spotkania</t>
  </si>
  <si>
    <t>2. Prowadzący spotkanie</t>
  </si>
  <si>
    <t>5. Wyniki spotkania</t>
  </si>
  <si>
    <t>5.3. Jakie trudności występują we współpracy zespołu z innymi zespołami w urzędzie?</t>
  </si>
  <si>
    <t>Priorytet</t>
  </si>
  <si>
    <t>Grupa tematyczna</t>
  </si>
  <si>
    <t>dla zespołu</t>
  </si>
  <si>
    <t>Miejsce spotkania</t>
  </si>
  <si>
    <t>Prowadzący</t>
  </si>
  <si>
    <t>(nazwa komórki organizacyjnej)</t>
  </si>
  <si>
    <t>Godziny</t>
  </si>
  <si>
    <t>Czas trwania</t>
  </si>
  <si>
    <t>Działanie</t>
  </si>
  <si>
    <t>Środki/materiały</t>
  </si>
  <si>
    <t>Uwagi</t>
  </si>
  <si>
    <t>5’</t>
  </si>
  <si>
    <t>15’</t>
  </si>
  <si>
    <t>5’ x liczba grup</t>
  </si>
  <si>
    <t xml:space="preserve">Prezentacja wyników prac poszczególnych grup.
Podsumowanie i wybór najistotniejszych przeszkód.
</t>
  </si>
  <si>
    <t>Rzutnik multimedialny, prezentacja wprowadzająca do spotkania, wydruk prezentacji</t>
  </si>
  <si>
    <t>Papier, flipchart, flamastry</t>
  </si>
  <si>
    <t>Flipchart</t>
  </si>
  <si>
    <t>Odbieranie wydruków prezentacji</t>
  </si>
  <si>
    <t>Numer grupy</t>
  </si>
  <si>
    <t>Średni wynik pre-testu</t>
  </si>
  <si>
    <t>Wyniki w % z pre-testu</t>
  </si>
  <si>
    <t>Średni wynik post-testu</t>
  </si>
  <si>
    <t>Średnia wyników</t>
  </si>
  <si>
    <t>Średnia wyników wyrażona w procentach</t>
  </si>
  <si>
    <t>5.1. Trener był przygotowany merytorycznie do prowadzenia szkolenia</t>
  </si>
  <si>
    <t>5.2. Trener posiadał umiejętność przekazywania wiedzy</t>
  </si>
  <si>
    <t>5.3. Trener sprawnie przechodził od teorii do praktyki</t>
  </si>
  <si>
    <t xml:space="preserve">5.4. Postawa trenera była przyjazna, profesjonalna i zaangażowana </t>
  </si>
  <si>
    <t xml:space="preserve">PIIIa. N1 Karta szkolenia </t>
  </si>
  <si>
    <t xml:space="preserve">Prezentacja wyników prac poszczególnych grup.
Podsumowanie i wybór najistotniejszych potrzeb.
</t>
  </si>
  <si>
    <t>2. Metryczka danych osobowych</t>
  </si>
  <si>
    <t>1. Dane szkolenia</t>
  </si>
  <si>
    <t>3. Ocena sposobu organizacji szkolenia</t>
  </si>
  <si>
    <t>4. Ocena programu szkolenia i metody szkolenia</t>
  </si>
  <si>
    <t>5. Ocena kompetencji i postawy trenera/wykładowcy</t>
  </si>
  <si>
    <t>6. Ocena szkolenia</t>
  </si>
  <si>
    <t>3.3.3. Trener sprawnie przechodził od teorii do praktyki</t>
  </si>
  <si>
    <t>3.1. Wzrost wiedzy i rozeznania pracownika w temacie objętym szkoleniem</t>
  </si>
  <si>
    <t xml:space="preserve">AOES Ocena Efektywności Szkolenia przez uczestnika </t>
  </si>
  <si>
    <t>AOES Ocena Efektywności Szkolenia przez przełożonego uczestnika</t>
  </si>
  <si>
    <t>PIV. F2</t>
  </si>
  <si>
    <t>Liczba punktów rankingowych</t>
  </si>
  <si>
    <t xml:space="preserve">1. </t>
  </si>
  <si>
    <t>Nowe wyzwania i zadania</t>
  </si>
  <si>
    <t>Poziom</t>
  </si>
  <si>
    <t>PI. N2b Kwestionariusz wyników badania grupowego przełożonego z podwładnymi w zakresie badania potrzeb szkoleniowych</t>
  </si>
  <si>
    <t>3.2. Określenie priorytetów szkoleniowych na rok</t>
  </si>
  <si>
    <t>Wykorzystane metody szkoleniowe</t>
  </si>
  <si>
    <t>Wykorzystany sprzęt</t>
  </si>
  <si>
    <t>1. Informacje o szkoleniu</t>
  </si>
  <si>
    <t>2. Sposób organizacji szkolenia</t>
  </si>
  <si>
    <t>4. Analiza wyników ankiet</t>
  </si>
  <si>
    <t>4.1. Ocena sposobu organizacji szkolenia</t>
  </si>
  <si>
    <t>4.1.3. Jakość materiałów szkoleniowych</t>
  </si>
  <si>
    <t>4.2.1. Dzięki udziałowi w szkoleniu zdobyłem/-am nową wiedzę/umiejętności potrzebne na moim stanowisku pracy</t>
  </si>
  <si>
    <t>4.2.2. Cele szkolenia były jasno określone</t>
  </si>
  <si>
    <t>4.2.3. Program szkolenia został zrealizowany (poszczególne tematy omówione)</t>
  </si>
  <si>
    <t>4.2.4. Materiały pomocnicze były merytoryczne</t>
  </si>
  <si>
    <t>4.2.5. Metody szkolenia, rytm pracy i środki dydaktyczne pomogły osiągnąć cele szkolenia</t>
  </si>
  <si>
    <t>4.2.6. Szkolenie jest dobrze dopasowane do potrzeb urzędu, wspiera realizację jego celów</t>
  </si>
  <si>
    <t>4.2.7. Szkolenie było dostosowane do potrzeb wynikających z zakresu zadań na moim stanowisku</t>
  </si>
  <si>
    <t>4.3. Ocena kompetencji i postawy trenera/wykładowcy</t>
  </si>
  <si>
    <t>4.3.1. Trener był przygotowany merytorycznie do prowadzenia szkolenia</t>
  </si>
  <si>
    <t>4.3.2. Trener posiadał umiejętność przekazywania wiedzy</t>
  </si>
  <si>
    <t xml:space="preserve">4.3.4. Postawa trenera była przyjazna, profesjonalna i zaangażowana </t>
  </si>
  <si>
    <t>4.3.3. Trener sprawnie przechodził od teorii do praktyki</t>
  </si>
  <si>
    <t>4.2. Ocena programu szkolenia i metody szkolenia</t>
  </si>
  <si>
    <t xml:space="preserve">4.1.2. Warunki szkolenia (sala, wyposażenie, oświetlenie) </t>
  </si>
  <si>
    <t>2. Ocena szkolenia</t>
  </si>
  <si>
    <t>3. Sposób organizacji szkolenia</t>
  </si>
  <si>
    <t>4. Poziom efektywności szkolenia (zbiorcze wyniki Arkusza Oceny Efektywności Szkolenia - AOES)</t>
  </si>
  <si>
    <t>5. Stopień wypełnienia warunków umowy oraz współpraca pomiędzy organizatorem a podmiotem, któremu powierzono prowadzenie szkolenia</t>
  </si>
  <si>
    <t xml:space="preserve">PI. N2a Scenariusz spotkania w zakresie analizy potrzeb szkoleniowych </t>
  </si>
  <si>
    <t>Lista problemów</t>
  </si>
  <si>
    <t>Wiedza i umiejętności</t>
  </si>
  <si>
    <t>5.6. Jakie są przedsięwzięcia szkoleniowe i ich priorytety w danym roku dla zespołu?</t>
  </si>
  <si>
    <t>19. Załączniki</t>
  </si>
  <si>
    <t>17. Wymagany sprzęt</t>
  </si>
  <si>
    <t>16. Wymagane materiały szkoleniowe - minimum</t>
  </si>
  <si>
    <t>15. Wymagane metody szkoleniowe - minimum</t>
  </si>
  <si>
    <t>bezpośrednia</t>
  </si>
  <si>
    <t>14. Forma szkolenia</t>
  </si>
  <si>
    <t>13. Przesłanki oraz warunki dokonania zmian zawartej umowy w stosunku do treści oferty</t>
  </si>
  <si>
    <t>11. Opis sposobu obliczenia ceny</t>
  </si>
  <si>
    <t>10. Miejsce oraz termin składania i otwarcia ofert</t>
  </si>
  <si>
    <t xml:space="preserve">9. Opis sposobu przygotowania ofert </t>
  </si>
  <si>
    <t>8. Termin związania ofertą</t>
  </si>
  <si>
    <t>7. Wymagania dotyczące wadium</t>
  </si>
  <si>
    <t>5. Warunki udziału w postępowaniu oraz opis sposobu dokonywania oceny spełniania tych warunków wraz z wykazem oświadczeń lub dokumentów, jakie mają dostarczyć Wykonawcy w celu potwierdzenia spełniania warunków udziału w postępowaniu</t>
  </si>
  <si>
    <t>4. Termin wykonania zamówienia do</t>
  </si>
  <si>
    <t>3. Opis przedmiotu zamówienia</t>
  </si>
  <si>
    <t>powyżej</t>
  </si>
  <si>
    <t>2. Wartość szacunkowa</t>
  </si>
  <si>
    <t>Zapytanie ofertowe</t>
  </si>
  <si>
    <t>Przetarg</t>
  </si>
  <si>
    <t>poniżej</t>
  </si>
  <si>
    <t>wkorzystująca technologie teleinformatyczne</t>
  </si>
  <si>
    <t>blended learning</t>
  </si>
  <si>
    <t>PIIIa. N2 Arkusz Indywidualnej Oceny Szkolenia (AIOS)</t>
  </si>
  <si>
    <t>A. Dane dotyczące wnioskowanego szkolenia</t>
  </si>
  <si>
    <t>lub preferencje dot. terminu szkolenia</t>
  </si>
  <si>
    <t>Nazwa i adres instytucji szkoleniowej</t>
  </si>
  <si>
    <t>Uzasadnienie wyboru wskazanej instytucji szkoleniowej</t>
  </si>
  <si>
    <t>Koszt szkolenia</t>
  </si>
  <si>
    <t>Deklarowany udział własny w szkoleniu (możliwość wypełnienia jedynie w przypadku szkoleń realizowanych poza godzinami pracy)</t>
  </si>
  <si>
    <t>B. Dane wnioskodawcy</t>
  </si>
  <si>
    <t>Nazwisko</t>
  </si>
  <si>
    <t>Imię</t>
  </si>
  <si>
    <t>C. Uzasadnienie celowości uczestnictwa w szkoleniu</t>
  </si>
  <si>
    <t>(data, podpis wnioskodawcy)</t>
  </si>
  <si>
    <t>Potwierdzam poprawność formalną wniosku</t>
  </si>
  <si>
    <t>Typ szkolenia</t>
  </si>
  <si>
    <t>Dodatkowe informacje dotyczące wskazanego szkolenia</t>
  </si>
  <si>
    <t>(data, podpis)</t>
  </si>
  <si>
    <t>…………………………………………………………….</t>
  </si>
  <si>
    <t>………………………………………………………………………………….</t>
  </si>
  <si>
    <t>nie dotyczy</t>
  </si>
  <si>
    <t>4.4. Ogólna ocena szkolenia</t>
  </si>
  <si>
    <t>4.4.1. Moja ogólna ocena szkolenia</t>
  </si>
  <si>
    <t>Prawo administracyjne</t>
  </si>
  <si>
    <t>Prawo finansów publicznych</t>
  </si>
  <si>
    <t>Prawo zamówień publicznych</t>
  </si>
  <si>
    <t>PIIIa. F1 Formularz zapytania ofertowego/przetargu</t>
  </si>
  <si>
    <t>Moją osobistą motywację do udziału w szkoleniach oceniam jako: (5 – bardzo wysoko, 1 – bardzo nisko)</t>
  </si>
  <si>
    <t>Grupa tematyczna: Prawo</t>
  </si>
  <si>
    <t>Liczba przeszkolonych osób</t>
  </si>
  <si>
    <t>Typ szkolenia: A_przedadaptacyjne, B_podtrzymujące, C_przedaawansowe, D_restrukturyzacyjne, Inne</t>
  </si>
  <si>
    <t>PIV. F2 Lista referencyjna dostawców usług szkoleniowych</t>
  </si>
  <si>
    <t>1.1. Proszę podać przykłady zastosowania nabytej przez Ciebie wiedzy w praktyce:</t>
  </si>
  <si>
    <t>2.1. Jakie działania podjął pracownik bądź jakie wprowadził zmiany dzięki zdobytej na szkoleniu  wiedzy i umiejętnościom (proszę podać przykłady nowych rozwiązań lub nowego podejścia do wykonywanych zadań zastosowane przez pracownika)?</t>
  </si>
  <si>
    <t>Decyzja kierownika urzędu lub osoby upoważnionej</t>
  </si>
  <si>
    <t>PIV. F1 Wzór sprawozdania Zamawiajacego z realizacji szkolenia</t>
  </si>
  <si>
    <t>3.1. Określenie potrzeb szkoleniowych na rok</t>
  </si>
  <si>
    <t>Wykonawca</t>
  </si>
  <si>
    <t>3. Cele spotkania:</t>
  </si>
  <si>
    <t>PII. F1 Wniosek o szkolenie w ramach rezerwy rocznego planu szkoleń</t>
  </si>
  <si>
    <t>PIIIa. F3 Wzór sprawozdania Wykonawcy z realizacji szkolenia</t>
  </si>
  <si>
    <t>PIV. N1 Arkusz Oceny Efektywności Szkolenia (AOES)</t>
  </si>
  <si>
    <t>Członek korpusu służby cywilnej tak/nie</t>
  </si>
  <si>
    <t>Grupa tematyczna: Finanse</t>
  </si>
  <si>
    <t>Grupa tematyczna: 3</t>
  </si>
  <si>
    <t xml:space="preserve">Cz. 1. Jakiej wiedzy i jakich umiejętności potrzebujecie najbardziej jako zespół do realizacji naszych zadań i planów? </t>
  </si>
  <si>
    <t>1 osoba z każdej grupy prezentuje wyniki prac.</t>
  </si>
  <si>
    <t>Zespół dzieli się na grupy 3-5 osób 
i wypracowuje odpowiedź.</t>
  </si>
  <si>
    <t>Wspólna praca w dużej grupie.</t>
  </si>
  <si>
    <t>Cz. 4. Jakie są przedsięwzięcia szkoleniowe i ich priorytety dla zespołu w danym roku?</t>
  </si>
  <si>
    <t xml:space="preserve">Prezentacja wyników prac poszczególnych grup.
Podsumowanie i wskazanie kluczowych wyzwań.
</t>
  </si>
  <si>
    <t>Cz. 3. Jakie nowe wyzwania i zadania wynikają dla zespołu ze strategii, celów, planowanych zmian, sytuacji  społeczno-ekonomicznej otoczenia urzędu?</t>
  </si>
  <si>
    <t xml:space="preserve">4. Założenia:
4.1. Potrzeby rozwojowe powinny wynikać z trudności i problemów występujących w bieżącej pracy oraz wyzwań stojących przed pracownikami, związanych z rozwojem własnym oraz urzędu
4.2. Zidentyfikowane potrzeby będą zweryfikowane przez kierującego komórką organizacyjną
</t>
  </si>
  <si>
    <t xml:space="preserve">5.1. Jakiej wiedzy i jakich umiejętności potrzebujecie najbardziej jako zespół do realizacji naszych zadań i planów? </t>
  </si>
  <si>
    <t>5.2. Jakie trudności występują w ramach zespołu, mające wpływ na jego skuteczność i efektywność?</t>
  </si>
  <si>
    <t xml:space="preserve">6. Ważne tematy poruszane podczas dyskusji 
i pomysły do realizacji w obszarze szkoleń </t>
  </si>
  <si>
    <t>5.4. Jakie trudności występują we współpracy 
z klientami urzędu/dostawcami?</t>
  </si>
  <si>
    <t>D. Opinia komórki ds. Zasobów Ludzkich</t>
  </si>
  <si>
    <t>Czas trwania szkolenia</t>
  </si>
  <si>
    <t>18. Czas trwania szkolenia</t>
  </si>
  <si>
    <r>
      <t xml:space="preserve">Uprzejmie prosimy o wypełnienie poniższego formularza, zbierającego istotne dane i informacje dotyczące obszaru szkolenia i rozwoju pracowników administracji rządowej. Przekazane przez Państwa informacje stanowić będą dane źródłowe niezbędne do oceny efektywności szkoleń. Prosimy o wypełnienie wszystkich rubryk i przekazanie niniejszego arkusza organizatorowi szkolenia. </t>
    </r>
    <r>
      <rPr>
        <b/>
        <i/>
        <sz val="11"/>
        <color indexed="8"/>
        <rFont val="Calibri"/>
        <family val="2"/>
        <charset val="238"/>
      </rPr>
      <t>Dziękujemy za pomoc.</t>
    </r>
    <r>
      <rPr>
        <i/>
        <sz val="11"/>
        <color indexed="8"/>
        <rFont val="Calibri"/>
        <family val="2"/>
        <charset val="238"/>
      </rPr>
      <t xml:space="preserve"> </t>
    </r>
  </si>
  <si>
    <t>3.4. Jakość warunków (wyżywienie, zakwaterowanie)</t>
  </si>
  <si>
    <t>4.1. Dzięki udziałowi w szkoleniu zdobyłem/-am nową wiedzę/nowe umiejętności potrzebne na moim stanowisku pracy</t>
  </si>
  <si>
    <t>4.8. Dzięki uczestnictwu w szkoleniu podniosłem/-am swoje kompetencje zawodowe</t>
  </si>
  <si>
    <t>3. Analiza wyników wypełnionych przez uczestników szkolenia pre- i post-testów</t>
  </si>
  <si>
    <t>Różnica  w % między pre- i post-testem</t>
  </si>
  <si>
    <t>Wyniki w % z post-testu</t>
  </si>
  <si>
    <t>4.1.1. Lokalizacja miejsca szkolenia i możliwość dojazdu</t>
  </si>
  <si>
    <t>4.1.4. Jakość warunków (wyżywienie, zakwaterowanie)</t>
  </si>
  <si>
    <t>4.2.8. Dzięki uczestnictwu w szkoleniu podniosłem/-am swoje kompetencje zawodowe</t>
  </si>
  <si>
    <t>Część do wypełnienia przez pracownika komórki ds. Zasobów Ludzkich</t>
  </si>
  <si>
    <t>Poziom szkolenia A, B, C</t>
  </si>
  <si>
    <t>Imię 
i nazwisko głównego trenera</t>
  </si>
  <si>
    <t>Ulica 
i numer</t>
  </si>
  <si>
    <t>Cza trwania szkolenia</t>
  </si>
  <si>
    <t xml:space="preserve">Imię i nazwisko, nazwa komórki organizacyjnej osoby kontaktowej, zlecającej wykonanie szkolenia  </t>
  </si>
  <si>
    <t>PIV. F3 Indywidualna karta szkoleń członka korpusu służby cywilnej</t>
  </si>
  <si>
    <t>Łącznie 
w danym roku</t>
  </si>
  <si>
    <t>B - poziom średnio zaawansowany</t>
  </si>
  <si>
    <t xml:space="preserve">Rozpoczęcie  spotkania
1. przywitanie uczestników,
2. przedstawienie celów i planu przebiegu spotkania,
3. przedstawienie sposobu prowadzenia i uczestnictwa 
w spotkaniu.
</t>
  </si>
  <si>
    <t xml:space="preserve">Cz. 2. 
− Jakie trudności występują w ramach zespołu mające wpływ na jego skuteczność i efektywność?
−  Jakie trudności występują 
we współpracy zespołu z innymi zespołami w urzędzie?
−  Jakie trudności występują 
we współpracy z klientami urzędu/dostawcami?
</t>
  </si>
  <si>
    <t>Zespół dzieli się na 3 grupy. Każda grupa wypracowuje odpowiedź na 
1 pytanie.</t>
  </si>
  <si>
    <t>5.5. Jakie nowe wyzwania i zadania wynikają 
dla zespołu ze strategii i celów urzędu oraz planowanych zmian, sytuacji  
społeczno-ekonomicznej otoczenia?</t>
  </si>
  <si>
    <t>(data, podpis kierownika komórki organizacyjnej 
ds. Zasobów Ludzkich)</t>
  </si>
  <si>
    <t>6. Informacja o sposobie porozumiewania się zamawiającego z wykonawcami oraz przekazywania oświadczeń lub dokumentów, 
a także wskazanie osób uprawnionych 
do porozumiewania się z wykonawcami</t>
  </si>
  <si>
    <t>12. Opis kryteriów, którymi zamawiający będzie się kierował przy wyborze oferty, wraz 
z podaniem znaczenia tych kryteriów i sposobu oceny ofert</t>
  </si>
  <si>
    <t>1.2. Jakie działania zostały podjęte dzięki zdobytej przez Ciebie na szkoleniu wiedzy 
i umiejętnościom (proszę podać przykłady nowych rozwiązań lub nowego podejścia 
do wykonywanych zadań)?</t>
  </si>
  <si>
    <t>2.1. Wydajność Twojej pracy (możliwość realizacji wyznaczonych zadań 
w krótszym czasie)</t>
  </si>
  <si>
    <t>3.2. Wydajność pracy pracownika (realizacja wyznaczonych zadań w krótszym czasie)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</si>
</sst>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 #,##0.00_-;\-[$€-2]\ * #,##0.00_-;_-[$€-2]\ * &quot;-&quot;??_-;_-@_-"/>
  </numFmts>
  <fonts count="55">
    <font>
      <sz val="11"/>
      <color indexed="8"/>
      <name val="Czcionka tekstu podstawowego"/>
      <family val="2"/>
      <charset val="238"/>
    </font>
    <font>
      <sz val="11"/>
      <color theme="1"/>
      <name val="Czcionka tekstu podstawowego"/>
      <family val="2"/>
      <charset val="238"/>
    </font>
    <font>
      <sz val="11"/>
      <color theme="1"/>
      <name val="Czcionka tekstu podstawowego"/>
      <family val="2"/>
      <charset val="238"/>
    </font>
    <font>
      <b/>
      <sz val="10"/>
      <color indexed="8"/>
      <name val="Calibri"/>
      <family val="2"/>
      <charset val="238"/>
    </font>
    <font>
      <sz val="10"/>
      <color indexed="8"/>
      <name val="Calibri"/>
      <family val="2"/>
      <charset val="238"/>
    </font>
    <font>
      <sz val="10"/>
      <name val="Arial CE"/>
      <charset val="238"/>
    </font>
    <font>
      <sz val="8"/>
      <name val="Czcionka tekstu podstawowego"/>
      <family val="2"/>
      <charset val="238"/>
    </font>
    <font>
      <b/>
      <sz val="10"/>
      <name val="Symbol"/>
      <family val="1"/>
      <charset val="2"/>
    </font>
    <font>
      <b/>
      <sz val="10"/>
      <name val="Calibri"/>
      <family val="2"/>
      <charset val="238"/>
    </font>
    <font>
      <sz val="10"/>
      <name val="Calibri"/>
      <family val="2"/>
      <charset val="238"/>
    </font>
    <font>
      <b/>
      <sz val="11"/>
      <color indexed="8"/>
      <name val="Czcionka tekstu podstawowego"/>
      <family val="2"/>
      <charset val="238"/>
    </font>
    <font>
      <b/>
      <sz val="14"/>
      <color indexed="8"/>
      <name val="Czcionka tekstu podstawowego"/>
      <family val="2"/>
      <charset val="238"/>
    </font>
    <font>
      <b/>
      <sz val="14"/>
      <color indexed="8"/>
      <name val="Czcionka tekstu podstawowego"/>
      <charset val="238"/>
    </font>
    <font>
      <b/>
      <i/>
      <sz val="11"/>
      <color indexed="8"/>
      <name val="Calibri"/>
      <family val="2"/>
      <charset val="238"/>
    </font>
    <font>
      <i/>
      <sz val="11"/>
      <color indexed="8"/>
      <name val="Calibri"/>
      <family val="2"/>
      <charset val="238"/>
    </font>
    <font>
      <sz val="14"/>
      <color indexed="8"/>
      <name val="Czcionka tekstu podstawowego"/>
      <family val="2"/>
      <charset val="238"/>
    </font>
    <font>
      <b/>
      <sz val="11"/>
      <color indexed="8"/>
      <name val="Czcionka tekstu podstawowego"/>
      <charset val="238"/>
    </font>
    <font>
      <sz val="10"/>
      <color indexed="8"/>
      <name val="Czcionka tekstu podstawowego"/>
      <family val="2"/>
      <charset val="238"/>
    </font>
    <font>
      <b/>
      <sz val="10"/>
      <color indexed="8"/>
      <name val="Calibri"/>
      <family val="2"/>
      <charset val="238"/>
      <scheme val="minor"/>
    </font>
    <font>
      <i/>
      <sz val="11"/>
      <color indexed="8"/>
      <name val="Calibri"/>
      <family val="2"/>
      <charset val="238"/>
      <scheme val="minor"/>
    </font>
    <font>
      <sz val="10"/>
      <color indexed="8"/>
      <name val="Calibri"/>
      <family val="2"/>
      <charset val="238"/>
      <scheme val="minor"/>
    </font>
    <font>
      <sz val="10"/>
      <name val="Calibri"/>
      <family val="2"/>
      <charset val="238"/>
      <scheme val="minor"/>
    </font>
    <font>
      <b/>
      <sz val="10"/>
      <name val="Calibri"/>
      <family val="2"/>
      <charset val="238"/>
      <scheme val="minor"/>
    </font>
    <font>
      <sz val="12"/>
      <name val="Calibri"/>
      <family val="2"/>
      <charset val="238"/>
    </font>
    <font>
      <b/>
      <sz val="12"/>
      <name val="Calibri"/>
      <family val="2"/>
      <charset val="238"/>
    </font>
    <font>
      <sz val="11"/>
      <color rgb="FFFF0000"/>
      <name val="Czcionka tekstu podstawowego"/>
      <family val="2"/>
      <charset val="238"/>
    </font>
    <font>
      <sz val="11"/>
      <color theme="0"/>
      <name val="Czcionka tekstu podstawowego"/>
      <family val="2"/>
      <charset val="238"/>
    </font>
    <font>
      <sz val="12"/>
      <color theme="0"/>
      <name val="Calibri"/>
      <family val="2"/>
      <charset val="238"/>
      <scheme val="minor"/>
    </font>
    <font>
      <sz val="9"/>
      <color indexed="81"/>
      <name val="Tahoma"/>
      <family val="2"/>
      <charset val="238"/>
    </font>
    <font>
      <b/>
      <sz val="9"/>
      <color indexed="81"/>
      <name val="Tahoma"/>
      <family val="2"/>
      <charset val="238"/>
    </font>
    <font>
      <b/>
      <sz val="10"/>
      <color rgb="FFFF0000"/>
      <name val="Calibri"/>
      <family val="2"/>
      <charset val="238"/>
    </font>
    <font>
      <b/>
      <sz val="11"/>
      <color rgb="FFFF0000"/>
      <name val="Czcionka tekstu podstawowego"/>
      <family val="2"/>
      <charset val="238"/>
    </font>
    <font>
      <b/>
      <sz val="14"/>
      <color indexed="8"/>
      <name val="Calibri"/>
      <family val="2"/>
      <charset val="238"/>
      <scheme val="minor"/>
    </font>
    <font>
      <sz val="11"/>
      <color indexed="8"/>
      <name val="Calibri"/>
      <family val="2"/>
      <charset val="238"/>
      <scheme val="minor"/>
    </font>
    <font>
      <sz val="8"/>
      <color rgb="FF000000"/>
      <name val="Tahoma"/>
      <family val="2"/>
      <charset val="238"/>
    </font>
    <font>
      <b/>
      <sz val="10"/>
      <color indexed="8"/>
      <name val="Czcionka tekstu podstawowego"/>
      <family val="2"/>
      <charset val="238"/>
    </font>
    <font>
      <b/>
      <sz val="10"/>
      <color rgb="FF0D0D0D"/>
      <name val="Calibri"/>
      <family val="2"/>
      <charset val="238"/>
    </font>
    <font>
      <b/>
      <sz val="8"/>
      <color indexed="8"/>
      <name val="Calibri"/>
      <family val="2"/>
      <charset val="238"/>
      <scheme val="minor"/>
    </font>
    <font>
      <sz val="8"/>
      <color indexed="8"/>
      <name val="Czcionka tekstu podstawowego"/>
      <family val="2"/>
      <charset val="238"/>
    </font>
    <font>
      <b/>
      <sz val="14"/>
      <color rgb="FF0D0D0D"/>
      <name val="Calibri"/>
      <family val="2"/>
      <charset val="238"/>
    </font>
    <font>
      <b/>
      <sz val="11"/>
      <color indexed="8"/>
      <name val="Calibri"/>
      <family val="2"/>
      <charset val="238"/>
      <scheme val="minor"/>
    </font>
    <font>
      <b/>
      <sz val="14"/>
      <color indexed="8"/>
      <name val="Calibri"/>
      <family val="2"/>
      <charset val="238"/>
    </font>
    <font>
      <sz val="11"/>
      <name val="Calibri"/>
      <family val="2"/>
      <charset val="238"/>
      <scheme val="minor"/>
    </font>
    <font>
      <b/>
      <sz val="11"/>
      <name val="Calibri"/>
      <family val="2"/>
      <charset val="238"/>
      <scheme val="minor"/>
    </font>
    <font>
      <b/>
      <sz val="10"/>
      <color indexed="10"/>
      <name val="Calibri"/>
      <family val="2"/>
      <charset val="238"/>
      <scheme val="minor"/>
    </font>
    <font>
      <b/>
      <sz val="10"/>
      <color rgb="FFFF0000"/>
      <name val="Calibri"/>
      <family val="2"/>
      <charset val="238"/>
      <scheme val="minor"/>
    </font>
    <font>
      <sz val="10"/>
      <color rgb="FFFF0000"/>
      <name val="Calibri"/>
      <family val="2"/>
      <charset val="238"/>
      <scheme val="minor"/>
    </font>
    <font>
      <b/>
      <sz val="10"/>
      <color rgb="FF0D0D0D"/>
      <name val="Calibri"/>
      <family val="2"/>
      <charset val="238"/>
      <scheme val="minor"/>
    </font>
    <font>
      <sz val="12"/>
      <color indexed="8"/>
      <name val="Czcionka tekstu podstawowego"/>
      <family val="2"/>
      <charset val="238"/>
    </font>
    <font>
      <b/>
      <sz val="12"/>
      <name val="Calibri"/>
      <family val="2"/>
      <charset val="238"/>
      <scheme val="minor"/>
    </font>
    <font>
      <sz val="12"/>
      <color indexed="8"/>
      <name val="Calibri"/>
      <family val="2"/>
      <charset val="238"/>
      <scheme val="minor"/>
    </font>
    <font>
      <sz val="12"/>
      <name val="Czcionka tekstu podstawowego"/>
      <family val="2"/>
      <charset val="238"/>
    </font>
    <font>
      <b/>
      <sz val="12"/>
      <name val="Symbol"/>
      <family val="1"/>
      <charset val="2"/>
    </font>
    <font>
      <sz val="12"/>
      <name val="Symbol"/>
      <family val="1"/>
      <charset val="2"/>
    </font>
    <font>
      <sz val="12"/>
      <name val="Calibri"/>
      <family val="2"/>
      <charset val="238"/>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0070C0"/>
        <bgColor indexed="64"/>
      </patternFill>
    </fill>
  </fills>
  <borders count="8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rgb="FF0070C0"/>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right/>
      <top style="medium">
        <color rgb="FF0070C0"/>
      </top>
      <bottom style="thin">
        <color indexed="64"/>
      </bottom>
      <diagonal/>
    </border>
  </borders>
  <cellStyleXfs count="3">
    <xf numFmtId="0" fontId="0" fillId="0" borderId="0"/>
    <xf numFmtId="0" fontId="5" fillId="0" borderId="0"/>
    <xf numFmtId="0" fontId="2" fillId="0" borderId="0"/>
  </cellStyleXfs>
  <cellXfs count="865">
    <xf numFmtId="0" fontId="0" fillId="0" borderId="0" xfId="0"/>
    <xf numFmtId="0" fontId="0" fillId="2" borderId="0" xfId="0" applyFill="1"/>
    <xf numFmtId="0" fontId="0" fillId="2" borderId="0" xfId="0" applyFill="1" applyBorder="1"/>
    <xf numFmtId="0" fontId="0" fillId="2" borderId="0" xfId="0" applyFill="1" applyAlignment="1">
      <alignment vertical="center"/>
    </xf>
    <xf numFmtId="0" fontId="16" fillId="2" borderId="0" xfId="0" applyFont="1" applyFill="1"/>
    <xf numFmtId="0" fontId="0" fillId="0" borderId="0" xfId="0" applyFont="1"/>
    <xf numFmtId="0" fontId="0" fillId="4" borderId="45" xfId="0" applyFill="1" applyBorder="1"/>
    <xf numFmtId="0" fontId="23" fillId="2" borderId="0" xfId="0" applyFont="1" applyFill="1" applyBorder="1"/>
    <xf numFmtId="0" fontId="24" fillId="2" borderId="0" xfId="0" applyFont="1" applyFill="1" applyBorder="1"/>
    <xf numFmtId="0" fontId="26" fillId="0" borderId="0" xfId="0" applyFont="1"/>
    <xf numFmtId="0" fontId="25" fillId="2" borderId="0" xfId="0" applyFont="1" applyFill="1"/>
    <xf numFmtId="0" fontId="9" fillId="0" borderId="9" xfId="0" applyFont="1" applyBorder="1" applyAlignment="1">
      <alignment horizontal="center"/>
    </xf>
    <xf numFmtId="0" fontId="9" fillId="0" borderId="36" xfId="0" applyFont="1" applyBorder="1" applyAlignment="1">
      <alignment horizontal="center"/>
    </xf>
    <xf numFmtId="0" fontId="9" fillId="0" borderId="37" xfId="0" applyFont="1" applyBorder="1" applyAlignment="1">
      <alignment horizontal="center"/>
    </xf>
    <xf numFmtId="0" fontId="9" fillId="0" borderId="10" xfId="0" applyFont="1" applyBorder="1" applyAlignment="1">
      <alignment horizontal="center"/>
    </xf>
    <xf numFmtId="0" fontId="32" fillId="2" borderId="50" xfId="0" applyFont="1" applyFill="1" applyBorder="1" applyAlignment="1">
      <alignment horizontal="center" vertical="center"/>
    </xf>
    <xf numFmtId="0" fontId="10" fillId="2" borderId="0" xfId="0" applyFont="1" applyFill="1" applyBorder="1"/>
    <xf numFmtId="0" fontId="10" fillId="2" borderId="47" xfId="0" applyFont="1" applyFill="1" applyBorder="1"/>
    <xf numFmtId="0" fontId="23" fillId="4" borderId="45" xfId="0" applyFont="1" applyFill="1" applyBorder="1"/>
    <xf numFmtId="0" fontId="0" fillId="4" borderId="47" xfId="0" applyFill="1" applyBorder="1"/>
    <xf numFmtId="0" fontId="0" fillId="4" borderId="48" xfId="0" applyFill="1" applyBorder="1"/>
    <xf numFmtId="0" fontId="15" fillId="4" borderId="51" xfId="0" applyFont="1" applyFill="1" applyBorder="1" applyAlignment="1">
      <alignment horizontal="center" vertical="center"/>
    </xf>
    <xf numFmtId="0" fontId="24" fillId="4" borderId="45" xfId="0" applyFont="1" applyFill="1" applyBorder="1"/>
    <xf numFmtId="0" fontId="23" fillId="4" borderId="45" xfId="0" applyFont="1" applyFill="1" applyBorder="1" applyAlignment="1"/>
    <xf numFmtId="0" fontId="0" fillId="4" borderId="46" xfId="0" applyFill="1" applyBorder="1"/>
    <xf numFmtId="0" fontId="0" fillId="4" borderId="49" xfId="0" applyFill="1" applyBorder="1"/>
    <xf numFmtId="0" fontId="24" fillId="4" borderId="44" xfId="0" applyFont="1" applyFill="1" applyBorder="1"/>
    <xf numFmtId="0" fontId="23" fillId="4" borderId="44" xfId="0" applyFont="1" applyFill="1" applyBorder="1"/>
    <xf numFmtId="0" fontId="0" fillId="4" borderId="44" xfId="0" applyFill="1" applyBorder="1"/>
    <xf numFmtId="0" fontId="12" fillId="4" borderId="51" xfId="0" applyFont="1" applyFill="1" applyBorder="1" applyAlignment="1">
      <alignment horizontal="center" vertical="center" wrapText="1"/>
    </xf>
    <xf numFmtId="0" fontId="19" fillId="4" borderId="45" xfId="0" applyFont="1" applyFill="1" applyBorder="1" applyAlignment="1">
      <alignment horizontal="justify" vertical="center" wrapText="1"/>
    </xf>
    <xf numFmtId="0" fontId="0" fillId="4" borderId="45" xfId="0" applyFill="1" applyBorder="1" applyAlignment="1">
      <alignment vertical="center"/>
    </xf>
    <xf numFmtId="0" fontId="25" fillId="4" borderId="45" xfId="0" applyFont="1" applyFill="1" applyBorder="1"/>
    <xf numFmtId="0" fontId="0" fillId="4" borderId="44" xfId="0" applyFill="1" applyBorder="1" applyAlignment="1">
      <alignment vertical="center"/>
    </xf>
    <xf numFmtId="0" fontId="25" fillId="4" borderId="44" xfId="0" applyFont="1" applyFill="1" applyBorder="1"/>
    <xf numFmtId="0" fontId="10" fillId="4" borderId="47" xfId="0" applyFont="1" applyFill="1" applyBorder="1"/>
    <xf numFmtId="0" fontId="10" fillId="4" borderId="48" xfId="0" applyFont="1" applyFill="1" applyBorder="1"/>
    <xf numFmtId="0" fontId="10" fillId="4" borderId="45" xfId="0" applyFont="1" applyFill="1" applyBorder="1"/>
    <xf numFmtId="0" fontId="31" fillId="4" borderId="45" xfId="0" applyFont="1" applyFill="1" applyBorder="1"/>
    <xf numFmtId="0" fontId="0" fillId="4" borderId="45" xfId="0" applyFill="1" applyBorder="1" applyAlignment="1"/>
    <xf numFmtId="0" fontId="17" fillId="4" borderId="0" xfId="0" applyFont="1" applyFill="1" applyBorder="1"/>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9" fillId="0" borderId="67" xfId="0" applyFont="1" applyBorder="1" applyAlignment="1">
      <alignment horizontal="center"/>
    </xf>
    <xf numFmtId="0" fontId="9" fillId="0" borderId="18" xfId="0" applyFont="1" applyBorder="1" applyAlignment="1">
      <alignment horizontal="center"/>
    </xf>
    <xf numFmtId="0" fontId="9" fillId="0" borderId="38" xfId="0" applyFont="1" applyBorder="1" applyAlignment="1">
      <alignment horizontal="center"/>
    </xf>
    <xf numFmtId="0" fontId="9" fillId="0" borderId="31" xfId="0" applyFont="1" applyBorder="1" applyAlignment="1">
      <alignment horizontal="center"/>
    </xf>
    <xf numFmtId="0" fontId="9" fillId="0" borderId="32" xfId="0" applyFont="1" applyBorder="1" applyAlignment="1">
      <alignment horizontal="center"/>
    </xf>
    <xf numFmtId="0" fontId="0" fillId="4" borderId="49" xfId="0" applyFill="1" applyBorder="1" applyAlignment="1">
      <alignment vertical="center"/>
    </xf>
    <xf numFmtId="0" fontId="0" fillId="0" borderId="49" xfId="0" applyFill="1" applyBorder="1"/>
    <xf numFmtId="0" fontId="0" fillId="0" borderId="51" xfId="0" applyFill="1" applyBorder="1"/>
    <xf numFmtId="0" fontId="0" fillId="0" borderId="44" xfId="0" applyFill="1" applyBorder="1"/>
    <xf numFmtId="0" fontId="0" fillId="0" borderId="45" xfId="0" applyFill="1" applyBorder="1"/>
    <xf numFmtId="0" fontId="0" fillId="0" borderId="46" xfId="0" applyFill="1" applyBorder="1"/>
    <xf numFmtId="0" fontId="0" fillId="0" borderId="48" xfId="0" applyFill="1" applyBorder="1"/>
    <xf numFmtId="0" fontId="0" fillId="0" borderId="0" xfId="0" applyBorder="1"/>
    <xf numFmtId="0" fontId="4" fillId="4" borderId="36" xfId="0" applyFont="1" applyFill="1" applyBorder="1" applyAlignment="1" applyProtection="1">
      <alignment horizontal="center" vertical="center" wrapText="1"/>
      <protection locked="0"/>
    </xf>
    <xf numFmtId="0" fontId="32" fillId="0" borderId="0" xfId="0" applyFont="1" applyFill="1" applyBorder="1" applyAlignment="1">
      <alignment horizontal="center" vertical="center"/>
    </xf>
    <xf numFmtId="0" fontId="32" fillId="2" borderId="0" xfId="0" applyFont="1" applyFill="1" applyBorder="1" applyAlignment="1">
      <alignment horizontal="center" vertical="center"/>
    </xf>
    <xf numFmtId="0" fontId="4" fillId="4" borderId="17" xfId="0" applyFont="1" applyFill="1" applyBorder="1" applyAlignment="1">
      <alignment horizontal="center" vertical="top" wrapText="1"/>
    </xf>
    <xf numFmtId="0" fontId="0" fillId="0" borderId="1" xfId="0" applyBorder="1" applyAlignment="1">
      <alignment horizontal="center"/>
    </xf>
    <xf numFmtId="0" fontId="0" fillId="0" borderId="3" xfId="0" applyBorder="1" applyAlignment="1">
      <alignment horizontal="center"/>
    </xf>
    <xf numFmtId="0" fontId="16" fillId="0" borderId="69" xfId="0" applyFont="1" applyBorder="1" applyAlignment="1">
      <alignment horizontal="center"/>
    </xf>
    <xf numFmtId="0" fontId="15" fillId="4" borderId="45" xfId="0" applyFont="1" applyFill="1" applyBorder="1" applyAlignment="1">
      <alignment horizontal="center" vertical="center"/>
    </xf>
    <xf numFmtId="0" fontId="0" fillId="4" borderId="51" xfId="0" applyFill="1" applyBorder="1" applyAlignment="1">
      <alignment vertical="center"/>
    </xf>
    <xf numFmtId="0" fontId="16" fillId="0" borderId="69"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10" fillId="2" borderId="0" xfId="0" applyFont="1" applyFill="1" applyBorder="1" applyAlignment="1">
      <alignment horizontal="left" vertical="center" wrapText="1"/>
    </xf>
    <xf numFmtId="0" fontId="0" fillId="2" borderId="0" xfId="0" applyFont="1" applyFill="1" applyBorder="1" applyAlignment="1">
      <alignment vertical="top" wrapText="1"/>
    </xf>
    <xf numFmtId="0" fontId="0" fillId="2" borderId="0" xfId="0" applyFill="1" applyBorder="1" applyAlignment="1">
      <alignment vertical="top" wrapText="1"/>
    </xf>
    <xf numFmtId="0" fontId="30" fillId="2" borderId="0" xfId="0" applyFont="1" applyFill="1" applyBorder="1" applyAlignment="1" applyProtection="1">
      <alignment vertical="top" wrapText="1"/>
    </xf>
    <xf numFmtId="0" fontId="20" fillId="2" borderId="0" xfId="0" applyFont="1" applyFill="1" applyBorder="1" applyAlignment="1">
      <alignment horizontal="center" vertical="center" wrapText="1"/>
    </xf>
    <xf numFmtId="0" fontId="22" fillId="2" borderId="0" xfId="0" applyFont="1" applyFill="1" applyBorder="1"/>
    <xf numFmtId="0" fontId="18" fillId="2" borderId="0" xfId="0" applyFont="1" applyFill="1" applyBorder="1"/>
    <xf numFmtId="0" fontId="21" fillId="2" borderId="0" xfId="0" applyFont="1" applyFill="1" applyBorder="1"/>
    <xf numFmtId="0" fontId="3" fillId="4" borderId="47" xfId="0" applyFont="1" applyFill="1" applyBorder="1" applyAlignment="1">
      <alignment horizontal="left" vertical="center" wrapText="1"/>
    </xf>
    <xf numFmtId="0" fontId="10" fillId="4" borderId="47" xfId="0" applyFont="1" applyFill="1" applyBorder="1" applyAlignment="1">
      <alignment horizontal="left" vertical="center" wrapText="1"/>
    </xf>
    <xf numFmtId="0" fontId="20" fillId="4" borderId="47" xfId="0" applyFont="1" applyFill="1" applyBorder="1" applyAlignment="1">
      <alignment horizontal="center" vertical="center" wrapText="1"/>
    </xf>
    <xf numFmtId="0" fontId="0" fillId="0" borderId="47" xfId="0" applyBorder="1" applyAlignment="1">
      <alignment vertical="top" wrapText="1"/>
    </xf>
    <xf numFmtId="0" fontId="10" fillId="2" borderId="0" xfId="0" applyFont="1" applyFill="1"/>
    <xf numFmtId="0" fontId="0" fillId="0" borderId="49" xfId="0" applyBorder="1"/>
    <xf numFmtId="0" fontId="0" fillId="0" borderId="51"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8" fillId="4" borderId="47" xfId="0" applyFont="1" applyFill="1" applyBorder="1" applyAlignment="1">
      <alignment horizontal="left" vertical="center" wrapText="1"/>
    </xf>
    <xf numFmtId="0" fontId="0" fillId="4" borderId="47" xfId="0" applyFill="1" applyBorder="1" applyAlignment="1">
      <alignment wrapText="1"/>
    </xf>
    <xf numFmtId="0" fontId="4" fillId="0" borderId="9" xfId="0" applyFont="1" applyBorder="1" applyAlignment="1">
      <alignment horizontal="left" vertical="top"/>
    </xf>
    <xf numFmtId="0" fontId="4" fillId="0" borderId="9" xfId="0" applyFont="1" applyBorder="1" applyAlignment="1">
      <alignment horizontal="left" vertical="top" wrapText="1"/>
    </xf>
    <xf numFmtId="0" fontId="0" fillId="0" borderId="12" xfId="0" applyBorder="1" applyAlignment="1">
      <alignment horizontal="left" vertical="top"/>
    </xf>
    <xf numFmtId="0" fontId="4" fillId="4" borderId="9" xfId="0" applyFont="1" applyFill="1" applyBorder="1" applyAlignment="1" applyProtection="1">
      <alignment horizontal="center" vertical="center" wrapText="1"/>
      <protection locked="0"/>
    </xf>
    <xf numFmtId="0" fontId="4" fillId="4" borderId="40"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20" fillId="0" borderId="18" xfId="0" applyFont="1" applyBorder="1" applyAlignment="1">
      <alignment horizontal="left" vertical="center"/>
    </xf>
    <xf numFmtId="0" fontId="20" fillId="0" borderId="9" xfId="0" applyFont="1" applyBorder="1" applyAlignment="1">
      <alignment horizontal="left" vertical="center"/>
    </xf>
    <xf numFmtId="0" fontId="20" fillId="0" borderId="19" xfId="0" applyFont="1" applyBorder="1" applyAlignment="1">
      <alignment horizontal="left" vertical="center"/>
    </xf>
    <xf numFmtId="0" fontId="20" fillId="0" borderId="12" xfId="0" applyFont="1" applyBorder="1" applyAlignment="1">
      <alignment horizontal="left" vertical="center"/>
    </xf>
    <xf numFmtId="0" fontId="4" fillId="4" borderId="6"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67" xfId="0" applyFont="1" applyFill="1" applyBorder="1" applyAlignment="1" applyProtection="1">
      <alignment horizontal="center" vertical="center" wrapText="1"/>
      <protection locked="0"/>
    </xf>
    <xf numFmtId="0" fontId="4" fillId="4" borderId="37"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20" fillId="0" borderId="9" xfId="0" applyFont="1" applyBorder="1" applyAlignment="1">
      <alignment horizontal="left" vertical="center" wrapText="1"/>
    </xf>
    <xf numFmtId="0" fontId="20" fillId="0" borderId="24" xfId="0" applyFont="1" applyBorder="1" applyAlignment="1">
      <alignment horizontal="left" vertical="center" wrapText="1"/>
    </xf>
    <xf numFmtId="0" fontId="20" fillId="0" borderId="57" xfId="0" applyFont="1" applyBorder="1" applyAlignment="1">
      <alignment horizontal="left" vertical="center" wrapText="1"/>
    </xf>
    <xf numFmtId="0" fontId="20" fillId="0" borderId="58" xfId="0" applyFont="1" applyBorder="1" applyAlignment="1">
      <alignment horizontal="left" vertical="center" wrapText="1"/>
    </xf>
    <xf numFmtId="0" fontId="20" fillId="0" borderId="8" xfId="0" applyFont="1" applyBorder="1" applyAlignment="1">
      <alignment horizontal="left" vertical="center" wrapText="1"/>
    </xf>
    <xf numFmtId="0" fontId="0" fillId="2" borderId="0" xfId="0" applyFill="1" applyBorder="1" applyAlignment="1">
      <alignment vertical="center"/>
    </xf>
    <xf numFmtId="0" fontId="0" fillId="4" borderId="9" xfId="0" applyFill="1" applyBorder="1" applyAlignment="1">
      <alignment vertical="center"/>
    </xf>
    <xf numFmtId="0" fontId="20" fillId="4" borderId="10"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0" fillId="4" borderId="31" xfId="0" applyFill="1" applyBorder="1" applyAlignment="1">
      <alignment vertical="center"/>
    </xf>
    <xf numFmtId="0" fontId="20" fillId="4" borderId="32" xfId="0" applyFont="1" applyFill="1" applyBorder="1" applyAlignment="1">
      <alignment horizontal="center" vertical="center"/>
    </xf>
    <xf numFmtId="0" fontId="10" fillId="4" borderId="24" xfId="0" applyFont="1" applyFill="1" applyBorder="1" applyAlignment="1">
      <alignment wrapText="1"/>
    </xf>
    <xf numFmtId="0" fontId="0" fillId="4" borderId="57" xfId="0" applyFill="1" applyBorder="1" applyAlignment="1">
      <alignment wrapText="1"/>
    </xf>
    <xf numFmtId="0" fontId="0" fillId="4" borderId="58" xfId="0" applyFill="1" applyBorder="1" applyAlignment="1">
      <alignment wrapText="1"/>
    </xf>
    <xf numFmtId="0" fontId="32" fillId="4" borderId="50" xfId="0" applyFont="1" applyFill="1" applyBorder="1" applyAlignment="1">
      <alignment horizontal="center" vertical="center" wrapText="1"/>
    </xf>
    <xf numFmtId="0" fontId="0" fillId="4" borderId="0" xfId="0" applyFill="1" applyBorder="1"/>
    <xf numFmtId="0" fontId="20" fillId="0" borderId="0" xfId="0" applyFont="1" applyBorder="1" applyAlignment="1">
      <alignment wrapText="1"/>
    </xf>
    <xf numFmtId="0" fontId="0" fillId="0" borderId="29" xfId="0" applyBorder="1"/>
    <xf numFmtId="0" fontId="0" fillId="0" borderId="30" xfId="0" applyBorder="1"/>
    <xf numFmtId="0" fontId="0" fillId="0" borderId="34" xfId="0" applyBorder="1"/>
    <xf numFmtId="0" fontId="20" fillId="0" borderId="0" xfId="0" applyFont="1" applyBorder="1" applyAlignment="1">
      <alignment horizontal="right" wrapText="1"/>
    </xf>
    <xf numFmtId="0" fontId="20" fillId="0" borderId="20" xfId="0" applyFont="1" applyBorder="1" applyAlignment="1">
      <alignment wrapText="1"/>
    </xf>
    <xf numFmtId="0" fontId="20" fillId="0" borderId="4" xfId="0" applyFont="1" applyBorder="1" applyAlignment="1">
      <alignment wrapText="1"/>
    </xf>
    <xf numFmtId="0" fontId="1" fillId="0" borderId="0" xfId="2" applyFont="1"/>
    <xf numFmtId="164" fontId="1" fillId="0" borderId="0" xfId="2" applyNumberFormat="1" applyFont="1"/>
    <xf numFmtId="0" fontId="48" fillId="4" borderId="49" xfId="0" applyFont="1" applyFill="1" applyBorder="1"/>
    <xf numFmtId="0" fontId="48" fillId="4" borderId="51" xfId="0" applyFont="1" applyFill="1" applyBorder="1" applyAlignment="1">
      <alignment horizontal="center" vertical="center"/>
    </xf>
    <xf numFmtId="0" fontId="48" fillId="2" borderId="0" xfId="0" applyFont="1" applyFill="1"/>
    <xf numFmtId="0" fontId="48" fillId="4" borderId="44" xfId="0" applyFont="1" applyFill="1" applyBorder="1"/>
    <xf numFmtId="0" fontId="51" fillId="4" borderId="45" xfId="0" applyFont="1" applyFill="1" applyBorder="1"/>
    <xf numFmtId="0" fontId="48" fillId="4" borderId="46" xfId="0" applyFont="1" applyFill="1" applyBorder="1"/>
    <xf numFmtId="0" fontId="51" fillId="4" borderId="47" xfId="0" applyFont="1" applyFill="1" applyBorder="1"/>
    <xf numFmtId="0" fontId="51" fillId="4" borderId="48" xfId="0" applyFont="1" applyFill="1" applyBorder="1"/>
    <xf numFmtId="0" fontId="20" fillId="0" borderId="0" xfId="0" applyFont="1" applyBorder="1" applyAlignment="1">
      <alignment vertical="top" wrapText="1"/>
    </xf>
    <xf numFmtId="0" fontId="20" fillId="0" borderId="9" xfId="0" applyFont="1" applyBorder="1" applyAlignment="1">
      <alignment horizontal="left" vertical="center" wrapText="1"/>
    </xf>
    <xf numFmtId="0" fontId="50" fillId="0" borderId="22" xfId="0" applyFont="1" applyBorder="1" applyAlignment="1" applyProtection="1">
      <alignment horizontal="left" vertical="center"/>
      <protection locked="0"/>
    </xf>
    <xf numFmtId="0" fontId="50" fillId="0" borderId="57" xfId="0" applyFont="1" applyBorder="1" applyAlignment="1" applyProtection="1">
      <alignment horizontal="left" vertical="center"/>
      <protection locked="0"/>
    </xf>
    <xf numFmtId="0" fontId="50" fillId="0" borderId="58" xfId="0" applyFont="1" applyBorder="1" applyAlignment="1" applyProtection="1">
      <alignment horizontal="left" vertical="center"/>
      <protection locked="0"/>
    </xf>
    <xf numFmtId="0" fontId="24" fillId="6" borderId="1" xfId="0" applyFont="1" applyFill="1" applyBorder="1" applyAlignment="1">
      <alignment horizontal="left" vertical="center" wrapText="1"/>
    </xf>
    <xf numFmtId="0" fontId="24" fillId="6" borderId="2" xfId="0" applyFont="1" applyFill="1" applyBorder="1" applyAlignment="1">
      <alignment horizontal="left" vertical="center" wrapText="1"/>
    </xf>
    <xf numFmtId="0" fontId="24" fillId="6" borderId="60" xfId="0" applyFont="1" applyFill="1" applyBorder="1" applyAlignment="1">
      <alignment horizontal="left" vertical="center" wrapText="1"/>
    </xf>
    <xf numFmtId="0" fontId="24" fillId="6" borderId="22" xfId="0" applyFont="1" applyFill="1" applyBorder="1" applyAlignment="1">
      <alignment horizontal="left" vertical="center" wrapText="1"/>
    </xf>
    <xf numFmtId="0" fontId="24" fillId="6" borderId="26" xfId="0" applyFont="1" applyFill="1" applyBorder="1" applyAlignment="1">
      <alignment horizontal="left" vertical="center" wrapText="1"/>
    </xf>
    <xf numFmtId="0" fontId="24" fillId="6" borderId="2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25" xfId="0" applyFont="1" applyFill="1" applyBorder="1" applyAlignment="1">
      <alignment horizontal="center" vertical="center" wrapText="1"/>
    </xf>
    <xf numFmtId="0" fontId="53" fillId="6" borderId="0" xfId="0" applyFont="1" applyFill="1" applyBorder="1" applyAlignment="1">
      <alignment vertical="top" wrapText="1"/>
    </xf>
    <xf numFmtId="0" fontId="48" fillId="6" borderId="0" xfId="0" applyFont="1" applyFill="1" applyBorder="1" applyAlignment="1">
      <alignment vertical="top" wrapText="1"/>
    </xf>
    <xf numFmtId="0" fontId="48" fillId="6" borderId="4" xfId="0" applyFont="1" applyFill="1" applyBorder="1" applyAlignment="1">
      <alignment vertical="top" wrapText="1"/>
    </xf>
    <xf numFmtId="0" fontId="18" fillId="6" borderId="6"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6"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13" xfId="0" applyFont="1" applyFill="1" applyBorder="1" applyAlignment="1">
      <alignment horizontal="center" vertical="center"/>
    </xf>
    <xf numFmtId="0" fontId="18" fillId="6" borderId="43" xfId="0" applyFont="1" applyFill="1" applyBorder="1" applyAlignment="1">
      <alignment vertical="center" wrapText="1"/>
    </xf>
    <xf numFmtId="0" fontId="20" fillId="6" borderId="20" xfId="0" applyFont="1" applyFill="1" applyBorder="1" applyAlignment="1">
      <alignment wrapText="1"/>
    </xf>
    <xf numFmtId="0" fontId="18" fillId="6" borderId="0" xfId="0" applyFont="1" applyFill="1" applyBorder="1" applyAlignment="1">
      <alignment wrapText="1"/>
    </xf>
    <xf numFmtId="0" fontId="20" fillId="6" borderId="0" xfId="0" applyFont="1" applyFill="1" applyBorder="1"/>
    <xf numFmtId="0" fontId="20" fillId="6" borderId="4" xfId="0" applyFont="1" applyFill="1" applyBorder="1"/>
    <xf numFmtId="0" fontId="22" fillId="6" borderId="17" xfId="0" applyFont="1" applyFill="1" applyBorder="1" applyAlignment="1">
      <alignment vertical="center" wrapText="1"/>
    </xf>
    <xf numFmtId="0" fontId="22" fillId="6" borderId="19" xfId="0" applyFont="1" applyFill="1" applyBorder="1" applyAlignment="1">
      <alignment vertical="center"/>
    </xf>
    <xf numFmtId="0" fontId="20" fillId="6" borderId="20" xfId="0" applyFont="1" applyFill="1" applyBorder="1"/>
    <xf numFmtId="0" fontId="18" fillId="6" borderId="17" xfId="0" applyFont="1" applyFill="1" applyBorder="1" applyAlignment="1">
      <alignment vertical="center" wrapText="1"/>
    </xf>
    <xf numFmtId="0" fontId="18" fillId="6" borderId="18" xfId="0" applyFont="1" applyFill="1" applyBorder="1" applyAlignment="1">
      <alignment vertical="center" wrapText="1"/>
    </xf>
    <xf numFmtId="0" fontId="18" fillId="6" borderId="19" xfId="0" applyFont="1" applyFill="1" applyBorder="1" applyAlignment="1">
      <alignment vertical="center" wrapText="1"/>
    </xf>
    <xf numFmtId="0" fontId="18" fillId="6" borderId="20" xfId="0" applyFont="1" applyFill="1" applyBorder="1" applyAlignment="1">
      <alignment horizontal="left"/>
    </xf>
    <xf numFmtId="0" fontId="22" fillId="6" borderId="18" xfId="0" applyFont="1" applyFill="1" applyBorder="1" applyAlignment="1">
      <alignment vertical="center" wrapText="1"/>
    </xf>
    <xf numFmtId="0" fontId="18" fillId="6" borderId="20" xfId="0" applyFont="1" applyFill="1" applyBorder="1" applyAlignment="1">
      <alignment horizontal="left" indent="2"/>
    </xf>
    <xf numFmtId="0" fontId="18" fillId="6" borderId="20" xfId="0" applyFont="1" applyFill="1" applyBorder="1" applyAlignment="1"/>
    <xf numFmtId="0" fontId="22" fillId="6" borderId="19" xfId="0" applyFont="1" applyFill="1" applyBorder="1" applyAlignment="1">
      <alignment vertical="center" wrapText="1"/>
    </xf>
    <xf numFmtId="0" fontId="18" fillId="6" borderId="17" xfId="0" applyFont="1" applyFill="1" applyBorder="1" applyAlignment="1">
      <alignment vertical="center"/>
    </xf>
    <xf numFmtId="0" fontId="8" fillId="6" borderId="20" xfId="0" applyFont="1" applyFill="1" applyBorder="1" applyAlignment="1">
      <alignment horizontal="left" vertical="center" wrapText="1"/>
    </xf>
    <xf numFmtId="0" fontId="0" fillId="6" borderId="0" xfId="0" applyFill="1" applyBorder="1" applyAlignment="1">
      <alignment wrapText="1"/>
    </xf>
    <xf numFmtId="0" fontId="20" fillId="6" borderId="0" xfId="0" applyFont="1" applyFill="1" applyBorder="1" applyAlignment="1">
      <alignment horizontal="left" vertical="center" wrapText="1"/>
    </xf>
    <xf numFmtId="0" fontId="20" fillId="6" borderId="4" xfId="0" applyFont="1" applyFill="1" applyBorder="1" applyAlignment="1">
      <alignment horizontal="left" vertical="center" wrapText="1"/>
    </xf>
    <xf numFmtId="0" fontId="18" fillId="6" borderId="17" xfId="0" applyFont="1" applyFill="1" applyBorder="1" applyAlignment="1">
      <alignment horizontal="center" vertical="center"/>
    </xf>
    <xf numFmtId="0" fontId="9" fillId="6" borderId="6"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8" fillId="6" borderId="20"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21" fillId="6" borderId="0" xfId="0" applyFont="1" applyFill="1" applyBorder="1" applyAlignment="1">
      <alignment vertical="top" wrapText="1"/>
    </xf>
    <xf numFmtId="0" fontId="33" fillId="6" borderId="0" xfId="0" applyFont="1" applyFill="1" applyBorder="1" applyAlignment="1"/>
    <xf numFmtId="0" fontId="33" fillId="6" borderId="4" xfId="0" applyFont="1" applyFill="1" applyBorder="1" applyAlignment="1"/>
    <xf numFmtId="0" fontId="18" fillId="6" borderId="20" xfId="0" applyFont="1" applyFill="1" applyBorder="1" applyAlignment="1">
      <alignment wrapText="1"/>
    </xf>
    <xf numFmtId="0" fontId="18" fillId="6" borderId="4" xfId="0" applyFont="1" applyFill="1" applyBorder="1" applyAlignment="1">
      <alignment wrapText="1"/>
    </xf>
    <xf numFmtId="0" fontId="18" fillId="6" borderId="20" xfId="0" applyFont="1" applyFill="1" applyBorder="1" applyAlignment="1">
      <alignment vertical="center" wrapText="1"/>
    </xf>
    <xf numFmtId="0" fontId="40" fillId="6" borderId="0" xfId="0" applyFont="1" applyFill="1" applyBorder="1" applyAlignment="1">
      <alignment vertical="center" wrapText="1"/>
    </xf>
    <xf numFmtId="0" fontId="33" fillId="6" borderId="0" xfId="0" applyFont="1" applyFill="1" applyBorder="1" applyAlignment="1">
      <alignment wrapText="1"/>
    </xf>
    <xf numFmtId="0" fontId="33" fillId="6" borderId="4" xfId="0" applyFont="1" applyFill="1" applyBorder="1" applyAlignment="1">
      <alignment wrapText="1"/>
    </xf>
    <xf numFmtId="0" fontId="18" fillId="6" borderId="38" xfId="0" applyFont="1" applyFill="1" applyBorder="1" applyAlignment="1">
      <alignment horizontal="center" vertical="center" wrapText="1"/>
    </xf>
    <xf numFmtId="0" fontId="18" fillId="6" borderId="31" xfId="0" applyFont="1" applyFill="1" applyBorder="1" applyAlignment="1">
      <alignment horizontal="center" vertical="center" wrapText="1"/>
    </xf>
    <xf numFmtId="0" fontId="18" fillId="6" borderId="32"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3" fillId="6" borderId="41" xfId="0" applyFont="1" applyFill="1" applyBorder="1" applyAlignment="1">
      <alignment horizontal="center" vertical="center" wrapText="1"/>
    </xf>
    <xf numFmtId="0" fontId="3" fillId="6" borderId="42" xfId="0" applyFont="1" applyFill="1" applyBorder="1" applyAlignment="1">
      <alignment horizontal="center" vertical="center" wrapText="1"/>
    </xf>
    <xf numFmtId="0" fontId="3" fillId="6" borderId="72"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83" xfId="0" applyFont="1" applyFill="1" applyBorder="1" applyAlignment="1">
      <alignment horizontal="center" vertical="center" wrapText="1"/>
    </xf>
    <xf numFmtId="0" fontId="3" fillId="6" borderId="8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4" fillId="6" borderId="64" xfId="0" applyFont="1" applyFill="1" applyBorder="1" applyAlignment="1">
      <alignment horizontal="center" vertical="top" wrapText="1"/>
    </xf>
    <xf numFmtId="0" fontId="4" fillId="6" borderId="22" xfId="0" applyFont="1" applyFill="1" applyBorder="1" applyAlignment="1">
      <alignment horizontal="center" vertical="top" wrapText="1"/>
    </xf>
    <xf numFmtId="0" fontId="4" fillId="6" borderId="71" xfId="0" applyFont="1" applyFill="1" applyBorder="1" applyAlignment="1">
      <alignment horizontal="center" vertical="top" wrapText="1"/>
    </xf>
    <xf numFmtId="0" fontId="32" fillId="4" borderId="6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8" fillId="6" borderId="9"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10" fillId="6" borderId="12" xfId="0" applyFont="1" applyFill="1" applyBorder="1" applyAlignment="1">
      <alignment horizontal="center" vertical="center"/>
    </xf>
    <xf numFmtId="0" fontId="8" fillId="6" borderId="61" xfId="0" applyFont="1" applyFill="1" applyBorder="1" applyAlignment="1">
      <alignment horizontal="center" vertical="center"/>
    </xf>
    <xf numFmtId="0" fontId="10" fillId="6" borderId="62" xfId="0" applyFont="1" applyFill="1" applyBorder="1" applyAlignment="1">
      <alignment horizontal="center" vertical="center"/>
    </xf>
    <xf numFmtId="0" fontId="10" fillId="6" borderId="63" xfId="0" applyFont="1" applyFill="1" applyBorder="1" applyAlignment="1">
      <alignment horizontal="center" vertical="center"/>
    </xf>
    <xf numFmtId="0" fontId="8" fillId="6" borderId="18" xfId="0" applyFont="1" applyFill="1" applyBorder="1" applyAlignment="1">
      <alignment horizontal="center" vertical="center"/>
    </xf>
    <xf numFmtId="0" fontId="10" fillId="6" borderId="19" xfId="0" applyFont="1" applyFill="1" applyBorder="1" applyAlignment="1">
      <alignment horizontal="center" vertical="center"/>
    </xf>
    <xf numFmtId="0" fontId="8" fillId="6" borderId="10" xfId="0" applyFont="1" applyFill="1" applyBorder="1" applyAlignment="1">
      <alignment horizontal="center" vertical="center"/>
    </xf>
    <xf numFmtId="0" fontId="10" fillId="6" borderId="13"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1"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6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8" fillId="6" borderId="19" xfId="0" applyFont="1" applyFill="1" applyBorder="1" applyAlignment="1">
      <alignment horizontal="left" vertical="center" wrapText="1"/>
    </xf>
    <xf numFmtId="0" fontId="18" fillId="6"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43"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37" fillId="6" borderId="79" xfId="0" applyFont="1" applyFill="1" applyBorder="1" applyAlignment="1">
      <alignment horizontal="center" vertical="center" wrapText="1"/>
    </xf>
    <xf numFmtId="0" fontId="38" fillId="6" borderId="80" xfId="0" applyFont="1" applyFill="1" applyBorder="1" applyAlignment="1">
      <alignment horizontal="center" vertical="center" wrapText="1"/>
    </xf>
    <xf numFmtId="0" fontId="38" fillId="6" borderId="84" xfId="0" applyFont="1" applyFill="1" applyBorder="1" applyAlignment="1">
      <alignment horizontal="center" vertical="center" wrapText="1"/>
    </xf>
    <xf numFmtId="0" fontId="32" fillId="0" borderId="50" xfId="0" applyFont="1" applyBorder="1" applyAlignment="1">
      <alignment horizontal="center" vertical="center" wrapText="1"/>
    </xf>
    <xf numFmtId="0" fontId="0" fillId="0" borderId="50" xfId="0" applyBorder="1" applyAlignment="1">
      <alignment horizontal="center" vertical="center" wrapText="1"/>
    </xf>
    <xf numFmtId="0" fontId="18" fillId="6" borderId="17"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8" fillId="6" borderId="18" xfId="0" applyFont="1" applyFill="1" applyBorder="1" applyAlignment="1">
      <alignment horizontal="left" vertical="center" wrapText="1"/>
    </xf>
    <xf numFmtId="0" fontId="18" fillId="6" borderId="9" xfId="0" applyFont="1" applyFill="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0" fillId="6" borderId="79" xfId="0" applyFill="1" applyBorder="1" applyAlignment="1">
      <alignment wrapText="1"/>
    </xf>
    <xf numFmtId="0" fontId="0" fillId="6" borderId="80" xfId="0" applyFill="1" applyBorder="1" applyAlignment="1">
      <alignment wrapText="1"/>
    </xf>
    <xf numFmtId="0" fontId="0" fillId="6" borderId="84" xfId="0" applyFill="1" applyBorder="1" applyAlignment="1">
      <alignment wrapText="1"/>
    </xf>
    <xf numFmtId="0" fontId="18" fillId="6" borderId="17"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20" fillId="0" borderId="19" xfId="0" applyFont="1" applyBorder="1" applyAlignment="1">
      <alignment vertical="top" wrapText="1"/>
    </xf>
    <xf numFmtId="0" fontId="20" fillId="0" borderId="12" xfId="0" applyFont="1" applyBorder="1" applyAlignment="1">
      <alignment vertical="top" wrapText="1"/>
    </xf>
    <xf numFmtId="0" fontId="20" fillId="0" borderId="24" xfId="0" applyFont="1" applyBorder="1" applyAlignment="1">
      <alignment horizontal="left" vertical="top" wrapText="1"/>
    </xf>
    <xf numFmtId="0" fontId="0" fillId="0" borderId="57" xfId="0" applyBorder="1" applyAlignment="1">
      <alignment horizontal="left" vertical="top" wrapText="1"/>
    </xf>
    <xf numFmtId="0" fontId="0" fillId="0" borderId="8" xfId="0" applyBorder="1" applyAlignment="1">
      <alignment horizontal="left" vertical="top" wrapText="1"/>
    </xf>
    <xf numFmtId="0" fontId="20" fillId="0" borderId="24" xfId="0" applyFont="1" applyBorder="1" applyAlignment="1">
      <alignment vertical="top" wrapText="1"/>
    </xf>
    <xf numFmtId="0" fontId="0" fillId="0" borderId="57" xfId="0" applyBorder="1" applyAlignment="1">
      <alignment vertical="top" wrapText="1"/>
    </xf>
    <xf numFmtId="0" fontId="0" fillId="0" borderId="8" xfId="0" applyBorder="1" applyAlignment="1">
      <alignment vertical="top"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20" fillId="0" borderId="18" xfId="0" applyFont="1" applyBorder="1" applyAlignment="1">
      <alignment vertical="top" wrapText="1"/>
    </xf>
    <xf numFmtId="0" fontId="20" fillId="0" borderId="9" xfId="0" applyFont="1" applyBorder="1" applyAlignment="1">
      <alignment vertical="top" wrapText="1"/>
    </xf>
    <xf numFmtId="0" fontId="20" fillId="0" borderId="22" xfId="0" applyFont="1" applyBorder="1" applyAlignment="1">
      <alignment vertical="top" wrapText="1"/>
    </xf>
    <xf numFmtId="0" fontId="20" fillId="0" borderId="8" xfId="0" applyFont="1" applyBorder="1" applyAlignment="1">
      <alignment vertical="top" wrapText="1"/>
    </xf>
    <xf numFmtId="0" fontId="20" fillId="0" borderId="12" xfId="0" applyFont="1" applyBorder="1" applyAlignment="1">
      <alignment horizontal="left" vertical="top" wrapText="1"/>
    </xf>
    <xf numFmtId="0" fontId="0" fillId="0" borderId="12" xfId="0" applyBorder="1" applyAlignment="1">
      <alignment horizontal="left" vertical="top" wrapText="1"/>
    </xf>
    <xf numFmtId="0" fontId="20" fillId="0" borderId="9"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18" fillId="6" borderId="24"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57" xfId="0" applyFont="1" applyFill="1" applyBorder="1" applyAlignment="1">
      <alignment horizontal="center" vertical="center" wrapText="1"/>
    </xf>
    <xf numFmtId="0" fontId="18" fillId="6" borderId="58" xfId="0" applyFont="1" applyFill="1" applyBorder="1" applyAlignment="1">
      <alignment horizontal="center" vertical="center" wrapText="1"/>
    </xf>
    <xf numFmtId="0" fontId="8" fillId="6" borderId="19" xfId="0" applyFont="1" applyFill="1" applyBorder="1" applyAlignment="1">
      <alignment horizontal="left" vertical="center" wrapText="1"/>
    </xf>
    <xf numFmtId="0" fontId="0" fillId="6" borderId="12" xfId="0" applyFill="1" applyBorder="1" applyAlignment="1">
      <alignment wrapText="1"/>
    </xf>
    <xf numFmtId="0" fontId="20" fillId="0" borderId="75" xfId="0" applyFont="1" applyBorder="1" applyAlignment="1">
      <alignment horizontal="left" vertical="center" wrapText="1"/>
    </xf>
    <xf numFmtId="0" fontId="20" fillId="0" borderId="76" xfId="0" applyFont="1" applyBorder="1" applyAlignment="1">
      <alignment horizontal="left" vertical="center" wrapText="1"/>
    </xf>
    <xf numFmtId="0" fontId="20" fillId="0" borderId="70" xfId="0" applyFont="1" applyBorder="1" applyAlignment="1">
      <alignment horizontal="left" vertical="center" wrapText="1"/>
    </xf>
    <xf numFmtId="0" fontId="20" fillId="0" borderId="22" xfId="0" applyFont="1" applyBorder="1" applyAlignment="1">
      <alignment horizontal="left" vertical="center" wrapText="1"/>
    </xf>
    <xf numFmtId="0" fontId="20" fillId="0" borderId="57" xfId="0" applyFont="1" applyBorder="1" applyAlignment="1">
      <alignment horizontal="left" vertical="center" wrapText="1"/>
    </xf>
    <xf numFmtId="0" fontId="20" fillId="0" borderId="8" xfId="0" applyFont="1" applyBorder="1" applyAlignment="1">
      <alignment horizontal="left" vertical="center" wrapText="1"/>
    </xf>
    <xf numFmtId="0" fontId="20" fillId="0" borderId="24" xfId="0" applyFont="1" applyBorder="1" applyAlignment="1">
      <alignment horizontal="left" vertical="center" wrapText="1"/>
    </xf>
    <xf numFmtId="0" fontId="20" fillId="0" borderId="58" xfId="0" applyFont="1" applyBorder="1" applyAlignment="1">
      <alignment horizontal="left" vertical="center" wrapText="1"/>
    </xf>
    <xf numFmtId="0" fontId="17" fillId="0" borderId="24"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8" fillId="6" borderId="18" xfId="0" applyFont="1" applyFill="1" applyBorder="1" applyAlignment="1">
      <alignment horizontal="left" vertical="center" wrapText="1"/>
    </xf>
    <xf numFmtId="0" fontId="0" fillId="6" borderId="9" xfId="0" applyFill="1" applyBorder="1" applyAlignment="1">
      <alignment wrapText="1"/>
    </xf>
    <xf numFmtId="0" fontId="0" fillId="6" borderId="10" xfId="0" applyFill="1" applyBorder="1" applyAlignment="1">
      <alignment wrapText="1"/>
    </xf>
    <xf numFmtId="0" fontId="18" fillId="6" borderId="22" xfId="0" applyFont="1" applyFill="1" applyBorder="1" applyAlignment="1">
      <alignment horizontal="center" vertical="center" wrapText="1"/>
    </xf>
    <xf numFmtId="0" fontId="8" fillId="6" borderId="26" xfId="0" applyFont="1" applyFill="1" applyBorder="1" applyAlignment="1">
      <alignment horizontal="left" vertical="center" wrapText="1"/>
    </xf>
    <xf numFmtId="0" fontId="8" fillId="6" borderId="52" xfId="0" applyFont="1" applyFill="1" applyBorder="1" applyAlignment="1">
      <alignment horizontal="left" vertical="center" wrapText="1"/>
    </xf>
    <xf numFmtId="0" fontId="8" fillId="6" borderId="39" xfId="0" applyFont="1" applyFill="1" applyBorder="1" applyAlignment="1">
      <alignment horizontal="left" vertical="center" wrapText="1"/>
    </xf>
    <xf numFmtId="0" fontId="8" fillId="6" borderId="20"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54"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8" fillId="6" borderId="35" xfId="0" applyFont="1" applyFill="1" applyBorder="1" applyAlignment="1">
      <alignment horizontal="left" vertical="center" wrapText="1"/>
    </xf>
    <xf numFmtId="0" fontId="8" fillId="6" borderId="10"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0" fillId="6" borderId="9" xfId="0" applyFont="1" applyFill="1" applyBorder="1" applyAlignment="1">
      <alignment wrapText="1"/>
    </xf>
    <xf numFmtId="0" fontId="10" fillId="6" borderId="10" xfId="0" applyFont="1" applyFill="1" applyBorder="1" applyAlignment="1">
      <alignment wrapText="1"/>
    </xf>
    <xf numFmtId="0" fontId="8" fillId="6" borderId="22" xfId="0" applyFont="1" applyFill="1" applyBorder="1" applyAlignment="1">
      <alignment horizontal="left" vertical="center" wrapText="1"/>
    </xf>
    <xf numFmtId="0" fontId="0" fillId="0" borderId="57" xfId="0" applyBorder="1"/>
    <xf numFmtId="0" fontId="0" fillId="0" borderId="58" xfId="0" applyBorder="1"/>
    <xf numFmtId="0" fontId="41" fillId="0" borderId="50" xfId="0" applyFont="1" applyBorder="1" applyAlignment="1">
      <alignment horizontal="center" vertical="center" wrapText="1"/>
    </xf>
    <xf numFmtId="0" fontId="15" fillId="0" borderId="50" xfId="0" applyFont="1" applyBorder="1" applyAlignment="1">
      <alignment wrapText="1"/>
    </xf>
    <xf numFmtId="0" fontId="8" fillId="6" borderId="17" xfId="0" applyFont="1" applyFill="1" applyBorder="1" applyAlignment="1">
      <alignment horizontal="left" vertical="center" wrapText="1"/>
    </xf>
    <xf numFmtId="0" fontId="10" fillId="6" borderId="6" xfId="0" applyFont="1" applyFill="1" applyBorder="1" applyAlignment="1">
      <alignment wrapText="1"/>
    </xf>
    <xf numFmtId="0" fontId="20" fillId="0" borderId="71" xfId="0" applyFont="1" applyBorder="1" applyAlignment="1">
      <alignment horizontal="left" vertical="center" wrapText="1"/>
    </xf>
    <xf numFmtId="0" fontId="36" fillId="6" borderId="20" xfId="0" applyFont="1" applyFill="1" applyBorder="1" applyAlignment="1">
      <alignment horizontal="left" vertical="center" wrapText="1"/>
    </xf>
    <xf numFmtId="0" fontId="17" fillId="6" borderId="0" xfId="0" applyFont="1" applyFill="1" applyBorder="1" applyAlignment="1">
      <alignment horizontal="left" wrapText="1"/>
    </xf>
    <xf numFmtId="0" fontId="0" fillId="6" borderId="0" xfId="0" applyFill="1" applyBorder="1" applyAlignment="1">
      <alignment wrapText="1"/>
    </xf>
    <xf numFmtId="0" fontId="0" fillId="6" borderId="4" xfId="0" applyFill="1" applyBorder="1" applyAlignment="1">
      <alignment wrapText="1"/>
    </xf>
    <xf numFmtId="0" fontId="0" fillId="6" borderId="17" xfId="0" applyFill="1" applyBorder="1" applyAlignment="1">
      <alignment wrapText="1"/>
    </xf>
    <xf numFmtId="0" fontId="0" fillId="6" borderId="6" xfId="0" applyFill="1" applyBorder="1" applyAlignment="1">
      <alignment wrapText="1"/>
    </xf>
    <xf numFmtId="0" fontId="0" fillId="6" borderId="7" xfId="0" applyFill="1" applyBorder="1" applyAlignment="1">
      <alignment wrapText="1"/>
    </xf>
    <xf numFmtId="0" fontId="0" fillId="6" borderId="18" xfId="0" applyFill="1" applyBorder="1" applyAlignment="1">
      <alignment wrapText="1"/>
    </xf>
    <xf numFmtId="0" fontId="47" fillId="6" borderId="18" xfId="0" applyFont="1" applyFill="1" applyBorder="1" applyAlignment="1">
      <alignment horizontal="left" vertical="center" wrapText="1"/>
    </xf>
    <xf numFmtId="0" fontId="33" fillId="6" borderId="9" xfId="0" applyFont="1" applyFill="1" applyBorder="1" applyAlignment="1">
      <alignment horizontal="left" wrapText="1"/>
    </xf>
    <xf numFmtId="0" fontId="47" fillId="6" borderId="19" xfId="0" applyFont="1" applyFill="1" applyBorder="1" applyAlignment="1">
      <alignment horizontal="left" vertical="center" wrapText="1"/>
    </xf>
    <xf numFmtId="0" fontId="33" fillId="6" borderId="12" xfId="0" applyFont="1" applyFill="1" applyBorder="1" applyAlignment="1">
      <alignment horizontal="left" wrapText="1"/>
    </xf>
    <xf numFmtId="0" fontId="20" fillId="0" borderId="9"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20" xfId="0" applyFont="1" applyBorder="1" applyAlignment="1">
      <alignment horizontal="center" wrapText="1"/>
    </xf>
    <xf numFmtId="0" fontId="20" fillId="0" borderId="0" xfId="0" applyFont="1" applyBorder="1" applyAlignment="1">
      <alignment horizontal="center" wrapText="1"/>
    </xf>
    <xf numFmtId="0" fontId="20" fillId="0" borderId="0" xfId="0" applyFont="1" applyBorder="1" applyAlignment="1">
      <alignment wrapText="1"/>
    </xf>
    <xf numFmtId="0" fontId="20" fillId="0" borderId="0" xfId="0" applyFont="1" applyBorder="1" applyAlignment="1"/>
    <xf numFmtId="0" fontId="20" fillId="0" borderId="4" xfId="0" applyFont="1" applyBorder="1" applyAlignment="1"/>
    <xf numFmtId="0" fontId="20" fillId="0" borderId="79" xfId="0" applyFont="1" applyBorder="1" applyAlignment="1">
      <alignment wrapText="1"/>
    </xf>
    <xf numFmtId="0" fontId="20" fillId="0" borderId="80" xfId="0" applyFont="1" applyBorder="1" applyAlignment="1">
      <alignment wrapText="1"/>
    </xf>
    <xf numFmtId="0" fontId="20" fillId="0" borderId="84" xfId="0" applyFont="1" applyBorder="1" applyAlignment="1">
      <alignment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20" xfId="0" applyFont="1" applyBorder="1" applyAlignment="1">
      <alignment horizontal="right" wrapText="1"/>
    </xf>
    <xf numFmtId="0" fontId="20" fillId="0" borderId="0" xfId="0" applyFont="1" applyBorder="1" applyAlignment="1">
      <alignment horizontal="right" wrapText="1"/>
    </xf>
    <xf numFmtId="0" fontId="20" fillId="0" borderId="4" xfId="0" applyFont="1" applyBorder="1" applyAlignment="1">
      <alignment horizontal="center" wrapText="1"/>
    </xf>
    <xf numFmtId="0" fontId="20" fillId="0" borderId="20" xfId="0" applyFont="1" applyBorder="1" applyAlignment="1">
      <alignment horizontal="center" vertical="top" wrapText="1"/>
    </xf>
    <xf numFmtId="0" fontId="20" fillId="0" borderId="0" xfId="0" applyFont="1" applyBorder="1" applyAlignment="1">
      <alignment horizontal="center" vertical="top" wrapText="1"/>
    </xf>
    <xf numFmtId="0" fontId="36" fillId="6" borderId="79" xfId="0" applyFont="1" applyFill="1" applyBorder="1" applyAlignment="1">
      <alignment horizontal="left" vertical="center" wrapText="1"/>
    </xf>
    <xf numFmtId="0" fontId="17" fillId="6" borderId="80" xfId="0" applyFont="1" applyFill="1" applyBorder="1" applyAlignment="1">
      <alignment horizontal="left" wrapText="1"/>
    </xf>
    <xf numFmtId="0" fontId="20" fillId="0" borderId="4" xfId="0" applyFont="1" applyBorder="1" applyAlignment="1">
      <alignment horizontal="center" vertical="top" wrapText="1"/>
    </xf>
    <xf numFmtId="0" fontId="47" fillId="6" borderId="17" xfId="0" applyFont="1" applyFill="1" applyBorder="1" applyAlignment="1">
      <alignment horizontal="left" vertical="center" wrapText="1"/>
    </xf>
    <xf numFmtId="0" fontId="33" fillId="6" borderId="6" xfId="0" applyFont="1" applyFill="1" applyBorder="1" applyAlignment="1">
      <alignment horizontal="left" wrapText="1"/>
    </xf>
    <xf numFmtId="0" fontId="20" fillId="0" borderId="74" xfId="0" applyFont="1" applyBorder="1" applyAlignment="1">
      <alignment horizontal="left" vertical="center" wrapText="1"/>
    </xf>
    <xf numFmtId="0" fontId="20" fillId="0" borderId="5" xfId="0" applyFont="1" applyBorder="1" applyAlignment="1">
      <alignment horizontal="left" vertical="center" wrapText="1"/>
    </xf>
    <xf numFmtId="0" fontId="18" fillId="6" borderId="74" xfId="0" applyFont="1" applyFill="1" applyBorder="1" applyAlignment="1">
      <alignment horizontal="center" wrapText="1"/>
    </xf>
    <xf numFmtId="0" fontId="18" fillId="6" borderId="65" xfId="0" applyFont="1" applyFill="1" applyBorder="1" applyAlignment="1">
      <alignment horizontal="center" wrapText="1"/>
    </xf>
    <xf numFmtId="0" fontId="18" fillId="6" borderId="5" xfId="0" applyFont="1" applyFill="1" applyBorder="1" applyAlignment="1">
      <alignment horizontal="center" wrapText="1"/>
    </xf>
    <xf numFmtId="0" fontId="20" fillId="0" borderId="66" xfId="0" applyFont="1" applyBorder="1" applyAlignment="1">
      <alignment horizontal="left" vertical="center" wrapText="1"/>
    </xf>
    <xf numFmtId="0" fontId="36" fillId="6" borderId="18" xfId="0" applyFont="1" applyFill="1" applyBorder="1" applyAlignment="1">
      <alignment horizontal="left" vertical="center" wrapText="1"/>
    </xf>
    <xf numFmtId="0" fontId="0" fillId="6" borderId="9" xfId="0" applyFill="1" applyBorder="1" applyAlignment="1">
      <alignment horizontal="left" wrapText="1"/>
    </xf>
    <xf numFmtId="0" fontId="36" fillId="6" borderId="19" xfId="0" applyFont="1" applyFill="1" applyBorder="1" applyAlignment="1">
      <alignment horizontal="left" vertical="center" wrapText="1"/>
    </xf>
    <xf numFmtId="0" fontId="0" fillId="6" borderId="12" xfId="0" applyFill="1" applyBorder="1" applyAlignment="1">
      <alignment horizontal="left" wrapText="1"/>
    </xf>
    <xf numFmtId="0" fontId="20" fillId="4" borderId="75" xfId="0" applyFont="1" applyFill="1" applyBorder="1" applyAlignment="1">
      <alignment horizontal="left" vertical="center" wrapText="1"/>
    </xf>
    <xf numFmtId="0" fontId="20" fillId="0" borderId="9" xfId="0" applyFont="1" applyBorder="1" applyAlignment="1" applyProtection="1">
      <alignment horizontal="left" vertical="center" wrapText="1"/>
    </xf>
    <xf numFmtId="0" fontId="20" fillId="0" borderId="10" xfId="0" applyFont="1" applyBorder="1" applyAlignment="1" applyProtection="1">
      <alignment horizontal="left" vertical="center" wrapText="1"/>
    </xf>
    <xf numFmtId="0" fontId="18" fillId="6" borderId="24" xfId="0" applyFont="1" applyFill="1" applyBorder="1" applyAlignment="1" applyProtection="1">
      <alignment horizontal="center" vertical="center" wrapText="1"/>
      <protection locked="0"/>
    </xf>
    <xf numFmtId="0" fontId="10" fillId="6" borderId="5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0" fillId="0" borderId="10" xfId="0" applyBorder="1" applyAlignment="1">
      <alignment horizontal="left" vertical="center" wrapText="1"/>
    </xf>
    <xf numFmtId="0" fontId="39" fillId="0" borderId="50" xfId="0" applyFont="1" applyBorder="1" applyAlignment="1">
      <alignment horizontal="center" vertical="center" wrapText="1"/>
    </xf>
    <xf numFmtId="0" fontId="36" fillId="6" borderId="27" xfId="0" applyFont="1" applyFill="1" applyBorder="1" applyAlignment="1">
      <alignment horizontal="left" vertical="center" wrapText="1"/>
    </xf>
    <xf numFmtId="0" fontId="17" fillId="6" borderId="28" xfId="0" applyFont="1" applyFill="1" applyBorder="1" applyAlignment="1">
      <alignment horizontal="left" wrapText="1"/>
    </xf>
    <xf numFmtId="0" fontId="0" fillId="6" borderId="28" xfId="0" applyFill="1" applyBorder="1" applyAlignment="1">
      <alignment wrapText="1"/>
    </xf>
    <xf numFmtId="0" fontId="0" fillId="6" borderId="33" xfId="0" applyFill="1" applyBorder="1" applyAlignment="1">
      <alignment wrapText="1"/>
    </xf>
    <xf numFmtId="0" fontId="20" fillId="0" borderId="6" xfId="0"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3" fillId="6" borderId="18" xfId="0" applyFont="1" applyFill="1" applyBorder="1" applyAlignment="1">
      <alignment horizontal="center"/>
    </xf>
    <xf numFmtId="0" fontId="23" fillId="6" borderId="9" xfId="0" applyFont="1" applyFill="1" applyBorder="1" applyAlignment="1">
      <alignment horizontal="center"/>
    </xf>
    <xf numFmtId="0" fontId="23" fillId="6" borderId="10" xfId="0" applyFont="1" applyFill="1" applyBorder="1" applyAlignment="1">
      <alignment horizontal="center"/>
    </xf>
    <xf numFmtId="0" fontId="52" fillId="6" borderId="27" xfId="0" applyFont="1" applyFill="1" applyBorder="1" applyAlignment="1">
      <alignment vertical="top" wrapText="1"/>
    </xf>
    <xf numFmtId="0" fontId="52" fillId="6" borderId="28" xfId="0" applyFont="1" applyFill="1" applyBorder="1" applyAlignment="1">
      <alignment vertical="top" wrapText="1"/>
    </xf>
    <xf numFmtId="0" fontId="52" fillId="6" borderId="33" xfId="0" applyFont="1" applyFill="1" applyBorder="1" applyAlignment="1">
      <alignment vertical="top" wrapText="1"/>
    </xf>
    <xf numFmtId="0" fontId="48" fillId="6" borderId="28" xfId="0" applyFont="1" applyFill="1" applyBorder="1" applyAlignment="1">
      <alignment vertical="top" wrapText="1"/>
    </xf>
    <xf numFmtId="0" fontId="48" fillId="6" borderId="20" xfId="0" applyFont="1" applyFill="1" applyBorder="1" applyAlignment="1">
      <alignment vertical="top" wrapText="1"/>
    </xf>
    <xf numFmtId="0" fontId="48" fillId="6" borderId="0" xfId="0" applyFont="1" applyFill="1" applyBorder="1" applyAlignment="1">
      <alignment vertical="top" wrapText="1"/>
    </xf>
    <xf numFmtId="0" fontId="23" fillId="4" borderId="8" xfId="0" applyFont="1" applyFill="1" applyBorder="1" applyAlignment="1" applyProtection="1">
      <alignment horizontal="left" vertical="center" wrapText="1"/>
      <protection locked="0"/>
    </xf>
    <xf numFmtId="0" fontId="48" fillId="0" borderId="9" xfId="0" applyFont="1" applyBorder="1" applyAlignment="1" applyProtection="1">
      <alignment horizontal="left" vertical="center" wrapText="1"/>
      <protection locked="0"/>
    </xf>
    <xf numFmtId="0" fontId="48" fillId="0" borderId="10" xfId="0" applyFont="1" applyBorder="1" applyAlignment="1" applyProtection="1">
      <alignment horizontal="left" vertical="center" wrapText="1"/>
      <protection locked="0"/>
    </xf>
    <xf numFmtId="0" fontId="23" fillId="4" borderId="11" xfId="0" applyFont="1" applyFill="1" applyBorder="1" applyAlignment="1" applyProtection="1">
      <alignment horizontal="left" vertical="center" wrapText="1"/>
      <protection locked="0"/>
    </xf>
    <xf numFmtId="0" fontId="48" fillId="0" borderId="12" xfId="0" applyFont="1" applyBorder="1" applyAlignment="1" applyProtection="1">
      <alignment horizontal="left" vertical="center" wrapText="1"/>
      <protection locked="0"/>
    </xf>
    <xf numFmtId="0" fontId="48" fillId="0" borderId="13" xfId="0" applyFont="1" applyBorder="1" applyAlignment="1" applyProtection="1">
      <alignment horizontal="left" vertical="center" wrapText="1"/>
      <protection locked="0"/>
    </xf>
    <xf numFmtId="0" fontId="24" fillId="6" borderId="61" xfId="0" applyFont="1" applyFill="1" applyBorder="1" applyAlignment="1">
      <alignment horizontal="left" vertical="center" wrapText="1"/>
    </xf>
    <xf numFmtId="0" fontId="48" fillId="6" borderId="62" xfId="0" applyFont="1" applyFill="1" applyBorder="1" applyAlignment="1">
      <alignment horizontal="left" vertical="center" wrapText="1"/>
    </xf>
    <xf numFmtId="0" fontId="48" fillId="6" borderId="63" xfId="0" applyFont="1" applyFill="1" applyBorder="1" applyAlignment="1">
      <alignment horizontal="left" vertical="center" wrapText="1"/>
    </xf>
    <xf numFmtId="0" fontId="50" fillId="0" borderId="75" xfId="0" applyFont="1" applyBorder="1" applyAlignment="1">
      <alignment horizontal="center" vertical="center" wrapText="1"/>
    </xf>
    <xf numFmtId="0" fontId="50" fillId="0" borderId="76" xfId="0" applyFont="1" applyBorder="1" applyAlignment="1">
      <alignment horizontal="center" vertical="center" wrapText="1"/>
    </xf>
    <xf numFmtId="0" fontId="50" fillId="0" borderId="70" xfId="0" applyFont="1" applyBorder="1" applyAlignment="1">
      <alignment horizontal="center" vertical="center" wrapText="1"/>
    </xf>
    <xf numFmtId="0" fontId="53" fillId="6" borderId="27" xfId="0" applyFont="1" applyFill="1" applyBorder="1" applyAlignment="1">
      <alignment vertical="top" wrapText="1"/>
    </xf>
    <xf numFmtId="0" fontId="48" fillId="6" borderId="33" xfId="0" applyFont="1" applyFill="1" applyBorder="1" applyAlignment="1">
      <alignment vertical="top" wrapText="1"/>
    </xf>
    <xf numFmtId="0" fontId="48" fillId="6" borderId="4" xfId="0" applyFont="1" applyFill="1" applyBorder="1" applyAlignment="1">
      <alignment vertical="top" wrapText="1"/>
    </xf>
    <xf numFmtId="0" fontId="48" fillId="6" borderId="29" xfId="0" applyFont="1" applyFill="1" applyBorder="1" applyAlignment="1">
      <alignment vertical="top" wrapText="1"/>
    </xf>
    <xf numFmtId="0" fontId="48" fillId="6" borderId="30" xfId="0" applyFont="1" applyFill="1" applyBorder="1" applyAlignment="1">
      <alignment vertical="top" wrapText="1"/>
    </xf>
    <xf numFmtId="0" fontId="48" fillId="6" borderId="34" xfId="0" applyFont="1" applyFill="1" applyBorder="1" applyAlignment="1">
      <alignment vertical="top" wrapText="1"/>
    </xf>
    <xf numFmtId="0" fontId="53" fillId="6" borderId="28" xfId="0" applyFont="1" applyFill="1" applyBorder="1" applyAlignment="1">
      <alignment vertical="top" wrapText="1"/>
    </xf>
    <xf numFmtId="0" fontId="53" fillId="6" borderId="20" xfId="0" applyFont="1" applyFill="1" applyBorder="1" applyAlignment="1">
      <alignment vertical="top" wrapText="1"/>
    </xf>
    <xf numFmtId="0" fontId="53" fillId="6" borderId="0" xfId="0" applyFont="1" applyFill="1" applyBorder="1" applyAlignment="1">
      <alignment vertical="top" wrapText="1"/>
    </xf>
    <xf numFmtId="0" fontId="53" fillId="6" borderId="29" xfId="0" applyFont="1" applyFill="1" applyBorder="1" applyAlignment="1">
      <alignment vertical="top" wrapText="1"/>
    </xf>
    <xf numFmtId="0" fontId="53" fillId="6" borderId="30" xfId="0" applyFont="1" applyFill="1" applyBorder="1" applyAlignment="1">
      <alignment vertical="top" wrapText="1"/>
    </xf>
    <xf numFmtId="0" fontId="24" fillId="6" borderId="27"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24" fillId="6" borderId="29" xfId="0" applyFont="1" applyFill="1" applyBorder="1" applyAlignment="1">
      <alignment horizontal="left" vertical="center" wrapText="1"/>
    </xf>
    <xf numFmtId="0" fontId="23" fillId="4" borderId="21" xfId="0" applyFont="1" applyFill="1" applyBorder="1" applyAlignment="1" applyProtection="1">
      <alignment horizontal="left" vertical="center" wrapText="1"/>
      <protection locked="0"/>
    </xf>
    <xf numFmtId="0" fontId="48" fillId="0" borderId="65" xfId="0" applyFont="1" applyBorder="1" applyAlignment="1" applyProtection="1">
      <alignment horizontal="left" vertical="center" wrapText="1"/>
      <protection locked="0"/>
    </xf>
    <xf numFmtId="0" fontId="48" fillId="0" borderId="66" xfId="0" applyFont="1" applyBorder="1" applyAlignment="1" applyProtection="1">
      <alignment horizontal="left" vertical="center" wrapText="1"/>
      <protection locked="0"/>
    </xf>
    <xf numFmtId="0" fontId="23" fillId="4" borderId="5" xfId="0" applyFont="1" applyFill="1" applyBorder="1" applyAlignment="1" applyProtection="1">
      <alignment horizontal="left" vertical="center" wrapText="1"/>
      <protection locked="0"/>
    </xf>
    <xf numFmtId="0" fontId="48" fillId="0" borderId="6" xfId="0" applyFont="1" applyBorder="1" applyAlignment="1" applyProtection="1">
      <alignment horizontal="left" vertical="center" wrapText="1"/>
      <protection locked="0"/>
    </xf>
    <xf numFmtId="0" fontId="48" fillId="0" borderId="7" xfId="0" applyFont="1" applyBorder="1" applyAlignment="1" applyProtection="1">
      <alignment horizontal="left" vertical="center" wrapText="1"/>
      <protection locked="0"/>
    </xf>
    <xf numFmtId="0" fontId="24" fillId="6" borderId="62" xfId="0" applyFont="1" applyFill="1" applyBorder="1" applyAlignment="1">
      <alignment horizontal="left" vertical="center" wrapText="1"/>
    </xf>
    <xf numFmtId="0" fontId="24" fillId="6" borderId="63" xfId="0" applyFont="1" applyFill="1" applyBorder="1" applyAlignment="1">
      <alignment horizontal="left" vertical="center" wrapText="1"/>
    </xf>
    <xf numFmtId="0" fontId="54" fillId="4" borderId="12" xfId="0" applyFont="1" applyFill="1" applyBorder="1" applyAlignment="1" applyProtection="1">
      <alignment horizontal="center" vertical="center" wrapText="1"/>
      <protection locked="0"/>
    </xf>
    <xf numFmtId="0" fontId="50" fillId="0" borderId="12" xfId="0" applyFont="1" applyBorder="1" applyAlignment="1" applyProtection="1">
      <alignment horizontal="center" vertical="center" wrapText="1"/>
      <protection locked="0"/>
    </xf>
    <xf numFmtId="0" fontId="48" fillId="6" borderId="20" xfId="0" applyFont="1" applyFill="1" applyBorder="1" applyAlignment="1">
      <alignment horizontal="left" vertical="center" wrapText="1"/>
    </xf>
    <xf numFmtId="0" fontId="50" fillId="0" borderId="55" xfId="0" applyFont="1" applyBorder="1" applyAlignment="1">
      <alignment horizontal="center" vertical="center" wrapText="1"/>
    </xf>
    <xf numFmtId="0" fontId="50" fillId="0" borderId="52" xfId="0" applyFont="1" applyBorder="1" applyAlignment="1">
      <alignment horizontal="center" vertical="center" wrapText="1"/>
    </xf>
    <xf numFmtId="0" fontId="50" fillId="0" borderId="53" xfId="0" applyFont="1" applyBorder="1" applyAlignment="1">
      <alignment horizontal="center" vertical="center" wrapText="1"/>
    </xf>
    <xf numFmtId="0" fontId="23" fillId="6" borderId="6" xfId="0" applyFont="1" applyFill="1" applyBorder="1" applyAlignment="1">
      <alignment horizontal="center" vertical="center" wrapText="1"/>
    </xf>
    <xf numFmtId="0" fontId="48" fillId="6" borderId="6" xfId="0" applyFont="1" applyFill="1" applyBorder="1" applyAlignment="1">
      <alignment horizontal="center" wrapText="1"/>
    </xf>
    <xf numFmtId="0" fontId="23" fillId="6" borderId="12" xfId="0" applyFont="1" applyFill="1" applyBorder="1" applyAlignment="1">
      <alignment horizontal="center" vertical="center" wrapText="1"/>
    </xf>
    <xf numFmtId="0" fontId="48" fillId="6" borderId="12" xfId="0" applyFont="1" applyFill="1" applyBorder="1" applyAlignment="1">
      <alignment horizontal="center" wrapText="1"/>
    </xf>
    <xf numFmtId="0" fontId="50" fillId="0" borderId="6" xfId="0" applyFont="1" applyBorder="1" applyAlignment="1" applyProtection="1">
      <alignment horizontal="center" wrapText="1"/>
      <protection locked="0"/>
    </xf>
    <xf numFmtId="0" fontId="50" fillId="0" borderId="6" xfId="0" applyFont="1" applyBorder="1" applyAlignment="1" applyProtection="1">
      <protection locked="0"/>
    </xf>
    <xf numFmtId="0" fontId="50" fillId="0" borderId="7" xfId="0" applyFont="1" applyBorder="1" applyAlignment="1" applyProtection="1">
      <protection locked="0"/>
    </xf>
    <xf numFmtId="0" fontId="50" fillId="0" borderId="12" xfId="0" applyFont="1" applyBorder="1" applyAlignment="1" applyProtection="1">
      <alignment horizontal="center" wrapText="1"/>
      <protection locked="0"/>
    </xf>
    <xf numFmtId="0" fontId="50" fillId="0" borderId="13" xfId="0" applyFont="1" applyBorder="1" applyAlignment="1" applyProtection="1">
      <alignment horizontal="center" wrapText="1"/>
      <protection locked="0"/>
    </xf>
    <xf numFmtId="0" fontId="52" fillId="6" borderId="65" xfId="0" applyFont="1" applyFill="1" applyBorder="1" applyAlignment="1">
      <alignment vertical="top" wrapText="1"/>
    </xf>
    <xf numFmtId="0" fontId="48" fillId="6" borderId="65" xfId="0" applyFont="1" applyFill="1" applyBorder="1" applyAlignment="1">
      <alignment vertical="top" wrapText="1"/>
    </xf>
    <xf numFmtId="0" fontId="48" fillId="6" borderId="66" xfId="0" applyFont="1" applyFill="1" applyBorder="1" applyAlignment="1">
      <alignment vertical="top" wrapText="1"/>
    </xf>
    <xf numFmtId="0" fontId="23" fillId="6" borderId="5"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49" fillId="4" borderId="68" xfId="0" applyFont="1" applyFill="1" applyBorder="1" applyAlignment="1">
      <alignment horizontal="center" vertical="center"/>
    </xf>
    <xf numFmtId="0" fontId="48" fillId="4" borderId="68" xfId="0" applyFont="1" applyFill="1" applyBorder="1" applyAlignment="1">
      <alignment horizontal="center" vertical="center"/>
    </xf>
    <xf numFmtId="0" fontId="54" fillId="4" borderId="6" xfId="0" applyFont="1" applyFill="1" applyBorder="1" applyAlignment="1" applyProtection="1">
      <alignment horizontal="center" vertical="center" wrapText="1"/>
      <protection locked="0"/>
    </xf>
    <xf numFmtId="0" fontId="50" fillId="0" borderId="6" xfId="0" applyFont="1" applyBorder="1" applyAlignment="1" applyProtection="1">
      <alignment horizontal="center" vertical="center" wrapText="1"/>
      <protection locked="0"/>
    </xf>
    <xf numFmtId="0" fontId="50" fillId="0" borderId="21" xfId="0" applyFont="1" applyBorder="1" applyAlignment="1" applyProtection="1">
      <alignment horizontal="left" vertical="center"/>
      <protection locked="0"/>
    </xf>
    <xf numFmtId="0" fontId="50" fillId="0" borderId="65" xfId="0" applyFont="1" applyBorder="1" applyAlignment="1" applyProtection="1">
      <alignment horizontal="left" vertical="center"/>
      <protection locked="0"/>
    </xf>
    <xf numFmtId="0" fontId="50" fillId="0" borderId="66" xfId="0" applyFont="1" applyBorder="1" applyAlignment="1" applyProtection="1">
      <alignment horizontal="left" vertical="center"/>
      <protection locked="0"/>
    </xf>
    <xf numFmtId="0" fontId="50" fillId="0" borderId="22" xfId="0" applyFont="1" applyBorder="1" applyAlignment="1" applyProtection="1">
      <alignment horizontal="left" vertical="center"/>
      <protection locked="0"/>
    </xf>
    <xf numFmtId="0" fontId="50" fillId="0" borderId="57" xfId="0" applyFont="1" applyBorder="1" applyAlignment="1" applyProtection="1">
      <alignment horizontal="left" vertical="center"/>
      <protection locked="0"/>
    </xf>
    <xf numFmtId="0" fontId="50" fillId="0" borderId="58" xfId="0" applyFont="1" applyBorder="1" applyAlignment="1" applyProtection="1">
      <alignment horizontal="left" vertical="center"/>
      <protection locked="0"/>
    </xf>
    <xf numFmtId="0" fontId="48" fillId="6" borderId="8" xfId="0" applyFont="1" applyFill="1" applyBorder="1" applyAlignment="1" applyProtection="1"/>
    <xf numFmtId="0" fontId="48" fillId="6" borderId="9" xfId="0" applyFont="1" applyFill="1" applyBorder="1" applyAlignment="1" applyProtection="1"/>
    <xf numFmtId="0" fontId="48" fillId="6" borderId="10" xfId="0" applyFont="1" applyFill="1" applyBorder="1" applyAlignment="1" applyProtection="1"/>
    <xf numFmtId="0" fontId="52" fillId="6" borderId="38" xfId="0" applyFont="1" applyFill="1" applyBorder="1" applyAlignment="1">
      <alignment vertical="top" wrapText="1"/>
    </xf>
    <xf numFmtId="0" fontId="52" fillId="6" borderId="31" xfId="0" applyFont="1" applyFill="1" applyBorder="1" applyAlignment="1">
      <alignment vertical="top" wrapText="1"/>
    </xf>
    <xf numFmtId="0" fontId="48" fillId="6" borderId="31" xfId="0" applyFont="1" applyFill="1" applyBorder="1" applyAlignment="1">
      <alignment vertical="top" wrapText="1"/>
    </xf>
    <xf numFmtId="0" fontId="48" fillId="6" borderId="32" xfId="0" applyFont="1" applyFill="1" applyBorder="1" applyAlignment="1">
      <alignment vertical="top" wrapText="1"/>
    </xf>
    <xf numFmtId="0" fontId="52" fillId="6" borderId="22" xfId="0" applyFont="1" applyFill="1" applyBorder="1" applyAlignment="1">
      <alignment vertical="top" wrapText="1"/>
    </xf>
    <xf numFmtId="0" fontId="52" fillId="6" borderId="57" xfId="0" applyFont="1" applyFill="1" applyBorder="1" applyAlignment="1">
      <alignment vertical="top" wrapText="1"/>
    </xf>
    <xf numFmtId="0" fontId="52" fillId="6" borderId="58" xfId="0" applyFont="1" applyFill="1" applyBorder="1" applyAlignment="1">
      <alignment vertical="top" wrapText="1"/>
    </xf>
    <xf numFmtId="0" fontId="52" fillId="6" borderId="18" xfId="0" applyFont="1" applyFill="1" applyBorder="1" applyAlignment="1">
      <alignment vertical="top" wrapText="1"/>
    </xf>
    <xf numFmtId="0" fontId="52" fillId="6" borderId="9" xfId="0" applyFont="1" applyFill="1" applyBorder="1" applyAlignment="1">
      <alignment vertical="top" wrapText="1"/>
    </xf>
    <xf numFmtId="0" fontId="51" fillId="6" borderId="9" xfId="0" applyFont="1" applyFill="1" applyBorder="1" applyAlignment="1">
      <alignment vertical="top" wrapText="1"/>
    </xf>
    <xf numFmtId="0" fontId="51" fillId="6" borderId="10" xfId="0" applyFont="1" applyFill="1" applyBorder="1" applyAlignment="1">
      <alignment vertical="top" wrapText="1"/>
    </xf>
    <xf numFmtId="0" fontId="18" fillId="6" borderId="24" xfId="0" applyFont="1" applyFill="1" applyBorder="1" applyAlignment="1">
      <alignment horizontal="left" vertical="center"/>
    </xf>
    <xf numFmtId="0" fontId="18" fillId="6" borderId="57" xfId="0" applyFont="1" applyFill="1" applyBorder="1" applyAlignment="1">
      <alignment horizontal="left" vertical="center"/>
    </xf>
    <xf numFmtId="0" fontId="18" fillId="6" borderId="8" xfId="0" applyFont="1" applyFill="1" applyBorder="1" applyAlignment="1">
      <alignment horizontal="left" vertical="center"/>
    </xf>
    <xf numFmtId="0" fontId="3" fillId="6" borderId="55" xfId="0" applyFont="1" applyFill="1" applyBorder="1" applyAlignment="1">
      <alignment vertical="center" wrapText="1"/>
    </xf>
    <xf numFmtId="0" fontId="3" fillId="6" borderId="52" xfId="0" applyFont="1" applyFill="1" applyBorder="1" applyAlignment="1">
      <alignment vertical="center" wrapText="1"/>
    </xf>
    <xf numFmtId="0" fontId="3" fillId="6" borderId="39" xfId="0" applyFont="1" applyFill="1" applyBorder="1" applyAlignment="1">
      <alignment vertical="center" wrapText="1"/>
    </xf>
    <xf numFmtId="0" fontId="3" fillId="6" borderId="56" xfId="0" applyFont="1" applyFill="1" applyBorder="1" applyAlignment="1">
      <alignment vertical="center" wrapText="1"/>
    </xf>
    <xf numFmtId="0" fontId="3" fillId="6" borderId="0" xfId="0" applyFont="1" applyFill="1" applyBorder="1" applyAlignment="1">
      <alignment vertical="center" wrapText="1"/>
    </xf>
    <xf numFmtId="0" fontId="3" fillId="6" borderId="54" xfId="0" applyFont="1" applyFill="1" applyBorder="1" applyAlignment="1">
      <alignment vertical="center" wrapText="1"/>
    </xf>
    <xf numFmtId="0" fontId="3" fillId="6" borderId="77" xfId="0" applyFont="1" applyFill="1" applyBorder="1" applyAlignment="1">
      <alignment vertical="center" wrapText="1"/>
    </xf>
    <xf numFmtId="0" fontId="3" fillId="6" borderId="23" xfId="0" applyFont="1" applyFill="1" applyBorder="1" applyAlignment="1">
      <alignment vertical="center" wrapText="1"/>
    </xf>
    <xf numFmtId="0" fontId="3" fillId="6" borderId="35" xfId="0" applyFont="1" applyFill="1" applyBorder="1" applyAlignment="1">
      <alignment vertical="center" wrapText="1"/>
    </xf>
    <xf numFmtId="0" fontId="0" fillId="6" borderId="55" xfId="0" applyFill="1" applyBorder="1" applyAlignment="1">
      <alignment horizontal="center" wrapText="1"/>
    </xf>
    <xf numFmtId="0" fontId="0" fillId="6" borderId="52" xfId="0" applyFill="1" applyBorder="1" applyAlignment="1">
      <alignment horizontal="center" wrapText="1"/>
    </xf>
    <xf numFmtId="0" fontId="0" fillId="6" borderId="39" xfId="0" applyFill="1" applyBorder="1" applyAlignment="1">
      <alignment horizontal="center" wrapText="1"/>
    </xf>
    <xf numFmtId="0" fontId="0" fillId="6" borderId="56" xfId="0" applyFill="1" applyBorder="1" applyAlignment="1">
      <alignment horizontal="center" wrapText="1"/>
    </xf>
    <xf numFmtId="0" fontId="0" fillId="6" borderId="0" xfId="0" applyFill="1" applyBorder="1" applyAlignment="1">
      <alignment horizontal="center" wrapText="1"/>
    </xf>
    <xf numFmtId="0" fontId="0" fillId="6" borderId="54" xfId="0" applyFill="1" applyBorder="1" applyAlignment="1">
      <alignment horizontal="center" wrapText="1"/>
    </xf>
    <xf numFmtId="0" fontId="0" fillId="6" borderId="77" xfId="0" applyFill="1" applyBorder="1" applyAlignment="1">
      <alignment horizontal="center" wrapText="1"/>
    </xf>
    <xf numFmtId="0" fontId="0" fillId="6" borderId="23" xfId="0" applyFill="1" applyBorder="1" applyAlignment="1">
      <alignment horizontal="center" wrapText="1"/>
    </xf>
    <xf numFmtId="0" fontId="0" fillId="6" borderId="35" xfId="0" applyFill="1" applyBorder="1" applyAlignment="1">
      <alignment horizontal="center" wrapText="1"/>
    </xf>
    <xf numFmtId="0" fontId="20" fillId="4" borderId="24"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3" fillId="6" borderId="55" xfId="0" applyFont="1" applyFill="1" applyBorder="1" applyAlignment="1">
      <alignment horizontal="left" vertical="center" wrapText="1"/>
    </xf>
    <xf numFmtId="0" fontId="3" fillId="6" borderId="52" xfId="0" applyFont="1" applyFill="1" applyBorder="1" applyAlignment="1">
      <alignment horizontal="left" vertical="center" wrapText="1"/>
    </xf>
    <xf numFmtId="0" fontId="3" fillId="6" borderId="39" xfId="0" applyFont="1" applyFill="1" applyBorder="1" applyAlignment="1">
      <alignment horizontal="left" vertical="center" wrapText="1"/>
    </xf>
    <xf numFmtId="0" fontId="3" fillId="6" borderId="56" xfId="0" applyFont="1" applyFill="1" applyBorder="1" applyAlignment="1">
      <alignment horizontal="left" vertical="center" wrapText="1"/>
    </xf>
    <xf numFmtId="0" fontId="3" fillId="6" borderId="0" xfId="0" applyFont="1" applyFill="1" applyBorder="1" applyAlignment="1">
      <alignment horizontal="left" vertical="center" wrapText="1"/>
    </xf>
    <xf numFmtId="0" fontId="3" fillId="6" borderId="54" xfId="0" applyFont="1" applyFill="1" applyBorder="1" applyAlignment="1">
      <alignment horizontal="left" vertical="center" wrapText="1"/>
    </xf>
    <xf numFmtId="0" fontId="3" fillId="6" borderId="77"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18" fillId="6" borderId="24" xfId="0" applyFont="1" applyFill="1" applyBorder="1" applyAlignment="1">
      <alignment horizontal="left" vertical="center" wrapText="1"/>
    </xf>
    <xf numFmtId="0" fontId="18" fillId="6" borderId="57" xfId="0" applyFont="1" applyFill="1" applyBorder="1" applyAlignment="1">
      <alignment horizontal="left" vertical="center" wrapText="1"/>
    </xf>
    <xf numFmtId="0" fontId="18" fillId="6" borderId="8"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57" xfId="0" applyFont="1" applyFill="1" applyBorder="1" applyAlignment="1">
      <alignment horizontal="left" vertical="center" wrapText="1"/>
    </xf>
    <xf numFmtId="0" fontId="3" fillId="6" borderId="8" xfId="0" applyFont="1" applyFill="1" applyBorder="1" applyAlignment="1">
      <alignment horizontal="left" vertical="center" wrapText="1"/>
    </xf>
    <xf numFmtId="0" fontId="7" fillId="6" borderId="24" xfId="0" applyFont="1" applyFill="1" applyBorder="1" applyAlignment="1">
      <alignment horizontal="center" vertical="top" wrapText="1"/>
    </xf>
    <xf numFmtId="0" fontId="7" fillId="6" borderId="57" xfId="0" applyFont="1" applyFill="1" applyBorder="1" applyAlignment="1">
      <alignment horizontal="center" vertical="top" wrapText="1"/>
    </xf>
    <xf numFmtId="0" fontId="7" fillId="6" borderId="8" xfId="0" applyFont="1" applyFill="1" applyBorder="1" applyAlignment="1">
      <alignment horizontal="center" vertical="top" wrapText="1"/>
    </xf>
    <xf numFmtId="0" fontId="20" fillId="0" borderId="24"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8" xfId="0" applyFont="1" applyBorder="1" applyAlignment="1">
      <alignment horizontal="center" vertical="center" wrapText="1"/>
    </xf>
    <xf numFmtId="0" fontId="32" fillId="0" borderId="86" xfId="0" applyFont="1" applyBorder="1" applyAlignment="1">
      <alignment horizontal="center" vertical="center" wrapText="1"/>
    </xf>
    <xf numFmtId="0" fontId="20" fillId="6" borderId="24" xfId="0" applyFont="1" applyFill="1" applyBorder="1" applyAlignment="1">
      <alignment horizontal="center" vertical="center" wrapText="1"/>
    </xf>
    <xf numFmtId="0" fontId="20" fillId="6" borderId="57" xfId="0" applyFont="1" applyFill="1" applyBorder="1" applyAlignment="1">
      <alignment horizontal="center" vertical="center" wrapText="1"/>
    </xf>
    <xf numFmtId="0" fontId="20" fillId="6" borderId="8" xfId="0" applyFont="1" applyFill="1" applyBorder="1" applyAlignment="1">
      <alignment horizontal="center" vertical="center" wrapText="1"/>
    </xf>
    <xf numFmtId="164" fontId="20" fillId="0" borderId="24" xfId="0" applyNumberFormat="1" applyFont="1" applyBorder="1" applyAlignment="1">
      <alignment horizontal="left" vertical="center" wrapText="1"/>
    </xf>
    <xf numFmtId="164" fontId="20" fillId="0" borderId="57" xfId="0" applyNumberFormat="1" applyFont="1" applyBorder="1" applyAlignment="1">
      <alignment horizontal="left" vertical="center" wrapText="1"/>
    </xf>
    <xf numFmtId="164" fontId="20" fillId="0" borderId="8" xfId="0" applyNumberFormat="1" applyFont="1" applyBorder="1" applyAlignment="1">
      <alignment horizontal="left" vertical="center" wrapText="1"/>
    </xf>
    <xf numFmtId="14" fontId="20" fillId="0" borderId="24" xfId="0" applyNumberFormat="1" applyFont="1" applyBorder="1" applyAlignment="1">
      <alignment horizontal="left" vertical="center" wrapText="1"/>
    </xf>
    <xf numFmtId="14" fontId="20" fillId="0" borderId="57" xfId="0" applyNumberFormat="1" applyFont="1" applyBorder="1" applyAlignment="1">
      <alignment horizontal="left" vertical="center" wrapText="1"/>
    </xf>
    <xf numFmtId="14" fontId="20" fillId="0" borderId="8" xfId="0" applyNumberFormat="1" applyFont="1" applyBorder="1" applyAlignment="1">
      <alignment horizontal="left" vertical="center" wrapText="1"/>
    </xf>
    <xf numFmtId="0" fontId="20" fillId="6" borderId="24" xfId="0" applyFont="1" applyFill="1" applyBorder="1" applyAlignment="1">
      <alignment wrapText="1"/>
    </xf>
    <xf numFmtId="0" fontId="20" fillId="6" borderId="57" xfId="0" applyFont="1" applyFill="1" applyBorder="1" applyAlignment="1">
      <alignment wrapText="1"/>
    </xf>
    <xf numFmtId="0" fontId="20" fillId="6" borderId="8" xfId="0" applyFont="1" applyFill="1" applyBorder="1" applyAlignment="1">
      <alignment wrapText="1"/>
    </xf>
    <xf numFmtId="0" fontId="20" fillId="4" borderId="9" xfId="0" applyFont="1" applyFill="1"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22" fillId="4" borderId="74" xfId="0" applyFont="1" applyFill="1" applyBorder="1" applyAlignment="1">
      <alignment horizontal="center" vertical="center" wrapText="1"/>
    </xf>
    <xf numFmtId="0" fontId="22" fillId="4" borderId="65" xfId="0" applyFont="1" applyFill="1" applyBorder="1" applyAlignment="1">
      <alignment horizontal="center" vertical="center" wrapText="1"/>
    </xf>
    <xf numFmtId="0" fontId="22" fillId="4" borderId="66" xfId="0" applyFont="1" applyFill="1" applyBorder="1" applyAlignment="1">
      <alignment horizontal="center" vertical="center" wrapText="1"/>
    </xf>
    <xf numFmtId="0" fontId="21" fillId="6" borderId="20" xfId="0" applyFont="1" applyFill="1" applyBorder="1" applyAlignment="1">
      <alignment vertical="center" wrapText="1"/>
    </xf>
    <xf numFmtId="0" fontId="0" fillId="6" borderId="0" xfId="0" applyFill="1" applyBorder="1" applyAlignment="1"/>
    <xf numFmtId="0" fontId="0" fillId="6" borderId="4" xfId="0" applyFill="1" applyBorder="1" applyAlignment="1"/>
    <xf numFmtId="0" fontId="22" fillId="4" borderId="24" xfId="0" applyFont="1" applyFill="1" applyBorder="1" applyAlignment="1">
      <alignment horizontal="center" vertical="center" wrapText="1"/>
    </xf>
    <xf numFmtId="0" fontId="22" fillId="4" borderId="57" xfId="0" applyFont="1" applyFill="1" applyBorder="1" applyAlignment="1">
      <alignment horizontal="center" vertical="center" wrapText="1"/>
    </xf>
    <xf numFmtId="0" fontId="22" fillId="4" borderId="58" xfId="0" applyFont="1" applyFill="1" applyBorder="1" applyAlignment="1">
      <alignment horizontal="center" vertical="center" wrapText="1"/>
    </xf>
    <xf numFmtId="0" fontId="22" fillId="4" borderId="75" xfId="0" applyFont="1" applyFill="1" applyBorder="1" applyAlignment="1">
      <alignment horizontal="center" vertical="center" wrapText="1"/>
    </xf>
    <xf numFmtId="0" fontId="22" fillId="4" borderId="76" xfId="0" applyFont="1" applyFill="1" applyBorder="1" applyAlignment="1">
      <alignment horizontal="center" vertical="center" wrapText="1"/>
    </xf>
    <xf numFmtId="0" fontId="22" fillId="4" borderId="70" xfId="0" applyFont="1" applyFill="1" applyBorder="1" applyAlignment="1">
      <alignment horizontal="center" vertical="center" wrapText="1"/>
    </xf>
    <xf numFmtId="0" fontId="18" fillId="6" borderId="20" xfId="0" applyFont="1" applyFill="1" applyBorder="1" applyAlignment="1">
      <alignment vertical="center"/>
    </xf>
    <xf numFmtId="0" fontId="20" fillId="4" borderId="24" xfId="0" applyFont="1" applyFill="1" applyBorder="1" applyAlignment="1">
      <alignment horizontal="center" vertical="center" wrapText="1"/>
    </xf>
    <xf numFmtId="0" fontId="20" fillId="4" borderId="57" xfId="0" applyFont="1" applyFill="1" applyBorder="1" applyAlignment="1">
      <alignment horizontal="center" vertical="center" wrapText="1"/>
    </xf>
    <xf numFmtId="0" fontId="20" fillId="4" borderId="58" xfId="0" applyFont="1" applyFill="1" applyBorder="1" applyAlignment="1">
      <alignment horizontal="center" vertical="center" wrapText="1"/>
    </xf>
    <xf numFmtId="0" fontId="10" fillId="6" borderId="9" xfId="0" applyFont="1" applyFill="1" applyBorder="1" applyAlignment="1">
      <alignment horizontal="left" vertical="center" wrapText="1"/>
    </xf>
    <xf numFmtId="0" fontId="18" fillId="6" borderId="20" xfId="0" applyFont="1" applyFill="1" applyBorder="1" applyAlignment="1">
      <alignment horizontal="justify" wrapText="1"/>
    </xf>
    <xf numFmtId="0" fontId="10" fillId="6" borderId="6" xfId="0" applyFont="1" applyFill="1" applyBorder="1" applyAlignment="1">
      <alignment horizontal="left" vertical="center" wrapText="1"/>
    </xf>
    <xf numFmtId="0" fontId="20" fillId="4" borderId="74" xfId="0" applyFont="1" applyFill="1" applyBorder="1" applyAlignment="1">
      <alignment horizontal="left" vertical="center" wrapText="1"/>
    </xf>
    <xf numFmtId="0" fontId="0" fillId="0" borderId="65" xfId="0" applyBorder="1" applyAlignment="1">
      <alignment horizontal="left" vertical="center"/>
    </xf>
    <xf numFmtId="0" fontId="0" fillId="0" borderId="66" xfId="0" applyBorder="1" applyAlignment="1">
      <alignment horizontal="left" vertical="center"/>
    </xf>
    <xf numFmtId="0" fontId="32" fillId="4" borderId="50" xfId="0" applyFont="1" applyFill="1" applyBorder="1" applyAlignment="1">
      <alignment horizontal="center" vertical="center" wrapText="1"/>
    </xf>
    <xf numFmtId="0" fontId="33" fillId="4" borderId="50" xfId="0" applyFont="1" applyFill="1" applyBorder="1" applyAlignment="1">
      <alignment horizontal="center" vertical="center" wrapText="1"/>
    </xf>
    <xf numFmtId="0" fontId="18" fillId="4" borderId="83" xfId="0" applyFont="1" applyFill="1"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19" fillId="6" borderId="27" xfId="0" applyFont="1" applyFill="1" applyBorder="1" applyAlignment="1">
      <alignment horizontal="justify" vertical="center" wrapText="1"/>
    </xf>
    <xf numFmtId="0" fontId="0" fillId="6" borderId="28" xfId="0" applyFill="1" applyBorder="1" applyAlignment="1">
      <alignment horizontal="justify" vertical="center" wrapText="1"/>
    </xf>
    <xf numFmtId="0" fontId="0" fillId="6" borderId="33" xfId="0" applyFill="1" applyBorder="1" applyAlignment="1">
      <alignment horizontal="justify" vertical="center" wrapText="1"/>
    </xf>
    <xf numFmtId="0" fontId="18" fillId="6" borderId="20" xfId="0" applyFont="1" applyFill="1" applyBorder="1" applyAlignment="1"/>
    <xf numFmtId="0" fontId="22" fillId="4" borderId="77"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22" fillId="4" borderId="78"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8" fillId="6" borderId="20" xfId="0" applyFont="1" applyFill="1" applyBorder="1" applyAlignment="1">
      <alignment horizontal="justify"/>
    </xf>
    <xf numFmtId="0" fontId="19" fillId="6" borderId="14" xfId="0" applyFont="1" applyFill="1" applyBorder="1" applyAlignment="1">
      <alignment horizontal="justify" vertical="center" wrapText="1"/>
    </xf>
    <xf numFmtId="0" fontId="0" fillId="6" borderId="15" xfId="0" applyFill="1" applyBorder="1" applyAlignment="1">
      <alignment horizontal="justify" vertical="center" wrapText="1"/>
    </xf>
    <xf numFmtId="0" fontId="0" fillId="6" borderId="16" xfId="0" applyFill="1" applyBorder="1" applyAlignment="1">
      <alignment horizontal="justify" vertical="center" wrapText="1"/>
    </xf>
    <xf numFmtId="0" fontId="21" fillId="6" borderId="6" xfId="0" applyFont="1" applyFill="1" applyBorder="1" applyAlignment="1">
      <alignment vertical="top" wrapText="1"/>
    </xf>
    <xf numFmtId="0" fontId="0" fillId="6" borderId="6" xfId="0" applyFill="1" applyBorder="1" applyAlignment="1"/>
    <xf numFmtId="0" fontId="0" fillId="6" borderId="7" xfId="0" applyFill="1" applyBorder="1" applyAlignment="1"/>
    <xf numFmtId="0" fontId="21" fillId="6" borderId="12" xfId="0" applyFont="1" applyFill="1" applyBorder="1" applyAlignment="1">
      <alignment vertical="top" wrapText="1"/>
    </xf>
    <xf numFmtId="0" fontId="0" fillId="6" borderId="12" xfId="0" applyFill="1" applyBorder="1" applyAlignment="1"/>
    <xf numFmtId="0" fontId="0" fillId="6" borderId="13" xfId="0" applyFill="1" applyBorder="1" applyAlignment="1"/>
    <xf numFmtId="0" fontId="18" fillId="6" borderId="7" xfId="0" applyFont="1" applyFill="1" applyBorder="1" applyAlignment="1">
      <alignment horizontal="center" vertical="center" wrapText="1"/>
    </xf>
    <xf numFmtId="0" fontId="35" fillId="6" borderId="0" xfId="0" applyFont="1" applyFill="1" applyBorder="1" applyAlignment="1">
      <alignment horizontal="left" wrapText="1"/>
    </xf>
    <xf numFmtId="0" fontId="10" fillId="6" borderId="0" xfId="0" applyFont="1" applyFill="1" applyBorder="1" applyAlignment="1">
      <alignment wrapText="1"/>
    </xf>
    <xf numFmtId="0" fontId="10" fillId="6" borderId="4" xfId="0" applyFont="1" applyFill="1" applyBorder="1" applyAlignment="1">
      <alignment wrapText="1"/>
    </xf>
    <xf numFmtId="0" fontId="36" fillId="6" borderId="21" xfId="0" applyFont="1" applyFill="1" applyBorder="1" applyAlignment="1">
      <alignment horizontal="left" vertical="center" wrapText="1"/>
    </xf>
    <xf numFmtId="0" fontId="0" fillId="6" borderId="65" xfId="0" applyFill="1" applyBorder="1" applyAlignment="1">
      <alignment horizontal="left" wrapText="1"/>
    </xf>
    <xf numFmtId="0" fontId="0" fillId="6" borderId="5" xfId="0" applyFill="1" applyBorder="1" applyAlignment="1">
      <alignment horizontal="left" wrapText="1"/>
    </xf>
    <xf numFmtId="0" fontId="10" fillId="4" borderId="74" xfId="0" applyFont="1" applyFill="1" applyBorder="1" applyAlignment="1">
      <alignment wrapText="1"/>
    </xf>
    <xf numFmtId="0" fontId="0" fillId="4" borderId="65" xfId="0" applyFill="1" applyBorder="1" applyAlignment="1">
      <alignment wrapText="1"/>
    </xf>
    <xf numFmtId="0" fontId="0" fillId="4" borderId="66" xfId="0" applyFill="1" applyBorder="1" applyAlignment="1">
      <alignment wrapText="1"/>
    </xf>
    <xf numFmtId="0" fontId="36" fillId="6" borderId="22" xfId="0" applyFont="1" applyFill="1" applyBorder="1" applyAlignment="1">
      <alignment horizontal="left" vertical="center" wrapText="1"/>
    </xf>
    <xf numFmtId="0" fontId="0" fillId="6" borderId="57" xfId="0" applyFill="1" applyBorder="1" applyAlignment="1">
      <alignment horizontal="left" wrapText="1"/>
    </xf>
    <xf numFmtId="0" fontId="0" fillId="6" borderId="8" xfId="0" applyFill="1" applyBorder="1" applyAlignment="1">
      <alignment horizontal="left" wrapText="1"/>
    </xf>
    <xf numFmtId="0" fontId="10" fillId="4" borderId="24" xfId="0" applyFont="1" applyFill="1" applyBorder="1" applyAlignment="1">
      <alignment wrapText="1"/>
    </xf>
    <xf numFmtId="0" fontId="0" fillId="4" borderId="57" xfId="0" applyFill="1" applyBorder="1" applyAlignment="1">
      <alignment wrapText="1"/>
    </xf>
    <xf numFmtId="0" fontId="0" fillId="4" borderId="58" xfId="0" applyFill="1" applyBorder="1" applyAlignment="1">
      <alignment wrapText="1"/>
    </xf>
    <xf numFmtId="0" fontId="36" fillId="6" borderId="71" xfId="0" applyFont="1" applyFill="1" applyBorder="1" applyAlignment="1">
      <alignment horizontal="left" vertical="center" wrapText="1"/>
    </xf>
    <xf numFmtId="0" fontId="0" fillId="6" borderId="76" xfId="0" applyFill="1" applyBorder="1" applyAlignment="1">
      <alignment horizontal="left" wrapText="1"/>
    </xf>
    <xf numFmtId="0" fontId="0" fillId="6" borderId="11" xfId="0" applyFill="1" applyBorder="1" applyAlignment="1">
      <alignment horizontal="left" wrapText="1"/>
    </xf>
    <xf numFmtId="0" fontId="10" fillId="4" borderId="75" xfId="0" applyFont="1" applyFill="1" applyBorder="1" applyAlignment="1">
      <alignment wrapText="1"/>
    </xf>
    <xf numFmtId="0" fontId="0" fillId="4" borderId="76" xfId="0" applyFill="1" applyBorder="1" applyAlignment="1">
      <alignment wrapText="1"/>
    </xf>
    <xf numFmtId="0" fontId="0" fillId="4" borderId="70" xfId="0" applyFill="1" applyBorder="1" applyAlignment="1">
      <alignment wrapText="1"/>
    </xf>
    <xf numFmtId="0" fontId="39" fillId="0" borderId="68" xfId="0" applyFont="1" applyBorder="1" applyAlignment="1">
      <alignment horizontal="center" vertical="center" wrapText="1"/>
    </xf>
    <xf numFmtId="0" fontId="15" fillId="0" borderId="68" xfId="0" applyFont="1" applyBorder="1" applyAlignment="1">
      <alignment wrapText="1"/>
    </xf>
    <xf numFmtId="0" fontId="18" fillId="6" borderId="20"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0" fillId="6" borderId="0" xfId="0" applyFill="1" applyBorder="1" applyAlignment="1">
      <alignment vertical="center" wrapText="1"/>
    </xf>
    <xf numFmtId="0" fontId="0" fillId="6" borderId="4" xfId="0" applyFill="1" applyBorder="1" applyAlignment="1">
      <alignment vertical="center" wrapText="1"/>
    </xf>
    <xf numFmtId="0" fontId="10" fillId="6" borderId="9" xfId="0" applyFont="1" applyFill="1" applyBorder="1" applyAlignment="1">
      <alignment horizontal="left" vertical="center"/>
    </xf>
    <xf numFmtId="0" fontId="0" fillId="6" borderId="9" xfId="0" applyFill="1" applyBorder="1" applyAlignment="1">
      <alignment horizontal="left" vertical="center" wrapText="1"/>
    </xf>
    <xf numFmtId="0" fontId="0" fillId="6" borderId="6" xfId="0" applyFill="1" applyBorder="1" applyAlignment="1">
      <alignment horizontal="left" vertical="center" wrapText="1"/>
    </xf>
    <xf numFmtId="0" fontId="18" fillId="6" borderId="9"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0" fillId="6" borderId="9" xfId="0" applyFill="1" applyBorder="1" applyAlignment="1">
      <alignment horizontal="center" vertical="center" wrapText="1"/>
    </xf>
    <xf numFmtId="0" fontId="10" fillId="6" borderId="9" xfId="0" applyFont="1" applyFill="1" applyBorder="1" applyAlignment="1">
      <alignment horizontal="center" vertical="center" wrapText="1"/>
    </xf>
    <xf numFmtId="0" fontId="0" fillId="6" borderId="9" xfId="0" applyFill="1" applyBorder="1" applyAlignment="1">
      <alignment horizontal="center" wrapText="1"/>
    </xf>
    <xf numFmtId="0" fontId="20" fillId="0" borderId="11" xfId="0" applyFont="1" applyBorder="1" applyAlignment="1">
      <alignment horizontal="left" vertical="center" wrapText="1"/>
    </xf>
    <xf numFmtId="0" fontId="18" fillId="6" borderId="22" xfId="0" applyFont="1" applyFill="1" applyBorder="1" applyAlignment="1">
      <alignment horizontal="left" vertical="center" wrapText="1"/>
    </xf>
    <xf numFmtId="0" fontId="0" fillId="6" borderId="57" xfId="0" applyFill="1" applyBorder="1" applyAlignment="1">
      <alignment horizontal="left" vertical="center" wrapText="1"/>
    </xf>
    <xf numFmtId="0" fontId="0" fillId="6" borderId="8" xfId="0" applyFill="1" applyBorder="1" applyAlignment="1">
      <alignment horizontal="left" vertical="center" wrapText="1"/>
    </xf>
    <xf numFmtId="0" fontId="0" fillId="6" borderId="0" xfId="0" applyFill="1" applyBorder="1" applyAlignment="1">
      <alignment horizontal="left" vertical="center" wrapText="1"/>
    </xf>
    <xf numFmtId="0" fontId="0" fillId="6" borderId="12" xfId="0" applyFill="1" applyBorder="1" applyAlignment="1">
      <alignment horizontal="left" vertical="center" wrapText="1"/>
    </xf>
    <xf numFmtId="0" fontId="18" fillId="6" borderId="38" xfId="0" applyFont="1" applyFill="1" applyBorder="1" applyAlignment="1">
      <alignment horizontal="left" vertical="center" wrapText="1"/>
    </xf>
    <xf numFmtId="0" fontId="0" fillId="6" borderId="31" xfId="0" applyFill="1" applyBorder="1" applyAlignment="1">
      <alignment horizontal="left" vertical="center" wrapText="1"/>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0" fillId="6" borderId="24" xfId="0" applyFill="1" applyBorder="1" applyAlignment="1">
      <alignment wrapText="1"/>
    </xf>
    <xf numFmtId="0" fontId="0" fillId="6" borderId="74" xfId="0" applyFill="1" applyBorder="1" applyAlignment="1">
      <alignment wrapText="1"/>
    </xf>
    <xf numFmtId="0" fontId="20" fillId="0" borderId="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20" fillId="0" borderId="37" xfId="0" applyFont="1" applyBorder="1" applyAlignment="1" applyProtection="1">
      <alignment horizontal="left" vertical="center" wrapText="1"/>
      <protection locked="0"/>
    </xf>
    <xf numFmtId="0" fontId="9" fillId="4" borderId="74" xfId="0" applyFont="1" applyFill="1" applyBorder="1" applyAlignment="1">
      <alignment horizontal="center" vertical="center" wrapText="1"/>
    </xf>
    <xf numFmtId="0" fontId="9" fillId="4" borderId="75" xfId="0" applyFont="1" applyFill="1" applyBorder="1" applyAlignment="1">
      <alignment horizontal="center" vertical="center" wrapText="1"/>
    </xf>
    <xf numFmtId="0" fontId="9" fillId="4" borderId="76" xfId="0" applyFont="1" applyFill="1" applyBorder="1" applyAlignment="1">
      <alignment horizontal="center" vertical="center" wrapText="1"/>
    </xf>
    <xf numFmtId="0" fontId="9" fillId="4" borderId="70" xfId="0" applyFont="1" applyFill="1" applyBorder="1" applyAlignment="1">
      <alignment horizontal="center" vertical="center" wrapText="1"/>
    </xf>
    <xf numFmtId="0" fontId="8" fillId="6" borderId="59" xfId="0" applyFont="1" applyFill="1" applyBorder="1" applyAlignment="1">
      <alignment horizontal="left" vertical="center" wrapText="1"/>
    </xf>
    <xf numFmtId="0" fontId="10" fillId="6" borderId="40"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0" fillId="6" borderId="75" xfId="0" applyFill="1" applyBorder="1" applyAlignment="1">
      <alignment wrapText="1"/>
    </xf>
    <xf numFmtId="0" fontId="20" fillId="0" borderId="14"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11" fillId="4" borderId="68" xfId="0" applyFont="1" applyFill="1" applyBorder="1" applyAlignment="1">
      <alignment horizontal="center" vertical="center"/>
    </xf>
    <xf numFmtId="0" fontId="0" fillId="4" borderId="68" xfId="0" applyFill="1" applyBorder="1" applyAlignment="1">
      <alignment horizontal="center" vertical="center"/>
    </xf>
    <xf numFmtId="0" fontId="18" fillId="6" borderId="20" xfId="0" applyFont="1" applyFill="1" applyBorder="1" applyAlignment="1">
      <alignment vertical="center" wrapText="1"/>
    </xf>
    <xf numFmtId="0" fontId="18" fillId="6" borderId="0" xfId="0" applyFont="1" applyFill="1" applyBorder="1" applyAlignment="1">
      <alignment vertical="center" wrapText="1"/>
    </xf>
    <xf numFmtId="0" fontId="18" fillId="6" borderId="4" xfId="0" applyFont="1" applyFill="1" applyBorder="1" applyAlignment="1">
      <alignment vertical="center" wrapText="1"/>
    </xf>
    <xf numFmtId="0" fontId="21" fillId="4" borderId="6" xfId="0" applyFont="1" applyFill="1" applyBorder="1" applyAlignment="1">
      <alignment horizontal="center" vertical="center" wrapText="1"/>
    </xf>
    <xf numFmtId="0" fontId="33" fillId="4" borderId="6" xfId="0" applyFont="1" applyFill="1" applyBorder="1" applyAlignment="1">
      <alignment horizontal="center" vertical="center"/>
    </xf>
    <xf numFmtId="0" fontId="33" fillId="4" borderId="7" xfId="0" applyFont="1" applyFill="1" applyBorder="1" applyAlignment="1">
      <alignment horizontal="center" vertical="center"/>
    </xf>
    <xf numFmtId="0" fontId="21" fillId="4" borderId="24" xfId="0" applyFont="1" applyFill="1" applyBorder="1" applyAlignment="1">
      <alignment horizontal="center" vertical="center" wrapText="1"/>
    </xf>
    <xf numFmtId="0" fontId="21" fillId="4" borderId="57" xfId="0" applyFont="1" applyFill="1" applyBorder="1" applyAlignment="1">
      <alignment horizontal="center" vertical="center" wrapText="1"/>
    </xf>
    <xf numFmtId="0" fontId="21" fillId="4" borderId="58" xfId="0" applyFont="1" applyFill="1" applyBorder="1" applyAlignment="1">
      <alignment horizontal="center" vertical="center" wrapText="1"/>
    </xf>
    <xf numFmtId="0" fontId="21" fillId="4" borderId="55" xfId="0" applyFont="1" applyFill="1" applyBorder="1" applyAlignment="1">
      <alignment horizontal="left" vertical="top" wrapText="1"/>
    </xf>
    <xf numFmtId="0" fontId="33" fillId="0" borderId="52" xfId="0" applyFont="1" applyBorder="1" applyAlignment="1">
      <alignment horizontal="left" vertical="top"/>
    </xf>
    <xf numFmtId="0" fontId="33" fillId="0" borderId="53" xfId="0" applyFont="1" applyBorder="1" applyAlignment="1">
      <alignment horizontal="left" vertical="top"/>
    </xf>
    <xf numFmtId="0" fontId="33" fillId="0" borderId="56" xfId="0" applyFont="1" applyBorder="1" applyAlignment="1">
      <alignment horizontal="left" vertical="top"/>
    </xf>
    <xf numFmtId="0" fontId="33" fillId="0" borderId="0" xfId="0" applyFont="1" applyBorder="1" applyAlignment="1">
      <alignment horizontal="left" vertical="top"/>
    </xf>
    <xf numFmtId="0" fontId="33" fillId="0" borderId="4" xfId="0" applyFont="1" applyBorder="1" applyAlignment="1">
      <alignment horizontal="left" vertical="top"/>
    </xf>
    <xf numFmtId="0" fontId="33" fillId="0" borderId="73" xfId="0" applyFont="1" applyBorder="1" applyAlignment="1">
      <alignment horizontal="left" vertical="top"/>
    </xf>
    <xf numFmtId="0" fontId="33" fillId="0" borderId="30" xfId="0" applyFont="1" applyBorder="1" applyAlignment="1">
      <alignment horizontal="left" vertical="top"/>
    </xf>
    <xf numFmtId="0" fontId="33" fillId="0" borderId="34" xfId="0" applyFont="1" applyBorder="1" applyAlignment="1">
      <alignment horizontal="left" vertical="top"/>
    </xf>
    <xf numFmtId="0" fontId="18" fillId="5" borderId="14" xfId="0" applyFont="1" applyFill="1" applyBorder="1" applyAlignment="1">
      <alignment vertical="center" wrapText="1"/>
    </xf>
    <xf numFmtId="0" fontId="18" fillId="5" borderId="15" xfId="0" applyFont="1" applyFill="1" applyBorder="1" applyAlignment="1">
      <alignment vertical="center" wrapText="1"/>
    </xf>
    <xf numFmtId="0" fontId="18" fillId="5" borderId="16" xfId="0" applyFont="1" applyFill="1" applyBorder="1" applyAlignment="1">
      <alignment vertical="center" wrapText="1"/>
    </xf>
    <xf numFmtId="0" fontId="33" fillId="6" borderId="0" xfId="0" applyFont="1" applyFill="1" applyBorder="1" applyAlignment="1">
      <alignment vertical="center" wrapText="1"/>
    </xf>
    <xf numFmtId="0" fontId="33" fillId="6" borderId="4" xfId="0" applyFont="1" applyFill="1" applyBorder="1" applyAlignment="1">
      <alignment vertical="center" wrapText="1"/>
    </xf>
    <xf numFmtId="0" fontId="22" fillId="6" borderId="20" xfId="0" applyFont="1" applyFill="1" applyBorder="1" applyAlignment="1">
      <alignment vertical="center" wrapText="1"/>
    </xf>
    <xf numFmtId="0" fontId="42" fillId="6" borderId="0" xfId="0" applyFont="1" applyFill="1" applyBorder="1" applyAlignment="1">
      <alignment vertical="center" wrapText="1"/>
    </xf>
    <xf numFmtId="0" fontId="45" fillId="4" borderId="24" xfId="0" applyFont="1" applyFill="1" applyBorder="1" applyAlignment="1">
      <alignment horizontal="left" vertical="center" wrapText="1"/>
    </xf>
    <xf numFmtId="0" fontId="46" fillId="4" borderId="57" xfId="0" applyFont="1" applyFill="1" applyBorder="1" applyAlignment="1">
      <alignment horizontal="left" vertical="center" wrapText="1"/>
    </xf>
    <xf numFmtId="0" fontId="46" fillId="4" borderId="58" xfId="0" applyFont="1" applyFill="1" applyBorder="1" applyAlignment="1">
      <alignment horizontal="left" vertical="center" wrapText="1"/>
    </xf>
    <xf numFmtId="0" fontId="21" fillId="4" borderId="75" xfId="0" applyFont="1" applyFill="1" applyBorder="1" applyAlignment="1">
      <alignment horizontal="center" vertical="center" wrapText="1"/>
    </xf>
    <xf numFmtId="0" fontId="21" fillId="4" borderId="76" xfId="0" applyFont="1" applyFill="1" applyBorder="1" applyAlignment="1">
      <alignment horizontal="center" vertical="center" wrapText="1"/>
    </xf>
    <xf numFmtId="0" fontId="21" fillId="4" borderId="70"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33" fillId="6" borderId="6" xfId="0" applyFont="1" applyFill="1" applyBorder="1" applyAlignment="1">
      <alignment wrapText="1"/>
    </xf>
    <xf numFmtId="0" fontId="22" fillId="6" borderId="18" xfId="0" applyFont="1" applyFill="1" applyBorder="1" applyAlignment="1">
      <alignment vertical="center" wrapText="1"/>
    </xf>
    <xf numFmtId="0" fontId="22" fillId="6" borderId="9" xfId="0" applyFont="1" applyFill="1" applyBorder="1" applyAlignment="1">
      <alignment vertical="center" wrapText="1"/>
    </xf>
    <xf numFmtId="0" fontId="33" fillId="6" borderId="9" xfId="0" applyFont="1" applyFill="1" applyBorder="1" applyAlignment="1">
      <alignment wrapText="1"/>
    </xf>
    <xf numFmtId="0" fontId="22" fillId="4" borderId="71" xfId="0" applyFont="1" applyFill="1" applyBorder="1" applyAlignment="1">
      <alignment horizontal="left" vertical="center" wrapText="1"/>
    </xf>
    <xf numFmtId="0" fontId="33" fillId="4" borderId="76" xfId="0" applyFont="1" applyFill="1" applyBorder="1" applyAlignment="1">
      <alignment horizontal="left" vertical="center" wrapText="1"/>
    </xf>
    <xf numFmtId="0" fontId="33" fillId="0" borderId="11" xfId="0" applyFont="1" applyBorder="1" applyAlignment="1">
      <alignment horizontal="left" wrapText="1"/>
    </xf>
    <xf numFmtId="0" fontId="33" fillId="6" borderId="9" xfId="0" applyFont="1" applyFill="1" applyBorder="1" applyAlignment="1">
      <alignment vertical="center" wrapText="1"/>
    </xf>
    <xf numFmtId="0" fontId="33" fillId="6" borderId="10" xfId="0" applyFont="1" applyFill="1" applyBorder="1" applyAlignment="1">
      <alignment vertical="center" wrapText="1"/>
    </xf>
    <xf numFmtId="0" fontId="21" fillId="6" borderId="55" xfId="0" applyFont="1" applyFill="1" applyBorder="1" applyAlignment="1">
      <alignment horizontal="center" vertical="top" wrapText="1"/>
    </xf>
    <xf numFmtId="0" fontId="21" fillId="6" borderId="52" xfId="0" applyFont="1" applyFill="1" applyBorder="1" applyAlignment="1">
      <alignment horizontal="center" vertical="top" wrapText="1"/>
    </xf>
    <xf numFmtId="0" fontId="21" fillId="6" borderId="53" xfId="0" applyFont="1" applyFill="1" applyBorder="1" applyAlignment="1">
      <alignment horizontal="center" vertical="top" wrapText="1"/>
    </xf>
    <xf numFmtId="0" fontId="21" fillId="6" borderId="56" xfId="0" applyFont="1" applyFill="1" applyBorder="1" applyAlignment="1">
      <alignment horizontal="center" vertical="top" wrapText="1"/>
    </xf>
    <xf numFmtId="0" fontId="21" fillId="6" borderId="0" xfId="0" applyFont="1" applyFill="1" applyBorder="1" applyAlignment="1">
      <alignment horizontal="center" vertical="top" wrapText="1"/>
    </xf>
    <xf numFmtId="0" fontId="21" fillId="6" borderId="4" xfId="0" applyFont="1" applyFill="1" applyBorder="1" applyAlignment="1">
      <alignment horizontal="center" vertical="top" wrapText="1"/>
    </xf>
    <xf numFmtId="0" fontId="40" fillId="6" borderId="27" xfId="0" applyFont="1" applyFill="1" applyBorder="1" applyAlignment="1">
      <alignment wrapText="1"/>
    </xf>
    <xf numFmtId="0" fontId="40" fillId="6" borderId="28" xfId="0" applyFont="1" applyFill="1" applyBorder="1" applyAlignment="1">
      <alignment wrapText="1"/>
    </xf>
    <xf numFmtId="0" fontId="40" fillId="6" borderId="33" xfId="0" applyFont="1" applyFill="1" applyBorder="1" applyAlignment="1">
      <alignment wrapText="1"/>
    </xf>
    <xf numFmtId="0" fontId="18" fillId="6" borderId="43" xfId="0" applyFont="1" applyFill="1" applyBorder="1" applyAlignment="1">
      <alignment vertical="center" wrapText="1"/>
    </xf>
    <xf numFmtId="0" fontId="33" fillId="6" borderId="41" xfId="0" applyFont="1" applyFill="1" applyBorder="1" applyAlignment="1">
      <alignment vertical="center" wrapText="1"/>
    </xf>
    <xf numFmtId="0" fontId="21" fillId="4" borderId="83" xfId="0" applyFont="1" applyFill="1" applyBorder="1" applyAlignment="1">
      <alignment horizontal="center" vertical="center" wrapText="1"/>
    </xf>
    <xf numFmtId="0" fontId="33" fillId="4" borderId="15" xfId="0" applyFont="1" applyFill="1" applyBorder="1" applyAlignment="1">
      <alignment horizontal="center" vertical="center"/>
    </xf>
    <xf numFmtId="0" fontId="33" fillId="4" borderId="16" xfId="0" applyFont="1" applyFill="1" applyBorder="1" applyAlignment="1">
      <alignment horizontal="center" vertical="center"/>
    </xf>
    <xf numFmtId="0" fontId="18" fillId="6" borderId="82" xfId="0" applyFont="1" applyFill="1" applyBorder="1" applyAlignment="1">
      <alignment vertical="center" wrapText="1"/>
    </xf>
    <xf numFmtId="0" fontId="40" fillId="6" borderId="81" xfId="0" applyFont="1" applyFill="1" applyBorder="1" applyAlignment="1">
      <alignment vertical="center" wrapText="1"/>
    </xf>
    <xf numFmtId="0" fontId="33" fillId="6" borderId="6" xfId="0" applyFont="1" applyFill="1" applyBorder="1" applyAlignment="1"/>
    <xf numFmtId="0" fontId="33" fillId="6" borderId="7" xfId="0" applyFont="1" applyFill="1" applyBorder="1" applyAlignment="1"/>
    <xf numFmtId="0" fontId="44" fillId="4" borderId="9" xfId="0" applyFont="1" applyFill="1" applyBorder="1" applyAlignment="1">
      <alignment horizontal="left" vertical="top" wrapText="1" indent="2"/>
    </xf>
    <xf numFmtId="0" fontId="33" fillId="4" borderId="9" xfId="0" applyFont="1" applyFill="1" applyBorder="1" applyAlignment="1">
      <alignment horizontal="left" vertical="top" wrapText="1" indent="2"/>
    </xf>
    <xf numFmtId="0" fontId="33" fillId="4" borderId="10" xfId="0" applyFont="1" applyFill="1" applyBorder="1" applyAlignment="1">
      <alignment horizontal="left" vertical="top" wrapText="1" indent="2"/>
    </xf>
    <xf numFmtId="0" fontId="33" fillId="4" borderId="12" xfId="0" applyFont="1" applyFill="1" applyBorder="1" applyAlignment="1">
      <alignment horizontal="left" vertical="top" wrapText="1" indent="2"/>
    </xf>
    <xf numFmtId="0" fontId="33" fillId="4" borderId="13" xfId="0" applyFont="1" applyFill="1" applyBorder="1" applyAlignment="1">
      <alignment horizontal="left" vertical="top" wrapText="1" indent="2"/>
    </xf>
    <xf numFmtId="0" fontId="22" fillId="4" borderId="26" xfId="0" applyFont="1" applyFill="1" applyBorder="1" applyAlignment="1">
      <alignment horizontal="left" vertical="top"/>
    </xf>
    <xf numFmtId="0" fontId="22" fillId="4" borderId="52" xfId="0" applyFont="1" applyFill="1" applyBorder="1" applyAlignment="1">
      <alignment horizontal="left" vertical="top"/>
    </xf>
    <xf numFmtId="0" fontId="20" fillId="0" borderId="39" xfId="0" applyFont="1" applyBorder="1" applyAlignment="1">
      <alignment horizontal="left" vertical="top"/>
    </xf>
    <xf numFmtId="0" fontId="20" fillId="0" borderId="20" xfId="0" applyFont="1" applyBorder="1" applyAlignment="1">
      <alignment horizontal="left" vertical="top"/>
    </xf>
    <xf numFmtId="0" fontId="20" fillId="0" borderId="0" xfId="0" applyFont="1" applyBorder="1" applyAlignment="1">
      <alignment horizontal="left" vertical="top"/>
    </xf>
    <xf numFmtId="0" fontId="20" fillId="0" borderId="54" xfId="0" applyFont="1" applyBorder="1" applyAlignment="1">
      <alignment horizontal="left" vertical="top"/>
    </xf>
    <xf numFmtId="0" fontId="20" fillId="0" borderId="29" xfId="0" applyFont="1" applyBorder="1" applyAlignment="1">
      <alignment horizontal="left" vertical="top"/>
    </xf>
    <xf numFmtId="0" fontId="20" fillId="0" borderId="30" xfId="0" applyFont="1" applyBorder="1" applyAlignment="1">
      <alignment horizontal="left" vertical="top"/>
    </xf>
    <xf numFmtId="0" fontId="20" fillId="0" borderId="85" xfId="0" applyFont="1" applyBorder="1" applyAlignment="1">
      <alignment horizontal="left" vertical="top"/>
    </xf>
    <xf numFmtId="0" fontId="21" fillId="6" borderId="9" xfId="0" applyFont="1" applyFill="1" applyBorder="1" applyAlignment="1">
      <alignment vertical="top" wrapText="1"/>
    </xf>
    <xf numFmtId="0" fontId="33" fillId="6" borderId="9" xfId="0" applyFont="1" applyFill="1" applyBorder="1" applyAlignment="1"/>
    <xf numFmtId="0" fontId="33" fillId="6" borderId="10" xfId="0" applyFont="1" applyFill="1" applyBorder="1" applyAlignment="1"/>
    <xf numFmtId="0" fontId="22" fillId="6" borderId="20" xfId="0" applyFont="1" applyFill="1" applyBorder="1" applyAlignment="1"/>
    <xf numFmtId="0" fontId="43" fillId="6" borderId="0" xfId="0" applyFont="1" applyFill="1" applyBorder="1" applyAlignment="1"/>
    <xf numFmtId="0" fontId="43" fillId="6" borderId="4" xfId="0" applyFont="1" applyFill="1" applyBorder="1" applyAlignment="1"/>
    <xf numFmtId="0" fontId="33" fillId="6" borderId="0" xfId="0" applyFont="1" applyFill="1" applyBorder="1" applyAlignment="1"/>
    <xf numFmtId="0" fontId="33" fillId="6" borderId="4" xfId="0" applyFont="1" applyFill="1" applyBorder="1" applyAlignment="1"/>
    <xf numFmtId="0" fontId="33" fillId="6" borderId="29" xfId="0" applyFont="1" applyFill="1" applyBorder="1" applyAlignment="1"/>
    <xf numFmtId="0" fontId="33" fillId="6" borderId="30" xfId="0" applyFont="1" applyFill="1" applyBorder="1" applyAlignment="1"/>
    <xf numFmtId="0" fontId="33" fillId="6" borderId="34" xfId="0" applyFont="1" applyFill="1" applyBorder="1" applyAlignment="1"/>
    <xf numFmtId="0" fontId="21" fillId="4" borderId="9" xfId="0" applyFont="1" applyFill="1" applyBorder="1" applyAlignment="1">
      <alignment horizontal="center" vertical="center" wrapText="1"/>
    </xf>
    <xf numFmtId="0" fontId="33" fillId="4" borderId="9" xfId="0" applyFont="1" applyFill="1" applyBorder="1" applyAlignment="1">
      <alignment horizontal="center" vertical="center"/>
    </xf>
    <xf numFmtId="0" fontId="33" fillId="4" borderId="10" xfId="0" applyFont="1" applyFill="1" applyBorder="1" applyAlignment="1">
      <alignment horizontal="center" vertical="center"/>
    </xf>
    <xf numFmtId="49" fontId="18" fillId="6" borderId="19" xfId="0" applyNumberFormat="1" applyFont="1" applyFill="1" applyBorder="1" applyAlignment="1">
      <alignment horizontal="left" vertical="center" wrapText="1"/>
    </xf>
    <xf numFmtId="49" fontId="18" fillId="6" borderId="12" xfId="0" applyNumberFormat="1" applyFont="1" applyFill="1" applyBorder="1" applyAlignment="1">
      <alignment horizontal="left" vertical="center" wrapText="1"/>
    </xf>
    <xf numFmtId="0" fontId="21" fillId="4" borderId="12" xfId="0" applyFont="1" applyFill="1" applyBorder="1" applyAlignment="1">
      <alignment horizontal="center" vertical="center" wrapText="1"/>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18" fillId="6" borderId="20" xfId="0" applyFont="1" applyFill="1" applyBorder="1" applyAlignment="1">
      <alignment wrapText="1"/>
    </xf>
    <xf numFmtId="0" fontId="20" fillId="6" borderId="0" xfId="0" applyFont="1" applyFill="1" applyBorder="1" applyAlignment="1">
      <alignment wrapText="1"/>
    </xf>
    <xf numFmtId="0" fontId="33" fillId="6" borderId="0" xfId="0" applyFont="1" applyFill="1" applyBorder="1" applyAlignment="1">
      <alignment wrapText="1"/>
    </xf>
    <xf numFmtId="0" fontId="33" fillId="6" borderId="4" xfId="0" applyFont="1" applyFill="1" applyBorder="1" applyAlignment="1">
      <alignment wrapText="1"/>
    </xf>
    <xf numFmtId="0" fontId="33" fillId="6" borderId="20" xfId="0" applyFont="1" applyFill="1" applyBorder="1" applyAlignment="1"/>
    <xf numFmtId="49" fontId="18" fillId="6" borderId="20" xfId="0" applyNumberFormat="1" applyFont="1" applyFill="1" applyBorder="1" applyAlignment="1">
      <alignment horizontal="left" vertical="center" wrapText="1"/>
    </xf>
    <xf numFmtId="49" fontId="18" fillId="6" borderId="18" xfId="0" applyNumberFormat="1" applyFont="1" applyFill="1" applyBorder="1" applyAlignment="1">
      <alignment horizontal="left" vertical="center" wrapText="1"/>
    </xf>
    <xf numFmtId="49" fontId="18" fillId="6" borderId="9" xfId="0" applyNumberFormat="1" applyFont="1" applyFill="1" applyBorder="1" applyAlignment="1">
      <alignment horizontal="left" vertical="center" wrapText="1"/>
    </xf>
    <xf numFmtId="0" fontId="18" fillId="5" borderId="14" xfId="0" applyFont="1" applyFill="1" applyBorder="1" applyAlignment="1">
      <alignment wrapText="1"/>
    </xf>
    <xf numFmtId="0" fontId="18" fillId="5" borderId="15" xfId="0" applyFont="1" applyFill="1" applyBorder="1" applyAlignment="1">
      <alignment wrapText="1"/>
    </xf>
    <xf numFmtId="0" fontId="18" fillId="5" borderId="16" xfId="0" applyFont="1" applyFill="1" applyBorder="1" applyAlignment="1">
      <alignment wrapText="1"/>
    </xf>
    <xf numFmtId="0" fontId="18" fillId="6" borderId="79" xfId="0" applyFont="1" applyFill="1" applyBorder="1" applyAlignment="1">
      <alignment vertical="center" wrapText="1"/>
    </xf>
    <xf numFmtId="0" fontId="40" fillId="6" borderId="80" xfId="0" applyFont="1" applyFill="1" applyBorder="1" applyAlignment="1">
      <alignment vertical="center" wrapText="1"/>
    </xf>
    <xf numFmtId="49" fontId="18" fillId="6" borderId="17" xfId="0" applyNumberFormat="1" applyFont="1" applyFill="1" applyBorder="1" applyAlignment="1">
      <alignment vertical="center" wrapText="1"/>
    </xf>
    <xf numFmtId="49" fontId="18" fillId="6" borderId="6" xfId="0" applyNumberFormat="1" applyFont="1" applyFill="1" applyBorder="1" applyAlignment="1">
      <alignment vertical="center" wrapText="1"/>
    </xf>
    <xf numFmtId="0" fontId="18" fillId="6" borderId="71" xfId="0" applyFont="1" applyFill="1" applyBorder="1" applyAlignment="1">
      <alignment vertical="center" wrapText="1"/>
    </xf>
    <xf numFmtId="0" fontId="33" fillId="6" borderId="11" xfId="0" applyFont="1" applyFill="1" applyBorder="1" applyAlignment="1">
      <alignment vertical="center" wrapText="1"/>
    </xf>
    <xf numFmtId="0" fontId="33" fillId="6" borderId="12" xfId="0" applyFont="1" applyFill="1" applyBorder="1" applyAlignment="1"/>
    <xf numFmtId="0" fontId="33" fillId="6" borderId="13" xfId="0" applyFont="1" applyFill="1" applyBorder="1" applyAlignment="1"/>
    <xf numFmtId="0" fontId="18" fillId="6" borderId="29" xfId="0" applyFont="1" applyFill="1" applyBorder="1" applyAlignment="1">
      <alignment vertical="center" wrapText="1"/>
    </xf>
    <xf numFmtId="0" fontId="33" fillId="6" borderId="30" xfId="0" applyFont="1" applyFill="1" applyBorder="1" applyAlignment="1">
      <alignment vertical="center" wrapText="1"/>
    </xf>
    <xf numFmtId="0" fontId="33" fillId="6" borderId="30" xfId="0" applyFont="1" applyFill="1" applyBorder="1" applyAlignment="1">
      <alignment wrapText="1"/>
    </xf>
    <xf numFmtId="0" fontId="33" fillId="6" borderId="34" xfId="0" applyFont="1" applyFill="1" applyBorder="1" applyAlignment="1">
      <alignment wrapText="1"/>
    </xf>
    <xf numFmtId="0" fontId="21" fillId="4" borderId="74" xfId="0" applyFont="1" applyFill="1" applyBorder="1" applyAlignment="1">
      <alignment horizontal="center" vertical="center" wrapText="1"/>
    </xf>
    <xf numFmtId="0" fontId="21" fillId="4" borderId="65" xfId="0" applyFont="1" applyFill="1" applyBorder="1" applyAlignment="1">
      <alignment horizontal="center" vertical="center" wrapText="1"/>
    </xf>
    <xf numFmtId="0" fontId="21" fillId="4" borderId="66" xfId="0" applyFont="1" applyFill="1" applyBorder="1" applyAlignment="1">
      <alignment horizontal="center" vertical="center" wrapText="1"/>
    </xf>
    <xf numFmtId="0" fontId="20" fillId="4" borderId="57" xfId="0" applyFont="1" applyFill="1" applyBorder="1" applyAlignment="1">
      <alignment horizontal="left" vertical="center" wrapText="1"/>
    </xf>
    <xf numFmtId="0" fontId="20" fillId="4" borderId="58" xfId="0" applyFont="1" applyFill="1" applyBorder="1" applyAlignment="1">
      <alignment horizontal="left" vertical="center" wrapText="1"/>
    </xf>
    <xf numFmtId="0" fontId="18" fillId="6" borderId="27" xfId="0" applyFont="1" applyFill="1" applyBorder="1" applyAlignment="1">
      <alignment wrapText="1"/>
    </xf>
    <xf numFmtId="0" fontId="33" fillId="6" borderId="28" xfId="0" applyFont="1" applyFill="1" applyBorder="1" applyAlignment="1"/>
    <xf numFmtId="0" fontId="33" fillId="6" borderId="33" xfId="0" applyFont="1" applyFill="1" applyBorder="1" applyAlignment="1"/>
    <xf numFmtId="0" fontId="18" fillId="6" borderId="14" xfId="0" applyFont="1" applyFill="1" applyBorder="1" applyAlignment="1">
      <alignment vertical="center" wrapText="1"/>
    </xf>
    <xf numFmtId="0" fontId="18" fillId="6" borderId="15" xfId="0" applyFont="1" applyFill="1" applyBorder="1" applyAlignment="1">
      <alignment vertical="center" wrapText="1"/>
    </xf>
    <xf numFmtId="0" fontId="18" fillId="6" borderId="16" xfId="0" applyFont="1" applyFill="1" applyBorder="1" applyAlignment="1">
      <alignment vertical="center" wrapText="1"/>
    </xf>
    <xf numFmtId="0" fontId="18" fillId="5" borderId="14"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6" xfId="0" applyFont="1" applyFill="1" applyBorder="1" applyAlignment="1">
      <alignment horizontal="left" vertical="center" wrapText="1"/>
    </xf>
    <xf numFmtId="0" fontId="22" fillId="6" borderId="17" xfId="0" applyFont="1" applyFill="1" applyBorder="1" applyAlignment="1">
      <alignment vertical="center" wrapText="1"/>
    </xf>
    <xf numFmtId="0" fontId="33" fillId="6" borderId="6" xfId="0" applyFont="1" applyFill="1" applyBorder="1" applyAlignment="1">
      <alignment vertical="center" wrapText="1"/>
    </xf>
    <xf numFmtId="0" fontId="22" fillId="6" borderId="19" xfId="0" applyFont="1" applyFill="1" applyBorder="1" applyAlignment="1">
      <alignment vertical="center" wrapText="1"/>
    </xf>
    <xf numFmtId="0" fontId="33" fillId="6" borderId="12" xfId="0" applyFont="1" applyFill="1" applyBorder="1" applyAlignment="1">
      <alignment vertical="center" wrapText="1"/>
    </xf>
    <xf numFmtId="0" fontId="22" fillId="6" borderId="29" xfId="0" applyFont="1" applyFill="1" applyBorder="1" applyAlignment="1">
      <alignment vertical="center" wrapText="1"/>
    </xf>
    <xf numFmtId="0" fontId="33" fillId="6" borderId="30" xfId="0" applyFont="1" applyFill="1" applyBorder="1" applyAlignment="1">
      <alignment vertical="center"/>
    </xf>
    <xf numFmtId="0" fontId="33" fillId="6" borderId="34" xfId="0" applyFont="1" applyFill="1" applyBorder="1" applyAlignment="1">
      <alignment vertical="center"/>
    </xf>
    <xf numFmtId="0" fontId="20" fillId="6" borderId="0" xfId="0" applyFont="1" applyFill="1" applyBorder="1" applyAlignment="1">
      <alignment horizontal="left" vertical="center" wrapText="1"/>
    </xf>
    <xf numFmtId="0" fontId="33" fillId="6" borderId="0" xfId="0" applyFont="1" applyFill="1" applyBorder="1" applyAlignment="1">
      <alignment horizontal="left" vertical="center" wrapText="1"/>
    </xf>
    <xf numFmtId="0" fontId="33" fillId="6" borderId="4"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9" xfId="0" applyFont="1" applyBorder="1" applyAlignment="1">
      <alignment horizontal="left" vertical="center" wrapText="1"/>
    </xf>
    <xf numFmtId="0" fontId="33" fillId="0" borderId="10" xfId="0" applyFont="1" applyBorder="1" applyAlignment="1">
      <alignment horizontal="left" vertical="center" wrapText="1"/>
    </xf>
    <xf numFmtId="0" fontId="20" fillId="4" borderId="12" xfId="0" applyFont="1" applyFill="1" applyBorder="1" applyAlignment="1">
      <alignment horizontal="left" vertical="center" wrapText="1"/>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21" fillId="4" borderId="15"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18" fillId="6" borderId="72" xfId="0" applyFont="1" applyFill="1" applyBorder="1" applyAlignment="1">
      <alignment vertical="center" wrapText="1"/>
    </xf>
    <xf numFmtId="0" fontId="22" fillId="6" borderId="20" xfId="0" applyFont="1" applyFill="1" applyBorder="1" applyAlignment="1">
      <alignment wrapText="1"/>
    </xf>
    <xf numFmtId="0" fontId="22" fillId="6" borderId="0" xfId="0" applyFont="1" applyFill="1" applyBorder="1" applyAlignment="1">
      <alignment wrapText="1"/>
    </xf>
    <xf numFmtId="0" fontId="22" fillId="6" borderId="4" xfId="0" applyFont="1" applyFill="1" applyBorder="1" applyAlignment="1">
      <alignment wrapText="1"/>
    </xf>
    <xf numFmtId="0" fontId="22" fillId="4" borderId="26" xfId="0" applyFont="1" applyFill="1" applyBorder="1" applyAlignment="1">
      <alignment horizontal="left" vertical="center" wrapText="1"/>
    </xf>
    <xf numFmtId="0" fontId="22" fillId="4" borderId="52" xfId="0" applyFont="1" applyFill="1" applyBorder="1" applyAlignment="1">
      <alignment horizontal="left" vertical="center" wrapText="1"/>
    </xf>
    <xf numFmtId="0" fontId="22" fillId="4" borderId="39" xfId="0" applyFont="1" applyFill="1" applyBorder="1" applyAlignment="1">
      <alignment horizontal="left" vertical="center" wrapText="1"/>
    </xf>
    <xf numFmtId="0" fontId="22" fillId="4" borderId="20"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22" fillId="4" borderId="54" xfId="0" applyFont="1" applyFill="1" applyBorder="1" applyAlignment="1">
      <alignment horizontal="left" vertical="center" wrapText="1"/>
    </xf>
    <xf numFmtId="0" fontId="22" fillId="4" borderId="64" xfId="0" applyFont="1" applyFill="1" applyBorder="1" applyAlignment="1">
      <alignment horizontal="left" vertical="center" wrapText="1"/>
    </xf>
    <xf numFmtId="0" fontId="22" fillId="4" borderId="23" xfId="0" applyFont="1" applyFill="1" applyBorder="1" applyAlignment="1">
      <alignment horizontal="left" vertical="center" wrapText="1"/>
    </xf>
    <xf numFmtId="0" fontId="22" fillId="4" borderId="35" xfId="0" applyFont="1" applyFill="1" applyBorder="1" applyAlignment="1">
      <alignment horizontal="left" vertical="center" wrapText="1"/>
    </xf>
    <xf numFmtId="0" fontId="4" fillId="4" borderId="43" xfId="0" applyFont="1" applyFill="1" applyBorder="1" applyAlignment="1">
      <alignment horizontal="right" vertical="center" wrapText="1"/>
    </xf>
    <xf numFmtId="0" fontId="0" fillId="0" borderId="41" xfId="0" applyBorder="1" applyAlignment="1">
      <alignment horizontal="right" vertical="center" wrapText="1"/>
    </xf>
    <xf numFmtId="0" fontId="0" fillId="0" borderId="42" xfId="0" applyBorder="1" applyAlignment="1">
      <alignment wrapText="1"/>
    </xf>
    <xf numFmtId="0" fontId="18" fillId="6" borderId="1" xfId="0" applyFont="1" applyFill="1" applyBorder="1" applyAlignment="1">
      <alignment horizontal="center" vertical="center" wrapText="1"/>
    </xf>
    <xf numFmtId="0" fontId="18" fillId="6" borderId="60" xfId="0" applyFont="1" applyFill="1" applyBorder="1" applyAlignment="1">
      <alignment horizontal="center" vertical="center" wrapText="1"/>
    </xf>
    <xf numFmtId="0" fontId="18" fillId="6" borderId="17"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21"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18" fillId="6" borderId="61" xfId="0" applyFont="1" applyFill="1" applyBorder="1" applyAlignment="1">
      <alignment horizontal="center" vertical="center" wrapText="1"/>
    </xf>
    <xf numFmtId="0" fontId="18" fillId="6" borderId="62"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18" fillId="7" borderId="63"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60" xfId="0" applyFont="1" applyFill="1" applyBorder="1" applyAlignment="1">
      <alignment horizontal="center" vertical="center" wrapText="1"/>
    </xf>
    <xf numFmtId="0" fontId="18" fillId="7" borderId="66" xfId="0" applyFont="1" applyFill="1" applyBorder="1" applyAlignment="1">
      <alignment horizontal="center" vertical="center" wrapText="1"/>
    </xf>
    <xf numFmtId="0" fontId="18" fillId="7" borderId="53" xfId="0" applyFont="1" applyFill="1" applyBorder="1" applyAlignment="1">
      <alignment horizontal="center" vertical="center" wrapText="1"/>
    </xf>
    <xf numFmtId="0" fontId="3" fillId="3" borderId="59" xfId="0" applyFont="1" applyFill="1" applyBorder="1" applyAlignment="1">
      <alignment vertical="top" wrapText="1"/>
    </xf>
    <xf numFmtId="0" fontId="3" fillId="3" borderId="40" xfId="0" applyFont="1" applyFill="1" applyBorder="1" applyAlignment="1">
      <alignment vertical="top" wrapText="1"/>
    </xf>
    <xf numFmtId="0" fontId="3" fillId="3" borderId="73" xfId="0" applyFont="1" applyFill="1" applyBorder="1" applyAlignment="1">
      <alignment vertical="top" wrapText="1"/>
    </xf>
    <xf numFmtId="0" fontId="33" fillId="0" borderId="68" xfId="0" applyFont="1" applyBorder="1" applyAlignment="1">
      <alignment horizontal="center" vertical="center" wrapText="1"/>
    </xf>
    <xf numFmtId="0" fontId="0" fillId="0" borderId="68" xfId="0" applyBorder="1" applyAlignment="1">
      <alignment horizontal="center" vertical="center" wrapText="1"/>
    </xf>
    <xf numFmtId="0" fontId="0" fillId="0" borderId="68" xfId="0" applyBorder="1" applyAlignment="1">
      <alignment vertical="center" wrapText="1"/>
    </xf>
    <xf numFmtId="0" fontId="22" fillId="6" borderId="1" xfId="0" applyFont="1" applyFill="1" applyBorder="1" applyAlignment="1">
      <alignment horizontal="center" vertical="center" wrapText="1"/>
    </xf>
    <xf numFmtId="0" fontId="22" fillId="6" borderId="60" xfId="0" applyFont="1" applyFill="1" applyBorder="1" applyAlignment="1">
      <alignment horizontal="center" vertical="center" wrapText="1"/>
    </xf>
    <xf numFmtId="0" fontId="3" fillId="2" borderId="0" xfId="0" applyFont="1" applyFill="1" applyBorder="1" applyAlignment="1">
      <alignment vertical="center" wrapText="1"/>
    </xf>
    <xf numFmtId="0" fontId="10" fillId="2" borderId="0" xfId="0" applyFont="1" applyFill="1" applyBorder="1" applyAlignment="1">
      <alignment vertical="center" wrapText="1"/>
    </xf>
    <xf numFmtId="0" fontId="32" fillId="0" borderId="50" xfId="0" applyFont="1" applyFill="1" applyBorder="1" applyAlignment="1">
      <alignment horizontal="center" vertical="center"/>
    </xf>
    <xf numFmtId="0" fontId="0" fillId="0" borderId="50" xfId="0" applyFill="1" applyBorder="1" applyAlignment="1">
      <alignment horizontal="center" vertical="center"/>
    </xf>
    <xf numFmtId="0" fontId="30" fillId="4" borderId="47" xfId="0" applyFont="1" applyFill="1" applyBorder="1" applyAlignment="1" applyProtection="1">
      <alignment vertical="top" wrapText="1"/>
    </xf>
    <xf numFmtId="0" fontId="18" fillId="6" borderId="27" xfId="0" applyFont="1" applyFill="1" applyBorder="1" applyAlignment="1">
      <alignment horizontal="center" vertical="center"/>
    </xf>
    <xf numFmtId="0" fontId="18" fillId="6" borderId="28" xfId="0" applyFont="1" applyFill="1" applyBorder="1" applyAlignment="1">
      <alignment horizontal="center" vertical="center"/>
    </xf>
    <xf numFmtId="0" fontId="18" fillId="6" borderId="33"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16" xfId="0" applyFont="1" applyFill="1" applyBorder="1" applyAlignment="1">
      <alignment horizontal="center" vertical="center"/>
    </xf>
    <xf numFmtId="0" fontId="0" fillId="6" borderId="33" xfId="0" applyFill="1" applyBorder="1" applyAlignment="1">
      <alignment horizontal="center" vertical="center"/>
    </xf>
  </cellXfs>
  <cellStyles count="3">
    <cellStyle name="Normalny" xfId="0" builtinId="0"/>
    <cellStyle name="Normalny 2" xfId="1"/>
    <cellStyle name="Normalny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Radio" firstButton="1" lockText="1" noThreeD="1"/>
</file>

<file path=xl/ctrlProps/ctrlProp126.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20</xdr:row>
          <xdr:rowOff>38100</xdr:rowOff>
        </xdr:from>
        <xdr:to>
          <xdr:col>4</xdr:col>
          <xdr:colOff>676275</xdr:colOff>
          <xdr:row>20</xdr:row>
          <xdr:rowOff>285750</xdr:rowOff>
        </xdr:to>
        <xdr:sp macro="" textlink="">
          <xdr:nvSpPr>
            <xdr:cNvPr id="34820" name="Check Box 4" hidden="1">
              <a:extLst>
                <a:ext uri="{63B3BB69-23CF-44E3-9099-C40C66FF867C}">
                  <a14:compatExt spid="_x0000_s348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IPRZ  (planowane działania rozwojowe)          </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304800</xdr:rowOff>
        </xdr:from>
        <xdr:to>
          <xdr:col>5</xdr:col>
          <xdr:colOff>0</xdr:colOff>
          <xdr:row>20</xdr:row>
          <xdr:rowOff>542925</xdr:rowOff>
        </xdr:to>
        <xdr:sp macro="" textlink="">
          <xdr:nvSpPr>
            <xdr:cNvPr id="34821" name="Check Box 5" hidden="1">
              <a:extLst>
                <a:ext uri="{63B3BB69-23CF-44E3-9099-C40C66FF867C}">
                  <a14:compatExt spid="_x0000_s348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wniosek z oceny okresowej           </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552450</xdr:rowOff>
        </xdr:from>
        <xdr:to>
          <xdr:col>5</xdr:col>
          <xdr:colOff>514350</xdr:colOff>
          <xdr:row>21</xdr:row>
          <xdr:rowOff>257175</xdr:rowOff>
        </xdr:to>
        <xdr:sp macro="" textlink="">
          <xdr:nvSpPr>
            <xdr:cNvPr id="34822" name="Check Box 6" hidden="1">
              <a:extLst>
                <a:ext uri="{63B3BB69-23CF-44E3-9099-C40C66FF867C}">
                  <a14:compatExt spid="_x0000_s348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wniosek z oceny spełnienia wymagań kompetencyjnych </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228600</xdr:rowOff>
        </xdr:from>
        <xdr:to>
          <xdr:col>4</xdr:col>
          <xdr:colOff>676275</xdr:colOff>
          <xdr:row>21</xdr:row>
          <xdr:rowOff>476250</xdr:rowOff>
        </xdr:to>
        <xdr:sp macro="" textlink="">
          <xdr:nvSpPr>
            <xdr:cNvPr id="34823" name="Check Box 7" hidden="1">
              <a:extLst>
                <a:ext uri="{63B3BB69-23CF-44E3-9099-C40C66FF867C}">
                  <a14:compatExt spid="_x0000_s348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wniosek z analizy potrzeb szkoleniowych                   </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47625</xdr:rowOff>
        </xdr:from>
        <xdr:to>
          <xdr:col>12</xdr:col>
          <xdr:colOff>304800</xdr:colOff>
          <xdr:row>20</xdr:row>
          <xdr:rowOff>295275</xdr:rowOff>
        </xdr:to>
        <xdr:sp macro="" textlink="">
          <xdr:nvSpPr>
            <xdr:cNvPr id="34824" name="Check Box 8" hidden="1">
              <a:extLst>
                <a:ext uri="{63B3BB69-23CF-44E3-9099-C40C66FF867C}">
                  <a14:compatExt spid="_x0000_s348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potrzeby wynikające z awansu stanowiskowego i finansowego                </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295275</xdr:rowOff>
        </xdr:from>
        <xdr:to>
          <xdr:col>11</xdr:col>
          <xdr:colOff>514350</xdr:colOff>
          <xdr:row>21</xdr:row>
          <xdr:rowOff>0</xdr:rowOff>
        </xdr:to>
        <xdr:sp macro="" textlink="">
          <xdr:nvSpPr>
            <xdr:cNvPr id="34825" name="Check Box 9" hidden="1">
              <a:extLst>
                <a:ext uri="{63B3BB69-23CF-44E3-9099-C40C66FF867C}">
                  <a14:compatExt spid="_x0000_s348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analiza potrzeb zespołowych</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533400</xdr:rowOff>
        </xdr:from>
        <xdr:to>
          <xdr:col>11</xdr:col>
          <xdr:colOff>514350</xdr:colOff>
          <xdr:row>21</xdr:row>
          <xdr:rowOff>238125</xdr:rowOff>
        </xdr:to>
        <xdr:sp macro="" textlink="">
          <xdr:nvSpPr>
            <xdr:cNvPr id="34828" name="Check Box 12" hidden="1">
              <a:extLst>
                <a:ext uri="{63B3BB69-23CF-44E3-9099-C40C66FF867C}">
                  <a14:compatExt spid="_x0000_s348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analiza potrzeb zespołowych . Proszę o wpisanie uzasadnienia poniżej</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485775</xdr:colOff>
          <xdr:row>12</xdr:row>
          <xdr:rowOff>0</xdr:rowOff>
        </xdr:to>
        <xdr:sp macro="" textlink="">
          <xdr:nvSpPr>
            <xdr:cNvPr id="34829" name="Option Button 13" hidden="1">
              <a:extLst>
                <a:ext uri="{63B3BB69-23CF-44E3-9099-C40C66FF867C}">
                  <a14:compatExt spid="_x0000_s348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otwarte zewnętrzne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11</xdr:row>
          <xdr:rowOff>28575</xdr:rowOff>
        </xdr:from>
        <xdr:to>
          <xdr:col>10</xdr:col>
          <xdr:colOff>647700</xdr:colOff>
          <xdr:row>12</xdr:row>
          <xdr:rowOff>28575</xdr:rowOff>
        </xdr:to>
        <xdr:sp macro="" textlink="">
          <xdr:nvSpPr>
            <xdr:cNvPr id="34830" name="Option Button 14" hidden="1">
              <a:extLst>
                <a:ext uri="{63B3BB69-23CF-44E3-9099-C40C66FF867C}">
                  <a14:compatExt spid="_x0000_s348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zamknięte zewnętrzne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11</xdr:row>
          <xdr:rowOff>23812</xdr:rowOff>
        </xdr:from>
        <xdr:to>
          <xdr:col>12</xdr:col>
          <xdr:colOff>647700</xdr:colOff>
          <xdr:row>12</xdr:row>
          <xdr:rowOff>23812</xdr:rowOff>
        </xdr:to>
        <xdr:sp macro="" textlink="">
          <xdr:nvSpPr>
            <xdr:cNvPr id="34831" name="Option Button 15" hidden="1">
              <a:extLst>
                <a:ext uri="{63B3BB69-23CF-44E3-9099-C40C66FF867C}">
                  <a14:compatExt spid="_x0000_s348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zamknięte wewnętrzne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21</xdr:row>
          <xdr:rowOff>247650</xdr:rowOff>
        </xdr:from>
        <xdr:to>
          <xdr:col>11</xdr:col>
          <xdr:colOff>504825</xdr:colOff>
          <xdr:row>22</xdr:row>
          <xdr:rowOff>0</xdr:rowOff>
        </xdr:to>
        <xdr:sp macro="" textlink="">
          <xdr:nvSpPr>
            <xdr:cNvPr id="34832" name="Check Box 16" hidden="1">
              <a:extLst>
                <a:ext uri="{63B3BB69-23CF-44E3-9099-C40C66FF867C}">
                  <a14:compatExt spid="_x0000_s348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Inne. Proszę o wpisanie uzasadnienia poniżej</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11</xdr:row>
          <xdr:rowOff>9525</xdr:rowOff>
        </xdr:from>
        <xdr:to>
          <xdr:col>8</xdr:col>
          <xdr:colOff>571500</xdr:colOff>
          <xdr:row>12</xdr:row>
          <xdr:rowOff>9525</xdr:rowOff>
        </xdr:to>
        <xdr:sp macro="" textlink="">
          <xdr:nvSpPr>
            <xdr:cNvPr id="34833" name="Option Button 17" hidden="1">
              <a:extLst>
                <a:ext uri="{63B3BB69-23CF-44E3-9099-C40C66FF867C}">
                  <a14:compatExt spid="_x0000_s34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otwarte wewnętrzne</a:t>
              </a:r>
              <a:endParaRPr lang="pl-PL"/>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4</xdr:col>
          <xdr:colOff>219075</xdr:colOff>
          <xdr:row>11</xdr:row>
          <xdr:rowOff>333375</xdr:rowOff>
        </xdr:to>
        <xdr:sp macro="" textlink="">
          <xdr:nvSpPr>
            <xdr:cNvPr id="5163" name="Check Box 43" hidden="1">
              <a:extLst>
                <a:ext uri="{63B3BB69-23CF-44E3-9099-C40C66FF867C}">
                  <a14:compatExt spid="_x0000_s5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wyższe stanowiska w S.C.</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11</xdr:row>
          <xdr:rowOff>0</xdr:rowOff>
        </xdr:from>
        <xdr:to>
          <xdr:col>11</xdr:col>
          <xdr:colOff>571500</xdr:colOff>
          <xdr:row>11</xdr:row>
          <xdr:rowOff>333375</xdr:rowOff>
        </xdr:to>
        <xdr:sp macro="" textlink="">
          <xdr:nvSpPr>
            <xdr:cNvPr id="5164" name="Check Box 44" hidden="1">
              <a:extLst>
                <a:ext uri="{63B3BB69-23CF-44E3-9099-C40C66FF867C}">
                  <a14:compatExt spid="_x0000_s51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średni szczebel zarządzania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3</xdr:col>
          <xdr:colOff>523875</xdr:colOff>
          <xdr:row>22</xdr:row>
          <xdr:rowOff>76200</xdr:rowOff>
        </xdr:to>
        <xdr:sp macro="" textlink="">
          <xdr:nvSpPr>
            <xdr:cNvPr id="5173" name="Check Box 53" hidden="1">
              <a:extLst>
                <a:ext uri="{63B3BB69-23CF-44E3-9099-C40C66FF867C}">
                  <a14:compatExt spid="_x0000_s5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wykład</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95250</xdr:rowOff>
        </xdr:from>
        <xdr:to>
          <xdr:col>4</xdr:col>
          <xdr:colOff>123825</xdr:colOff>
          <xdr:row>23</xdr:row>
          <xdr:rowOff>142875</xdr:rowOff>
        </xdr:to>
        <xdr:sp macro="" textlink="">
          <xdr:nvSpPr>
            <xdr:cNvPr id="5174" name="Check Box 54" hidden="1">
              <a:extLst>
                <a:ext uri="{63B3BB69-23CF-44E3-9099-C40C66FF867C}">
                  <a14:compatExt spid="_x0000_s5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prezentacja multimedialna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161925</xdr:rowOff>
        </xdr:from>
        <xdr:to>
          <xdr:col>3</xdr:col>
          <xdr:colOff>514350</xdr:colOff>
          <xdr:row>24</xdr:row>
          <xdr:rowOff>9525</xdr:rowOff>
        </xdr:to>
        <xdr:sp macro="" textlink="">
          <xdr:nvSpPr>
            <xdr:cNvPr id="5175" name="Check Box 55" hidden="1">
              <a:extLst>
                <a:ext uri="{63B3BB69-23CF-44E3-9099-C40C66FF867C}">
                  <a14:compatExt spid="_x0000_s5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dyskusja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21</xdr:row>
          <xdr:rowOff>0</xdr:rowOff>
        </xdr:from>
        <xdr:to>
          <xdr:col>11</xdr:col>
          <xdr:colOff>190500</xdr:colOff>
          <xdr:row>22</xdr:row>
          <xdr:rowOff>57150</xdr:rowOff>
        </xdr:to>
        <xdr:sp macro="" textlink="">
          <xdr:nvSpPr>
            <xdr:cNvPr id="5176" name="Check Box 56" hidden="1">
              <a:extLst>
                <a:ext uri="{63B3BB69-23CF-44E3-9099-C40C66FF867C}">
                  <a14:compatExt spid="_x0000_s5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studium przypadku</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22</xdr:row>
          <xdr:rowOff>85725</xdr:rowOff>
        </xdr:from>
        <xdr:to>
          <xdr:col>11</xdr:col>
          <xdr:colOff>485775</xdr:colOff>
          <xdr:row>23</xdr:row>
          <xdr:rowOff>133350</xdr:rowOff>
        </xdr:to>
        <xdr:sp macro="" textlink="">
          <xdr:nvSpPr>
            <xdr:cNvPr id="5177" name="Check Box 57" hidden="1">
              <a:extLst>
                <a:ext uri="{63B3BB69-23CF-44E3-9099-C40C66FF867C}">
                  <a14:compatExt spid="_x0000_s5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gra symulacyjna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23</xdr:row>
          <xdr:rowOff>152400</xdr:rowOff>
        </xdr:from>
        <xdr:to>
          <xdr:col>11</xdr:col>
          <xdr:colOff>180975</xdr:colOff>
          <xdr:row>23</xdr:row>
          <xdr:rowOff>390525</xdr:rowOff>
        </xdr:to>
        <xdr:sp macro="" textlink="">
          <xdr:nvSpPr>
            <xdr:cNvPr id="5178" name="Check Box 58" hidden="1">
              <a:extLst>
                <a:ext uri="{63B3BB69-23CF-44E3-9099-C40C66FF867C}">
                  <a14:compatExt spid="_x0000_s5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burza mózgów</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22</xdr:col>
          <xdr:colOff>457200</xdr:colOff>
          <xdr:row>22</xdr:row>
          <xdr:rowOff>57150</xdr:rowOff>
        </xdr:to>
        <xdr:sp macro="" textlink="">
          <xdr:nvSpPr>
            <xdr:cNvPr id="5179" name="Check Box 59" hidden="1">
              <a:extLst>
                <a:ext uri="{63B3BB69-23CF-44E3-9099-C40C66FF867C}">
                  <a14:compatExt spid="_x0000_s5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ćwiczenia indywidualne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85725</xdr:rowOff>
        </xdr:from>
        <xdr:to>
          <xdr:col>22</xdr:col>
          <xdr:colOff>295275</xdr:colOff>
          <xdr:row>23</xdr:row>
          <xdr:rowOff>133350</xdr:rowOff>
        </xdr:to>
        <xdr:sp macro="" textlink="">
          <xdr:nvSpPr>
            <xdr:cNvPr id="5180" name="Check Box 60" hidden="1">
              <a:extLst>
                <a:ext uri="{63B3BB69-23CF-44E3-9099-C40C66FF867C}">
                  <a14:compatExt spid="_x0000_s5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ćwiczenia w grupach</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152400</xdr:rowOff>
        </xdr:from>
        <xdr:to>
          <xdr:col>24</xdr:col>
          <xdr:colOff>0</xdr:colOff>
          <xdr:row>24</xdr:row>
          <xdr:rowOff>9525</xdr:rowOff>
        </xdr:to>
        <xdr:sp macro="" textlink="">
          <xdr:nvSpPr>
            <xdr:cNvPr id="5181" name="Check Box 61" hidden="1">
              <a:extLst>
                <a:ext uri="{63B3BB69-23CF-44E3-9099-C40C66FF867C}">
                  <a14:compatExt spid="_x0000_s5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metody uczenia się na stanowisku pracy</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24</xdr:row>
          <xdr:rowOff>0</xdr:rowOff>
        </xdr:from>
        <xdr:to>
          <xdr:col>15</xdr:col>
          <xdr:colOff>57150</xdr:colOff>
          <xdr:row>25</xdr:row>
          <xdr:rowOff>57150</xdr:rowOff>
        </xdr:to>
        <xdr:sp macro="" textlink="">
          <xdr:nvSpPr>
            <xdr:cNvPr id="5186" name="Check Box 66" hidden="1">
              <a:extLst>
                <a:ext uri="{63B3BB69-23CF-44E3-9099-C40C66FF867C}">
                  <a14:compatExt spid="_x0000_s51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informacja organizacyjna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25</xdr:row>
          <xdr:rowOff>85725</xdr:rowOff>
        </xdr:from>
        <xdr:to>
          <xdr:col>11</xdr:col>
          <xdr:colOff>485775</xdr:colOff>
          <xdr:row>26</xdr:row>
          <xdr:rowOff>133350</xdr:rowOff>
        </xdr:to>
        <xdr:sp macro="" textlink="">
          <xdr:nvSpPr>
            <xdr:cNvPr id="5187" name="Check Box 67" hidden="1">
              <a:extLst>
                <a:ext uri="{63B3BB69-23CF-44E3-9099-C40C66FF867C}">
                  <a14:compatExt spid="_x0000_s51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program szkolenia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26</xdr:row>
          <xdr:rowOff>152400</xdr:rowOff>
        </xdr:from>
        <xdr:to>
          <xdr:col>11</xdr:col>
          <xdr:colOff>180975</xdr:colOff>
          <xdr:row>26</xdr:row>
          <xdr:rowOff>390525</xdr:rowOff>
        </xdr:to>
        <xdr:sp macro="" textlink="">
          <xdr:nvSpPr>
            <xdr:cNvPr id="5188" name="Check Box 68" hidden="1">
              <a:extLst>
                <a:ext uri="{63B3BB69-23CF-44E3-9099-C40C66FF867C}">
                  <a14:compatExt spid="_x0000_s51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scenariusz szkolenia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22</xdr:col>
          <xdr:colOff>0</xdr:colOff>
          <xdr:row>25</xdr:row>
          <xdr:rowOff>57150</xdr:rowOff>
        </xdr:to>
        <xdr:sp macro="" textlink="">
          <xdr:nvSpPr>
            <xdr:cNvPr id="5189" name="Check Box 69" hidden="1">
              <a:extLst>
                <a:ext uri="{63B3BB69-23CF-44E3-9099-C40C66FF867C}">
                  <a14:compatExt spid="_x0000_s51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pre-test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85725</xdr:rowOff>
        </xdr:from>
        <xdr:to>
          <xdr:col>22</xdr:col>
          <xdr:colOff>295275</xdr:colOff>
          <xdr:row>26</xdr:row>
          <xdr:rowOff>133350</xdr:rowOff>
        </xdr:to>
        <xdr:sp macro="" textlink="">
          <xdr:nvSpPr>
            <xdr:cNvPr id="5190" name="Check Box 70" hidden="1">
              <a:extLst>
                <a:ext uri="{63B3BB69-23CF-44E3-9099-C40C66FF867C}">
                  <a14:compatExt spid="_x0000_s51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post-test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152400</xdr:rowOff>
        </xdr:from>
        <xdr:to>
          <xdr:col>24</xdr:col>
          <xdr:colOff>0</xdr:colOff>
          <xdr:row>27</xdr:row>
          <xdr:rowOff>0</xdr:rowOff>
        </xdr:to>
        <xdr:sp macro="" textlink="">
          <xdr:nvSpPr>
            <xdr:cNvPr id="5191" name="Check Box 71" hidden="1">
              <a:extLst>
                <a:ext uri="{63B3BB69-23CF-44E3-9099-C40C66FF867C}">
                  <a14:compatExt spid="_x0000_s51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raport ze szkolenia zawierający wnioski i rekomendacje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5</xdr:col>
          <xdr:colOff>676275</xdr:colOff>
          <xdr:row>25</xdr:row>
          <xdr:rowOff>57150</xdr:rowOff>
        </xdr:to>
        <xdr:sp macro="" textlink="">
          <xdr:nvSpPr>
            <xdr:cNvPr id="5196" name="Check Box 76" hidden="1">
              <a:extLst>
                <a:ext uri="{63B3BB69-23CF-44E3-9099-C40C66FF867C}">
                  <a14:compatExt spid="_x0000_s5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prezentacja w formie elektronicznej</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85725</xdr:rowOff>
        </xdr:from>
        <xdr:to>
          <xdr:col>6</xdr:col>
          <xdr:colOff>0</xdr:colOff>
          <xdr:row>26</xdr:row>
          <xdr:rowOff>133350</xdr:rowOff>
        </xdr:to>
        <xdr:sp macro="" textlink="">
          <xdr:nvSpPr>
            <xdr:cNvPr id="5197" name="Check Box 77" hidden="1">
              <a:extLst>
                <a:ext uri="{63B3BB69-23CF-44E3-9099-C40C66FF867C}">
                  <a14:compatExt spid="_x0000_s5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wydruk prezentacji z miejscem na notatki</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152400</xdr:rowOff>
        </xdr:from>
        <xdr:to>
          <xdr:col>3</xdr:col>
          <xdr:colOff>514350</xdr:colOff>
          <xdr:row>26</xdr:row>
          <xdr:rowOff>390525</xdr:rowOff>
        </xdr:to>
        <xdr:sp macro="" textlink="">
          <xdr:nvSpPr>
            <xdr:cNvPr id="5198" name="Check Box 78" hidden="1">
              <a:extLst>
                <a:ext uri="{63B3BB69-23CF-44E3-9099-C40C66FF867C}">
                  <a14:compatExt spid="_x0000_s51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handout, ćwiczenia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9525</xdr:rowOff>
        </xdr:from>
        <xdr:to>
          <xdr:col>3</xdr:col>
          <xdr:colOff>266700</xdr:colOff>
          <xdr:row>5</xdr:row>
          <xdr:rowOff>0</xdr:rowOff>
        </xdr:to>
        <xdr:sp macro="" textlink="">
          <xdr:nvSpPr>
            <xdr:cNvPr id="5212" name="Option Button 92" hidden="1">
              <a:extLst>
                <a:ext uri="{63B3BB69-23CF-44E3-9099-C40C66FF867C}">
                  <a14:compatExt spid="_x0000_s5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podstawowy</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4</xdr:row>
          <xdr:rowOff>9525</xdr:rowOff>
        </xdr:from>
        <xdr:to>
          <xdr:col>11</xdr:col>
          <xdr:colOff>561975</xdr:colOff>
          <xdr:row>5</xdr:row>
          <xdr:rowOff>0</xdr:rowOff>
        </xdr:to>
        <xdr:sp macro="" textlink="">
          <xdr:nvSpPr>
            <xdr:cNvPr id="5213" name="Option Button 93" hidden="1">
              <a:extLst>
                <a:ext uri="{63B3BB69-23CF-44E3-9099-C40C66FF867C}">
                  <a14:compatExt spid="_x0000_s5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średnio zaawansowany</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xdr:row>
          <xdr:rowOff>9525</xdr:rowOff>
        </xdr:from>
        <xdr:to>
          <xdr:col>21</xdr:col>
          <xdr:colOff>123825</xdr:colOff>
          <xdr:row>5</xdr:row>
          <xdr:rowOff>0</xdr:rowOff>
        </xdr:to>
        <xdr:sp macro="" textlink="">
          <xdr:nvSpPr>
            <xdr:cNvPr id="5214" name="Option Button 94" hidden="1">
              <a:extLst>
                <a:ext uri="{63B3BB69-23CF-44E3-9099-C40C66FF867C}">
                  <a14:compatExt spid="_x0000_s5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zaawansowany</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5</xdr:col>
          <xdr:colOff>676275</xdr:colOff>
          <xdr:row>28</xdr:row>
          <xdr:rowOff>57150</xdr:rowOff>
        </xdr:to>
        <xdr:sp macro="" textlink="">
          <xdr:nvSpPr>
            <xdr:cNvPr id="5236" name="Check Box 116" hidden="1">
              <a:extLst>
                <a:ext uri="{63B3BB69-23CF-44E3-9099-C40C66FF867C}">
                  <a14:compatExt spid="_x0000_s52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rzutnik</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76200</xdr:rowOff>
        </xdr:from>
        <xdr:to>
          <xdr:col>6</xdr:col>
          <xdr:colOff>0</xdr:colOff>
          <xdr:row>29</xdr:row>
          <xdr:rowOff>28575</xdr:rowOff>
        </xdr:to>
        <xdr:sp macro="" textlink="">
          <xdr:nvSpPr>
            <xdr:cNvPr id="5237" name="Check Box 117" hidden="1">
              <a:extLst>
                <a:ext uri="{63B3BB69-23CF-44E3-9099-C40C66FF867C}">
                  <a14:compatExt spid="_x0000_s52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ekran</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38100</xdr:rowOff>
        </xdr:from>
        <xdr:to>
          <xdr:col>3</xdr:col>
          <xdr:colOff>514350</xdr:colOff>
          <xdr:row>29</xdr:row>
          <xdr:rowOff>276225</xdr:rowOff>
        </xdr:to>
        <xdr:sp macro="" textlink="">
          <xdr:nvSpPr>
            <xdr:cNvPr id="5238" name="Check Box 118" hidden="1">
              <a:extLst>
                <a:ext uri="{63B3BB69-23CF-44E3-9099-C40C66FF867C}">
                  <a14:compatExt spid="_x0000_s52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nagłośnienie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27</xdr:row>
          <xdr:rowOff>0</xdr:rowOff>
        </xdr:from>
        <xdr:to>
          <xdr:col>15</xdr:col>
          <xdr:colOff>57150</xdr:colOff>
          <xdr:row>28</xdr:row>
          <xdr:rowOff>57150</xdr:rowOff>
        </xdr:to>
        <xdr:sp macro="" textlink="">
          <xdr:nvSpPr>
            <xdr:cNvPr id="5239" name="Check Box 119" hidden="1">
              <a:extLst>
                <a:ext uri="{63B3BB69-23CF-44E3-9099-C40C66FF867C}">
                  <a14:compatExt spid="_x0000_s52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kamera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28</xdr:row>
          <xdr:rowOff>85725</xdr:rowOff>
        </xdr:from>
        <xdr:to>
          <xdr:col>11</xdr:col>
          <xdr:colOff>485775</xdr:colOff>
          <xdr:row>29</xdr:row>
          <xdr:rowOff>28575</xdr:rowOff>
        </xdr:to>
        <xdr:sp macro="" textlink="">
          <xdr:nvSpPr>
            <xdr:cNvPr id="5240" name="Check Box 120" hidden="1">
              <a:extLst>
                <a:ext uri="{63B3BB69-23CF-44E3-9099-C40C66FF867C}">
                  <a14:compatExt spid="_x0000_s52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odbiornik TV</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29</xdr:row>
          <xdr:rowOff>47625</xdr:rowOff>
        </xdr:from>
        <xdr:to>
          <xdr:col>11</xdr:col>
          <xdr:colOff>180975</xdr:colOff>
          <xdr:row>29</xdr:row>
          <xdr:rowOff>285750</xdr:rowOff>
        </xdr:to>
        <xdr:sp macro="" textlink="">
          <xdr:nvSpPr>
            <xdr:cNvPr id="5241" name="Check Box 121" hidden="1">
              <a:extLst>
                <a:ext uri="{63B3BB69-23CF-44E3-9099-C40C66FF867C}">
                  <a14:compatExt spid="_x0000_s52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flipchart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22</xdr:col>
          <xdr:colOff>0</xdr:colOff>
          <xdr:row>28</xdr:row>
          <xdr:rowOff>57150</xdr:rowOff>
        </xdr:to>
        <xdr:sp macro="" textlink="">
          <xdr:nvSpPr>
            <xdr:cNvPr id="5242" name="Check Box 122" hidden="1">
              <a:extLst>
                <a:ext uri="{63B3BB69-23CF-44E3-9099-C40C66FF867C}">
                  <a14:compatExt spid="_x0000_s52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sprzęt moderacyjny</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66675</xdr:rowOff>
        </xdr:from>
        <xdr:to>
          <xdr:col>19</xdr:col>
          <xdr:colOff>276225</xdr:colOff>
          <xdr:row>29</xdr:row>
          <xdr:rowOff>28575</xdr:rowOff>
        </xdr:to>
        <xdr:sp macro="" textlink="">
          <xdr:nvSpPr>
            <xdr:cNvPr id="5243" name="Check Box 123" hidden="1">
              <a:extLst>
                <a:ext uri="{63B3BB69-23CF-44E3-9099-C40C66FF867C}">
                  <a14:compatExt spid="_x0000_s52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inne: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314325</xdr:rowOff>
        </xdr:from>
        <xdr:to>
          <xdr:col>22</xdr:col>
          <xdr:colOff>361950</xdr:colOff>
          <xdr:row>11</xdr:row>
          <xdr:rowOff>333375</xdr:rowOff>
        </xdr:to>
        <xdr:sp macro="" textlink="">
          <xdr:nvSpPr>
            <xdr:cNvPr id="5354" name="Check Box 234" hidden="1">
              <a:extLst>
                <a:ext uri="{63B3BB69-23CF-44E3-9099-C40C66FF867C}">
                  <a14:compatExt spid="_x0000_s53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pozostałe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23</xdr:col>
          <xdr:colOff>1104900</xdr:colOff>
          <xdr:row>5</xdr:row>
          <xdr:rowOff>0</xdr:rowOff>
        </xdr:to>
        <xdr:sp macro="" textlink="">
          <xdr:nvSpPr>
            <xdr:cNvPr id="5355" name="Group Box 235" hidden="1">
              <a:extLst>
                <a:ext uri="{63B3BB69-23CF-44E3-9099-C40C66FF867C}">
                  <a14:compatExt spid="_x0000_s5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9525</xdr:rowOff>
        </xdr:from>
        <xdr:to>
          <xdr:col>3</xdr:col>
          <xdr:colOff>419100</xdr:colOff>
          <xdr:row>8</xdr:row>
          <xdr:rowOff>0</xdr:rowOff>
        </xdr:to>
        <xdr:sp macro="" textlink="">
          <xdr:nvSpPr>
            <xdr:cNvPr id="5356" name="Option Button 236" hidden="1">
              <a:extLst>
                <a:ext uri="{63B3BB69-23CF-44E3-9099-C40C66FF867C}">
                  <a14:compatExt spid="_x0000_s53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bezpośrednia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7</xdr:row>
          <xdr:rowOff>9525</xdr:rowOff>
        </xdr:from>
        <xdr:to>
          <xdr:col>14</xdr:col>
          <xdr:colOff>152400</xdr:colOff>
          <xdr:row>8</xdr:row>
          <xdr:rowOff>0</xdr:rowOff>
        </xdr:to>
        <xdr:sp macro="" textlink="">
          <xdr:nvSpPr>
            <xdr:cNvPr id="5357" name="Option Button 237" hidden="1">
              <a:extLst>
                <a:ext uri="{63B3BB69-23CF-44E3-9099-C40C66FF867C}">
                  <a14:compatExt spid="_x0000_s53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wykorzystująca technologie teleinformatyczne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9525</xdr:rowOff>
        </xdr:from>
        <xdr:to>
          <xdr:col>21</xdr:col>
          <xdr:colOff>200025</xdr:colOff>
          <xdr:row>7</xdr:row>
          <xdr:rowOff>314325</xdr:rowOff>
        </xdr:to>
        <xdr:sp macro="" textlink="">
          <xdr:nvSpPr>
            <xdr:cNvPr id="5358" name="Option Button 238" hidden="1">
              <a:extLst>
                <a:ext uri="{63B3BB69-23CF-44E3-9099-C40C66FF867C}">
                  <a14:compatExt spid="_x0000_s53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blended learning</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266700</xdr:colOff>
          <xdr:row>8</xdr:row>
          <xdr:rowOff>314325</xdr:rowOff>
        </xdr:to>
        <xdr:sp macro="" textlink="">
          <xdr:nvSpPr>
            <xdr:cNvPr id="5359" name="Option Button 239" hidden="1">
              <a:extLst>
                <a:ext uri="{63B3BB69-23CF-44E3-9099-C40C66FF867C}">
                  <a14:compatExt spid="_x0000_s53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obowiązkowe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21</xdr:col>
          <xdr:colOff>57150</xdr:colOff>
          <xdr:row>8</xdr:row>
          <xdr:rowOff>314325</xdr:rowOff>
        </xdr:to>
        <xdr:sp macro="" textlink="">
          <xdr:nvSpPr>
            <xdr:cNvPr id="5360" name="Option Button 240" hidden="1">
              <a:extLst>
                <a:ext uri="{63B3BB69-23CF-44E3-9099-C40C66FF867C}">
                  <a14:compatExt spid="_x0000_s53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fakultatywne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23</xdr:col>
          <xdr:colOff>1104900</xdr:colOff>
          <xdr:row>8</xdr:row>
          <xdr:rowOff>0</xdr:rowOff>
        </xdr:to>
        <xdr:sp macro="" textlink="">
          <xdr:nvSpPr>
            <xdr:cNvPr id="5365" name="Group Box 245" hidden="1">
              <a:extLst>
                <a:ext uri="{63B3BB69-23CF-44E3-9099-C40C66FF867C}">
                  <a14:compatExt spid="_x0000_s5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23</xdr:col>
          <xdr:colOff>1104900</xdr:colOff>
          <xdr:row>9</xdr:row>
          <xdr:rowOff>0</xdr:rowOff>
        </xdr:to>
        <xdr:sp macro="" textlink="">
          <xdr:nvSpPr>
            <xdr:cNvPr id="5366" name="Group Box 246" hidden="1">
              <a:extLst>
                <a:ext uri="{63B3BB69-23CF-44E3-9099-C40C66FF867C}">
                  <a14:compatExt spid="_x0000_s5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3</xdr:col>
          <xdr:colOff>419100</xdr:colOff>
          <xdr:row>31</xdr:row>
          <xdr:rowOff>0</xdr:rowOff>
        </xdr:to>
        <xdr:sp macro="" textlink="">
          <xdr:nvSpPr>
            <xdr:cNvPr id="5367" name="Option Button 247" hidden="1">
              <a:extLst>
                <a:ext uri="{63B3BB69-23CF-44E3-9099-C40C66FF867C}">
                  <a14:compatExt spid="_x0000_s53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do 4 godzin</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xdr:row>
          <xdr:rowOff>9525</xdr:rowOff>
        </xdr:from>
        <xdr:to>
          <xdr:col>10</xdr:col>
          <xdr:colOff>600075</xdr:colOff>
          <xdr:row>31</xdr:row>
          <xdr:rowOff>0</xdr:rowOff>
        </xdr:to>
        <xdr:sp macro="" textlink="">
          <xdr:nvSpPr>
            <xdr:cNvPr id="5368" name="Option Button 248" hidden="1">
              <a:extLst>
                <a:ext uri="{63B3BB69-23CF-44E3-9099-C40C66FF867C}">
                  <a14:compatExt spid="_x0000_s53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dzień</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30</xdr:row>
          <xdr:rowOff>9525</xdr:rowOff>
        </xdr:from>
        <xdr:to>
          <xdr:col>16</xdr:col>
          <xdr:colOff>628650</xdr:colOff>
          <xdr:row>30</xdr:row>
          <xdr:rowOff>314325</xdr:rowOff>
        </xdr:to>
        <xdr:sp macro="" textlink="">
          <xdr:nvSpPr>
            <xdr:cNvPr id="5369" name="Option Button 249" hidden="1">
              <a:extLst>
                <a:ext uri="{63B3BB69-23CF-44E3-9099-C40C66FF867C}">
                  <a14:compatExt spid="_x0000_s53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2 dni</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23</xdr:col>
          <xdr:colOff>1104900</xdr:colOff>
          <xdr:row>31</xdr:row>
          <xdr:rowOff>0</xdr:rowOff>
        </xdr:to>
        <xdr:sp macro="" textlink="">
          <xdr:nvSpPr>
            <xdr:cNvPr id="5370" name="Group Box 250" hidden="1">
              <a:extLst>
                <a:ext uri="{63B3BB69-23CF-44E3-9099-C40C66FF867C}">
                  <a14:compatExt spid="_x0000_s5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5</xdr:col>
          <xdr:colOff>9525</xdr:colOff>
          <xdr:row>32</xdr:row>
          <xdr:rowOff>0</xdr:rowOff>
        </xdr:to>
        <xdr:sp macro="" textlink="">
          <xdr:nvSpPr>
            <xdr:cNvPr id="5371" name="Option Button 251" hidden="1">
              <a:extLst>
                <a:ext uri="{63B3BB69-23CF-44E3-9099-C40C66FF867C}">
                  <a14:compatExt spid="_x0000_s53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wewnętrzne w siedzibie urzędu</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31</xdr:row>
          <xdr:rowOff>9525</xdr:rowOff>
        </xdr:from>
        <xdr:to>
          <xdr:col>14</xdr:col>
          <xdr:colOff>152400</xdr:colOff>
          <xdr:row>32</xdr:row>
          <xdr:rowOff>0</xdr:rowOff>
        </xdr:to>
        <xdr:sp macro="" textlink="">
          <xdr:nvSpPr>
            <xdr:cNvPr id="5372" name="Option Button 252" hidden="1">
              <a:extLst>
                <a:ext uri="{63B3BB69-23CF-44E3-9099-C40C66FF867C}">
                  <a14:compatExt spid="_x0000_s53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wewnętrzne w innym urzędzie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9525</xdr:rowOff>
        </xdr:from>
        <xdr:to>
          <xdr:col>22</xdr:col>
          <xdr:colOff>485775</xdr:colOff>
          <xdr:row>31</xdr:row>
          <xdr:rowOff>314325</xdr:rowOff>
        </xdr:to>
        <xdr:sp macro="" textlink="">
          <xdr:nvSpPr>
            <xdr:cNvPr id="5373" name="Option Button 253" hidden="1">
              <a:extLst>
                <a:ext uri="{63B3BB69-23CF-44E3-9099-C40C66FF867C}">
                  <a14:compatExt spid="_x0000_s53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zewnętrzne                                  (podaj nazwę i adres miejsca)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23</xdr:col>
          <xdr:colOff>1104900</xdr:colOff>
          <xdr:row>33</xdr:row>
          <xdr:rowOff>0</xdr:rowOff>
        </xdr:to>
        <xdr:sp macro="" textlink="">
          <xdr:nvSpPr>
            <xdr:cNvPr id="5374" name="Group Box 254" hidden="1">
              <a:extLst>
                <a:ext uri="{63B3BB69-23CF-44E3-9099-C40C66FF867C}">
                  <a14:compatExt spid="_x0000_s5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4</xdr:col>
          <xdr:colOff>266700</xdr:colOff>
          <xdr:row>10</xdr:row>
          <xdr:rowOff>9525</xdr:rowOff>
        </xdr:to>
        <xdr:sp macro="" textlink="">
          <xdr:nvSpPr>
            <xdr:cNvPr id="5375" name="Check Box 255" hidden="1">
              <a:extLst>
                <a:ext uri="{63B3BB69-23CF-44E3-9099-C40C66FF867C}">
                  <a14:compatExt spid="_x0000_s53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szkolenia przedadaptacyjne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9</xdr:row>
          <xdr:rowOff>0</xdr:rowOff>
        </xdr:from>
        <xdr:to>
          <xdr:col>10</xdr:col>
          <xdr:colOff>9525</xdr:colOff>
          <xdr:row>10</xdr:row>
          <xdr:rowOff>9525</xdr:rowOff>
        </xdr:to>
        <xdr:sp macro="" textlink="">
          <xdr:nvSpPr>
            <xdr:cNvPr id="5376" name="Check Box 256" hidden="1">
              <a:extLst>
                <a:ext uri="{63B3BB69-23CF-44E3-9099-C40C66FF867C}">
                  <a14:compatExt spid="_x0000_s53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podtrzymujące (w tym aktualizujące wiedzę)</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9</xdr:row>
          <xdr:rowOff>0</xdr:rowOff>
        </xdr:from>
        <xdr:to>
          <xdr:col>14</xdr:col>
          <xdr:colOff>238125</xdr:colOff>
          <xdr:row>10</xdr:row>
          <xdr:rowOff>0</xdr:rowOff>
        </xdr:to>
        <xdr:sp macro="" textlink="">
          <xdr:nvSpPr>
            <xdr:cNvPr id="5377" name="Check Box 257" hidden="1">
              <a:extLst>
                <a:ext uri="{63B3BB69-23CF-44E3-9099-C40C66FF867C}">
                  <a14:compatExt spid="_x0000_s53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przedawansowe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9525</xdr:rowOff>
        </xdr:from>
        <xdr:to>
          <xdr:col>21</xdr:col>
          <xdr:colOff>76200</xdr:colOff>
          <xdr:row>10</xdr:row>
          <xdr:rowOff>9525</xdr:rowOff>
        </xdr:to>
        <xdr:sp macro="" textlink="">
          <xdr:nvSpPr>
            <xdr:cNvPr id="5378" name="Check Box 258" hidden="1">
              <a:extLst>
                <a:ext uri="{63B3BB69-23CF-44E3-9099-C40C66FF867C}">
                  <a14:compatExt spid="_x0000_s53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restrukturyzacyjne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4</xdr:col>
          <xdr:colOff>28575</xdr:colOff>
          <xdr:row>11</xdr:row>
          <xdr:rowOff>0</xdr:rowOff>
        </xdr:to>
        <xdr:sp macro="" textlink="">
          <xdr:nvSpPr>
            <xdr:cNvPr id="5379" name="Option Button 259" hidden="1">
              <a:extLst>
                <a:ext uri="{63B3BB69-23CF-44E3-9099-C40C66FF867C}">
                  <a14:compatExt spid="_x0000_s53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otwarte zewnętrzne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10</xdr:row>
          <xdr:rowOff>28575</xdr:rowOff>
        </xdr:from>
        <xdr:to>
          <xdr:col>14</xdr:col>
          <xdr:colOff>571500</xdr:colOff>
          <xdr:row>11</xdr:row>
          <xdr:rowOff>28575</xdr:rowOff>
        </xdr:to>
        <xdr:sp macro="" textlink="">
          <xdr:nvSpPr>
            <xdr:cNvPr id="5380" name="Option Button 260" hidden="1">
              <a:extLst>
                <a:ext uri="{63B3BB69-23CF-44E3-9099-C40C66FF867C}">
                  <a14:compatExt spid="_x0000_s53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zamknięte zewnętrzne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314325</xdr:rowOff>
        </xdr:from>
        <xdr:to>
          <xdr:col>21</xdr:col>
          <xdr:colOff>285750</xdr:colOff>
          <xdr:row>11</xdr:row>
          <xdr:rowOff>9525</xdr:rowOff>
        </xdr:to>
        <xdr:sp macro="" textlink="">
          <xdr:nvSpPr>
            <xdr:cNvPr id="5381" name="Option Button 261" hidden="1">
              <a:extLst>
                <a:ext uri="{63B3BB69-23CF-44E3-9099-C40C66FF867C}">
                  <a14:compatExt spid="_x0000_s53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zamknięte wewnętrzne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476250</xdr:colOff>
          <xdr:row>30</xdr:row>
          <xdr:rowOff>9525</xdr:rowOff>
        </xdr:from>
        <xdr:to>
          <xdr:col>23</xdr:col>
          <xdr:colOff>1085850</xdr:colOff>
          <xdr:row>30</xdr:row>
          <xdr:rowOff>314325</xdr:rowOff>
        </xdr:to>
        <xdr:sp macro="" textlink="">
          <xdr:nvSpPr>
            <xdr:cNvPr id="5383" name="Option Button 263" hidden="1">
              <a:extLst>
                <a:ext uri="{63B3BB69-23CF-44E3-9099-C40C66FF867C}">
                  <a14:compatExt spid="_x0000_s53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powyżej 2 dni</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xdr:row>
          <xdr:rowOff>9525</xdr:rowOff>
        </xdr:from>
        <xdr:to>
          <xdr:col>8</xdr:col>
          <xdr:colOff>114300</xdr:colOff>
          <xdr:row>11</xdr:row>
          <xdr:rowOff>9525</xdr:rowOff>
        </xdr:to>
        <xdr:sp macro="" textlink="">
          <xdr:nvSpPr>
            <xdr:cNvPr id="5384" name="Option Button 264" hidden="1">
              <a:extLst>
                <a:ext uri="{63B3BB69-23CF-44E3-9099-C40C66FF867C}">
                  <a14:compatExt spid="_x0000_s53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otwarte wewnętrzne</a:t>
              </a:r>
              <a:endParaRPr lang="pl-PL"/>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21</xdr:row>
          <xdr:rowOff>28575</xdr:rowOff>
        </xdr:from>
        <xdr:to>
          <xdr:col>6</xdr:col>
          <xdr:colOff>504825</xdr:colOff>
          <xdr:row>22</xdr:row>
          <xdr:rowOff>85725</xdr:rowOff>
        </xdr:to>
        <xdr:sp macro="" textlink="">
          <xdr:nvSpPr>
            <xdr:cNvPr id="28673" name="Check Box 1" hidden="1">
              <a:extLst>
                <a:ext uri="{63B3BB69-23CF-44E3-9099-C40C66FF867C}">
                  <a14:compatExt spid="_x0000_s286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wykład</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76200</xdr:rowOff>
        </xdr:from>
        <xdr:to>
          <xdr:col>7</xdr:col>
          <xdr:colOff>104775</xdr:colOff>
          <xdr:row>23</xdr:row>
          <xdr:rowOff>142875</xdr:rowOff>
        </xdr:to>
        <xdr:sp macro="" textlink="">
          <xdr:nvSpPr>
            <xdr:cNvPr id="28674" name="Check Box 2" hidden="1">
              <a:extLst>
                <a:ext uri="{63B3BB69-23CF-44E3-9099-C40C66FF867C}">
                  <a14:compatExt spid="_x0000_s286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prezentacja multimedialna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133350</xdr:rowOff>
        </xdr:from>
        <xdr:to>
          <xdr:col>6</xdr:col>
          <xdr:colOff>495300</xdr:colOff>
          <xdr:row>23</xdr:row>
          <xdr:rowOff>381000</xdr:rowOff>
        </xdr:to>
        <xdr:sp macro="" textlink="">
          <xdr:nvSpPr>
            <xdr:cNvPr id="28675" name="Check Box 3" hidden="1">
              <a:extLst>
                <a:ext uri="{63B3BB69-23CF-44E3-9099-C40C66FF867C}">
                  <a14:compatExt spid="_x0000_s286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dyskusja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21</xdr:row>
          <xdr:rowOff>28575</xdr:rowOff>
        </xdr:from>
        <xdr:to>
          <xdr:col>10</xdr:col>
          <xdr:colOff>38100</xdr:colOff>
          <xdr:row>22</xdr:row>
          <xdr:rowOff>85725</xdr:rowOff>
        </xdr:to>
        <xdr:sp macro="" textlink="">
          <xdr:nvSpPr>
            <xdr:cNvPr id="28676" name="Check Box 4" hidden="1">
              <a:extLst>
                <a:ext uri="{63B3BB69-23CF-44E3-9099-C40C66FF867C}">
                  <a14:compatExt spid="_x0000_s286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studium przypadku</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22</xdr:row>
          <xdr:rowOff>76200</xdr:rowOff>
        </xdr:from>
        <xdr:to>
          <xdr:col>10</xdr:col>
          <xdr:colOff>314325</xdr:colOff>
          <xdr:row>23</xdr:row>
          <xdr:rowOff>142875</xdr:rowOff>
        </xdr:to>
        <xdr:sp macro="" textlink="">
          <xdr:nvSpPr>
            <xdr:cNvPr id="28677" name="Check Box 5" hidden="1">
              <a:extLst>
                <a:ext uri="{63B3BB69-23CF-44E3-9099-C40C66FF867C}">
                  <a14:compatExt spid="_x0000_s286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gra symulacyjna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23</xdr:row>
          <xdr:rowOff>133350</xdr:rowOff>
        </xdr:from>
        <xdr:to>
          <xdr:col>10</xdr:col>
          <xdr:colOff>19050</xdr:colOff>
          <xdr:row>23</xdr:row>
          <xdr:rowOff>381000</xdr:rowOff>
        </xdr:to>
        <xdr:sp macro="" textlink="">
          <xdr:nvSpPr>
            <xdr:cNvPr id="28678" name="Check Box 6" hidden="1">
              <a:extLst>
                <a:ext uri="{63B3BB69-23CF-44E3-9099-C40C66FF867C}">
                  <a14:compatExt spid="_x0000_s286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burza mózgów</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21</xdr:row>
          <xdr:rowOff>28575</xdr:rowOff>
        </xdr:from>
        <xdr:to>
          <xdr:col>12</xdr:col>
          <xdr:colOff>933450</xdr:colOff>
          <xdr:row>22</xdr:row>
          <xdr:rowOff>85725</xdr:rowOff>
        </xdr:to>
        <xdr:sp macro="" textlink="">
          <xdr:nvSpPr>
            <xdr:cNvPr id="28679" name="Check Box 7" hidden="1">
              <a:extLst>
                <a:ext uri="{63B3BB69-23CF-44E3-9099-C40C66FF867C}">
                  <a14:compatExt spid="_x0000_s286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ćwiczenia indywidualne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22</xdr:row>
          <xdr:rowOff>76200</xdr:rowOff>
        </xdr:from>
        <xdr:to>
          <xdr:col>12</xdr:col>
          <xdr:colOff>771525</xdr:colOff>
          <xdr:row>23</xdr:row>
          <xdr:rowOff>142875</xdr:rowOff>
        </xdr:to>
        <xdr:sp macro="" textlink="">
          <xdr:nvSpPr>
            <xdr:cNvPr id="28680" name="Check Box 8" hidden="1">
              <a:extLst>
                <a:ext uri="{63B3BB69-23CF-44E3-9099-C40C66FF867C}">
                  <a14:compatExt spid="_x0000_s286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ćwiczenia w grupach</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23</xdr:row>
          <xdr:rowOff>133350</xdr:rowOff>
        </xdr:from>
        <xdr:to>
          <xdr:col>12</xdr:col>
          <xdr:colOff>1552575</xdr:colOff>
          <xdr:row>23</xdr:row>
          <xdr:rowOff>381000</xdr:rowOff>
        </xdr:to>
        <xdr:sp macro="" textlink="">
          <xdr:nvSpPr>
            <xdr:cNvPr id="28681" name="Check Box 9" hidden="1">
              <a:extLst>
                <a:ext uri="{63B3BB69-23CF-44E3-9099-C40C66FF867C}">
                  <a14:compatExt spid="_x0000_s286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metody uczenia się na stanowisku pracy</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24</xdr:row>
          <xdr:rowOff>38100</xdr:rowOff>
        </xdr:from>
        <xdr:to>
          <xdr:col>10</xdr:col>
          <xdr:colOff>219075</xdr:colOff>
          <xdr:row>25</xdr:row>
          <xdr:rowOff>95250</xdr:rowOff>
        </xdr:to>
        <xdr:sp macro="" textlink="">
          <xdr:nvSpPr>
            <xdr:cNvPr id="28682" name="Check Box 10" hidden="1">
              <a:extLst>
                <a:ext uri="{63B3BB69-23CF-44E3-9099-C40C66FF867C}">
                  <a14:compatExt spid="_x0000_s286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informacja organizacyjna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25</xdr:row>
          <xdr:rowOff>76200</xdr:rowOff>
        </xdr:from>
        <xdr:to>
          <xdr:col>10</xdr:col>
          <xdr:colOff>314325</xdr:colOff>
          <xdr:row>26</xdr:row>
          <xdr:rowOff>133350</xdr:rowOff>
        </xdr:to>
        <xdr:sp macro="" textlink="">
          <xdr:nvSpPr>
            <xdr:cNvPr id="28683" name="Check Box 11" hidden="1">
              <a:extLst>
                <a:ext uri="{63B3BB69-23CF-44E3-9099-C40C66FF867C}">
                  <a14:compatExt spid="_x0000_s286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program szkolenia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26</xdr:row>
          <xdr:rowOff>114300</xdr:rowOff>
        </xdr:from>
        <xdr:to>
          <xdr:col>10</xdr:col>
          <xdr:colOff>19050</xdr:colOff>
          <xdr:row>26</xdr:row>
          <xdr:rowOff>361950</xdr:rowOff>
        </xdr:to>
        <xdr:sp macro="" textlink="">
          <xdr:nvSpPr>
            <xdr:cNvPr id="28684" name="Check Box 12" hidden="1">
              <a:extLst>
                <a:ext uri="{63B3BB69-23CF-44E3-9099-C40C66FF867C}">
                  <a14:compatExt spid="_x0000_s286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scenariusz szkolenia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24</xdr:row>
          <xdr:rowOff>28575</xdr:rowOff>
        </xdr:from>
        <xdr:to>
          <xdr:col>12</xdr:col>
          <xdr:colOff>495300</xdr:colOff>
          <xdr:row>25</xdr:row>
          <xdr:rowOff>85725</xdr:rowOff>
        </xdr:to>
        <xdr:sp macro="" textlink="">
          <xdr:nvSpPr>
            <xdr:cNvPr id="28685" name="Check Box 13" hidden="1">
              <a:extLst>
                <a:ext uri="{63B3BB69-23CF-44E3-9099-C40C66FF867C}">
                  <a14:compatExt spid="_x0000_s286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pre-test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25</xdr:row>
          <xdr:rowOff>66675</xdr:rowOff>
        </xdr:from>
        <xdr:to>
          <xdr:col>12</xdr:col>
          <xdr:colOff>771525</xdr:colOff>
          <xdr:row>26</xdr:row>
          <xdr:rowOff>123825</xdr:rowOff>
        </xdr:to>
        <xdr:sp macro="" textlink="">
          <xdr:nvSpPr>
            <xdr:cNvPr id="28686" name="Check Box 14" hidden="1">
              <a:extLst>
                <a:ext uri="{63B3BB69-23CF-44E3-9099-C40C66FF867C}">
                  <a14:compatExt spid="_x0000_s286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post-test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26</xdr:row>
          <xdr:rowOff>114300</xdr:rowOff>
        </xdr:from>
        <xdr:to>
          <xdr:col>12</xdr:col>
          <xdr:colOff>2076450</xdr:colOff>
          <xdr:row>26</xdr:row>
          <xdr:rowOff>361950</xdr:rowOff>
        </xdr:to>
        <xdr:sp macro="" textlink="">
          <xdr:nvSpPr>
            <xdr:cNvPr id="28687" name="Check Box 15" hidden="1">
              <a:extLst>
                <a:ext uri="{63B3BB69-23CF-44E3-9099-C40C66FF867C}">
                  <a14:compatExt spid="_x0000_s286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raport ze szkolenia zawierający wnioski i rekomendacje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28575</xdr:rowOff>
        </xdr:from>
        <xdr:to>
          <xdr:col>8</xdr:col>
          <xdr:colOff>647700</xdr:colOff>
          <xdr:row>25</xdr:row>
          <xdr:rowOff>85725</xdr:rowOff>
        </xdr:to>
        <xdr:sp macro="" textlink="">
          <xdr:nvSpPr>
            <xdr:cNvPr id="28688" name="Check Box 16" hidden="1">
              <a:extLst>
                <a:ext uri="{63B3BB69-23CF-44E3-9099-C40C66FF867C}">
                  <a14:compatExt spid="_x0000_s286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prezentacja w formie elektronicznej</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85725</xdr:rowOff>
        </xdr:from>
        <xdr:to>
          <xdr:col>8</xdr:col>
          <xdr:colOff>104775</xdr:colOff>
          <xdr:row>26</xdr:row>
          <xdr:rowOff>142875</xdr:rowOff>
        </xdr:to>
        <xdr:sp macro="" textlink="">
          <xdr:nvSpPr>
            <xdr:cNvPr id="28689" name="Check Box 17" hidden="1">
              <a:extLst>
                <a:ext uri="{63B3BB69-23CF-44E3-9099-C40C66FF867C}">
                  <a14:compatExt spid="_x0000_s286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wydruk prezentacji z miejscem na notatki</a:t>
              </a:r>
              <a:endParaRPr lang="pl-PL"/>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133350</xdr:rowOff>
        </xdr:from>
        <xdr:to>
          <xdr:col>6</xdr:col>
          <xdr:colOff>504825</xdr:colOff>
          <xdr:row>26</xdr:row>
          <xdr:rowOff>381000</xdr:rowOff>
        </xdr:to>
        <xdr:sp macro="" textlink="">
          <xdr:nvSpPr>
            <xdr:cNvPr id="28690" name="Check Box 18" hidden="1">
              <a:extLst>
                <a:ext uri="{63B3BB69-23CF-44E3-9099-C40C66FF867C}">
                  <a14:compatExt spid="_x0000_s286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handout, ćwiczenia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28575</xdr:rowOff>
        </xdr:from>
        <xdr:to>
          <xdr:col>6</xdr:col>
          <xdr:colOff>114300</xdr:colOff>
          <xdr:row>28</xdr:row>
          <xdr:rowOff>85725</xdr:rowOff>
        </xdr:to>
        <xdr:sp macro="" textlink="">
          <xdr:nvSpPr>
            <xdr:cNvPr id="28691" name="Check Box 19" hidden="1">
              <a:extLst>
                <a:ext uri="{63B3BB69-23CF-44E3-9099-C40C66FF867C}">
                  <a14:compatExt spid="_x0000_s286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rzutnik</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95250</xdr:rowOff>
        </xdr:from>
        <xdr:to>
          <xdr:col>6</xdr:col>
          <xdr:colOff>200025</xdr:colOff>
          <xdr:row>29</xdr:row>
          <xdr:rowOff>47625</xdr:rowOff>
        </xdr:to>
        <xdr:sp macro="" textlink="">
          <xdr:nvSpPr>
            <xdr:cNvPr id="28692" name="Check Box 20" hidden="1">
              <a:extLst>
                <a:ext uri="{63B3BB69-23CF-44E3-9099-C40C66FF867C}">
                  <a14:compatExt spid="_x0000_s286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ekran</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57150</xdr:rowOff>
        </xdr:from>
        <xdr:to>
          <xdr:col>6</xdr:col>
          <xdr:colOff>514350</xdr:colOff>
          <xdr:row>29</xdr:row>
          <xdr:rowOff>304800</xdr:rowOff>
        </xdr:to>
        <xdr:sp macro="" textlink="">
          <xdr:nvSpPr>
            <xdr:cNvPr id="28693" name="Check Box 21" hidden="1">
              <a:extLst>
                <a:ext uri="{63B3BB69-23CF-44E3-9099-C40C66FF867C}">
                  <a14:compatExt spid="_x0000_s286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nagłośnienie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27</xdr:row>
          <xdr:rowOff>28575</xdr:rowOff>
        </xdr:from>
        <xdr:to>
          <xdr:col>9</xdr:col>
          <xdr:colOff>161925</xdr:colOff>
          <xdr:row>28</xdr:row>
          <xdr:rowOff>85725</xdr:rowOff>
        </xdr:to>
        <xdr:sp macro="" textlink="">
          <xdr:nvSpPr>
            <xdr:cNvPr id="28694" name="Check Box 22" hidden="1">
              <a:extLst>
                <a:ext uri="{63B3BB69-23CF-44E3-9099-C40C66FF867C}">
                  <a14:compatExt spid="_x0000_s286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kamera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28</xdr:row>
          <xdr:rowOff>95250</xdr:rowOff>
        </xdr:from>
        <xdr:to>
          <xdr:col>9</xdr:col>
          <xdr:colOff>342900</xdr:colOff>
          <xdr:row>29</xdr:row>
          <xdr:rowOff>47625</xdr:rowOff>
        </xdr:to>
        <xdr:sp macro="" textlink="">
          <xdr:nvSpPr>
            <xdr:cNvPr id="28695" name="Check Box 23" hidden="1">
              <a:extLst>
                <a:ext uri="{63B3BB69-23CF-44E3-9099-C40C66FF867C}">
                  <a14:compatExt spid="_x0000_s286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odbiornik TV</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29</xdr:row>
          <xdr:rowOff>57150</xdr:rowOff>
        </xdr:from>
        <xdr:to>
          <xdr:col>9</xdr:col>
          <xdr:colOff>200025</xdr:colOff>
          <xdr:row>29</xdr:row>
          <xdr:rowOff>304800</xdr:rowOff>
        </xdr:to>
        <xdr:sp macro="" textlink="">
          <xdr:nvSpPr>
            <xdr:cNvPr id="28696" name="Check Box 24" hidden="1">
              <a:extLst>
                <a:ext uri="{63B3BB69-23CF-44E3-9099-C40C66FF867C}">
                  <a14:compatExt spid="_x0000_s286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flipchart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27</xdr:row>
          <xdr:rowOff>28575</xdr:rowOff>
        </xdr:from>
        <xdr:to>
          <xdr:col>12</xdr:col>
          <xdr:colOff>495300</xdr:colOff>
          <xdr:row>28</xdr:row>
          <xdr:rowOff>85725</xdr:rowOff>
        </xdr:to>
        <xdr:sp macro="" textlink="">
          <xdr:nvSpPr>
            <xdr:cNvPr id="28697" name="Check Box 25" hidden="1">
              <a:extLst>
                <a:ext uri="{63B3BB69-23CF-44E3-9099-C40C66FF867C}">
                  <a14:compatExt spid="_x0000_s286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sprzęt moderacyjny</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28</xdr:row>
          <xdr:rowOff>66675</xdr:rowOff>
        </xdr:from>
        <xdr:to>
          <xdr:col>11</xdr:col>
          <xdr:colOff>438150</xdr:colOff>
          <xdr:row>29</xdr:row>
          <xdr:rowOff>19050</xdr:rowOff>
        </xdr:to>
        <xdr:sp macro="" textlink="">
          <xdr:nvSpPr>
            <xdr:cNvPr id="28698" name="Check Box 26" hidden="1">
              <a:extLst>
                <a:ext uri="{63B3BB69-23CF-44E3-9099-C40C66FF867C}">
                  <a14:compatExt spid="_x0000_s286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inne: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9525</xdr:rowOff>
        </xdr:from>
        <xdr:to>
          <xdr:col>6</xdr:col>
          <xdr:colOff>428625</xdr:colOff>
          <xdr:row>31</xdr:row>
          <xdr:rowOff>0</xdr:rowOff>
        </xdr:to>
        <xdr:sp macro="" textlink="">
          <xdr:nvSpPr>
            <xdr:cNvPr id="28699" name="Option Button 27" hidden="1">
              <a:extLst>
                <a:ext uri="{63B3BB69-23CF-44E3-9099-C40C66FF867C}">
                  <a14:compatExt spid="_x0000_s286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do 4 godzin</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30</xdr:row>
          <xdr:rowOff>19050</xdr:rowOff>
        </xdr:from>
        <xdr:to>
          <xdr:col>9</xdr:col>
          <xdr:colOff>514350</xdr:colOff>
          <xdr:row>31</xdr:row>
          <xdr:rowOff>9525</xdr:rowOff>
        </xdr:to>
        <xdr:sp macro="" textlink="">
          <xdr:nvSpPr>
            <xdr:cNvPr id="28700" name="Option Button 28" hidden="1">
              <a:extLst>
                <a:ext uri="{63B3BB69-23CF-44E3-9099-C40C66FF867C}">
                  <a14:compatExt spid="_x0000_s287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dzień</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30</xdr:row>
          <xdr:rowOff>9525</xdr:rowOff>
        </xdr:from>
        <xdr:to>
          <xdr:col>12</xdr:col>
          <xdr:colOff>133350</xdr:colOff>
          <xdr:row>30</xdr:row>
          <xdr:rowOff>314325</xdr:rowOff>
        </xdr:to>
        <xdr:sp macro="" textlink="">
          <xdr:nvSpPr>
            <xdr:cNvPr id="28701" name="Option Button 29" hidden="1">
              <a:extLst>
                <a:ext uri="{63B3BB69-23CF-44E3-9099-C40C66FF867C}">
                  <a14:compatExt spid="_x0000_s287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2 dni</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752475</xdr:colOff>
          <xdr:row>30</xdr:row>
          <xdr:rowOff>9525</xdr:rowOff>
        </xdr:from>
        <xdr:to>
          <xdr:col>12</xdr:col>
          <xdr:colOff>1943100</xdr:colOff>
          <xdr:row>30</xdr:row>
          <xdr:rowOff>314325</xdr:rowOff>
        </xdr:to>
        <xdr:sp macro="" textlink="">
          <xdr:nvSpPr>
            <xdr:cNvPr id="28708" name="Option Button 36" hidden="1">
              <a:extLst>
                <a:ext uri="{63B3BB69-23CF-44E3-9099-C40C66FF867C}">
                  <a14:compatExt spid="_x0000_s287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powyżej 2 dni</a:t>
              </a:r>
              <a:endParaRPr lang="pl-PL"/>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2</xdr:col>
          <xdr:colOff>657225</xdr:colOff>
          <xdr:row>7</xdr:row>
          <xdr:rowOff>304800</xdr:rowOff>
        </xdr:to>
        <xdr:sp macro="" textlink="">
          <xdr:nvSpPr>
            <xdr:cNvPr id="7628" name="Option Button 460" hidden="1">
              <a:extLst>
                <a:ext uri="{63B3BB69-23CF-44E3-9099-C40C66FF867C}">
                  <a14:compatExt spid="_x0000_s76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0-5 lat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180975</xdr:rowOff>
        </xdr:from>
        <xdr:to>
          <xdr:col>5</xdr:col>
          <xdr:colOff>38100</xdr:colOff>
          <xdr:row>7</xdr:row>
          <xdr:rowOff>304800</xdr:rowOff>
        </xdr:to>
        <xdr:sp macro="" textlink="">
          <xdr:nvSpPr>
            <xdr:cNvPr id="7629" name="Option Button 461" hidden="1">
              <a:extLst>
                <a:ext uri="{63B3BB69-23CF-44E3-9099-C40C66FF867C}">
                  <a14:compatExt spid="_x0000_s76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6-10 lat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xdr:row>
          <xdr:rowOff>180975</xdr:rowOff>
        </xdr:from>
        <xdr:to>
          <xdr:col>7</xdr:col>
          <xdr:colOff>228600</xdr:colOff>
          <xdr:row>7</xdr:row>
          <xdr:rowOff>304800</xdr:rowOff>
        </xdr:to>
        <xdr:sp macro="" textlink="">
          <xdr:nvSpPr>
            <xdr:cNvPr id="7630" name="Option Button 462" hidden="1">
              <a:extLst>
                <a:ext uri="{63B3BB69-23CF-44E3-9099-C40C66FF867C}">
                  <a14:compatExt spid="_x0000_s76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11-20 lat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6</xdr:row>
          <xdr:rowOff>180975</xdr:rowOff>
        </xdr:from>
        <xdr:to>
          <xdr:col>9</xdr:col>
          <xdr:colOff>209550</xdr:colOff>
          <xdr:row>7</xdr:row>
          <xdr:rowOff>314325</xdr:rowOff>
        </xdr:to>
        <xdr:sp macro="" textlink="">
          <xdr:nvSpPr>
            <xdr:cNvPr id="7631" name="Option Button 463" hidden="1">
              <a:extLst>
                <a:ext uri="{63B3BB69-23CF-44E3-9099-C40C66FF867C}">
                  <a14:compatExt spid="_x0000_s76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21-30 lat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1028700</xdr:colOff>
          <xdr:row>6</xdr:row>
          <xdr:rowOff>180975</xdr:rowOff>
        </xdr:from>
        <xdr:to>
          <xdr:col>9</xdr:col>
          <xdr:colOff>1752600</xdr:colOff>
          <xdr:row>7</xdr:row>
          <xdr:rowOff>314325</xdr:rowOff>
        </xdr:to>
        <xdr:sp macro="" textlink="">
          <xdr:nvSpPr>
            <xdr:cNvPr id="7632" name="Option Button 464" hidden="1">
              <a:extLst>
                <a:ext uri="{63B3BB69-23CF-44E3-9099-C40C66FF867C}">
                  <a14:compatExt spid="_x0000_s76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31-40 lat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2486025</xdr:colOff>
          <xdr:row>7</xdr:row>
          <xdr:rowOff>0</xdr:rowOff>
        </xdr:from>
        <xdr:to>
          <xdr:col>9</xdr:col>
          <xdr:colOff>3429000</xdr:colOff>
          <xdr:row>8</xdr:row>
          <xdr:rowOff>0</xdr:rowOff>
        </xdr:to>
        <xdr:sp macro="" textlink="">
          <xdr:nvSpPr>
            <xdr:cNvPr id="7633" name="Option Button 465" hidden="1">
              <a:extLst>
                <a:ext uri="{63B3BB69-23CF-44E3-9099-C40C66FF867C}">
                  <a14:compatExt spid="_x0000_s76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40 i więcej</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9525</xdr:rowOff>
        </xdr:from>
        <xdr:to>
          <xdr:col>2</xdr:col>
          <xdr:colOff>676275</xdr:colOff>
          <xdr:row>8</xdr:row>
          <xdr:rowOff>304800</xdr:rowOff>
        </xdr:to>
        <xdr:sp macro="" textlink="">
          <xdr:nvSpPr>
            <xdr:cNvPr id="7634" name="Option Button 466" hidden="1">
              <a:extLst>
                <a:ext uri="{63B3BB69-23CF-44E3-9099-C40C66FF867C}">
                  <a14:compatExt spid="_x0000_s76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15-24 lat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xdr:row>
          <xdr:rowOff>0</xdr:rowOff>
        </xdr:from>
        <xdr:to>
          <xdr:col>5</xdr:col>
          <xdr:colOff>133350</xdr:colOff>
          <xdr:row>8</xdr:row>
          <xdr:rowOff>314325</xdr:rowOff>
        </xdr:to>
        <xdr:sp macro="" textlink="">
          <xdr:nvSpPr>
            <xdr:cNvPr id="7635" name="Option Button 467" hidden="1">
              <a:extLst>
                <a:ext uri="{63B3BB69-23CF-44E3-9099-C40C66FF867C}">
                  <a14:compatExt spid="_x0000_s76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25-34 lat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xdr:row>
          <xdr:rowOff>0</xdr:rowOff>
        </xdr:from>
        <xdr:to>
          <xdr:col>7</xdr:col>
          <xdr:colOff>200025</xdr:colOff>
          <xdr:row>8</xdr:row>
          <xdr:rowOff>314325</xdr:rowOff>
        </xdr:to>
        <xdr:sp macro="" textlink="">
          <xdr:nvSpPr>
            <xdr:cNvPr id="7636" name="Option Button 468" hidden="1">
              <a:extLst>
                <a:ext uri="{63B3BB69-23CF-44E3-9099-C40C66FF867C}">
                  <a14:compatExt spid="_x0000_s76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35-44 lat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8</xdr:row>
          <xdr:rowOff>0</xdr:rowOff>
        </xdr:from>
        <xdr:to>
          <xdr:col>9</xdr:col>
          <xdr:colOff>285750</xdr:colOff>
          <xdr:row>9</xdr:row>
          <xdr:rowOff>0</xdr:rowOff>
        </xdr:to>
        <xdr:sp macro="" textlink="">
          <xdr:nvSpPr>
            <xdr:cNvPr id="7637" name="Option Button 469" hidden="1">
              <a:extLst>
                <a:ext uri="{63B3BB69-23CF-44E3-9099-C40C66FF867C}">
                  <a14:compatExt spid="_x0000_s76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45-54 lat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1038225</xdr:colOff>
          <xdr:row>8</xdr:row>
          <xdr:rowOff>0</xdr:rowOff>
        </xdr:from>
        <xdr:to>
          <xdr:col>9</xdr:col>
          <xdr:colOff>1666875</xdr:colOff>
          <xdr:row>9</xdr:row>
          <xdr:rowOff>0</xdr:rowOff>
        </xdr:to>
        <xdr:sp macro="" textlink="">
          <xdr:nvSpPr>
            <xdr:cNvPr id="7638" name="Option Button 470" hidden="1">
              <a:extLst>
                <a:ext uri="{63B3BB69-23CF-44E3-9099-C40C66FF867C}">
                  <a14:compatExt spid="_x0000_s76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55-64 lat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2486025</xdr:colOff>
          <xdr:row>8</xdr:row>
          <xdr:rowOff>0</xdr:rowOff>
        </xdr:from>
        <xdr:to>
          <xdr:col>9</xdr:col>
          <xdr:colOff>3476625</xdr:colOff>
          <xdr:row>9</xdr:row>
          <xdr:rowOff>0</xdr:rowOff>
        </xdr:to>
        <xdr:sp macro="" textlink="">
          <xdr:nvSpPr>
            <xdr:cNvPr id="7639" name="Option Button 471" hidden="1">
              <a:extLst>
                <a:ext uri="{63B3BB69-23CF-44E3-9099-C40C66FF867C}">
                  <a14:compatExt spid="_x0000_s76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powyżej 64 lat</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180975</xdr:rowOff>
        </xdr:from>
        <xdr:to>
          <xdr:col>9</xdr:col>
          <xdr:colOff>3895725</xdr:colOff>
          <xdr:row>8</xdr:row>
          <xdr:rowOff>0</xdr:rowOff>
        </xdr:to>
        <xdr:sp macro="" textlink="">
          <xdr:nvSpPr>
            <xdr:cNvPr id="8181" name="Group Box 1013" hidden="1">
              <a:extLst>
                <a:ext uri="{63B3BB69-23CF-44E3-9099-C40C66FF867C}">
                  <a14:compatExt spid="_x0000_s8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4248150</xdr:colOff>
          <xdr:row>8</xdr:row>
          <xdr:rowOff>0</xdr:rowOff>
        </xdr:from>
        <xdr:to>
          <xdr:col>10</xdr:col>
          <xdr:colOff>0</xdr:colOff>
          <xdr:row>9</xdr:row>
          <xdr:rowOff>0</xdr:rowOff>
        </xdr:to>
        <xdr:sp macro="" textlink="">
          <xdr:nvSpPr>
            <xdr:cNvPr id="8185" name="Group Box 1017" hidden="1">
              <a:extLst>
                <a:ext uri="{63B3BB69-23CF-44E3-9099-C40C66FF867C}">
                  <a14:compatExt spid="_x0000_s8185"/>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7</xdr:col>
          <xdr:colOff>361950</xdr:colOff>
          <xdr:row>35</xdr:row>
          <xdr:rowOff>314325</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tak, podczas spotkania indywidulanego z przełożonym</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295275</xdr:rowOff>
        </xdr:from>
        <xdr:to>
          <xdr:col>5</xdr:col>
          <xdr:colOff>190500</xdr:colOff>
          <xdr:row>35</xdr:row>
          <xdr:rowOff>600075</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nie prezentował</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35</xdr:row>
          <xdr:rowOff>9525</xdr:rowOff>
        </xdr:from>
        <xdr:to>
          <xdr:col>12</xdr:col>
          <xdr:colOff>552450</xdr:colOff>
          <xdr:row>35</xdr:row>
          <xdr:rowOff>323850</xdr:rowOff>
        </xdr:to>
        <xdr:sp macro="" textlink="">
          <xdr:nvSpPr>
            <xdr:cNvPr id="8290" name="Check Box 98" hidden="1">
              <a:extLst>
                <a:ext uri="{63B3BB69-23CF-44E3-9099-C40C66FF867C}">
                  <a14:compatExt spid="_x0000_s82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tak, podczas przygotowanej przez niego prezentacji/szkolenia</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7</xdr:col>
          <xdr:colOff>333375</xdr:colOff>
          <xdr:row>15</xdr:row>
          <xdr:rowOff>314325</xdr:rowOff>
        </xdr:to>
        <xdr:sp macro="" textlink="">
          <xdr:nvSpPr>
            <xdr:cNvPr id="8323" name="Check Box 131" hidden="1">
              <a:extLst>
                <a:ext uri="{63B3BB69-23CF-44E3-9099-C40C66FF867C}">
                  <a14:compatExt spid="_x0000_s83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potrzebuję dalszych szkoleń w tym zakresie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15</xdr:row>
          <xdr:rowOff>0</xdr:rowOff>
        </xdr:from>
        <xdr:to>
          <xdr:col>12</xdr:col>
          <xdr:colOff>571500</xdr:colOff>
          <xdr:row>15</xdr:row>
          <xdr:rowOff>304800</xdr:rowOff>
        </xdr:to>
        <xdr:sp macro="" textlink="">
          <xdr:nvSpPr>
            <xdr:cNvPr id="8324" name="Check Box 132" hidden="1">
              <a:extLst>
                <a:ext uri="{63B3BB69-23CF-44E3-9099-C40C66FF867C}">
                  <a14:compatExt spid="_x0000_s83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szkolenie nie zawierało elementów praktycznego wykorzystania wiedzy</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314325</xdr:rowOff>
        </xdr:from>
        <xdr:to>
          <xdr:col>8</xdr:col>
          <xdr:colOff>523875</xdr:colOff>
          <xdr:row>16</xdr:row>
          <xdr:rowOff>276225</xdr:rowOff>
        </xdr:to>
        <xdr:sp macro="" textlink="">
          <xdr:nvSpPr>
            <xdr:cNvPr id="8325" name="Check Box 133" hidden="1">
              <a:extLst>
                <a:ext uri="{63B3BB69-23CF-44E3-9099-C40C66FF867C}">
                  <a14:compatExt spid="_x0000_s83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nie jestem w stanie przełożyć wiedzy na praktykę </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15</xdr:row>
          <xdr:rowOff>314325</xdr:rowOff>
        </xdr:from>
        <xdr:to>
          <xdr:col>9</xdr:col>
          <xdr:colOff>28575</xdr:colOff>
          <xdr:row>16</xdr:row>
          <xdr:rowOff>276225</xdr:rowOff>
        </xdr:to>
        <xdr:sp macro="" textlink="">
          <xdr:nvSpPr>
            <xdr:cNvPr id="8326" name="Check Box 134" hidden="1">
              <a:extLst>
                <a:ext uri="{63B3BB69-23CF-44E3-9099-C40C66FF867C}">
                  <a14:compatExt spid="_x0000_s83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inne, jakie?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7</xdr:col>
          <xdr:colOff>647700</xdr:colOff>
          <xdr:row>41</xdr:row>
          <xdr:rowOff>314325</xdr:rowOff>
        </xdr:to>
        <xdr:sp macro="" textlink="">
          <xdr:nvSpPr>
            <xdr:cNvPr id="8327" name="Check Box 135" hidden="1">
              <a:extLst>
                <a:ext uri="{63B3BB69-23CF-44E3-9099-C40C66FF867C}">
                  <a14:compatExt spid="_x0000_s83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potrzebuję dalszych szkoleń w tym zakresie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41</xdr:row>
          <xdr:rowOff>0</xdr:rowOff>
        </xdr:from>
        <xdr:to>
          <xdr:col>13</xdr:col>
          <xdr:colOff>409575</xdr:colOff>
          <xdr:row>41</xdr:row>
          <xdr:rowOff>304800</xdr:rowOff>
        </xdr:to>
        <xdr:sp macro="" textlink="">
          <xdr:nvSpPr>
            <xdr:cNvPr id="8328" name="Check Box 136" hidden="1">
              <a:extLst>
                <a:ext uri="{63B3BB69-23CF-44E3-9099-C40C66FF867C}">
                  <a14:compatExt spid="_x0000_s83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szkolenie nie zawierało elementów praktycznego wykorzystania wiedzy</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228600</xdr:rowOff>
        </xdr:from>
        <xdr:to>
          <xdr:col>8</xdr:col>
          <xdr:colOff>219075</xdr:colOff>
          <xdr:row>42</xdr:row>
          <xdr:rowOff>9525</xdr:rowOff>
        </xdr:to>
        <xdr:sp macro="" textlink="">
          <xdr:nvSpPr>
            <xdr:cNvPr id="8329" name="Check Box 137" hidden="1">
              <a:extLst>
                <a:ext uri="{63B3BB69-23CF-44E3-9099-C40C66FF867C}">
                  <a14:compatExt spid="_x0000_s83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nie jestem w stanie przełożyć wiedzy na praktykę </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41</xdr:row>
          <xdr:rowOff>228600</xdr:rowOff>
        </xdr:from>
        <xdr:to>
          <xdr:col>9</xdr:col>
          <xdr:colOff>561975</xdr:colOff>
          <xdr:row>42</xdr:row>
          <xdr:rowOff>9525</xdr:rowOff>
        </xdr:to>
        <xdr:sp macro="" textlink="">
          <xdr:nvSpPr>
            <xdr:cNvPr id="8330" name="Check Box 138" hidden="1">
              <a:extLst>
                <a:ext uri="{63B3BB69-23CF-44E3-9099-C40C66FF867C}">
                  <a14:compatExt spid="_x0000_s83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inne, jakie?</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36</xdr:row>
          <xdr:rowOff>0</xdr:rowOff>
        </xdr:from>
        <xdr:to>
          <xdr:col>6</xdr:col>
          <xdr:colOff>114300</xdr:colOff>
          <xdr:row>36</xdr:row>
          <xdr:rowOff>314325</xdr:rowOff>
        </xdr:to>
        <xdr:sp macro="" textlink="">
          <xdr:nvSpPr>
            <xdr:cNvPr id="8594" name="Option Button 402" hidden="1">
              <a:extLst>
                <a:ext uri="{63B3BB69-23CF-44E3-9099-C40C66FF867C}">
                  <a14:compatExt spid="_x0000_s85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tak</a:t>
              </a:r>
              <a:endParaRPr lang="pl-P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628650</xdr:colOff>
          <xdr:row>36</xdr:row>
          <xdr:rowOff>0</xdr:rowOff>
        </xdr:from>
        <xdr:to>
          <xdr:col>12</xdr:col>
          <xdr:colOff>76200</xdr:colOff>
          <xdr:row>36</xdr:row>
          <xdr:rowOff>314325</xdr:rowOff>
        </xdr:to>
        <xdr:sp macro="" textlink="">
          <xdr:nvSpPr>
            <xdr:cNvPr id="8595" name="Option Button 403" hidden="1">
              <a:extLst>
                <a:ext uri="{63B3BB69-23CF-44E3-9099-C40C66FF867C}">
                  <a14:compatExt spid="_x0000_s85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nie</a:t>
              </a:r>
              <a:endParaRPr lang="pl-PL"/>
            </a:p>
          </xdr:txBody>
        </xdr: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18" Type="http://schemas.openxmlformats.org/officeDocument/2006/relationships/comments" Target="../comments6.xml"/><Relationship Id="rId3" Type="http://schemas.openxmlformats.org/officeDocument/2006/relationships/drawing" Target="../drawings/drawing5.x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 Type="http://schemas.openxmlformats.org/officeDocument/2006/relationships/printerSettings" Target="../printerSettings/printerSettings20.bin"/><Relationship Id="rId16" Type="http://schemas.openxmlformats.org/officeDocument/2006/relationships/ctrlProp" Target="../ctrlProps/ctrlProp125.xml"/><Relationship Id="rId1" Type="http://schemas.openxmlformats.org/officeDocument/2006/relationships/printerSettings" Target="../printerSettings/printerSettings19.bin"/><Relationship Id="rId6" Type="http://schemas.openxmlformats.org/officeDocument/2006/relationships/ctrlProp" Target="../ctrlProps/ctrlProp115.xml"/><Relationship Id="rId11" Type="http://schemas.openxmlformats.org/officeDocument/2006/relationships/ctrlProp" Target="../ctrlProps/ctrlProp120.xml"/><Relationship Id="rId5" Type="http://schemas.openxmlformats.org/officeDocument/2006/relationships/ctrlProp" Target="../ctrlProps/ctrlProp114.xml"/><Relationship Id="rId15" Type="http://schemas.openxmlformats.org/officeDocument/2006/relationships/ctrlProp" Target="../ctrlProps/ctrlProp124.xml"/><Relationship Id="rId10" Type="http://schemas.openxmlformats.org/officeDocument/2006/relationships/ctrlProp" Target="../ctrlProps/ctrlProp119.xml"/><Relationship Id="rId4" Type="http://schemas.openxmlformats.org/officeDocument/2006/relationships/vmlDrawing" Target="../drawings/vmlDrawing9.vml"/><Relationship Id="rId9" Type="http://schemas.openxmlformats.org/officeDocument/2006/relationships/ctrlProp" Target="../ctrlProps/ctrlProp118.xml"/><Relationship Id="rId14" Type="http://schemas.openxmlformats.org/officeDocument/2006/relationships/ctrlProp" Target="../ctrlProps/ctrlProp123.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8.bin"/><Relationship Id="rId16" Type="http://schemas.openxmlformats.org/officeDocument/2006/relationships/ctrlProp" Target="../ctrlProps/ctrlProp12.xml"/><Relationship Id="rId1" Type="http://schemas.openxmlformats.org/officeDocument/2006/relationships/printerSettings" Target="../printerSettings/printerSettings7.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4.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9" Type="http://schemas.openxmlformats.org/officeDocument/2006/relationships/ctrlProp" Target="../ctrlProps/ctrlProp47.xml"/><Relationship Id="rId21" Type="http://schemas.openxmlformats.org/officeDocument/2006/relationships/ctrlProp" Target="../ctrlProps/ctrlProp29.xml"/><Relationship Id="rId34" Type="http://schemas.openxmlformats.org/officeDocument/2006/relationships/ctrlProp" Target="../ctrlProps/ctrlProp42.xml"/><Relationship Id="rId42" Type="http://schemas.openxmlformats.org/officeDocument/2006/relationships/ctrlProp" Target="../ctrlProps/ctrlProp50.xml"/><Relationship Id="rId47" Type="http://schemas.openxmlformats.org/officeDocument/2006/relationships/ctrlProp" Target="../ctrlProps/ctrlProp55.xml"/><Relationship Id="rId50" Type="http://schemas.openxmlformats.org/officeDocument/2006/relationships/ctrlProp" Target="../ctrlProps/ctrlProp58.xml"/><Relationship Id="rId55" Type="http://schemas.openxmlformats.org/officeDocument/2006/relationships/ctrlProp" Target="../ctrlProps/ctrlProp63.xml"/><Relationship Id="rId7" Type="http://schemas.openxmlformats.org/officeDocument/2006/relationships/ctrlProp" Target="../ctrlProps/ctrlProp15.xml"/><Relationship Id="rId2" Type="http://schemas.openxmlformats.org/officeDocument/2006/relationships/printerSettings" Target="../printerSettings/printerSettings10.bin"/><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41" Type="http://schemas.openxmlformats.org/officeDocument/2006/relationships/ctrlProp" Target="../ctrlProps/ctrlProp49.xml"/><Relationship Id="rId54" Type="http://schemas.openxmlformats.org/officeDocument/2006/relationships/ctrlProp" Target="../ctrlProps/ctrlProp62.xml"/><Relationship Id="rId1" Type="http://schemas.openxmlformats.org/officeDocument/2006/relationships/printerSettings" Target="../printerSettings/printerSettings9.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40" Type="http://schemas.openxmlformats.org/officeDocument/2006/relationships/ctrlProp" Target="../ctrlProps/ctrlProp48.xml"/><Relationship Id="rId45" Type="http://schemas.openxmlformats.org/officeDocument/2006/relationships/ctrlProp" Target="../ctrlProps/ctrlProp53.xml"/><Relationship Id="rId53" Type="http://schemas.openxmlformats.org/officeDocument/2006/relationships/ctrlProp" Target="../ctrlProps/ctrlProp61.xml"/><Relationship Id="rId58" Type="http://schemas.openxmlformats.org/officeDocument/2006/relationships/ctrlProp" Target="../ctrlProps/ctrlProp66.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49" Type="http://schemas.openxmlformats.org/officeDocument/2006/relationships/ctrlProp" Target="../ctrlProps/ctrlProp57.xml"/><Relationship Id="rId57" Type="http://schemas.openxmlformats.org/officeDocument/2006/relationships/ctrlProp" Target="../ctrlProps/ctrlProp65.xml"/><Relationship Id="rId61" Type="http://schemas.openxmlformats.org/officeDocument/2006/relationships/ctrlProp" Target="../ctrlProps/ctrlProp69.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4" Type="http://schemas.openxmlformats.org/officeDocument/2006/relationships/ctrlProp" Target="../ctrlProps/ctrlProp52.xml"/><Relationship Id="rId52" Type="http://schemas.openxmlformats.org/officeDocument/2006/relationships/ctrlProp" Target="../ctrlProps/ctrlProp60.xml"/><Relationship Id="rId60" Type="http://schemas.openxmlformats.org/officeDocument/2006/relationships/ctrlProp" Target="../ctrlProps/ctrlProp68.xml"/><Relationship Id="rId4" Type="http://schemas.openxmlformats.org/officeDocument/2006/relationships/vmlDrawing" Target="../drawings/vmlDrawing5.v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43" Type="http://schemas.openxmlformats.org/officeDocument/2006/relationships/ctrlProp" Target="../ctrlProps/ctrlProp51.xml"/><Relationship Id="rId48" Type="http://schemas.openxmlformats.org/officeDocument/2006/relationships/ctrlProp" Target="../ctrlProps/ctrlProp56.xml"/><Relationship Id="rId56" Type="http://schemas.openxmlformats.org/officeDocument/2006/relationships/ctrlProp" Target="../ctrlProps/ctrlProp64.xml"/><Relationship Id="rId8" Type="http://schemas.openxmlformats.org/officeDocument/2006/relationships/ctrlProp" Target="../ctrlProps/ctrlProp16.xml"/><Relationship Id="rId51" Type="http://schemas.openxmlformats.org/officeDocument/2006/relationships/ctrlProp" Target="../ctrlProps/ctrlProp59.xml"/><Relationship Id="rId3" Type="http://schemas.openxmlformats.org/officeDocument/2006/relationships/drawing" Target="../drawings/drawing2.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46" Type="http://schemas.openxmlformats.org/officeDocument/2006/relationships/ctrlProp" Target="../ctrlProps/ctrlProp54.xml"/><Relationship Id="rId59" Type="http://schemas.openxmlformats.org/officeDocument/2006/relationships/ctrlProp" Target="../ctrlProps/ctrlProp6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drawing" Target="../drawings/drawing3.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printerSettings" Target="../printerSettings/printerSettings12.bin"/><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11.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vmlDrawing" Target="../drawings/vmlDrawing6.v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3.xml"/><Relationship Id="rId13" Type="http://schemas.openxmlformats.org/officeDocument/2006/relationships/ctrlProp" Target="../ctrlProps/ctrlProp108.xml"/><Relationship Id="rId18" Type="http://schemas.openxmlformats.org/officeDocument/2006/relationships/ctrlProp" Target="../ctrlProps/ctrlProp113.xml"/><Relationship Id="rId3" Type="http://schemas.openxmlformats.org/officeDocument/2006/relationships/drawing" Target="../drawings/drawing4.xml"/><Relationship Id="rId7" Type="http://schemas.openxmlformats.org/officeDocument/2006/relationships/ctrlProp" Target="../ctrlProps/ctrlProp102.xml"/><Relationship Id="rId12" Type="http://schemas.openxmlformats.org/officeDocument/2006/relationships/ctrlProp" Target="../ctrlProps/ctrlProp107.xml"/><Relationship Id="rId17" Type="http://schemas.openxmlformats.org/officeDocument/2006/relationships/ctrlProp" Target="../ctrlProps/ctrlProp112.xml"/><Relationship Id="rId2" Type="http://schemas.openxmlformats.org/officeDocument/2006/relationships/printerSettings" Target="../printerSettings/printerSettings14.bin"/><Relationship Id="rId16" Type="http://schemas.openxmlformats.org/officeDocument/2006/relationships/ctrlProp" Target="../ctrlProps/ctrlProp111.xml"/><Relationship Id="rId1" Type="http://schemas.openxmlformats.org/officeDocument/2006/relationships/printerSettings" Target="../printerSettings/printerSettings13.bin"/><Relationship Id="rId6" Type="http://schemas.openxmlformats.org/officeDocument/2006/relationships/ctrlProp" Target="../ctrlProps/ctrlProp101.xml"/><Relationship Id="rId11" Type="http://schemas.openxmlformats.org/officeDocument/2006/relationships/ctrlProp" Target="../ctrlProps/ctrlProp106.xml"/><Relationship Id="rId5" Type="http://schemas.openxmlformats.org/officeDocument/2006/relationships/ctrlProp" Target="../ctrlProps/ctrlProp100.xml"/><Relationship Id="rId15" Type="http://schemas.openxmlformats.org/officeDocument/2006/relationships/ctrlProp" Target="../ctrlProps/ctrlProp110.xml"/><Relationship Id="rId10" Type="http://schemas.openxmlformats.org/officeDocument/2006/relationships/ctrlProp" Target="../ctrlProps/ctrlProp105.xml"/><Relationship Id="rId4" Type="http://schemas.openxmlformats.org/officeDocument/2006/relationships/vmlDrawing" Target="../drawings/vmlDrawing7.vml"/><Relationship Id="rId9" Type="http://schemas.openxmlformats.org/officeDocument/2006/relationships/ctrlProp" Target="../ctrlProps/ctrlProp104.xml"/><Relationship Id="rId14" Type="http://schemas.openxmlformats.org/officeDocument/2006/relationships/ctrlProp" Target="../ctrlProps/ctrlProp109.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S14"/>
  <sheetViews>
    <sheetView zoomScale="80" zoomScaleNormal="80" workbookViewId="0">
      <selection activeCell="I14" sqref="I14"/>
    </sheetView>
  </sheetViews>
  <sheetFormatPr defaultRowHeight="14.25"/>
  <cols>
    <col min="1" max="1" width="5.625" style="2" customWidth="1"/>
    <col min="2" max="2" width="3" style="1" bestFit="1" customWidth="1"/>
    <col min="3" max="3" width="20.375" style="1" customWidth="1"/>
    <col min="4" max="4" width="11.75" style="1" customWidth="1"/>
    <col min="5" max="5" width="16.375" style="1" customWidth="1"/>
    <col min="6" max="6" width="17.375" style="1" customWidth="1"/>
    <col min="7" max="7" width="17.625" style="1" customWidth="1"/>
    <col min="8" max="8" width="13.5" style="1" customWidth="1"/>
    <col min="9" max="9" width="11.75" style="1" customWidth="1"/>
    <col min="10" max="10" width="10.625" style="1" customWidth="1"/>
    <col min="11" max="18" width="12.625" style="1" customWidth="1"/>
    <col min="19" max="19" width="5.625" style="2" customWidth="1"/>
    <col min="20" max="16384" width="9" style="2"/>
  </cols>
  <sheetData>
    <row r="1" spans="1:19" ht="30" customHeight="1" thickBot="1">
      <c r="A1" s="25"/>
      <c r="B1" s="222" t="s">
        <v>78</v>
      </c>
      <c r="C1" s="222"/>
      <c r="D1" s="222"/>
      <c r="E1" s="222"/>
      <c r="F1" s="222"/>
      <c r="G1" s="222"/>
      <c r="H1" s="222"/>
      <c r="I1" s="222"/>
      <c r="J1" s="222"/>
      <c r="K1" s="222"/>
      <c r="L1" s="222"/>
      <c r="M1" s="222"/>
      <c r="N1" s="222"/>
      <c r="O1" s="222"/>
      <c r="P1" s="126"/>
      <c r="Q1" s="126"/>
      <c r="R1" s="126"/>
      <c r="S1" s="21"/>
    </row>
    <row r="2" spans="1:19" s="8" customFormat="1" ht="15.75" customHeight="1">
      <c r="A2" s="26"/>
      <c r="B2" s="235" t="s">
        <v>25</v>
      </c>
      <c r="C2" s="235" t="s">
        <v>66</v>
      </c>
      <c r="D2" s="244" t="s">
        <v>297</v>
      </c>
      <c r="E2" s="228" t="s">
        <v>65</v>
      </c>
      <c r="F2" s="229"/>
      <c r="G2" s="230"/>
      <c r="H2" s="231" t="s">
        <v>283</v>
      </c>
      <c r="I2" s="232"/>
      <c r="J2" s="233"/>
      <c r="K2" s="228" t="s">
        <v>298</v>
      </c>
      <c r="L2" s="229"/>
      <c r="M2" s="229"/>
      <c r="N2" s="229"/>
      <c r="O2" s="230"/>
      <c r="P2" s="228" t="s">
        <v>299</v>
      </c>
      <c r="Q2" s="229"/>
      <c r="R2" s="230"/>
      <c r="S2" s="22"/>
    </row>
    <row r="3" spans="1:19" s="7" customFormat="1" ht="15.75" customHeight="1">
      <c r="A3" s="27"/>
      <c r="B3" s="236"/>
      <c r="C3" s="236"/>
      <c r="D3" s="236"/>
      <c r="E3" s="238" t="s">
        <v>67</v>
      </c>
      <c r="F3" s="227" t="s">
        <v>68</v>
      </c>
      <c r="G3" s="240" t="s">
        <v>69</v>
      </c>
      <c r="H3" s="245" t="s">
        <v>278</v>
      </c>
      <c r="I3" s="223" t="s">
        <v>279</v>
      </c>
      <c r="J3" s="225" t="s">
        <v>280</v>
      </c>
      <c r="K3" s="238" t="s">
        <v>70</v>
      </c>
      <c r="L3" s="227" t="s">
        <v>71</v>
      </c>
      <c r="M3" s="227"/>
      <c r="N3" s="227"/>
      <c r="O3" s="240" t="s">
        <v>72</v>
      </c>
      <c r="P3" s="238" t="s">
        <v>73</v>
      </c>
      <c r="Q3" s="227" t="s">
        <v>74</v>
      </c>
      <c r="R3" s="240" t="s">
        <v>75</v>
      </c>
      <c r="S3" s="23"/>
    </row>
    <row r="4" spans="1:19" s="7" customFormat="1" ht="42" customHeight="1" thickBot="1">
      <c r="A4" s="27"/>
      <c r="B4" s="237"/>
      <c r="C4" s="237"/>
      <c r="D4" s="237"/>
      <c r="E4" s="239"/>
      <c r="F4" s="234"/>
      <c r="G4" s="241"/>
      <c r="H4" s="246"/>
      <c r="I4" s="224"/>
      <c r="J4" s="226"/>
      <c r="K4" s="239"/>
      <c r="L4" s="165" t="s">
        <v>83</v>
      </c>
      <c r="M4" s="165" t="s">
        <v>333</v>
      </c>
      <c r="N4" s="165" t="s">
        <v>84</v>
      </c>
      <c r="O4" s="241"/>
      <c r="P4" s="239"/>
      <c r="Q4" s="234"/>
      <c r="R4" s="241"/>
      <c r="S4" s="23"/>
    </row>
    <row r="5" spans="1:19" s="7" customFormat="1" ht="15" customHeight="1">
      <c r="A5" s="27"/>
      <c r="B5" s="44" t="s">
        <v>12</v>
      </c>
      <c r="C5" s="12" t="s">
        <v>76</v>
      </c>
      <c r="D5" s="12" t="s">
        <v>129</v>
      </c>
      <c r="E5" s="12"/>
      <c r="F5" s="12"/>
      <c r="G5" s="12"/>
      <c r="H5" s="12">
        <v>1</v>
      </c>
      <c r="I5" s="12">
        <v>0</v>
      </c>
      <c r="J5" s="12">
        <v>0</v>
      </c>
      <c r="K5" s="12">
        <v>1</v>
      </c>
      <c r="L5" s="12">
        <v>0</v>
      </c>
      <c r="M5" s="12">
        <v>0</v>
      </c>
      <c r="N5" s="12">
        <v>3</v>
      </c>
      <c r="O5" s="12">
        <v>0</v>
      </c>
      <c r="P5" s="12">
        <v>2</v>
      </c>
      <c r="Q5" s="12">
        <v>0</v>
      </c>
      <c r="R5" s="13">
        <v>0</v>
      </c>
      <c r="S5" s="18"/>
    </row>
    <row r="6" spans="1:19" s="7" customFormat="1" ht="15" customHeight="1">
      <c r="A6" s="27"/>
      <c r="B6" s="45" t="s">
        <v>13</v>
      </c>
      <c r="C6" s="11" t="s">
        <v>77</v>
      </c>
      <c r="D6" s="12" t="s">
        <v>130</v>
      </c>
      <c r="E6" s="11"/>
      <c r="F6" s="11"/>
      <c r="G6" s="11"/>
      <c r="H6" s="11">
        <v>0</v>
      </c>
      <c r="I6" s="11">
        <v>2</v>
      </c>
      <c r="J6" s="11">
        <v>0</v>
      </c>
      <c r="K6" s="11">
        <v>1</v>
      </c>
      <c r="L6" s="11">
        <v>0</v>
      </c>
      <c r="M6" s="11">
        <v>2</v>
      </c>
      <c r="N6" s="11">
        <v>0</v>
      </c>
      <c r="O6" s="11">
        <v>2</v>
      </c>
      <c r="P6" s="11">
        <v>2</v>
      </c>
      <c r="Q6" s="11">
        <v>1</v>
      </c>
      <c r="R6" s="14">
        <v>0</v>
      </c>
      <c r="S6" s="18"/>
    </row>
    <row r="7" spans="1:19" s="7" customFormat="1" ht="15" customHeight="1">
      <c r="A7" s="27"/>
      <c r="B7" s="45" t="s">
        <v>14</v>
      </c>
      <c r="C7" s="11" t="s">
        <v>99</v>
      </c>
      <c r="D7" s="12" t="s">
        <v>129</v>
      </c>
      <c r="E7" s="11"/>
      <c r="F7" s="11"/>
      <c r="G7" s="11"/>
      <c r="H7" s="11">
        <v>1</v>
      </c>
      <c r="I7" s="11">
        <v>0</v>
      </c>
      <c r="J7" s="11">
        <v>1</v>
      </c>
      <c r="K7" s="11">
        <v>0</v>
      </c>
      <c r="L7" s="11">
        <v>1</v>
      </c>
      <c r="M7" s="11">
        <v>0</v>
      </c>
      <c r="N7" s="11">
        <v>0</v>
      </c>
      <c r="O7" s="11">
        <v>0</v>
      </c>
      <c r="P7" s="11">
        <v>2</v>
      </c>
      <c r="Q7" s="11">
        <v>0</v>
      </c>
      <c r="R7" s="14">
        <v>2</v>
      </c>
      <c r="S7" s="18"/>
    </row>
    <row r="8" spans="1:19" s="7" customFormat="1" ht="15" customHeight="1">
      <c r="A8" s="27"/>
      <c r="B8" s="45" t="s">
        <v>30</v>
      </c>
      <c r="C8" s="11"/>
      <c r="D8" s="11"/>
      <c r="E8" s="11"/>
      <c r="F8" s="11"/>
      <c r="G8" s="11"/>
      <c r="H8" s="11"/>
      <c r="I8" s="11"/>
      <c r="J8" s="11"/>
      <c r="K8" s="11"/>
      <c r="L8" s="11"/>
      <c r="M8" s="11"/>
      <c r="N8" s="11"/>
      <c r="O8" s="11"/>
      <c r="P8" s="11"/>
      <c r="Q8" s="11"/>
      <c r="R8" s="14"/>
      <c r="S8" s="18"/>
    </row>
    <row r="9" spans="1:19" s="7" customFormat="1" ht="15" customHeight="1" thickBot="1">
      <c r="A9" s="27"/>
      <c r="B9" s="46" t="s">
        <v>31</v>
      </c>
      <c r="C9" s="47"/>
      <c r="D9" s="47"/>
      <c r="E9" s="47"/>
      <c r="F9" s="47"/>
      <c r="G9" s="47"/>
      <c r="H9" s="47"/>
      <c r="I9" s="47"/>
      <c r="J9" s="47"/>
      <c r="K9" s="47"/>
      <c r="L9" s="47"/>
      <c r="M9" s="47"/>
      <c r="N9" s="47"/>
      <c r="O9" s="47"/>
      <c r="P9" s="47"/>
      <c r="Q9" s="47"/>
      <c r="R9" s="48"/>
      <c r="S9" s="18"/>
    </row>
    <row r="10" spans="1:19" s="7" customFormat="1" ht="15" customHeight="1">
      <c r="A10" s="27"/>
      <c r="B10" s="247" t="s">
        <v>79</v>
      </c>
      <c r="C10" s="248"/>
      <c r="D10" s="248"/>
      <c r="E10" s="248"/>
      <c r="F10" s="248"/>
      <c r="G10" s="249"/>
      <c r="H10" s="166">
        <f>IF(H5&gt;0,1)+IF(H6&gt;0,1)+IF(H7&gt;0,1)</f>
        <v>2</v>
      </c>
      <c r="I10" s="166">
        <f t="shared" ref="I10:R10" si="0">IF(I5&gt;0,1)+IF(I6&gt;0,1)+IF(I7&gt;0,1)</f>
        <v>1</v>
      </c>
      <c r="J10" s="166">
        <f t="shared" si="0"/>
        <v>1</v>
      </c>
      <c r="K10" s="166">
        <f t="shared" si="0"/>
        <v>2</v>
      </c>
      <c r="L10" s="166">
        <f t="shared" ref="L10:M10" si="1">IF(L5&gt;0,1)+IF(L6&gt;0,1)+IF(L7&gt;0,1)</f>
        <v>1</v>
      </c>
      <c r="M10" s="166">
        <f t="shared" si="1"/>
        <v>1</v>
      </c>
      <c r="N10" s="166">
        <f t="shared" si="0"/>
        <v>1</v>
      </c>
      <c r="O10" s="166">
        <f t="shared" si="0"/>
        <v>1</v>
      </c>
      <c r="P10" s="166">
        <f t="shared" si="0"/>
        <v>3</v>
      </c>
      <c r="Q10" s="166">
        <f t="shared" si="0"/>
        <v>1</v>
      </c>
      <c r="R10" s="167">
        <f t="shared" si="0"/>
        <v>1</v>
      </c>
      <c r="S10" s="18"/>
    </row>
    <row r="11" spans="1:19" s="7" customFormat="1" ht="15" customHeight="1">
      <c r="A11" s="27"/>
      <c r="B11" s="238" t="s">
        <v>80</v>
      </c>
      <c r="C11" s="227"/>
      <c r="D11" s="227"/>
      <c r="E11" s="227"/>
      <c r="F11" s="227"/>
      <c r="G11" s="227"/>
      <c r="H11" s="168">
        <f>IF(H5=1,1)+IF(H6=1,1)+IF(H7=1,1)</f>
        <v>2</v>
      </c>
      <c r="I11" s="168">
        <f t="shared" ref="I11:R11" si="2">IF(I5=1,1)+IF(I6=1,1)+IF(I7=1,1)</f>
        <v>0</v>
      </c>
      <c r="J11" s="168">
        <f t="shared" si="2"/>
        <v>1</v>
      </c>
      <c r="K11" s="168">
        <f t="shared" si="2"/>
        <v>2</v>
      </c>
      <c r="L11" s="168">
        <f t="shared" ref="L11:M11" si="3">IF(L5=1,1)+IF(L6=1,1)+IF(L7=1,1)</f>
        <v>1</v>
      </c>
      <c r="M11" s="168">
        <f t="shared" si="3"/>
        <v>0</v>
      </c>
      <c r="N11" s="168">
        <f t="shared" si="2"/>
        <v>0</v>
      </c>
      <c r="O11" s="168">
        <f t="shared" si="2"/>
        <v>0</v>
      </c>
      <c r="P11" s="168">
        <f t="shared" si="2"/>
        <v>0</v>
      </c>
      <c r="Q11" s="168">
        <f t="shared" si="2"/>
        <v>1</v>
      </c>
      <c r="R11" s="169">
        <f t="shared" si="2"/>
        <v>0</v>
      </c>
      <c r="S11" s="18"/>
    </row>
    <row r="12" spans="1:19" s="7" customFormat="1" ht="15" customHeight="1">
      <c r="A12" s="27"/>
      <c r="B12" s="238" t="s">
        <v>81</v>
      </c>
      <c r="C12" s="227"/>
      <c r="D12" s="227"/>
      <c r="E12" s="227"/>
      <c r="F12" s="227"/>
      <c r="G12" s="227"/>
      <c r="H12" s="168">
        <f>IF(H5=2,1)+IF(H6=2,1)+IF(H7=2,1)</f>
        <v>0</v>
      </c>
      <c r="I12" s="168">
        <f t="shared" ref="I12:R12" si="4">IF(I5=2,1)+IF(I6=2,1)+IF(I7=2,1)</f>
        <v>1</v>
      </c>
      <c r="J12" s="168">
        <f t="shared" si="4"/>
        <v>0</v>
      </c>
      <c r="K12" s="168">
        <f t="shared" si="4"/>
        <v>0</v>
      </c>
      <c r="L12" s="168">
        <f t="shared" ref="L12:M12" si="5">IF(L5=2,1)+IF(L6=2,1)+IF(L7=2,1)</f>
        <v>0</v>
      </c>
      <c r="M12" s="168">
        <f t="shared" si="5"/>
        <v>1</v>
      </c>
      <c r="N12" s="168">
        <f t="shared" si="4"/>
        <v>0</v>
      </c>
      <c r="O12" s="168">
        <f t="shared" si="4"/>
        <v>1</v>
      </c>
      <c r="P12" s="168">
        <f t="shared" si="4"/>
        <v>3</v>
      </c>
      <c r="Q12" s="168">
        <f t="shared" si="4"/>
        <v>0</v>
      </c>
      <c r="R12" s="169">
        <f t="shared" si="4"/>
        <v>1</v>
      </c>
      <c r="S12" s="18"/>
    </row>
    <row r="13" spans="1:19" s="7" customFormat="1" ht="15" customHeight="1" thickBot="1">
      <c r="A13" s="27"/>
      <c r="B13" s="242" t="s">
        <v>82</v>
      </c>
      <c r="C13" s="243"/>
      <c r="D13" s="243"/>
      <c r="E13" s="243"/>
      <c r="F13" s="243"/>
      <c r="G13" s="243"/>
      <c r="H13" s="170">
        <f>IF(H5=3,1)+IF(H6=3,1)+IF(H7=3,1)</f>
        <v>0</v>
      </c>
      <c r="I13" s="170">
        <f t="shared" ref="I13:R13" si="6">IF(I5=3,1)+IF(I6=3,1)+IF(I7=3,1)</f>
        <v>0</v>
      </c>
      <c r="J13" s="170">
        <f t="shared" si="6"/>
        <v>0</v>
      </c>
      <c r="K13" s="170">
        <f t="shared" si="6"/>
        <v>0</v>
      </c>
      <c r="L13" s="170">
        <f t="shared" ref="L13:M13" si="7">IF(L5=3,1)+IF(L6=3,1)+IF(L7=3,1)</f>
        <v>0</v>
      </c>
      <c r="M13" s="170">
        <f t="shared" si="7"/>
        <v>0</v>
      </c>
      <c r="N13" s="170">
        <f t="shared" si="6"/>
        <v>1</v>
      </c>
      <c r="O13" s="170">
        <f t="shared" si="6"/>
        <v>0</v>
      </c>
      <c r="P13" s="170">
        <f t="shared" si="6"/>
        <v>0</v>
      </c>
      <c r="Q13" s="170">
        <f t="shared" si="6"/>
        <v>0</v>
      </c>
      <c r="R13" s="171">
        <f t="shared" si="6"/>
        <v>0</v>
      </c>
      <c r="S13" s="18"/>
    </row>
    <row r="14" spans="1:19" ht="30" customHeight="1" thickBot="1">
      <c r="A14" s="24"/>
      <c r="B14" s="19"/>
      <c r="C14" s="19"/>
      <c r="D14" s="19"/>
      <c r="E14" s="19"/>
      <c r="F14" s="19"/>
      <c r="G14" s="19"/>
      <c r="H14" s="19"/>
      <c r="I14" s="19"/>
      <c r="J14" s="19"/>
      <c r="K14" s="19"/>
      <c r="L14" s="19"/>
      <c r="M14" s="19"/>
      <c r="N14" s="19"/>
      <c r="O14" s="19"/>
      <c r="P14" s="19"/>
      <c r="Q14" s="19"/>
      <c r="R14" s="19"/>
      <c r="S14" s="20"/>
    </row>
  </sheetData>
  <customSheetViews>
    <customSheetView guid="{C1D4D5DC-8A95-493A-9A1B-34DDB0FDDBD6}" scale="80" showPageBreaks="1" printArea="1">
      <selection activeCell="P2" sqref="P2:R2"/>
      <pageMargins left="0.7" right="0.7" top="0.75" bottom="0.75" header="0.3" footer="0.3"/>
      <pageSetup paperSize="9" orientation="landscape" r:id="rId1"/>
    </customSheetView>
  </customSheetViews>
  <mergeCells count="24">
    <mergeCell ref="B13:G13"/>
    <mergeCell ref="E3:E4"/>
    <mergeCell ref="D2:D4"/>
    <mergeCell ref="G3:G4"/>
    <mergeCell ref="H3:H4"/>
    <mergeCell ref="B10:G10"/>
    <mergeCell ref="B11:G11"/>
    <mergeCell ref="B12:G12"/>
    <mergeCell ref="P2:R2"/>
    <mergeCell ref="P3:P4"/>
    <mergeCell ref="K3:K4"/>
    <mergeCell ref="O3:O4"/>
    <mergeCell ref="Q3:Q4"/>
    <mergeCell ref="R3:R4"/>
    <mergeCell ref="B1:O1"/>
    <mergeCell ref="I3:I4"/>
    <mergeCell ref="J3:J4"/>
    <mergeCell ref="L3:N3"/>
    <mergeCell ref="E2:G2"/>
    <mergeCell ref="H2:J2"/>
    <mergeCell ref="K2:O2"/>
    <mergeCell ref="F3:F4"/>
    <mergeCell ref="B2:B4"/>
    <mergeCell ref="C2:C4"/>
  </mergeCells>
  <phoneticPr fontId="6" type="noConversion"/>
  <dataValidations count="1">
    <dataValidation type="list" allowBlank="1" showInputMessage="1" showErrorMessage="1" sqref="D5:D7">
      <formula1>TN</formula1>
    </dataValidation>
  </dataValidations>
  <pageMargins left="0.7" right="0.7" top="0.75" bottom="0.75" header="0.3" footer="0.3"/>
  <pageSetup paperSize="9" orientation="landscape"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7"/>
  <dimension ref="A1:N36"/>
  <sheetViews>
    <sheetView showGridLines="0" topLeftCell="A16" zoomScaleNormal="100" workbookViewId="0">
      <selection activeCell="B33" sqref="B33:M33"/>
    </sheetView>
  </sheetViews>
  <sheetFormatPr defaultRowHeight="14.25"/>
  <cols>
    <col min="1" max="1" width="5.625" style="1" customWidth="1"/>
    <col min="2" max="13" width="9" style="1"/>
    <col min="14" max="14" width="5.625" style="1" customWidth="1"/>
    <col min="15" max="16384" width="9" style="1"/>
  </cols>
  <sheetData>
    <row r="1" spans="1:14" ht="30" customHeight="1" thickBot="1">
      <c r="A1" s="84"/>
      <c r="B1" s="396" t="s">
        <v>290</v>
      </c>
      <c r="C1" s="338"/>
      <c r="D1" s="338"/>
      <c r="E1" s="338"/>
      <c r="F1" s="338"/>
      <c r="G1" s="338"/>
      <c r="H1" s="338"/>
      <c r="I1" s="338"/>
      <c r="J1" s="338"/>
      <c r="K1" s="338"/>
      <c r="L1" s="338"/>
      <c r="M1" s="338"/>
      <c r="N1" s="85"/>
    </row>
    <row r="2" spans="1:14" ht="15" customHeight="1">
      <c r="A2" s="86"/>
      <c r="B2" s="397"/>
      <c r="C2" s="398"/>
      <c r="D2" s="398"/>
      <c r="E2" s="398"/>
      <c r="F2" s="399"/>
      <c r="G2" s="399"/>
      <c r="H2" s="399"/>
      <c r="I2" s="399"/>
      <c r="J2" s="399"/>
      <c r="K2" s="399"/>
      <c r="L2" s="399"/>
      <c r="M2" s="400"/>
      <c r="N2" s="87"/>
    </row>
    <row r="3" spans="1:14" ht="15" customHeight="1" thickBot="1">
      <c r="A3" s="86"/>
      <c r="B3" s="342" t="s">
        <v>208</v>
      </c>
      <c r="C3" s="343"/>
      <c r="D3" s="343"/>
      <c r="E3" s="343"/>
      <c r="F3" s="344"/>
      <c r="G3" s="344"/>
      <c r="H3" s="344"/>
      <c r="I3" s="344"/>
      <c r="J3" s="344"/>
      <c r="K3" s="344"/>
      <c r="L3" s="344"/>
      <c r="M3" s="345"/>
      <c r="N3" s="87"/>
    </row>
    <row r="4" spans="1:14" ht="25.5" customHeight="1">
      <c r="A4" s="86"/>
      <c r="B4" s="339" t="s">
        <v>1</v>
      </c>
      <c r="C4" s="347"/>
      <c r="D4" s="347"/>
      <c r="E4" s="645"/>
      <c r="F4" s="401">
        <f>'PIIIa. N1'!C2</f>
        <v>0</v>
      </c>
      <c r="G4" s="401"/>
      <c r="H4" s="401"/>
      <c r="I4" s="401"/>
      <c r="J4" s="401"/>
      <c r="K4" s="401"/>
      <c r="L4" s="401"/>
      <c r="M4" s="402"/>
      <c r="N4" s="87"/>
    </row>
    <row r="5" spans="1:14" ht="25.5" customHeight="1">
      <c r="A5" s="86"/>
      <c r="B5" s="314" t="s">
        <v>2</v>
      </c>
      <c r="C5" s="315"/>
      <c r="D5" s="315"/>
      <c r="E5" s="644"/>
      <c r="F5" s="390">
        <f>'PIIIa. N1'!C3</f>
        <v>0</v>
      </c>
      <c r="G5" s="390"/>
      <c r="H5" s="390"/>
      <c r="I5" s="390"/>
      <c r="J5" s="390"/>
      <c r="K5" s="390"/>
      <c r="L5" s="390"/>
      <c r="M5" s="391"/>
      <c r="N5" s="87"/>
    </row>
    <row r="6" spans="1:14" ht="25.5" customHeight="1">
      <c r="A6" s="86"/>
      <c r="B6" s="314" t="s">
        <v>3</v>
      </c>
      <c r="C6" s="315"/>
      <c r="D6" s="315"/>
      <c r="E6" s="644"/>
      <c r="F6" s="390">
        <f>'PIIIa. N1'!C4</f>
        <v>0</v>
      </c>
      <c r="G6" s="390"/>
      <c r="H6" s="390"/>
      <c r="I6" s="390"/>
      <c r="J6" s="390"/>
      <c r="K6" s="390"/>
      <c r="L6" s="390"/>
      <c r="M6" s="391"/>
      <c r="N6" s="87"/>
    </row>
    <row r="7" spans="1:14" ht="25.5" customHeight="1">
      <c r="A7" s="86"/>
      <c r="B7" s="314" t="s">
        <v>6</v>
      </c>
      <c r="C7" s="315"/>
      <c r="D7" s="315"/>
      <c r="E7" s="644"/>
      <c r="F7" s="354"/>
      <c r="G7" s="354"/>
      <c r="H7" s="354"/>
      <c r="I7" s="354"/>
      <c r="J7" s="354"/>
      <c r="K7" s="354"/>
      <c r="L7" s="354"/>
      <c r="M7" s="355"/>
      <c r="N7" s="87"/>
    </row>
    <row r="8" spans="1:14" ht="25.5" customHeight="1">
      <c r="A8" s="86"/>
      <c r="B8" s="314" t="s">
        <v>143</v>
      </c>
      <c r="C8" s="315"/>
      <c r="D8" s="315"/>
      <c r="E8" s="644"/>
      <c r="F8" s="648"/>
      <c r="G8" s="648"/>
      <c r="H8" s="648"/>
      <c r="I8" s="648"/>
      <c r="J8" s="648"/>
      <c r="K8" s="648"/>
      <c r="L8" s="648"/>
      <c r="M8" s="649"/>
      <c r="N8" s="87"/>
    </row>
    <row r="9" spans="1:14" ht="25.5" customHeight="1">
      <c r="A9" s="86"/>
      <c r="B9" s="314" t="s">
        <v>144</v>
      </c>
      <c r="C9" s="315"/>
      <c r="D9" s="315"/>
      <c r="E9" s="644"/>
      <c r="F9" s="354"/>
      <c r="G9" s="354"/>
      <c r="H9" s="354"/>
      <c r="I9" s="354"/>
      <c r="J9" s="354"/>
      <c r="K9" s="354"/>
      <c r="L9" s="354"/>
      <c r="M9" s="355"/>
      <c r="N9" s="87"/>
    </row>
    <row r="10" spans="1:14" ht="25.5" customHeight="1">
      <c r="A10" s="86"/>
      <c r="B10" s="314" t="s">
        <v>146</v>
      </c>
      <c r="C10" s="315"/>
      <c r="D10" s="315"/>
      <c r="E10" s="644"/>
      <c r="F10" s="354"/>
      <c r="G10" s="354"/>
      <c r="H10" s="354"/>
      <c r="I10" s="354"/>
      <c r="J10" s="354"/>
      <c r="K10" s="354"/>
      <c r="L10" s="354"/>
      <c r="M10" s="355"/>
      <c r="N10" s="87"/>
    </row>
    <row r="11" spans="1:14" ht="25.5" customHeight="1">
      <c r="A11" s="86"/>
      <c r="B11" s="314" t="s">
        <v>145</v>
      </c>
      <c r="C11" s="315"/>
      <c r="D11" s="315"/>
      <c r="E11" s="644"/>
      <c r="F11" s="354"/>
      <c r="G11" s="354"/>
      <c r="H11" s="354"/>
      <c r="I11" s="354"/>
      <c r="J11" s="354"/>
      <c r="K11" s="354"/>
      <c r="L11" s="354"/>
      <c r="M11" s="355"/>
      <c r="N11" s="87"/>
    </row>
    <row r="12" spans="1:14" ht="25.5" customHeight="1">
      <c r="A12" s="86"/>
      <c r="B12" s="314" t="s">
        <v>147</v>
      </c>
      <c r="C12" s="315"/>
      <c r="D12" s="315"/>
      <c r="E12" s="644"/>
      <c r="F12" s="354"/>
      <c r="G12" s="354"/>
      <c r="H12" s="354"/>
      <c r="I12" s="354"/>
      <c r="J12" s="354"/>
      <c r="K12" s="354"/>
      <c r="L12" s="354"/>
      <c r="M12" s="355"/>
      <c r="N12" s="87"/>
    </row>
    <row r="13" spans="1:14" ht="25.5" customHeight="1" thickBot="1">
      <c r="A13" s="86"/>
      <c r="B13" s="301" t="s">
        <v>148</v>
      </c>
      <c r="C13" s="302"/>
      <c r="D13" s="302"/>
      <c r="E13" s="659"/>
      <c r="F13" s="356"/>
      <c r="G13" s="356"/>
      <c r="H13" s="356"/>
      <c r="I13" s="356"/>
      <c r="J13" s="356"/>
      <c r="K13" s="356"/>
      <c r="L13" s="356"/>
      <c r="M13" s="357"/>
      <c r="N13" s="87"/>
    </row>
    <row r="14" spans="1:14" ht="15" customHeight="1">
      <c r="A14" s="86"/>
      <c r="B14" s="342"/>
      <c r="C14" s="343"/>
      <c r="D14" s="343"/>
      <c r="E14" s="343"/>
      <c r="F14" s="344"/>
      <c r="G14" s="344"/>
      <c r="H14" s="344"/>
      <c r="I14" s="344"/>
      <c r="J14" s="344"/>
      <c r="K14" s="344"/>
      <c r="L14" s="344"/>
      <c r="M14" s="345"/>
      <c r="N14" s="87"/>
    </row>
    <row r="15" spans="1:14" ht="15" customHeight="1" thickBot="1">
      <c r="A15" s="86"/>
      <c r="B15" s="342" t="s">
        <v>227</v>
      </c>
      <c r="C15" s="343"/>
      <c r="D15" s="343"/>
      <c r="E15" s="343"/>
      <c r="F15" s="344"/>
      <c r="G15" s="344"/>
      <c r="H15" s="344"/>
      <c r="I15" s="344"/>
      <c r="J15" s="344"/>
      <c r="K15" s="344"/>
      <c r="L15" s="344"/>
      <c r="M15" s="345"/>
      <c r="N15" s="87"/>
    </row>
    <row r="16" spans="1:14" ht="14.25" customHeight="1">
      <c r="A16" s="86"/>
      <c r="B16" s="339" t="s">
        <v>10</v>
      </c>
      <c r="C16" s="656"/>
      <c r="D16" s="656"/>
      <c r="E16" s="656"/>
      <c r="F16" s="194" t="s">
        <v>12</v>
      </c>
      <c r="G16" s="646"/>
      <c r="H16" s="646"/>
      <c r="I16" s="646"/>
      <c r="J16" s="646"/>
      <c r="K16" s="646"/>
      <c r="L16" s="646"/>
      <c r="M16" s="647"/>
      <c r="N16" s="87"/>
    </row>
    <row r="17" spans="1:14">
      <c r="A17" s="86"/>
      <c r="B17" s="314"/>
      <c r="C17" s="657"/>
      <c r="D17" s="657"/>
      <c r="E17" s="657"/>
      <c r="F17" s="195" t="s">
        <v>13</v>
      </c>
      <c r="G17" s="354"/>
      <c r="H17" s="354"/>
      <c r="I17" s="354"/>
      <c r="J17" s="354"/>
      <c r="K17" s="354"/>
      <c r="L17" s="354"/>
      <c r="M17" s="355"/>
      <c r="N17" s="87"/>
    </row>
    <row r="18" spans="1:14" ht="15" thickBot="1">
      <c r="A18" s="86"/>
      <c r="B18" s="301"/>
      <c r="C18" s="658"/>
      <c r="D18" s="658"/>
      <c r="E18" s="658"/>
      <c r="F18" s="196" t="s">
        <v>14</v>
      </c>
      <c r="G18" s="356"/>
      <c r="H18" s="356"/>
      <c r="I18" s="356"/>
      <c r="J18" s="356"/>
      <c r="K18" s="356"/>
      <c r="L18" s="356"/>
      <c r="M18" s="357"/>
      <c r="N18" s="87"/>
    </row>
    <row r="19" spans="1:14" ht="14.25" customHeight="1">
      <c r="A19" s="86"/>
      <c r="B19" s="339" t="s">
        <v>149</v>
      </c>
      <c r="C19" s="656"/>
      <c r="D19" s="656"/>
      <c r="E19" s="656"/>
      <c r="F19" s="194" t="s">
        <v>12</v>
      </c>
      <c r="G19" s="646"/>
      <c r="H19" s="646"/>
      <c r="I19" s="646"/>
      <c r="J19" s="646"/>
      <c r="K19" s="646"/>
      <c r="L19" s="646"/>
      <c r="M19" s="647"/>
      <c r="N19" s="87"/>
    </row>
    <row r="20" spans="1:14">
      <c r="A20" s="86"/>
      <c r="B20" s="314"/>
      <c r="C20" s="657"/>
      <c r="D20" s="657"/>
      <c r="E20" s="657"/>
      <c r="F20" s="195" t="s">
        <v>13</v>
      </c>
      <c r="G20" s="354"/>
      <c r="H20" s="354"/>
      <c r="I20" s="354"/>
      <c r="J20" s="354"/>
      <c r="K20" s="354"/>
      <c r="L20" s="354"/>
      <c r="M20" s="355"/>
      <c r="N20" s="87"/>
    </row>
    <row r="21" spans="1:14" ht="15" thickBot="1">
      <c r="A21" s="86"/>
      <c r="B21" s="301"/>
      <c r="C21" s="658"/>
      <c r="D21" s="658"/>
      <c r="E21" s="658"/>
      <c r="F21" s="196" t="s">
        <v>14</v>
      </c>
      <c r="G21" s="356"/>
      <c r="H21" s="356"/>
      <c r="I21" s="356"/>
      <c r="J21" s="356"/>
      <c r="K21" s="356"/>
      <c r="L21" s="356"/>
      <c r="M21" s="357"/>
      <c r="N21" s="87"/>
    </row>
    <row r="22" spans="1:14" ht="25.5" customHeight="1">
      <c r="A22" s="86"/>
      <c r="B22" s="339" t="s">
        <v>151</v>
      </c>
      <c r="C22" s="568"/>
      <c r="D22" s="568"/>
      <c r="E22" s="568"/>
      <c r="F22" s="650">
        <v>5</v>
      </c>
      <c r="G22" s="605"/>
      <c r="H22" s="605"/>
      <c r="I22" s="605"/>
      <c r="J22" s="605"/>
      <c r="K22" s="605"/>
      <c r="L22" s="605"/>
      <c r="M22" s="606"/>
      <c r="N22" s="87"/>
    </row>
    <row r="23" spans="1:14" ht="25.5" customHeight="1" thickBot="1">
      <c r="A23" s="86"/>
      <c r="B23" s="654" t="s">
        <v>152</v>
      </c>
      <c r="C23" s="655"/>
      <c r="D23" s="655"/>
      <c r="E23" s="655"/>
      <c r="F23" s="651">
        <v>5</v>
      </c>
      <c r="G23" s="652"/>
      <c r="H23" s="652"/>
      <c r="I23" s="652"/>
      <c r="J23" s="652"/>
      <c r="K23" s="652"/>
      <c r="L23" s="652"/>
      <c r="M23" s="653"/>
      <c r="N23" s="87"/>
    </row>
    <row r="24" spans="1:14">
      <c r="A24" s="86"/>
      <c r="B24" s="342"/>
      <c r="C24" s="343"/>
      <c r="D24" s="343"/>
      <c r="E24" s="343"/>
      <c r="F24" s="344"/>
      <c r="G24" s="344"/>
      <c r="H24" s="344"/>
      <c r="I24" s="344"/>
      <c r="J24" s="344"/>
      <c r="K24" s="344"/>
      <c r="L24" s="344"/>
      <c r="M24" s="345"/>
      <c r="N24" s="87"/>
    </row>
    <row r="25" spans="1:14" ht="15.75" thickBot="1">
      <c r="A25" s="86"/>
      <c r="B25" s="342" t="s">
        <v>228</v>
      </c>
      <c r="C25" s="598"/>
      <c r="D25" s="598"/>
      <c r="E25" s="598"/>
      <c r="F25" s="599"/>
      <c r="G25" s="599"/>
      <c r="H25" s="599"/>
      <c r="I25" s="599"/>
      <c r="J25" s="599"/>
      <c r="K25" s="599"/>
      <c r="L25" s="599"/>
      <c r="M25" s="600"/>
      <c r="N25" s="87"/>
    </row>
    <row r="26" spans="1:14" ht="25.5" customHeight="1">
      <c r="A26" s="86"/>
      <c r="B26" s="601" t="s">
        <v>7</v>
      </c>
      <c r="C26" s="602"/>
      <c r="D26" s="602"/>
      <c r="E26" s="603"/>
      <c r="F26" s="604"/>
      <c r="G26" s="605"/>
      <c r="H26" s="605"/>
      <c r="I26" s="605"/>
      <c r="J26" s="605"/>
      <c r="K26" s="605"/>
      <c r="L26" s="605"/>
      <c r="M26" s="606"/>
      <c r="N26" s="87"/>
    </row>
    <row r="27" spans="1:14" ht="25.5" customHeight="1">
      <c r="A27" s="86"/>
      <c r="B27" s="607" t="s">
        <v>8</v>
      </c>
      <c r="C27" s="608"/>
      <c r="D27" s="608"/>
      <c r="E27" s="609"/>
      <c r="F27" s="610"/>
      <c r="G27" s="611"/>
      <c r="H27" s="611"/>
      <c r="I27" s="611"/>
      <c r="J27" s="611"/>
      <c r="K27" s="611"/>
      <c r="L27" s="611"/>
      <c r="M27" s="612"/>
      <c r="N27" s="87"/>
    </row>
    <row r="28" spans="1:14" ht="25.5" customHeight="1">
      <c r="A28" s="86"/>
      <c r="B28" s="607" t="s">
        <v>206</v>
      </c>
      <c r="C28" s="608"/>
      <c r="D28" s="608"/>
      <c r="E28" s="609"/>
      <c r="F28" s="123"/>
      <c r="G28" s="124"/>
      <c r="H28" s="124"/>
      <c r="I28" s="124"/>
      <c r="J28" s="124"/>
      <c r="K28" s="124"/>
      <c r="L28" s="124"/>
      <c r="M28" s="125"/>
      <c r="N28" s="87"/>
    </row>
    <row r="29" spans="1:14" ht="25.5" customHeight="1" thickBot="1">
      <c r="A29" s="86"/>
      <c r="B29" s="613" t="s">
        <v>207</v>
      </c>
      <c r="C29" s="614"/>
      <c r="D29" s="614"/>
      <c r="E29" s="615"/>
      <c r="F29" s="616"/>
      <c r="G29" s="617"/>
      <c r="H29" s="617"/>
      <c r="I29" s="617"/>
      <c r="J29" s="617"/>
      <c r="K29" s="617"/>
      <c r="L29" s="617"/>
      <c r="M29" s="618"/>
      <c r="N29" s="87"/>
    </row>
    <row r="30" spans="1:14">
      <c r="A30" s="86"/>
      <c r="B30" s="342"/>
      <c r="C30" s="343"/>
      <c r="D30" s="343"/>
      <c r="E30" s="343"/>
      <c r="F30" s="344"/>
      <c r="G30" s="344"/>
      <c r="H30" s="344"/>
      <c r="I30" s="344"/>
      <c r="J30" s="344"/>
      <c r="K30" s="344"/>
      <c r="L30" s="344"/>
      <c r="M30" s="345"/>
      <c r="N30" s="87"/>
    </row>
    <row r="31" spans="1:14" ht="15.75" thickBot="1">
      <c r="A31" s="86"/>
      <c r="B31" s="342" t="s">
        <v>229</v>
      </c>
      <c r="C31" s="598"/>
      <c r="D31" s="598"/>
      <c r="E31" s="598"/>
      <c r="F31" s="599"/>
      <c r="G31" s="599"/>
      <c r="H31" s="599"/>
      <c r="I31" s="599"/>
      <c r="J31" s="599"/>
      <c r="K31" s="599"/>
      <c r="L31" s="599"/>
      <c r="M31" s="600"/>
      <c r="N31" s="87"/>
    </row>
    <row r="32" spans="1:14" ht="30" customHeight="1" thickBot="1">
      <c r="A32" s="86"/>
      <c r="B32" s="660"/>
      <c r="C32" s="661"/>
      <c r="D32" s="661"/>
      <c r="E32" s="661"/>
      <c r="F32" s="661"/>
      <c r="G32" s="661"/>
      <c r="H32" s="661"/>
      <c r="I32" s="661"/>
      <c r="J32" s="661"/>
      <c r="K32" s="661"/>
      <c r="L32" s="661"/>
      <c r="M32" s="662"/>
      <c r="N32" s="87"/>
    </row>
    <row r="33" spans="1:14">
      <c r="A33" s="86"/>
      <c r="B33" s="342"/>
      <c r="C33" s="343"/>
      <c r="D33" s="343"/>
      <c r="E33" s="343"/>
      <c r="F33" s="344"/>
      <c r="G33" s="344"/>
      <c r="H33" s="344"/>
      <c r="I33" s="344"/>
      <c r="J33" s="344"/>
      <c r="K33" s="344"/>
      <c r="L33" s="344"/>
      <c r="M33" s="345"/>
      <c r="N33" s="87"/>
    </row>
    <row r="34" spans="1:14" ht="15" thickBot="1">
      <c r="A34" s="86"/>
      <c r="B34" s="342" t="s">
        <v>230</v>
      </c>
      <c r="C34" s="343"/>
      <c r="D34" s="343"/>
      <c r="E34" s="343"/>
      <c r="F34" s="344"/>
      <c r="G34" s="344"/>
      <c r="H34" s="344"/>
      <c r="I34" s="344"/>
      <c r="J34" s="344"/>
      <c r="K34" s="344"/>
      <c r="L34" s="344"/>
      <c r="M34" s="345"/>
      <c r="N34" s="87"/>
    </row>
    <row r="35" spans="1:14" ht="30" customHeight="1" thickBot="1">
      <c r="A35" s="86"/>
      <c r="B35" s="660"/>
      <c r="C35" s="661"/>
      <c r="D35" s="661"/>
      <c r="E35" s="661"/>
      <c r="F35" s="661"/>
      <c r="G35" s="661"/>
      <c r="H35" s="661"/>
      <c r="I35" s="661"/>
      <c r="J35" s="661"/>
      <c r="K35" s="661"/>
      <c r="L35" s="661"/>
      <c r="M35" s="662"/>
      <c r="N35" s="87"/>
    </row>
    <row r="36" spans="1:14" ht="30" customHeight="1" thickBot="1">
      <c r="A36" s="88"/>
      <c r="B36" s="89"/>
      <c r="C36" s="89"/>
      <c r="D36" s="89"/>
      <c r="E36" s="89"/>
      <c r="F36" s="89"/>
      <c r="G36" s="89"/>
      <c r="H36" s="89"/>
      <c r="I36" s="89"/>
      <c r="J36" s="89"/>
      <c r="K36" s="89"/>
      <c r="L36" s="89"/>
      <c r="M36" s="89"/>
      <c r="N36" s="90"/>
    </row>
  </sheetData>
  <sheetProtection selectLockedCells="1"/>
  <customSheetViews>
    <customSheetView guid="{C1D4D5DC-8A95-493A-9A1B-34DDB0FDDBD6}" showGridLines="0">
      <selection activeCell="F4" sqref="F4:M4"/>
      <pageMargins left="0.7" right="0.7" top="0.75" bottom="0.75" header="0.3" footer="0.3"/>
      <pageSetup paperSize="9" scale="67" orientation="portrait" r:id="rId1"/>
    </customSheetView>
  </customSheetViews>
  <mergeCells count="52">
    <mergeCell ref="B34:M34"/>
    <mergeCell ref="B35:M35"/>
    <mergeCell ref="B25:M25"/>
    <mergeCell ref="B30:M30"/>
    <mergeCell ref="B31:M31"/>
    <mergeCell ref="B32:M32"/>
    <mergeCell ref="B33:M33"/>
    <mergeCell ref="B26:E26"/>
    <mergeCell ref="B27:E27"/>
    <mergeCell ref="B28:E28"/>
    <mergeCell ref="F26:M26"/>
    <mergeCell ref="F27:M27"/>
    <mergeCell ref="F29:M29"/>
    <mergeCell ref="B29:E29"/>
    <mergeCell ref="B2:M2"/>
    <mergeCell ref="B22:E22"/>
    <mergeCell ref="F22:M22"/>
    <mergeCell ref="F23:M23"/>
    <mergeCell ref="B23:E23"/>
    <mergeCell ref="F11:M11"/>
    <mergeCell ref="F12:M12"/>
    <mergeCell ref="B16:E18"/>
    <mergeCell ref="B19:E21"/>
    <mergeCell ref="B13:E13"/>
    <mergeCell ref="F4:M4"/>
    <mergeCell ref="F5:M5"/>
    <mergeCell ref="F6:M6"/>
    <mergeCell ref="B10:E10"/>
    <mergeCell ref="B11:E11"/>
    <mergeCell ref="B12:E12"/>
    <mergeCell ref="B24:M24"/>
    <mergeCell ref="G21:M21"/>
    <mergeCell ref="B1:M1"/>
    <mergeCell ref="B3:M3"/>
    <mergeCell ref="B15:M15"/>
    <mergeCell ref="B14:M14"/>
    <mergeCell ref="F13:M13"/>
    <mergeCell ref="G16:M16"/>
    <mergeCell ref="G17:M17"/>
    <mergeCell ref="G18:M18"/>
    <mergeCell ref="G19:M19"/>
    <mergeCell ref="G20:M20"/>
    <mergeCell ref="F7:M7"/>
    <mergeCell ref="F8:M8"/>
    <mergeCell ref="F9:M9"/>
    <mergeCell ref="F10:M10"/>
    <mergeCell ref="B9:E9"/>
    <mergeCell ref="B4:E4"/>
    <mergeCell ref="B5:E5"/>
    <mergeCell ref="B6:E6"/>
    <mergeCell ref="B7:E7"/>
    <mergeCell ref="B8:E8"/>
  </mergeCells>
  <dataValidations count="1">
    <dataValidation type="list" allowBlank="1" showInputMessage="1" showErrorMessage="1" sqref="F22:M22 F23:M23">
      <formula1>Ocena</formula1>
    </dataValidation>
  </dataValidations>
  <pageMargins left="0.7" right="0.7" top="0.75" bottom="0.75" header="0.3" footer="0.3"/>
  <pageSetup paperSize="9" scale="67" orientation="portrait"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2"/>
  <dimension ref="A1:N56"/>
  <sheetViews>
    <sheetView showGridLines="0" topLeftCell="A34" zoomScale="80" zoomScaleNormal="80" zoomScaleSheetLayoutView="70" workbookViewId="0">
      <selection activeCell="F56" sqref="F56"/>
    </sheetView>
  </sheetViews>
  <sheetFormatPr defaultRowHeight="14.25"/>
  <cols>
    <col min="1" max="1" width="5.625" style="1" customWidth="1"/>
    <col min="2" max="2" width="19.5" style="1" customWidth="1"/>
    <col min="3" max="3" width="39.125" style="1" customWidth="1"/>
    <col min="4" max="13" width="9" style="1"/>
    <col min="14" max="14" width="5.625" style="1" customWidth="1"/>
    <col min="15" max="16384" width="9" style="1"/>
  </cols>
  <sheetData>
    <row r="1" spans="1:14" ht="30" customHeight="1" thickBot="1">
      <c r="A1" s="25"/>
      <c r="B1" s="663" t="s">
        <v>296</v>
      </c>
      <c r="C1" s="664"/>
      <c r="D1" s="664"/>
      <c r="E1" s="664"/>
      <c r="F1" s="664"/>
      <c r="G1" s="664"/>
      <c r="H1" s="664"/>
      <c r="I1" s="664"/>
      <c r="J1" s="664"/>
      <c r="K1" s="664"/>
      <c r="L1" s="664"/>
      <c r="M1" s="664"/>
      <c r="N1" s="21"/>
    </row>
    <row r="2" spans="1:14" ht="15" customHeight="1" thickBot="1">
      <c r="A2" s="28"/>
      <c r="B2" s="791" t="s">
        <v>325</v>
      </c>
      <c r="C2" s="792"/>
      <c r="D2" s="792"/>
      <c r="E2" s="792"/>
      <c r="F2" s="792"/>
      <c r="G2" s="792"/>
      <c r="H2" s="792"/>
      <c r="I2" s="792"/>
      <c r="J2" s="792"/>
      <c r="K2" s="792"/>
      <c r="L2" s="792"/>
      <c r="M2" s="793"/>
      <c r="N2" s="64"/>
    </row>
    <row r="3" spans="1:14" ht="15" customHeight="1">
      <c r="A3" s="28"/>
      <c r="B3" s="197"/>
      <c r="C3" s="191"/>
      <c r="D3" s="191"/>
      <c r="E3" s="191"/>
      <c r="F3" s="191"/>
      <c r="G3" s="191"/>
      <c r="H3" s="191"/>
      <c r="I3" s="191"/>
      <c r="J3" s="191"/>
      <c r="K3" s="191"/>
      <c r="L3" s="191"/>
      <c r="M3" s="192"/>
      <c r="N3" s="64"/>
    </row>
    <row r="4" spans="1:14" ht="15" customHeight="1" thickBot="1">
      <c r="A4" s="28"/>
      <c r="B4" s="688" t="s">
        <v>122</v>
      </c>
      <c r="C4" s="689"/>
      <c r="D4" s="801"/>
      <c r="E4" s="802"/>
      <c r="F4" s="802"/>
      <c r="G4" s="802"/>
      <c r="H4" s="802"/>
      <c r="I4" s="802"/>
      <c r="J4" s="802"/>
      <c r="K4" s="802"/>
      <c r="L4" s="802"/>
      <c r="M4" s="803"/>
      <c r="N4" s="64"/>
    </row>
    <row r="5" spans="1:14" ht="25.5" customHeight="1">
      <c r="A5" s="28"/>
      <c r="B5" s="794" t="s">
        <v>3</v>
      </c>
      <c r="C5" s="795"/>
      <c r="D5" s="804"/>
      <c r="E5" s="805"/>
      <c r="F5" s="805"/>
      <c r="G5" s="805"/>
      <c r="H5" s="805"/>
      <c r="I5" s="805"/>
      <c r="J5" s="805"/>
      <c r="K5" s="805"/>
      <c r="L5" s="805"/>
      <c r="M5" s="806"/>
      <c r="N5" s="64"/>
    </row>
    <row r="6" spans="1:14" ht="25.5" customHeight="1">
      <c r="A6" s="28"/>
      <c r="B6" s="698" t="s">
        <v>105</v>
      </c>
      <c r="C6" s="704"/>
      <c r="D6" s="547"/>
      <c r="E6" s="807"/>
      <c r="F6" s="807"/>
      <c r="G6" s="807"/>
      <c r="H6" s="807"/>
      <c r="I6" s="807"/>
      <c r="J6" s="807"/>
      <c r="K6" s="807"/>
      <c r="L6" s="807"/>
      <c r="M6" s="808"/>
      <c r="N6" s="64"/>
    </row>
    <row r="7" spans="1:14" ht="25.5" customHeight="1" thickBot="1">
      <c r="A7" s="28"/>
      <c r="B7" s="796" t="s">
        <v>5</v>
      </c>
      <c r="C7" s="797"/>
      <c r="D7" s="809"/>
      <c r="E7" s="810"/>
      <c r="F7" s="810"/>
      <c r="G7" s="810"/>
      <c r="H7" s="810"/>
      <c r="I7" s="810"/>
      <c r="J7" s="810"/>
      <c r="K7" s="810"/>
      <c r="L7" s="810"/>
      <c r="M7" s="811"/>
      <c r="N7" s="64"/>
    </row>
    <row r="8" spans="1:14" ht="15" customHeight="1" thickBot="1">
      <c r="A8" s="28"/>
      <c r="B8" s="798"/>
      <c r="C8" s="799"/>
      <c r="D8" s="799"/>
      <c r="E8" s="799"/>
      <c r="F8" s="799"/>
      <c r="G8" s="799"/>
      <c r="H8" s="799"/>
      <c r="I8" s="799"/>
      <c r="J8" s="799"/>
      <c r="K8" s="799"/>
      <c r="L8" s="799"/>
      <c r="M8" s="800"/>
      <c r="N8" s="64"/>
    </row>
    <row r="9" spans="1:14" ht="15" customHeight="1" thickBot="1">
      <c r="A9" s="28"/>
      <c r="B9" s="683" t="s">
        <v>20</v>
      </c>
      <c r="C9" s="684"/>
      <c r="D9" s="684"/>
      <c r="E9" s="684"/>
      <c r="F9" s="684"/>
      <c r="G9" s="684"/>
      <c r="H9" s="684"/>
      <c r="I9" s="684"/>
      <c r="J9" s="684"/>
      <c r="K9" s="684"/>
      <c r="L9" s="684"/>
      <c r="M9" s="685"/>
      <c r="N9" s="37"/>
    </row>
    <row r="10" spans="1:14" ht="15" customHeight="1">
      <c r="A10" s="28"/>
      <c r="B10" s="665"/>
      <c r="C10" s="686"/>
      <c r="D10" s="686"/>
      <c r="E10" s="686"/>
      <c r="F10" s="686"/>
      <c r="G10" s="686"/>
      <c r="H10" s="686"/>
      <c r="I10" s="686"/>
      <c r="J10" s="686"/>
      <c r="K10" s="686"/>
      <c r="L10" s="686"/>
      <c r="M10" s="687"/>
      <c r="N10" s="37"/>
    </row>
    <row r="11" spans="1:14" s="10" customFormat="1" ht="25.5" customHeight="1">
      <c r="A11" s="34"/>
      <c r="B11" s="688" t="s">
        <v>106</v>
      </c>
      <c r="C11" s="689"/>
      <c r="D11" s="690"/>
      <c r="E11" s="691"/>
      <c r="F11" s="691"/>
      <c r="G11" s="691"/>
      <c r="H11" s="691"/>
      <c r="I11" s="691"/>
      <c r="J11" s="691"/>
      <c r="K11" s="691"/>
      <c r="L11" s="691"/>
      <c r="M11" s="692"/>
      <c r="N11" s="38"/>
    </row>
    <row r="12" spans="1:14" ht="15" customHeight="1">
      <c r="A12" s="28"/>
      <c r="B12" s="197"/>
      <c r="C12" s="198"/>
      <c r="D12" s="199"/>
      <c r="E12" s="200"/>
      <c r="F12" s="200"/>
      <c r="G12" s="200"/>
      <c r="H12" s="200"/>
      <c r="I12" s="200"/>
      <c r="J12" s="200"/>
      <c r="K12" s="200"/>
      <c r="L12" s="200"/>
      <c r="M12" s="201"/>
      <c r="N12" s="37"/>
    </row>
    <row r="13" spans="1:14" ht="15" customHeight="1" thickBot="1">
      <c r="A13" s="28"/>
      <c r="B13" s="815" t="s">
        <v>131</v>
      </c>
      <c r="C13" s="816"/>
      <c r="D13" s="816"/>
      <c r="E13" s="816"/>
      <c r="F13" s="816"/>
      <c r="G13" s="816"/>
      <c r="H13" s="816"/>
      <c r="I13" s="816"/>
      <c r="J13" s="816"/>
      <c r="K13" s="816"/>
      <c r="L13" s="816"/>
      <c r="M13" s="817"/>
      <c r="N13" s="37"/>
    </row>
    <row r="14" spans="1:14" ht="15" customHeight="1">
      <c r="A14" s="28"/>
      <c r="B14" s="696" t="s">
        <v>21</v>
      </c>
      <c r="C14" s="697"/>
      <c r="D14" s="697"/>
      <c r="E14" s="274" t="s">
        <v>22</v>
      </c>
      <c r="F14" s="274"/>
      <c r="G14" s="274"/>
      <c r="H14" s="274"/>
      <c r="I14" s="274"/>
      <c r="J14" s="274"/>
      <c r="K14" s="274"/>
      <c r="L14" s="274"/>
      <c r="M14" s="597"/>
      <c r="N14" s="37"/>
    </row>
    <row r="15" spans="1:14" ht="25.5" customHeight="1">
      <c r="A15" s="28"/>
      <c r="B15" s="698" t="s">
        <v>287</v>
      </c>
      <c r="C15" s="699"/>
      <c r="D15" s="700"/>
      <c r="E15" s="699" t="s">
        <v>23</v>
      </c>
      <c r="F15" s="704"/>
      <c r="G15" s="704"/>
      <c r="H15" s="704"/>
      <c r="I15" s="704"/>
      <c r="J15" s="704"/>
      <c r="K15" s="704"/>
      <c r="L15" s="704"/>
      <c r="M15" s="705"/>
      <c r="N15" s="37"/>
    </row>
    <row r="16" spans="1:14" ht="25.5" customHeight="1">
      <c r="A16" s="28"/>
      <c r="B16" s="818"/>
      <c r="C16" s="819"/>
      <c r="D16" s="820"/>
      <c r="E16" s="706"/>
      <c r="F16" s="707"/>
      <c r="G16" s="707"/>
      <c r="H16" s="707"/>
      <c r="I16" s="707"/>
      <c r="J16" s="707"/>
      <c r="K16" s="707"/>
      <c r="L16" s="707"/>
      <c r="M16" s="708"/>
      <c r="N16" s="39"/>
    </row>
    <row r="17" spans="1:14" ht="25.5" customHeight="1">
      <c r="A17" s="28"/>
      <c r="B17" s="821"/>
      <c r="C17" s="822"/>
      <c r="D17" s="823"/>
      <c r="E17" s="709"/>
      <c r="F17" s="710"/>
      <c r="G17" s="710"/>
      <c r="H17" s="710"/>
      <c r="I17" s="710"/>
      <c r="J17" s="710"/>
      <c r="K17" s="710"/>
      <c r="L17" s="710"/>
      <c r="M17" s="711"/>
      <c r="N17" s="39"/>
    </row>
    <row r="18" spans="1:14" ht="25.5" customHeight="1">
      <c r="A18" s="28"/>
      <c r="B18" s="824"/>
      <c r="C18" s="825"/>
      <c r="D18" s="826"/>
      <c r="E18" s="674"/>
      <c r="F18" s="675"/>
      <c r="G18" s="675"/>
      <c r="H18" s="675"/>
      <c r="I18" s="675"/>
      <c r="J18" s="675"/>
      <c r="K18" s="675"/>
      <c r="L18" s="675"/>
      <c r="M18" s="676"/>
      <c r="N18" s="39"/>
    </row>
    <row r="19" spans="1:14" ht="41.25" customHeight="1">
      <c r="A19" s="28"/>
      <c r="B19" s="698" t="s">
        <v>341</v>
      </c>
      <c r="C19" s="699"/>
      <c r="D19" s="700"/>
      <c r="E19" s="677"/>
      <c r="F19" s="678"/>
      <c r="G19" s="678"/>
      <c r="H19" s="678"/>
      <c r="I19" s="678"/>
      <c r="J19" s="678"/>
      <c r="K19" s="678"/>
      <c r="L19" s="678"/>
      <c r="M19" s="679"/>
      <c r="N19" s="37"/>
    </row>
    <row r="20" spans="1:14" ht="45" customHeight="1" thickBot="1">
      <c r="A20" s="28"/>
      <c r="B20" s="701"/>
      <c r="C20" s="702"/>
      <c r="D20" s="703"/>
      <c r="E20" s="680"/>
      <c r="F20" s="681"/>
      <c r="G20" s="681"/>
      <c r="H20" s="681"/>
      <c r="I20" s="681"/>
      <c r="J20" s="681"/>
      <c r="K20" s="681"/>
      <c r="L20" s="681"/>
      <c r="M20" s="682"/>
      <c r="N20" s="37"/>
    </row>
    <row r="21" spans="1:14" ht="15.75" customHeight="1">
      <c r="A21" s="28"/>
      <c r="B21" s="712"/>
      <c r="C21" s="713"/>
      <c r="D21" s="713"/>
      <c r="E21" s="713"/>
      <c r="F21" s="713"/>
      <c r="G21" s="713"/>
      <c r="H21" s="713"/>
      <c r="I21" s="713"/>
      <c r="J21" s="713"/>
      <c r="K21" s="713"/>
      <c r="L21" s="713"/>
      <c r="M21" s="714"/>
      <c r="N21" s="37"/>
    </row>
    <row r="22" spans="1:14" ht="15.75" customHeight="1" thickBot="1">
      <c r="A22" s="28"/>
      <c r="B22" s="665" t="s">
        <v>150</v>
      </c>
      <c r="C22" s="666"/>
      <c r="D22" s="666"/>
      <c r="E22" s="666"/>
      <c r="F22" s="666"/>
      <c r="G22" s="666"/>
      <c r="H22" s="666"/>
      <c r="I22" s="666"/>
      <c r="J22" s="666"/>
      <c r="K22" s="666"/>
      <c r="L22" s="666"/>
      <c r="M22" s="667"/>
      <c r="N22" s="37"/>
    </row>
    <row r="23" spans="1:14" ht="25.5" customHeight="1">
      <c r="A23" s="28"/>
      <c r="B23" s="262" t="s">
        <v>342</v>
      </c>
      <c r="C23" s="263"/>
      <c r="D23" s="668">
        <v>5</v>
      </c>
      <c r="E23" s="669"/>
      <c r="F23" s="669"/>
      <c r="G23" s="669"/>
      <c r="H23" s="669"/>
      <c r="I23" s="669"/>
      <c r="J23" s="669"/>
      <c r="K23" s="669"/>
      <c r="L23" s="669"/>
      <c r="M23" s="670"/>
      <c r="N23" s="37"/>
    </row>
    <row r="24" spans="1:14" ht="25.5" customHeight="1">
      <c r="A24" s="28"/>
      <c r="B24" s="266" t="s">
        <v>132</v>
      </c>
      <c r="C24" s="267"/>
      <c r="D24" s="671">
        <v>5</v>
      </c>
      <c r="E24" s="672"/>
      <c r="F24" s="672"/>
      <c r="G24" s="672"/>
      <c r="H24" s="672"/>
      <c r="I24" s="672"/>
      <c r="J24" s="672"/>
      <c r="K24" s="672"/>
      <c r="L24" s="672"/>
      <c r="M24" s="673"/>
      <c r="N24" s="37"/>
    </row>
    <row r="25" spans="1:14" ht="25.5" customHeight="1">
      <c r="A25" s="28"/>
      <c r="B25" s="266" t="s">
        <v>133</v>
      </c>
      <c r="C25" s="267"/>
      <c r="D25" s="671">
        <v>5</v>
      </c>
      <c r="E25" s="672"/>
      <c r="F25" s="672"/>
      <c r="G25" s="672"/>
      <c r="H25" s="672"/>
      <c r="I25" s="672"/>
      <c r="J25" s="672"/>
      <c r="K25" s="672"/>
      <c r="L25" s="672"/>
      <c r="M25" s="673"/>
      <c r="N25" s="37"/>
    </row>
    <row r="26" spans="1:14" ht="25.5" customHeight="1" thickBot="1">
      <c r="A26" s="28"/>
      <c r="B26" s="250" t="s">
        <v>134</v>
      </c>
      <c r="C26" s="251"/>
      <c r="D26" s="693">
        <v>5</v>
      </c>
      <c r="E26" s="694"/>
      <c r="F26" s="694"/>
      <c r="G26" s="694"/>
      <c r="H26" s="694"/>
      <c r="I26" s="694"/>
      <c r="J26" s="694"/>
      <c r="K26" s="694"/>
      <c r="L26" s="694"/>
      <c r="M26" s="695"/>
      <c r="N26" s="37"/>
    </row>
    <row r="27" spans="1:14" ht="15" customHeight="1">
      <c r="A27" s="28"/>
      <c r="B27" s="785" t="s">
        <v>135</v>
      </c>
      <c r="C27" s="786"/>
      <c r="D27" s="786"/>
      <c r="E27" s="786"/>
      <c r="F27" s="786"/>
      <c r="G27" s="786"/>
      <c r="H27" s="786"/>
      <c r="I27" s="786"/>
      <c r="J27" s="786"/>
      <c r="K27" s="786"/>
      <c r="L27" s="786"/>
      <c r="M27" s="787"/>
      <c r="N27" s="37"/>
    </row>
    <row r="28" spans="1:14" ht="15" customHeight="1" thickBot="1">
      <c r="A28" s="28"/>
      <c r="B28" s="746"/>
      <c r="C28" s="747"/>
      <c r="D28" s="747"/>
      <c r="E28" s="747"/>
      <c r="F28" s="747"/>
      <c r="G28" s="747"/>
      <c r="H28" s="747"/>
      <c r="I28" s="747"/>
      <c r="J28" s="747"/>
      <c r="K28" s="747"/>
      <c r="L28" s="747"/>
      <c r="M28" s="748"/>
      <c r="N28" s="37"/>
    </row>
    <row r="29" spans="1:14" ht="25.5" customHeight="1" thickBot="1">
      <c r="A29" s="28"/>
      <c r="B29" s="788" t="s">
        <v>111</v>
      </c>
      <c r="C29" s="814"/>
      <c r="D29" s="717">
        <v>5</v>
      </c>
      <c r="E29" s="812"/>
      <c r="F29" s="812"/>
      <c r="G29" s="812"/>
      <c r="H29" s="812"/>
      <c r="I29" s="812"/>
      <c r="J29" s="812"/>
      <c r="K29" s="812"/>
      <c r="L29" s="812"/>
      <c r="M29" s="813"/>
      <c r="N29" s="37"/>
    </row>
    <row r="30" spans="1:14" ht="15" customHeight="1" thickBot="1">
      <c r="A30" s="28"/>
      <c r="B30" s="788"/>
      <c r="C30" s="789"/>
      <c r="D30" s="789"/>
      <c r="E30" s="789"/>
      <c r="F30" s="789"/>
      <c r="G30" s="789"/>
      <c r="H30" s="789"/>
      <c r="I30" s="789"/>
      <c r="J30" s="789"/>
      <c r="K30" s="789"/>
      <c r="L30" s="789"/>
      <c r="M30" s="790"/>
      <c r="N30" s="37"/>
    </row>
    <row r="31" spans="1:14" ht="15.75" customHeight="1" thickBot="1">
      <c r="A31" s="28"/>
      <c r="B31" s="765" t="s">
        <v>24</v>
      </c>
      <c r="C31" s="766"/>
      <c r="D31" s="766"/>
      <c r="E31" s="766"/>
      <c r="F31" s="766"/>
      <c r="G31" s="766"/>
      <c r="H31" s="766"/>
      <c r="I31" s="766"/>
      <c r="J31" s="766"/>
      <c r="K31" s="766"/>
      <c r="L31" s="766"/>
      <c r="M31" s="767"/>
      <c r="N31" s="37"/>
    </row>
    <row r="32" spans="1:14" ht="15.75" customHeight="1">
      <c r="A32" s="28"/>
      <c r="B32" s="202"/>
      <c r="C32" s="174"/>
      <c r="D32" s="174"/>
      <c r="E32" s="174"/>
      <c r="F32" s="174"/>
      <c r="G32" s="174"/>
      <c r="H32" s="174"/>
      <c r="I32" s="174"/>
      <c r="J32" s="174"/>
      <c r="K32" s="174"/>
      <c r="L32" s="174"/>
      <c r="M32" s="203"/>
      <c r="N32" s="37"/>
    </row>
    <row r="33" spans="1:14" ht="25.5" customHeight="1">
      <c r="A33" s="28"/>
      <c r="B33" s="768" t="s">
        <v>124</v>
      </c>
      <c r="C33" s="769"/>
      <c r="D33" s="511"/>
      <c r="E33" s="783"/>
      <c r="F33" s="783"/>
      <c r="G33" s="783"/>
      <c r="H33" s="783"/>
      <c r="I33" s="783"/>
      <c r="J33" s="783"/>
      <c r="K33" s="783"/>
      <c r="L33" s="783"/>
      <c r="M33" s="784"/>
      <c r="N33" s="37"/>
    </row>
    <row r="34" spans="1:14" ht="15" customHeight="1">
      <c r="A34" s="28"/>
      <c r="B34" s="204"/>
      <c r="C34" s="205"/>
      <c r="D34" s="206"/>
      <c r="E34" s="206"/>
      <c r="F34" s="206"/>
      <c r="G34" s="206"/>
      <c r="H34" s="206"/>
      <c r="I34" s="206"/>
      <c r="J34" s="206"/>
      <c r="K34" s="206"/>
      <c r="L34" s="206"/>
      <c r="M34" s="207"/>
      <c r="N34" s="37"/>
    </row>
    <row r="35" spans="1:14" ht="15" customHeight="1" thickBot="1">
      <c r="A35" s="28"/>
      <c r="B35" s="776" t="s">
        <v>127</v>
      </c>
      <c r="C35" s="777"/>
      <c r="D35" s="778"/>
      <c r="E35" s="778"/>
      <c r="F35" s="778"/>
      <c r="G35" s="778"/>
      <c r="H35" s="778"/>
      <c r="I35" s="778"/>
      <c r="J35" s="778"/>
      <c r="K35" s="778"/>
      <c r="L35" s="778"/>
      <c r="M35" s="779"/>
      <c r="N35" s="37"/>
    </row>
    <row r="36" spans="1:14" ht="51" customHeight="1">
      <c r="A36" s="28"/>
      <c r="B36" s="720" t="s">
        <v>125</v>
      </c>
      <c r="C36" s="721"/>
      <c r="D36" s="591"/>
      <c r="E36" s="722"/>
      <c r="F36" s="722"/>
      <c r="G36" s="722"/>
      <c r="H36" s="722"/>
      <c r="I36" s="722"/>
      <c r="J36" s="722"/>
      <c r="K36" s="722"/>
      <c r="L36" s="722"/>
      <c r="M36" s="723"/>
      <c r="N36" s="37"/>
    </row>
    <row r="37" spans="1:14" ht="40.5" customHeight="1" thickBot="1">
      <c r="A37" s="28"/>
      <c r="B37" s="772" t="s">
        <v>126</v>
      </c>
      <c r="C37" s="773"/>
      <c r="D37" s="594"/>
      <c r="E37" s="774"/>
      <c r="F37" s="774"/>
      <c r="G37" s="774"/>
      <c r="H37" s="774"/>
      <c r="I37" s="774"/>
      <c r="J37" s="774"/>
      <c r="K37" s="774"/>
      <c r="L37" s="774"/>
      <c r="M37" s="775"/>
      <c r="N37" s="37"/>
    </row>
    <row r="38" spans="1:14" ht="15" customHeight="1">
      <c r="A38" s="28"/>
      <c r="B38" s="762"/>
      <c r="C38" s="744"/>
      <c r="D38" s="744"/>
      <c r="E38" s="744"/>
      <c r="F38" s="744"/>
      <c r="G38" s="744"/>
      <c r="H38" s="744"/>
      <c r="I38" s="744"/>
      <c r="J38" s="744"/>
      <c r="K38" s="744"/>
      <c r="L38" s="744"/>
      <c r="M38" s="745"/>
      <c r="N38" s="37"/>
    </row>
    <row r="39" spans="1:14" s="2" customFormat="1" ht="15" customHeight="1" thickBot="1">
      <c r="A39" s="28"/>
      <c r="B39" s="741" t="s">
        <v>113</v>
      </c>
      <c r="C39" s="742"/>
      <c r="D39" s="742"/>
      <c r="E39" s="742"/>
      <c r="F39" s="742"/>
      <c r="G39" s="742"/>
      <c r="H39" s="742"/>
      <c r="I39" s="742"/>
      <c r="J39" s="742"/>
      <c r="K39" s="742"/>
      <c r="L39" s="742"/>
      <c r="M39" s="743"/>
      <c r="N39" s="37"/>
    </row>
    <row r="40" spans="1:14" ht="15">
      <c r="A40" s="28"/>
      <c r="B40" s="696" t="s">
        <v>21</v>
      </c>
      <c r="C40" s="697"/>
      <c r="D40" s="697"/>
      <c r="E40" s="274" t="s">
        <v>22</v>
      </c>
      <c r="F40" s="274"/>
      <c r="G40" s="274"/>
      <c r="H40" s="274"/>
      <c r="I40" s="274"/>
      <c r="J40" s="274"/>
      <c r="K40" s="274"/>
      <c r="L40" s="274"/>
      <c r="M40" s="597"/>
      <c r="N40" s="37"/>
    </row>
    <row r="41" spans="1:14" ht="39.950000000000003" customHeight="1">
      <c r="A41" s="28"/>
      <c r="B41" s="698" t="s">
        <v>288</v>
      </c>
      <c r="C41" s="699"/>
      <c r="D41" s="704"/>
      <c r="E41" s="699" t="s">
        <v>23</v>
      </c>
      <c r="F41" s="704"/>
      <c r="G41" s="704"/>
      <c r="H41" s="704"/>
      <c r="I41" s="704"/>
      <c r="J41" s="704"/>
      <c r="K41" s="704"/>
      <c r="L41" s="704"/>
      <c r="M41" s="705"/>
      <c r="N41" s="37"/>
    </row>
    <row r="42" spans="1:14" ht="41.25" customHeight="1">
      <c r="A42" s="28"/>
      <c r="B42" s="729"/>
      <c r="C42" s="730"/>
      <c r="D42" s="731"/>
      <c r="E42" s="738"/>
      <c r="F42" s="739"/>
      <c r="G42" s="739"/>
      <c r="H42" s="739"/>
      <c r="I42" s="739"/>
      <c r="J42" s="739"/>
      <c r="K42" s="739"/>
      <c r="L42" s="739"/>
      <c r="M42" s="740"/>
      <c r="N42" s="37"/>
    </row>
    <row r="43" spans="1:14" ht="25.5" customHeight="1">
      <c r="A43" s="28"/>
      <c r="B43" s="732"/>
      <c r="C43" s="733"/>
      <c r="D43" s="734"/>
      <c r="E43" s="724"/>
      <c r="F43" s="725"/>
      <c r="G43" s="725"/>
      <c r="H43" s="725"/>
      <c r="I43" s="725"/>
      <c r="J43" s="725"/>
      <c r="K43" s="725"/>
      <c r="L43" s="725"/>
      <c r="M43" s="726"/>
      <c r="N43" s="37"/>
    </row>
    <row r="44" spans="1:14" ht="25.5" customHeight="1" thickBot="1">
      <c r="A44" s="28"/>
      <c r="B44" s="735"/>
      <c r="C44" s="736"/>
      <c r="D44" s="737"/>
      <c r="E44" s="727"/>
      <c r="F44" s="727"/>
      <c r="G44" s="727"/>
      <c r="H44" s="727"/>
      <c r="I44" s="727"/>
      <c r="J44" s="727"/>
      <c r="K44" s="727"/>
      <c r="L44" s="727"/>
      <c r="M44" s="728"/>
      <c r="N44" s="37"/>
    </row>
    <row r="45" spans="1:14" ht="15" customHeight="1">
      <c r="A45" s="28"/>
      <c r="B45" s="580" t="s">
        <v>114</v>
      </c>
      <c r="C45" s="744"/>
      <c r="D45" s="744"/>
      <c r="E45" s="744"/>
      <c r="F45" s="744"/>
      <c r="G45" s="744"/>
      <c r="H45" s="744"/>
      <c r="I45" s="744"/>
      <c r="J45" s="744"/>
      <c r="K45" s="744"/>
      <c r="L45" s="744"/>
      <c r="M45" s="745"/>
      <c r="N45" s="37"/>
    </row>
    <row r="46" spans="1:14" ht="15" customHeight="1" thickBot="1">
      <c r="A46" s="28"/>
      <c r="B46" s="746"/>
      <c r="C46" s="747"/>
      <c r="D46" s="747"/>
      <c r="E46" s="747"/>
      <c r="F46" s="747"/>
      <c r="G46" s="747"/>
      <c r="H46" s="747"/>
      <c r="I46" s="747"/>
      <c r="J46" s="747"/>
      <c r="K46" s="747"/>
      <c r="L46" s="747"/>
      <c r="M46" s="748"/>
      <c r="N46" s="37"/>
    </row>
    <row r="47" spans="1:14" ht="25.5" customHeight="1">
      <c r="A47" s="28"/>
      <c r="B47" s="770" t="s">
        <v>196</v>
      </c>
      <c r="C47" s="771"/>
      <c r="D47" s="780">
        <v>5</v>
      </c>
      <c r="E47" s="781"/>
      <c r="F47" s="781"/>
      <c r="G47" s="781"/>
      <c r="H47" s="781"/>
      <c r="I47" s="781"/>
      <c r="J47" s="781"/>
      <c r="K47" s="781"/>
      <c r="L47" s="781"/>
      <c r="M47" s="782"/>
      <c r="N47" s="37"/>
    </row>
    <row r="48" spans="1:14" ht="25.5" customHeight="1">
      <c r="A48" s="28"/>
      <c r="B48" s="763" t="s">
        <v>343</v>
      </c>
      <c r="C48" s="764"/>
      <c r="D48" s="749">
        <v>5</v>
      </c>
      <c r="E48" s="750"/>
      <c r="F48" s="750"/>
      <c r="G48" s="750"/>
      <c r="H48" s="750"/>
      <c r="I48" s="750"/>
      <c r="J48" s="750"/>
      <c r="K48" s="750"/>
      <c r="L48" s="750"/>
      <c r="M48" s="751"/>
      <c r="N48" s="37"/>
    </row>
    <row r="49" spans="1:14" ht="25.5" customHeight="1">
      <c r="A49" s="28"/>
      <c r="B49" s="763" t="s">
        <v>117</v>
      </c>
      <c r="C49" s="764"/>
      <c r="D49" s="749">
        <v>5</v>
      </c>
      <c r="E49" s="750"/>
      <c r="F49" s="750"/>
      <c r="G49" s="750"/>
      <c r="H49" s="750"/>
      <c r="I49" s="750"/>
      <c r="J49" s="750"/>
      <c r="K49" s="750"/>
      <c r="L49" s="750"/>
      <c r="M49" s="751"/>
      <c r="N49" s="37"/>
    </row>
    <row r="50" spans="1:14" ht="25.5" customHeight="1">
      <c r="A50" s="28"/>
      <c r="B50" s="763" t="s">
        <v>115</v>
      </c>
      <c r="C50" s="764"/>
      <c r="D50" s="749">
        <v>5</v>
      </c>
      <c r="E50" s="750"/>
      <c r="F50" s="750"/>
      <c r="G50" s="750"/>
      <c r="H50" s="750"/>
      <c r="I50" s="750"/>
      <c r="J50" s="750"/>
      <c r="K50" s="750"/>
      <c r="L50" s="750"/>
      <c r="M50" s="751"/>
      <c r="N50" s="37"/>
    </row>
    <row r="51" spans="1:14" ht="25.5" customHeight="1">
      <c r="A51" s="28"/>
      <c r="B51" s="763" t="s">
        <v>116</v>
      </c>
      <c r="C51" s="764"/>
      <c r="D51" s="671">
        <v>5</v>
      </c>
      <c r="E51" s="672"/>
      <c r="F51" s="672"/>
      <c r="G51" s="672"/>
      <c r="H51" s="672"/>
      <c r="I51" s="672"/>
      <c r="J51" s="672"/>
      <c r="K51" s="672"/>
      <c r="L51" s="672"/>
      <c r="M51" s="673"/>
      <c r="N51" s="37"/>
    </row>
    <row r="52" spans="1:14" ht="25.5" customHeight="1" thickBot="1">
      <c r="A52" s="28"/>
      <c r="B52" s="752" t="s">
        <v>118</v>
      </c>
      <c r="C52" s="753"/>
      <c r="D52" s="754">
        <v>5</v>
      </c>
      <c r="E52" s="755"/>
      <c r="F52" s="755"/>
      <c r="G52" s="755"/>
      <c r="H52" s="755"/>
      <c r="I52" s="755"/>
      <c r="J52" s="755"/>
      <c r="K52" s="755"/>
      <c r="L52" s="755"/>
      <c r="M52" s="756"/>
      <c r="N52" s="37"/>
    </row>
    <row r="53" spans="1:14" ht="15" customHeight="1">
      <c r="A53" s="28"/>
      <c r="B53" s="761"/>
      <c r="C53" s="744"/>
      <c r="D53" s="744"/>
      <c r="E53" s="744"/>
      <c r="F53" s="744"/>
      <c r="G53" s="744"/>
      <c r="H53" s="744"/>
      <c r="I53" s="744"/>
      <c r="J53" s="744"/>
      <c r="K53" s="744"/>
      <c r="L53" s="744"/>
      <c r="M53" s="745"/>
      <c r="N53" s="37"/>
    </row>
    <row r="54" spans="1:14" ht="15" customHeight="1" thickBot="1">
      <c r="A54" s="28"/>
      <c r="B54" s="757" t="s">
        <v>123</v>
      </c>
      <c r="C54" s="758"/>
      <c r="D54" s="759"/>
      <c r="E54" s="759"/>
      <c r="F54" s="759"/>
      <c r="G54" s="759"/>
      <c r="H54" s="759"/>
      <c r="I54" s="759"/>
      <c r="J54" s="759"/>
      <c r="K54" s="759"/>
      <c r="L54" s="759"/>
      <c r="M54" s="760"/>
      <c r="N54" s="37"/>
    </row>
    <row r="55" spans="1:14" ht="25.5" customHeight="1" thickBot="1">
      <c r="A55" s="28"/>
      <c r="B55" s="715" t="s">
        <v>112</v>
      </c>
      <c r="C55" s="716"/>
      <c r="D55" s="717">
        <v>5</v>
      </c>
      <c r="E55" s="718"/>
      <c r="F55" s="718"/>
      <c r="G55" s="718"/>
      <c r="H55" s="718"/>
      <c r="I55" s="718"/>
      <c r="J55" s="718"/>
      <c r="K55" s="718"/>
      <c r="L55" s="718"/>
      <c r="M55" s="719"/>
      <c r="N55" s="37"/>
    </row>
    <row r="56" spans="1:14" ht="30" customHeight="1" thickBot="1">
      <c r="A56" s="24"/>
      <c r="B56" s="35"/>
      <c r="C56" s="35"/>
      <c r="D56" s="35"/>
      <c r="E56" s="35"/>
      <c r="F56" s="35"/>
      <c r="G56" s="35"/>
      <c r="H56" s="35"/>
      <c r="I56" s="35"/>
      <c r="J56" s="35"/>
      <c r="K56" s="35"/>
      <c r="L56" s="35"/>
      <c r="M56" s="35"/>
      <c r="N56" s="36"/>
    </row>
  </sheetData>
  <customSheetViews>
    <customSheetView guid="{C1D4D5DC-8A95-493A-9A1B-34DDB0FDDBD6}" scale="80" showGridLines="0" topLeftCell="A43">
      <selection activeCell="D5" sqref="D5:M5"/>
      <pageMargins left="0.7" right="0.7" top="0.75" bottom="0.75" header="0.3" footer="0.3"/>
      <pageSetup paperSize="9" scale="50" orientation="portrait" r:id="rId1"/>
    </customSheetView>
  </customSheetViews>
  <mergeCells count="73">
    <mergeCell ref="B27:M28"/>
    <mergeCell ref="B30:M30"/>
    <mergeCell ref="B2:M2"/>
    <mergeCell ref="B4:C4"/>
    <mergeCell ref="B5:C5"/>
    <mergeCell ref="B6:C6"/>
    <mergeCell ref="B7:C7"/>
    <mergeCell ref="B8:M8"/>
    <mergeCell ref="D4:M4"/>
    <mergeCell ref="D5:M5"/>
    <mergeCell ref="D6:M6"/>
    <mergeCell ref="D7:M7"/>
    <mergeCell ref="D29:M29"/>
    <mergeCell ref="B29:C29"/>
    <mergeCell ref="B13:M13"/>
    <mergeCell ref="B16:D18"/>
    <mergeCell ref="B31:M31"/>
    <mergeCell ref="B33:C33"/>
    <mergeCell ref="B47:C47"/>
    <mergeCell ref="B37:C37"/>
    <mergeCell ref="D37:M37"/>
    <mergeCell ref="B35:M35"/>
    <mergeCell ref="D47:M47"/>
    <mergeCell ref="D33:M33"/>
    <mergeCell ref="B52:C52"/>
    <mergeCell ref="D52:M52"/>
    <mergeCell ref="B54:M54"/>
    <mergeCell ref="B53:M53"/>
    <mergeCell ref="B38:M38"/>
    <mergeCell ref="B48:C48"/>
    <mergeCell ref="B49:C49"/>
    <mergeCell ref="B50:C50"/>
    <mergeCell ref="B51:C51"/>
    <mergeCell ref="D48:M48"/>
    <mergeCell ref="B55:C55"/>
    <mergeCell ref="D55:M55"/>
    <mergeCell ref="B36:C36"/>
    <mergeCell ref="D36:M36"/>
    <mergeCell ref="E43:M44"/>
    <mergeCell ref="B42:D44"/>
    <mergeCell ref="E42:M42"/>
    <mergeCell ref="B39:M39"/>
    <mergeCell ref="B40:D40"/>
    <mergeCell ref="E40:M40"/>
    <mergeCell ref="B41:D41"/>
    <mergeCell ref="E41:M41"/>
    <mergeCell ref="D51:M51"/>
    <mergeCell ref="B45:M46"/>
    <mergeCell ref="D49:M49"/>
    <mergeCell ref="D50:M50"/>
    <mergeCell ref="D26:M26"/>
    <mergeCell ref="B14:D14"/>
    <mergeCell ref="B15:D15"/>
    <mergeCell ref="B19:D19"/>
    <mergeCell ref="B20:D20"/>
    <mergeCell ref="E14:M14"/>
    <mergeCell ref="E15:M15"/>
    <mergeCell ref="E16:M17"/>
    <mergeCell ref="B21:M21"/>
    <mergeCell ref="B25:C25"/>
    <mergeCell ref="B26:C26"/>
    <mergeCell ref="D25:M25"/>
    <mergeCell ref="B1:M1"/>
    <mergeCell ref="B22:M22"/>
    <mergeCell ref="B23:C23"/>
    <mergeCell ref="B24:C24"/>
    <mergeCell ref="D23:M23"/>
    <mergeCell ref="D24:M24"/>
    <mergeCell ref="E18:M20"/>
    <mergeCell ref="B9:M9"/>
    <mergeCell ref="B10:M10"/>
    <mergeCell ref="B11:C11"/>
    <mergeCell ref="D11:M11"/>
  </mergeCells>
  <dataValidations count="1">
    <dataValidation type="list" allowBlank="1" showInputMessage="1" showErrorMessage="1" sqref="D23:M23 D24:M24 D25:M25 D26:M26 D47:M47 D48:M48 D49:M49 D50:M50 D51:M51 D52:M52 D55:M55 D29:M29">
      <formula1>Ocena</formula1>
    </dataValidation>
  </dataValidations>
  <pageMargins left="0.7" right="0.7" top="0.75" bottom="0.75" header="0.3" footer="0.3"/>
  <pageSetup paperSize="9" scale="5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258" r:id="rId5" name="Check Box 66">
              <controlPr defaultSize="0" autoFill="0" autoLine="0" autoPict="0">
                <anchor moveWithCells="1">
                  <from>
                    <xdr:col>3</xdr:col>
                    <xdr:colOff>38100</xdr:colOff>
                    <xdr:row>35</xdr:row>
                    <xdr:rowOff>0</xdr:rowOff>
                  </from>
                  <to>
                    <xdr:col>7</xdr:col>
                    <xdr:colOff>361950</xdr:colOff>
                    <xdr:row>35</xdr:row>
                    <xdr:rowOff>314325</xdr:rowOff>
                  </to>
                </anchor>
              </controlPr>
            </control>
          </mc:Choice>
        </mc:AlternateContent>
        <mc:AlternateContent xmlns:mc="http://schemas.openxmlformats.org/markup-compatibility/2006">
          <mc:Choice Requires="x14">
            <control shapeId="8259" r:id="rId6" name="Check Box 67">
              <controlPr defaultSize="0" autoFill="0" autoLine="0" autoPict="0">
                <anchor moveWithCells="1">
                  <from>
                    <xdr:col>3</xdr:col>
                    <xdr:colOff>28575</xdr:colOff>
                    <xdr:row>35</xdr:row>
                    <xdr:rowOff>295275</xdr:rowOff>
                  </from>
                  <to>
                    <xdr:col>5</xdr:col>
                    <xdr:colOff>190500</xdr:colOff>
                    <xdr:row>35</xdr:row>
                    <xdr:rowOff>600075</xdr:rowOff>
                  </to>
                </anchor>
              </controlPr>
            </control>
          </mc:Choice>
        </mc:AlternateContent>
        <mc:AlternateContent xmlns:mc="http://schemas.openxmlformats.org/markup-compatibility/2006">
          <mc:Choice Requires="x14">
            <control shapeId="8290" r:id="rId7" name="Check Box 98">
              <controlPr defaultSize="0" autoFill="0" autoLine="0" autoPict="0">
                <anchor moveWithCells="1">
                  <from>
                    <xdr:col>7</xdr:col>
                    <xdr:colOff>342900</xdr:colOff>
                    <xdr:row>35</xdr:row>
                    <xdr:rowOff>9525</xdr:rowOff>
                  </from>
                  <to>
                    <xdr:col>12</xdr:col>
                    <xdr:colOff>552450</xdr:colOff>
                    <xdr:row>35</xdr:row>
                    <xdr:rowOff>323850</xdr:rowOff>
                  </to>
                </anchor>
              </controlPr>
            </control>
          </mc:Choice>
        </mc:AlternateContent>
        <mc:AlternateContent xmlns:mc="http://schemas.openxmlformats.org/markup-compatibility/2006">
          <mc:Choice Requires="x14">
            <control shapeId="8323" r:id="rId8" name="Check Box 131">
              <controlPr defaultSize="0" autoFill="0" autoLine="0" autoPict="0">
                <anchor moveWithCells="1">
                  <from>
                    <xdr:col>4</xdr:col>
                    <xdr:colOff>0</xdr:colOff>
                    <xdr:row>15</xdr:row>
                    <xdr:rowOff>0</xdr:rowOff>
                  </from>
                  <to>
                    <xdr:col>7</xdr:col>
                    <xdr:colOff>333375</xdr:colOff>
                    <xdr:row>15</xdr:row>
                    <xdr:rowOff>314325</xdr:rowOff>
                  </to>
                </anchor>
              </controlPr>
            </control>
          </mc:Choice>
        </mc:AlternateContent>
        <mc:AlternateContent xmlns:mc="http://schemas.openxmlformats.org/markup-compatibility/2006">
          <mc:Choice Requires="x14">
            <control shapeId="8324" r:id="rId9" name="Check Box 132">
              <controlPr defaultSize="0" autoFill="0" autoLine="0" autoPict="0">
                <anchor moveWithCells="1">
                  <from>
                    <xdr:col>7</xdr:col>
                    <xdr:colOff>638175</xdr:colOff>
                    <xdr:row>15</xdr:row>
                    <xdr:rowOff>0</xdr:rowOff>
                  </from>
                  <to>
                    <xdr:col>12</xdr:col>
                    <xdr:colOff>571500</xdr:colOff>
                    <xdr:row>15</xdr:row>
                    <xdr:rowOff>304800</xdr:rowOff>
                  </to>
                </anchor>
              </controlPr>
            </control>
          </mc:Choice>
        </mc:AlternateContent>
        <mc:AlternateContent xmlns:mc="http://schemas.openxmlformats.org/markup-compatibility/2006">
          <mc:Choice Requires="x14">
            <control shapeId="8325" r:id="rId10" name="Check Box 133">
              <controlPr defaultSize="0" autoFill="0" autoLine="0" autoPict="0">
                <anchor moveWithCells="1">
                  <from>
                    <xdr:col>4</xdr:col>
                    <xdr:colOff>0</xdr:colOff>
                    <xdr:row>15</xdr:row>
                    <xdr:rowOff>314325</xdr:rowOff>
                  </from>
                  <to>
                    <xdr:col>8</xdr:col>
                    <xdr:colOff>523875</xdr:colOff>
                    <xdr:row>16</xdr:row>
                    <xdr:rowOff>276225</xdr:rowOff>
                  </to>
                </anchor>
              </controlPr>
            </control>
          </mc:Choice>
        </mc:AlternateContent>
        <mc:AlternateContent xmlns:mc="http://schemas.openxmlformats.org/markup-compatibility/2006">
          <mc:Choice Requires="x14">
            <control shapeId="8326" r:id="rId11" name="Check Box 134">
              <controlPr defaultSize="0" autoFill="0" autoLine="0" autoPict="0">
                <anchor moveWithCells="1">
                  <from>
                    <xdr:col>7</xdr:col>
                    <xdr:colOff>638175</xdr:colOff>
                    <xdr:row>15</xdr:row>
                    <xdr:rowOff>314325</xdr:rowOff>
                  </from>
                  <to>
                    <xdr:col>9</xdr:col>
                    <xdr:colOff>28575</xdr:colOff>
                    <xdr:row>16</xdr:row>
                    <xdr:rowOff>276225</xdr:rowOff>
                  </to>
                </anchor>
              </controlPr>
            </control>
          </mc:Choice>
        </mc:AlternateContent>
        <mc:AlternateContent xmlns:mc="http://schemas.openxmlformats.org/markup-compatibility/2006">
          <mc:Choice Requires="x14">
            <control shapeId="8327" r:id="rId12" name="Check Box 135">
              <controlPr defaultSize="0" autoFill="0" autoLine="0" autoPict="0">
                <anchor moveWithCells="1">
                  <from>
                    <xdr:col>4</xdr:col>
                    <xdr:colOff>0</xdr:colOff>
                    <xdr:row>41</xdr:row>
                    <xdr:rowOff>0</xdr:rowOff>
                  </from>
                  <to>
                    <xdr:col>7</xdr:col>
                    <xdr:colOff>647700</xdr:colOff>
                    <xdr:row>41</xdr:row>
                    <xdr:rowOff>314325</xdr:rowOff>
                  </to>
                </anchor>
              </controlPr>
            </control>
          </mc:Choice>
        </mc:AlternateContent>
        <mc:AlternateContent xmlns:mc="http://schemas.openxmlformats.org/markup-compatibility/2006">
          <mc:Choice Requires="x14">
            <control shapeId="8328" r:id="rId13" name="Check Box 136">
              <controlPr defaultSize="0" autoFill="0" autoLine="0" autoPict="0">
                <anchor moveWithCells="1">
                  <from>
                    <xdr:col>7</xdr:col>
                    <xdr:colOff>361950</xdr:colOff>
                    <xdr:row>41</xdr:row>
                    <xdr:rowOff>0</xdr:rowOff>
                  </from>
                  <to>
                    <xdr:col>13</xdr:col>
                    <xdr:colOff>409575</xdr:colOff>
                    <xdr:row>41</xdr:row>
                    <xdr:rowOff>304800</xdr:rowOff>
                  </to>
                </anchor>
              </controlPr>
            </control>
          </mc:Choice>
        </mc:AlternateContent>
        <mc:AlternateContent xmlns:mc="http://schemas.openxmlformats.org/markup-compatibility/2006">
          <mc:Choice Requires="x14">
            <control shapeId="8329" r:id="rId14" name="Check Box 137">
              <controlPr defaultSize="0" autoFill="0" autoLine="0" autoPict="0">
                <anchor moveWithCells="1">
                  <from>
                    <xdr:col>4</xdr:col>
                    <xdr:colOff>0</xdr:colOff>
                    <xdr:row>41</xdr:row>
                    <xdr:rowOff>228600</xdr:rowOff>
                  </from>
                  <to>
                    <xdr:col>8</xdr:col>
                    <xdr:colOff>219075</xdr:colOff>
                    <xdr:row>42</xdr:row>
                    <xdr:rowOff>9525</xdr:rowOff>
                  </to>
                </anchor>
              </controlPr>
            </control>
          </mc:Choice>
        </mc:AlternateContent>
        <mc:AlternateContent xmlns:mc="http://schemas.openxmlformats.org/markup-compatibility/2006">
          <mc:Choice Requires="x14">
            <control shapeId="8330" r:id="rId15" name="Check Box 138">
              <controlPr defaultSize="0" autoFill="0" autoLine="0" autoPict="0">
                <anchor moveWithCells="1">
                  <from>
                    <xdr:col>8</xdr:col>
                    <xdr:colOff>485775</xdr:colOff>
                    <xdr:row>41</xdr:row>
                    <xdr:rowOff>228600</xdr:rowOff>
                  </from>
                  <to>
                    <xdr:col>9</xdr:col>
                    <xdr:colOff>561975</xdr:colOff>
                    <xdr:row>42</xdr:row>
                    <xdr:rowOff>9525</xdr:rowOff>
                  </to>
                </anchor>
              </controlPr>
            </control>
          </mc:Choice>
        </mc:AlternateContent>
        <mc:AlternateContent xmlns:mc="http://schemas.openxmlformats.org/markup-compatibility/2006">
          <mc:Choice Requires="x14">
            <control shapeId="8594" r:id="rId16" name="Option Button 402">
              <controlPr defaultSize="0" autoFill="0" autoLine="0" autoPict="0">
                <anchor moveWithCells="1">
                  <from>
                    <xdr:col>4</xdr:col>
                    <xdr:colOff>666750</xdr:colOff>
                    <xdr:row>36</xdr:row>
                    <xdr:rowOff>0</xdr:rowOff>
                  </from>
                  <to>
                    <xdr:col>6</xdr:col>
                    <xdr:colOff>114300</xdr:colOff>
                    <xdr:row>36</xdr:row>
                    <xdr:rowOff>314325</xdr:rowOff>
                  </to>
                </anchor>
              </controlPr>
            </control>
          </mc:Choice>
        </mc:AlternateContent>
        <mc:AlternateContent xmlns:mc="http://schemas.openxmlformats.org/markup-compatibility/2006">
          <mc:Choice Requires="x14">
            <control shapeId="8595" r:id="rId17" name="Option Button 403">
              <controlPr defaultSize="0" autoFill="0" autoLine="0" autoPict="0">
                <anchor moveWithCells="1">
                  <from>
                    <xdr:col>10</xdr:col>
                    <xdr:colOff>628650</xdr:colOff>
                    <xdr:row>36</xdr:row>
                    <xdr:rowOff>0</xdr:rowOff>
                  </from>
                  <to>
                    <xdr:col>12</xdr:col>
                    <xdr:colOff>76200</xdr:colOff>
                    <xdr:row>36</xdr:row>
                    <xdr:rowOff>314325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AD12"/>
  <sheetViews>
    <sheetView tabSelected="1" topLeftCell="E1" zoomScale="80" zoomScaleNormal="80" zoomScalePageLayoutView="70" workbookViewId="0">
      <selection activeCell="X2" sqref="X2:X3"/>
    </sheetView>
  </sheetViews>
  <sheetFormatPr defaultRowHeight="14.25"/>
  <cols>
    <col min="1" max="1" width="5.625" style="1" customWidth="1"/>
    <col min="2" max="2" width="3.25" style="1" bestFit="1" customWidth="1"/>
    <col min="3" max="3" width="9.5" style="1" customWidth="1"/>
    <col min="4" max="4" width="7.875" style="1" customWidth="1"/>
    <col min="5" max="5" width="8" style="1" customWidth="1"/>
    <col min="6" max="6" width="7.75" style="1" customWidth="1"/>
    <col min="7" max="7" width="16.875" style="1" customWidth="1"/>
    <col min="8" max="8" width="10.375" style="1" customWidth="1"/>
    <col min="9" max="9" width="8.625" style="1" customWidth="1"/>
    <col min="10" max="10" width="11.75" style="1" customWidth="1"/>
    <col min="11" max="11" width="11.625" style="1" customWidth="1"/>
    <col min="12" max="12" width="10.125" style="1" customWidth="1"/>
    <col min="13" max="16" width="8.625" style="1" customWidth="1"/>
    <col min="17" max="17" width="9.125" style="1" customWidth="1"/>
    <col min="18" max="18" width="9.25" style="1" customWidth="1"/>
    <col min="19" max="19" width="9.625" style="1" customWidth="1"/>
    <col min="20" max="20" width="8.625" style="1" customWidth="1"/>
    <col min="21" max="21" width="11.875" style="1" customWidth="1"/>
    <col min="22" max="22" width="8.625" style="1" customWidth="1"/>
    <col min="23" max="25" width="10.625" style="1" customWidth="1"/>
    <col min="26" max="26" width="12.375" style="1" customWidth="1"/>
    <col min="27" max="27" width="12.125" style="1" customWidth="1"/>
    <col min="28" max="16384" width="9" style="1"/>
  </cols>
  <sheetData>
    <row r="1" spans="1:30" s="3" customFormat="1" ht="30" customHeight="1" thickBot="1">
      <c r="A1" s="49"/>
      <c r="B1" s="222" t="s">
        <v>286</v>
      </c>
      <c r="C1" s="848"/>
      <c r="D1" s="848"/>
      <c r="E1" s="848"/>
      <c r="F1" s="848"/>
      <c r="G1" s="848"/>
      <c r="H1" s="848"/>
      <c r="I1" s="848"/>
      <c r="J1" s="848"/>
      <c r="K1" s="848"/>
      <c r="L1" s="848"/>
      <c r="M1" s="848"/>
      <c r="N1" s="848"/>
      <c r="O1" s="848"/>
      <c r="P1" s="848"/>
      <c r="Q1" s="848"/>
      <c r="R1" s="848"/>
      <c r="S1" s="848"/>
      <c r="T1" s="848"/>
      <c r="U1" s="848"/>
      <c r="V1" s="848"/>
      <c r="W1" s="848"/>
      <c r="X1" s="848"/>
      <c r="Y1" s="848"/>
      <c r="Z1" s="849"/>
      <c r="AA1" s="850"/>
      <c r="AB1" s="65"/>
      <c r="AC1" s="116"/>
      <c r="AD1" s="116"/>
    </row>
    <row r="2" spans="1:30" ht="14.25" customHeight="1">
      <c r="A2" s="28"/>
      <c r="B2" s="835" t="s">
        <v>25</v>
      </c>
      <c r="C2" s="830" t="s">
        <v>1</v>
      </c>
      <c r="D2" s="830" t="s">
        <v>2</v>
      </c>
      <c r="E2" s="830" t="s">
        <v>3</v>
      </c>
      <c r="F2" s="830" t="s">
        <v>326</v>
      </c>
      <c r="G2" s="851" t="s">
        <v>285</v>
      </c>
      <c r="H2" s="830" t="s">
        <v>5</v>
      </c>
      <c r="I2" s="830" t="s">
        <v>327</v>
      </c>
      <c r="J2" s="830" t="s">
        <v>32</v>
      </c>
      <c r="K2" s="832" t="s">
        <v>33</v>
      </c>
      <c r="L2" s="833"/>
      <c r="M2" s="833"/>
      <c r="N2" s="834"/>
      <c r="O2" s="832" t="s">
        <v>45</v>
      </c>
      <c r="P2" s="833"/>
      <c r="Q2" s="834"/>
      <c r="R2" s="835" t="s">
        <v>34</v>
      </c>
      <c r="S2" s="830" t="s">
        <v>35</v>
      </c>
      <c r="T2" s="830" t="s">
        <v>329</v>
      </c>
      <c r="U2" s="830" t="s">
        <v>284</v>
      </c>
      <c r="V2" s="830" t="s">
        <v>36</v>
      </c>
      <c r="W2" s="830" t="s">
        <v>37</v>
      </c>
      <c r="X2" s="839" t="s">
        <v>60</v>
      </c>
      <c r="Y2" s="841" t="s">
        <v>97</v>
      </c>
      <c r="Z2" s="843" t="s">
        <v>98</v>
      </c>
      <c r="AA2" s="837" t="s">
        <v>330</v>
      </c>
      <c r="AB2" s="6"/>
      <c r="AC2" s="2"/>
      <c r="AD2" s="2"/>
    </row>
    <row r="3" spans="1:30" ht="126" customHeight="1" thickBot="1">
      <c r="A3" s="28"/>
      <c r="B3" s="836"/>
      <c r="C3" s="831"/>
      <c r="D3" s="831"/>
      <c r="E3" s="831"/>
      <c r="F3" s="831"/>
      <c r="G3" s="852"/>
      <c r="H3" s="831"/>
      <c r="I3" s="831"/>
      <c r="J3" s="831"/>
      <c r="K3" s="208" t="s">
        <v>39</v>
      </c>
      <c r="L3" s="209" t="s">
        <v>41</v>
      </c>
      <c r="M3" s="209" t="s">
        <v>40</v>
      </c>
      <c r="N3" s="210" t="s">
        <v>328</v>
      </c>
      <c r="O3" s="208" t="s">
        <v>42</v>
      </c>
      <c r="P3" s="209" t="s">
        <v>43</v>
      </c>
      <c r="Q3" s="210" t="s">
        <v>44</v>
      </c>
      <c r="R3" s="836"/>
      <c r="S3" s="831"/>
      <c r="T3" s="831"/>
      <c r="U3" s="831"/>
      <c r="V3" s="831"/>
      <c r="W3" s="831"/>
      <c r="X3" s="840"/>
      <c r="Y3" s="842"/>
      <c r="Z3" s="844"/>
      <c r="AA3" s="838"/>
      <c r="AB3" s="6"/>
      <c r="AC3" s="2"/>
      <c r="AD3" s="2"/>
    </row>
    <row r="4" spans="1:30">
      <c r="A4" s="28"/>
      <c r="B4" s="60"/>
      <c r="C4" s="103">
        <v>1</v>
      </c>
      <c r="D4" s="103">
        <v>2</v>
      </c>
      <c r="E4" s="103">
        <v>3</v>
      </c>
      <c r="F4" s="103">
        <v>4</v>
      </c>
      <c r="G4" s="103">
        <v>5</v>
      </c>
      <c r="H4" s="103">
        <v>6</v>
      </c>
      <c r="I4" s="103">
        <v>7</v>
      </c>
      <c r="J4" s="103">
        <v>8</v>
      </c>
      <c r="K4" s="103">
        <v>9</v>
      </c>
      <c r="L4" s="103">
        <v>10</v>
      </c>
      <c r="M4" s="103">
        <v>11</v>
      </c>
      <c r="N4" s="103">
        <v>12</v>
      </c>
      <c r="O4" s="103">
        <v>13</v>
      </c>
      <c r="P4" s="103">
        <v>14</v>
      </c>
      <c r="Q4" s="103">
        <v>15</v>
      </c>
      <c r="R4" s="103">
        <v>16</v>
      </c>
      <c r="S4" s="103">
        <v>17</v>
      </c>
      <c r="T4" s="103">
        <v>18</v>
      </c>
      <c r="U4" s="103">
        <v>19</v>
      </c>
      <c r="V4" s="103">
        <v>20</v>
      </c>
      <c r="W4" s="103">
        <v>21</v>
      </c>
      <c r="X4" s="103">
        <v>22</v>
      </c>
      <c r="Y4" s="103">
        <v>23</v>
      </c>
      <c r="Z4" s="103">
        <v>24</v>
      </c>
      <c r="AA4" s="119">
        <v>25</v>
      </c>
      <c r="AB4" s="6"/>
      <c r="AC4" s="2"/>
      <c r="AD4" s="2"/>
    </row>
    <row r="5" spans="1:30">
      <c r="A5" s="28"/>
      <c r="B5" s="41" t="s">
        <v>12</v>
      </c>
      <c r="C5" s="43"/>
      <c r="D5" s="43"/>
      <c r="E5" s="43"/>
      <c r="F5" s="43" t="s">
        <v>62</v>
      </c>
      <c r="G5" s="43"/>
      <c r="H5" s="43"/>
      <c r="I5" s="43"/>
      <c r="J5" s="43"/>
      <c r="K5" s="43"/>
      <c r="L5" s="43"/>
      <c r="M5" s="43"/>
      <c r="N5" s="43"/>
      <c r="O5" s="43"/>
      <c r="P5" s="43"/>
      <c r="Q5" s="43"/>
      <c r="R5" s="43"/>
      <c r="S5" s="43"/>
      <c r="T5" s="43"/>
      <c r="U5" s="43"/>
      <c r="V5" s="43"/>
      <c r="W5" s="43"/>
      <c r="X5" s="43"/>
      <c r="Y5" s="43"/>
      <c r="Z5" s="117"/>
      <c r="AA5" s="118"/>
      <c r="AB5" s="6"/>
      <c r="AC5" s="2"/>
      <c r="AD5" s="2"/>
    </row>
    <row r="6" spans="1:30" ht="15" thickBot="1">
      <c r="A6" s="28"/>
      <c r="B6" s="42" t="s">
        <v>13</v>
      </c>
      <c r="C6" s="104"/>
      <c r="D6" s="104"/>
      <c r="E6" s="104"/>
      <c r="F6" s="104"/>
      <c r="G6" s="104"/>
      <c r="H6" s="104"/>
      <c r="I6" s="104"/>
      <c r="J6" s="104"/>
      <c r="K6" s="104"/>
      <c r="L6" s="104"/>
      <c r="M6" s="104"/>
      <c r="N6" s="104"/>
      <c r="O6" s="104"/>
      <c r="P6" s="104"/>
      <c r="Q6" s="104"/>
      <c r="R6" s="104"/>
      <c r="S6" s="104"/>
      <c r="T6" s="104"/>
      <c r="U6" s="104"/>
      <c r="V6" s="104"/>
      <c r="W6" s="104"/>
      <c r="X6" s="104"/>
      <c r="Y6" s="120"/>
      <c r="Z6" s="121"/>
      <c r="AA6" s="122"/>
      <c r="AB6" s="6"/>
    </row>
    <row r="7" spans="1:30" ht="15" thickBot="1">
      <c r="A7" s="28"/>
      <c r="B7" s="40"/>
      <c r="C7" s="40"/>
      <c r="D7" s="40"/>
      <c r="E7" s="40"/>
      <c r="F7" s="40"/>
      <c r="G7" s="40"/>
      <c r="H7" s="40"/>
      <c r="I7" s="40"/>
      <c r="J7" s="40"/>
      <c r="K7" s="40"/>
      <c r="L7" s="40"/>
      <c r="M7" s="40"/>
      <c r="N7" s="40"/>
      <c r="O7" s="40"/>
      <c r="P7" s="40"/>
      <c r="Q7" s="845" t="s">
        <v>38</v>
      </c>
      <c r="R7" s="846"/>
      <c r="S7" s="846"/>
      <c r="T7" s="846"/>
      <c r="U7" s="846"/>
      <c r="V7" s="846"/>
      <c r="W7" s="846"/>
      <c r="X7" s="847"/>
      <c r="Y7" s="827">
        <f>COUNTA(B5:B1048576)</f>
        <v>2</v>
      </c>
      <c r="Z7" s="828"/>
      <c r="AA7" s="829"/>
      <c r="AB7" s="6"/>
    </row>
    <row r="8" spans="1:30" ht="30" customHeight="1" thickBot="1">
      <c r="A8" s="24"/>
      <c r="B8" s="19"/>
      <c r="C8" s="19"/>
      <c r="D8" s="19"/>
      <c r="E8" s="19"/>
      <c r="F8" s="19"/>
      <c r="G8" s="19"/>
      <c r="H8" s="19"/>
      <c r="I8" s="19"/>
      <c r="J8" s="19"/>
      <c r="K8" s="19"/>
      <c r="L8" s="19"/>
      <c r="M8" s="19"/>
      <c r="N8" s="19"/>
      <c r="O8" s="19"/>
      <c r="P8" s="19"/>
      <c r="Q8" s="19"/>
      <c r="R8" s="19"/>
      <c r="S8" s="19"/>
      <c r="T8" s="19"/>
      <c r="U8" s="19"/>
      <c r="V8" s="19"/>
      <c r="W8" s="19"/>
      <c r="X8" s="19"/>
      <c r="Y8" s="19"/>
      <c r="Z8" s="19"/>
      <c r="AA8" s="19"/>
      <c r="AB8" s="20"/>
    </row>
    <row r="11" spans="1:30" ht="15">
      <c r="D11" s="4"/>
      <c r="Z11" s="2"/>
      <c r="AA11" s="2"/>
    </row>
    <row r="12" spans="1:30">
      <c r="Z12" s="2"/>
      <c r="AA12" s="2"/>
    </row>
  </sheetData>
  <customSheetViews>
    <customSheetView guid="{C1D4D5DC-8A95-493A-9A1B-34DDB0FDDBD6}" scale="80" showPageBreaks="1" printArea="1" topLeftCell="D1">
      <selection activeCell="S4" sqref="S4"/>
      <pageMargins left="0.7" right="0.7" top="0.75" bottom="0.75" header="0.3" footer="0.3"/>
      <pageSetup paperSize="9" scale="28" orientation="landscape" r:id="rId1"/>
    </customSheetView>
  </customSheetViews>
  <mergeCells count="24">
    <mergeCell ref="H2:H3"/>
    <mergeCell ref="I2:I3"/>
    <mergeCell ref="B1:AA1"/>
    <mergeCell ref="E2:E3"/>
    <mergeCell ref="G2:G3"/>
    <mergeCell ref="B2:B3"/>
    <mergeCell ref="C2:C3"/>
    <mergeCell ref="D2:D3"/>
    <mergeCell ref="V2:V3"/>
    <mergeCell ref="F2:F3"/>
    <mergeCell ref="Y7:AA7"/>
    <mergeCell ref="J2:J3"/>
    <mergeCell ref="K2:N2"/>
    <mergeCell ref="O2:Q2"/>
    <mergeCell ref="R2:R3"/>
    <mergeCell ref="AA2:AA3"/>
    <mergeCell ref="X2:X3"/>
    <mergeCell ref="Y2:Y3"/>
    <mergeCell ref="Z2:Z3"/>
    <mergeCell ref="Q7:X7"/>
    <mergeCell ref="S2:S3"/>
    <mergeCell ref="T2:T3"/>
    <mergeCell ref="U2:U3"/>
    <mergeCell ref="W2:W3"/>
  </mergeCells>
  <dataValidations disablePrompts="1" count="1">
    <dataValidation type="list" allowBlank="1" showInputMessage="1" showErrorMessage="1" sqref="F5">
      <formula1>ABC</formula1>
    </dataValidation>
  </dataValidations>
  <pageMargins left="0.7" right="0.7" top="0.75" bottom="0.75" header="0.3" footer="0.3"/>
  <pageSetup paperSize="9" scale="28" orientation="landscape"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3"/>
  <dimension ref="A1:X18"/>
  <sheetViews>
    <sheetView showGridLines="0" zoomScale="80" zoomScaleNormal="80" workbookViewId="0">
      <selection activeCell="L11" sqref="L11"/>
    </sheetView>
  </sheetViews>
  <sheetFormatPr defaultRowHeight="14.25"/>
  <cols>
    <col min="1" max="1" width="5.625" style="1" customWidth="1"/>
    <col min="2" max="2" width="3.5" style="1" customWidth="1"/>
    <col min="3" max="3" width="12.875" style="1" customWidth="1"/>
    <col min="4" max="4" width="14.125" style="1" customWidth="1"/>
    <col min="5" max="5" width="12.75" style="1" customWidth="1"/>
    <col min="6" max="10" width="10.25" style="1" customWidth="1"/>
    <col min="11" max="11" width="8.625" style="1" customWidth="1"/>
    <col min="12" max="12" width="9.375" style="1" customWidth="1"/>
    <col min="13" max="13" width="8.625" style="1" customWidth="1"/>
    <col min="14" max="14" width="9.875" style="1" customWidth="1"/>
    <col min="15" max="17" width="12.625" style="1" customWidth="1"/>
    <col min="18" max="18" width="5.625" style="1" hidden="1" customWidth="1"/>
    <col min="19" max="19" width="5.625" style="1" customWidth="1"/>
    <col min="20" max="16384" width="9" style="1"/>
  </cols>
  <sheetData>
    <row r="1" spans="1:24" ht="30" customHeight="1" thickBot="1">
      <c r="A1" s="50"/>
      <c r="B1" s="855" t="s">
        <v>331</v>
      </c>
      <c r="C1" s="856"/>
      <c r="D1" s="856"/>
      <c r="E1" s="856"/>
      <c r="F1" s="856"/>
      <c r="G1" s="856"/>
      <c r="H1" s="856"/>
      <c r="I1" s="856"/>
      <c r="J1" s="856"/>
      <c r="K1" s="856"/>
      <c r="L1" s="856"/>
      <c r="M1" s="856"/>
      <c r="N1" s="856"/>
      <c r="O1" s="856"/>
      <c r="P1" s="856"/>
      <c r="Q1" s="856"/>
      <c r="R1" s="15"/>
      <c r="S1" s="51"/>
      <c r="T1" s="2"/>
      <c r="U1" s="2"/>
      <c r="V1" s="2"/>
      <c r="W1" s="2"/>
      <c r="X1" s="2"/>
    </row>
    <row r="2" spans="1:24" ht="30" customHeight="1" thickBot="1">
      <c r="A2" s="52"/>
      <c r="B2" s="58"/>
      <c r="C2" s="858" t="s">
        <v>119</v>
      </c>
      <c r="D2" s="859"/>
      <c r="E2" s="860"/>
      <c r="F2" s="861" t="s">
        <v>121</v>
      </c>
      <c r="G2" s="862"/>
      <c r="H2" s="862"/>
      <c r="I2" s="862"/>
      <c r="J2" s="863"/>
      <c r="K2" s="858" t="s">
        <v>53</v>
      </c>
      <c r="L2" s="859"/>
      <c r="M2" s="859"/>
      <c r="N2" s="864"/>
      <c r="O2" s="858" t="s">
        <v>120</v>
      </c>
      <c r="P2" s="859"/>
      <c r="Q2" s="860"/>
      <c r="R2" s="59"/>
      <c r="S2" s="53"/>
      <c r="T2" s="2"/>
      <c r="U2" s="2"/>
      <c r="V2" s="2"/>
      <c r="W2" s="2"/>
      <c r="X2" s="2"/>
    </row>
    <row r="3" spans="1:24" ht="93" customHeight="1" thickBot="1">
      <c r="A3" s="52"/>
      <c r="B3" s="218" t="s">
        <v>25</v>
      </c>
      <c r="C3" s="211" t="s">
        <v>5</v>
      </c>
      <c r="D3" s="212" t="s">
        <v>27</v>
      </c>
      <c r="E3" s="213" t="s">
        <v>108</v>
      </c>
      <c r="F3" s="214" t="s">
        <v>1</v>
      </c>
      <c r="G3" s="215" t="s">
        <v>2</v>
      </c>
      <c r="H3" s="215" t="s">
        <v>3</v>
      </c>
      <c r="I3" s="215" t="s">
        <v>4</v>
      </c>
      <c r="J3" s="216" t="s">
        <v>5</v>
      </c>
      <c r="K3" s="211" t="s">
        <v>28</v>
      </c>
      <c r="L3" s="212" t="s">
        <v>29</v>
      </c>
      <c r="M3" s="212" t="s">
        <v>332</v>
      </c>
      <c r="N3" s="217" t="s">
        <v>137</v>
      </c>
      <c r="O3" s="211" t="s">
        <v>26</v>
      </c>
      <c r="P3" s="212" t="s">
        <v>197</v>
      </c>
      <c r="Q3" s="213" t="s">
        <v>198</v>
      </c>
      <c r="R3" s="16"/>
      <c r="S3" s="53"/>
      <c r="T3" s="2"/>
      <c r="U3" s="2"/>
      <c r="V3" s="2"/>
      <c r="W3" s="2"/>
      <c r="X3" s="2"/>
    </row>
    <row r="4" spans="1:24" ht="15">
      <c r="A4" s="52"/>
      <c r="B4" s="219" t="s">
        <v>12</v>
      </c>
      <c r="C4" s="105"/>
      <c r="D4" s="57"/>
      <c r="E4" s="57" t="s">
        <v>129</v>
      </c>
      <c r="F4" s="57"/>
      <c r="G4" s="57"/>
      <c r="H4" s="57"/>
      <c r="I4" s="57" t="s">
        <v>62</v>
      </c>
      <c r="J4" s="57"/>
      <c r="K4" s="57"/>
      <c r="L4" s="57"/>
      <c r="M4" s="57">
        <f>K4+L4</f>
        <v>0</v>
      </c>
      <c r="N4" s="57">
        <f>SUM(M4)</f>
        <v>0</v>
      </c>
      <c r="O4" s="57"/>
      <c r="P4" s="57"/>
      <c r="Q4" s="106"/>
      <c r="R4" s="16"/>
      <c r="S4" s="53"/>
      <c r="T4" s="2"/>
      <c r="U4" s="2"/>
      <c r="V4" s="2"/>
      <c r="W4" s="2"/>
      <c r="X4" s="2"/>
    </row>
    <row r="5" spans="1:24" ht="15">
      <c r="A5" s="52"/>
      <c r="B5" s="220" t="s">
        <v>13</v>
      </c>
      <c r="C5" s="107"/>
      <c r="D5" s="96"/>
      <c r="E5" s="96"/>
      <c r="F5" s="96"/>
      <c r="G5" s="96"/>
      <c r="H5" s="96"/>
      <c r="I5" s="96"/>
      <c r="J5" s="96"/>
      <c r="K5" s="96"/>
      <c r="L5" s="96"/>
      <c r="M5" s="57">
        <f t="shared" ref="M5:M8" si="0">K5+L5</f>
        <v>0</v>
      </c>
      <c r="N5" s="96">
        <f>SUM(N4,M5)</f>
        <v>0</v>
      </c>
      <c r="O5" s="96"/>
      <c r="P5" s="96"/>
      <c r="Q5" s="108"/>
      <c r="R5" s="16"/>
      <c r="S5" s="53"/>
      <c r="T5" s="2"/>
      <c r="U5" s="2"/>
      <c r="V5" s="2"/>
      <c r="W5" s="2"/>
      <c r="X5" s="2"/>
    </row>
    <row r="6" spans="1:24" ht="15">
      <c r="A6" s="52"/>
      <c r="B6" s="220" t="s">
        <v>14</v>
      </c>
      <c r="C6" s="107"/>
      <c r="D6" s="96"/>
      <c r="E6" s="96"/>
      <c r="F6" s="96"/>
      <c r="G6" s="96"/>
      <c r="H6" s="96"/>
      <c r="I6" s="96"/>
      <c r="J6" s="96"/>
      <c r="K6" s="96"/>
      <c r="L6" s="96"/>
      <c r="M6" s="57">
        <f t="shared" si="0"/>
        <v>0</v>
      </c>
      <c r="N6" s="96">
        <f t="shared" ref="N6:N8" si="1">SUM(N5,M6)</f>
        <v>0</v>
      </c>
      <c r="O6" s="96"/>
      <c r="P6" s="96"/>
      <c r="Q6" s="108"/>
      <c r="R6" s="16"/>
      <c r="S6" s="53"/>
      <c r="T6" s="2"/>
      <c r="U6" s="2"/>
      <c r="V6" s="2"/>
      <c r="W6" s="2"/>
      <c r="X6" s="2"/>
    </row>
    <row r="7" spans="1:24" ht="15">
      <c r="A7" s="52"/>
      <c r="B7" s="220" t="s">
        <v>30</v>
      </c>
      <c r="C7" s="107"/>
      <c r="D7" s="96"/>
      <c r="E7" s="96"/>
      <c r="F7" s="96"/>
      <c r="G7" s="96"/>
      <c r="H7" s="96"/>
      <c r="I7" s="96"/>
      <c r="J7" s="96"/>
      <c r="K7" s="96"/>
      <c r="L7" s="96"/>
      <c r="M7" s="57">
        <f t="shared" si="0"/>
        <v>0</v>
      </c>
      <c r="N7" s="96">
        <f t="shared" si="1"/>
        <v>0</v>
      </c>
      <c r="O7" s="96"/>
      <c r="P7" s="96"/>
      <c r="Q7" s="108"/>
      <c r="R7" s="16"/>
      <c r="S7" s="53"/>
      <c r="T7" s="2"/>
      <c r="U7" s="2"/>
      <c r="V7" s="2"/>
      <c r="W7" s="2"/>
      <c r="X7" s="2"/>
    </row>
    <row r="8" spans="1:24" ht="15.75" thickBot="1">
      <c r="A8" s="52"/>
      <c r="B8" s="221" t="s">
        <v>31</v>
      </c>
      <c r="C8" s="109"/>
      <c r="D8" s="98"/>
      <c r="E8" s="98"/>
      <c r="F8" s="98"/>
      <c r="G8" s="98"/>
      <c r="H8" s="98"/>
      <c r="I8" s="98"/>
      <c r="J8" s="98"/>
      <c r="K8" s="98"/>
      <c r="L8" s="98"/>
      <c r="M8" s="97">
        <f t="shared" si="0"/>
        <v>0</v>
      </c>
      <c r="N8" s="98">
        <f t="shared" si="1"/>
        <v>0</v>
      </c>
      <c r="O8" s="98"/>
      <c r="P8" s="98"/>
      <c r="Q8" s="110"/>
      <c r="R8" s="16"/>
      <c r="S8" s="53"/>
      <c r="T8" s="2"/>
      <c r="U8" s="2"/>
      <c r="V8" s="2"/>
      <c r="W8" s="2"/>
      <c r="X8" s="2"/>
    </row>
    <row r="9" spans="1:24" ht="30" customHeight="1" thickBot="1">
      <c r="A9" s="54"/>
      <c r="B9" s="79"/>
      <c r="C9" s="80"/>
      <c r="D9" s="80"/>
      <c r="E9" s="80"/>
      <c r="F9" s="80"/>
      <c r="G9" s="81"/>
      <c r="H9" s="81"/>
      <c r="I9" s="81"/>
      <c r="J9" s="82"/>
      <c r="K9" s="857"/>
      <c r="L9" s="857"/>
      <c r="M9" s="857"/>
      <c r="N9" s="857"/>
      <c r="O9" s="857"/>
      <c r="P9" s="857"/>
      <c r="Q9" s="857"/>
      <c r="R9" s="17"/>
      <c r="S9" s="55"/>
      <c r="T9" s="2"/>
      <c r="U9" s="2"/>
      <c r="V9" s="2"/>
      <c r="W9" s="2"/>
      <c r="X9" s="2"/>
    </row>
    <row r="10" spans="1:24" ht="30" customHeight="1">
      <c r="A10" s="2"/>
      <c r="B10" s="71"/>
      <c r="C10" s="71"/>
      <c r="D10" s="71"/>
      <c r="E10" s="71"/>
      <c r="F10" s="71"/>
      <c r="G10" s="72"/>
      <c r="H10" s="72"/>
      <c r="I10" s="72"/>
      <c r="J10" s="73"/>
      <c r="K10" s="74"/>
      <c r="L10" s="74"/>
      <c r="M10" s="74"/>
      <c r="N10" s="74"/>
      <c r="O10" s="74"/>
      <c r="P10" s="74"/>
      <c r="Q10" s="74"/>
      <c r="R10" s="16"/>
      <c r="S10" s="2"/>
      <c r="T10" s="2"/>
      <c r="U10" s="2"/>
      <c r="V10" s="2"/>
      <c r="W10" s="2"/>
      <c r="X10" s="2"/>
    </row>
    <row r="11" spans="1:24" ht="30" customHeight="1">
      <c r="A11" s="2"/>
      <c r="B11" s="853"/>
      <c r="C11" s="854"/>
      <c r="D11" s="854"/>
      <c r="E11" s="854"/>
      <c r="F11" s="854"/>
      <c r="G11" s="75"/>
      <c r="H11" s="75"/>
      <c r="I11" s="75"/>
      <c r="J11" s="73"/>
      <c r="K11" s="74"/>
      <c r="L11" s="74"/>
      <c r="M11" s="74"/>
      <c r="N11" s="74"/>
      <c r="O11" s="74"/>
      <c r="P11" s="74"/>
      <c r="Q11" s="74"/>
      <c r="R11" s="16"/>
      <c r="S11" s="2"/>
      <c r="T11" s="2"/>
      <c r="U11" s="2"/>
      <c r="V11" s="2"/>
      <c r="W11" s="2"/>
      <c r="X11" s="2"/>
    </row>
    <row r="12" spans="1:24" ht="15">
      <c r="A12" s="2"/>
      <c r="B12" s="16"/>
      <c r="C12" s="16"/>
      <c r="D12" s="16"/>
      <c r="E12" s="16"/>
      <c r="F12" s="16"/>
      <c r="G12" s="16"/>
      <c r="H12" s="16"/>
      <c r="I12" s="16"/>
      <c r="J12" s="16"/>
      <c r="K12" s="16"/>
      <c r="L12" s="16"/>
      <c r="M12" s="16"/>
      <c r="N12" s="16"/>
      <c r="O12" s="16"/>
      <c r="P12" s="16"/>
      <c r="Q12" s="16"/>
      <c r="R12" s="16"/>
      <c r="S12" s="2"/>
      <c r="T12" s="2"/>
      <c r="U12" s="2"/>
      <c r="V12" s="2"/>
      <c r="W12" s="2"/>
      <c r="X12" s="2"/>
    </row>
    <row r="13" spans="1:24" ht="15">
      <c r="A13" s="2"/>
      <c r="B13" s="76"/>
      <c r="C13" s="76"/>
      <c r="D13" s="76"/>
      <c r="E13" s="76"/>
      <c r="F13" s="77"/>
      <c r="G13" s="77"/>
      <c r="H13" s="77"/>
      <c r="I13" s="77"/>
      <c r="J13" s="77"/>
      <c r="K13" s="16"/>
      <c r="L13" s="16"/>
      <c r="M13" s="16"/>
      <c r="N13" s="16"/>
      <c r="O13" s="16"/>
      <c r="P13" s="16"/>
      <c r="Q13" s="16"/>
      <c r="R13" s="16"/>
      <c r="S13" s="2"/>
      <c r="T13" s="2"/>
      <c r="U13" s="2"/>
      <c r="V13" s="2"/>
      <c r="W13" s="2"/>
      <c r="X13" s="2"/>
    </row>
    <row r="14" spans="1:24" ht="15">
      <c r="A14" s="2"/>
      <c r="B14" s="78"/>
      <c r="C14" s="78"/>
      <c r="D14" s="78"/>
      <c r="E14" s="78"/>
      <c r="F14" s="77"/>
      <c r="G14" s="77"/>
      <c r="H14" s="77"/>
      <c r="I14" s="77"/>
      <c r="J14" s="77"/>
      <c r="K14" s="16"/>
      <c r="L14" s="16"/>
      <c r="M14" s="16"/>
      <c r="N14" s="16"/>
      <c r="O14" s="16"/>
      <c r="P14" s="16"/>
      <c r="Q14" s="16"/>
      <c r="R14" s="16"/>
      <c r="S14" s="2"/>
      <c r="T14" s="2"/>
      <c r="U14" s="2"/>
      <c r="V14" s="2"/>
      <c r="W14" s="2"/>
      <c r="X14" s="2"/>
    </row>
    <row r="15" spans="1:24" ht="15">
      <c r="A15" s="2"/>
      <c r="B15" s="78"/>
      <c r="C15" s="78"/>
      <c r="D15" s="78"/>
      <c r="E15" s="78"/>
      <c r="F15" s="77"/>
      <c r="G15" s="77"/>
      <c r="H15" s="77"/>
      <c r="I15" s="77"/>
      <c r="J15" s="77"/>
      <c r="K15" s="16"/>
      <c r="L15" s="16"/>
      <c r="M15" s="16"/>
      <c r="N15" s="16"/>
      <c r="O15" s="16"/>
      <c r="P15" s="16"/>
      <c r="Q15" s="16"/>
      <c r="R15" s="16"/>
      <c r="S15" s="2"/>
      <c r="T15" s="2"/>
      <c r="U15" s="2"/>
      <c r="V15" s="2"/>
      <c r="W15" s="2"/>
      <c r="X15" s="2"/>
    </row>
    <row r="16" spans="1:24" ht="15">
      <c r="A16" s="2"/>
      <c r="B16" s="78"/>
      <c r="C16" s="78"/>
      <c r="D16" s="78"/>
      <c r="E16" s="78"/>
      <c r="F16" s="77"/>
      <c r="G16" s="77"/>
      <c r="H16" s="77"/>
      <c r="I16" s="77"/>
      <c r="J16" s="77"/>
      <c r="K16" s="16"/>
      <c r="L16" s="16"/>
      <c r="M16" s="16"/>
      <c r="N16" s="16"/>
      <c r="O16" s="16"/>
      <c r="P16" s="16"/>
      <c r="Q16" s="16"/>
      <c r="R16" s="16"/>
      <c r="S16" s="2"/>
      <c r="T16" s="2"/>
      <c r="U16" s="2"/>
      <c r="V16" s="2"/>
      <c r="W16" s="2"/>
      <c r="X16" s="2"/>
    </row>
    <row r="17" spans="1:24" ht="30" customHeight="1">
      <c r="A17" s="2"/>
      <c r="B17" s="2"/>
      <c r="C17" s="78"/>
      <c r="D17" s="78"/>
      <c r="E17" s="78"/>
      <c r="F17" s="16"/>
      <c r="G17" s="16"/>
      <c r="H17" s="16"/>
      <c r="I17" s="16"/>
      <c r="J17" s="16"/>
      <c r="K17" s="16"/>
      <c r="L17" s="16"/>
      <c r="M17" s="16"/>
      <c r="N17" s="16"/>
      <c r="O17" s="16"/>
      <c r="P17" s="16"/>
      <c r="Q17" s="16"/>
      <c r="R17" s="16"/>
      <c r="S17" s="2"/>
      <c r="T17" s="2"/>
      <c r="U17" s="2"/>
      <c r="V17" s="2"/>
      <c r="W17" s="2"/>
      <c r="X17" s="2"/>
    </row>
    <row r="18" spans="1:24">
      <c r="S18" s="2"/>
      <c r="T18" s="2"/>
    </row>
  </sheetData>
  <sheetProtection selectLockedCells="1"/>
  <customSheetViews>
    <customSheetView guid="{C1D4D5DC-8A95-493A-9A1B-34DDB0FDDBD6}" scale="80" showPageBreaks="1" showGridLines="0" printArea="1" hiddenColumns="1">
      <selection activeCell="K9" sqref="K9:Q9"/>
      <pageMargins left="0.7" right="0.7" top="0.75" bottom="0.75" header="0.3" footer="0.3"/>
      <pageSetup paperSize="9" scale="50" orientation="landscape" r:id="rId1"/>
    </customSheetView>
  </customSheetViews>
  <mergeCells count="7">
    <mergeCell ref="B11:F11"/>
    <mergeCell ref="B1:Q1"/>
    <mergeCell ref="K9:Q9"/>
    <mergeCell ref="C2:E2"/>
    <mergeCell ref="F2:J2"/>
    <mergeCell ref="O2:Q2"/>
    <mergeCell ref="K2:N2"/>
  </mergeCells>
  <dataValidations count="2">
    <dataValidation type="list" allowBlank="1" showInputMessage="1" showErrorMessage="1" sqref="E4">
      <formula1>TN</formula1>
    </dataValidation>
    <dataValidation type="list" allowBlank="1" showInputMessage="1" showErrorMessage="1" sqref="I4">
      <formula1>ABC</formula1>
    </dataValidation>
  </dataValidations>
  <pageMargins left="0.7" right="0.7" top="0.75" bottom="0.75" header="0.3" footer="0.3"/>
  <pageSetup paperSize="9" scale="50" orientation="landscape" r:id="rId2"/>
  <ignoredErrors>
    <ignoredError sqref="M4:M8 N4:N5 N6:N8" unlockedFormula="1"/>
  </ignoredErrors>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C3:K11"/>
  <sheetViews>
    <sheetView workbookViewId="0">
      <selection activeCell="H18" sqref="H18"/>
    </sheetView>
  </sheetViews>
  <sheetFormatPr defaultRowHeight="14.25"/>
  <cols>
    <col min="11" max="11" width="10.875" customWidth="1"/>
  </cols>
  <sheetData>
    <row r="3" spans="3:11" ht="15" thickBot="1"/>
    <row r="4" spans="3:11" ht="15.75" thickBot="1">
      <c r="C4" s="63" t="s">
        <v>128</v>
      </c>
      <c r="E4" s="66" t="s">
        <v>199</v>
      </c>
      <c r="G4" s="66" t="s">
        <v>136</v>
      </c>
    </row>
    <row r="5" spans="3:11" ht="15" thickBot="1"/>
    <row r="6" spans="3:11">
      <c r="C6" s="61" t="s">
        <v>129</v>
      </c>
      <c r="E6" s="67" t="s">
        <v>62</v>
      </c>
      <c r="G6" s="61" t="s">
        <v>129</v>
      </c>
      <c r="I6" s="67">
        <v>5</v>
      </c>
      <c r="K6" s="67">
        <v>5</v>
      </c>
    </row>
    <row r="7" spans="3:11" ht="15" thickBot="1">
      <c r="C7" s="62" t="s">
        <v>130</v>
      </c>
      <c r="E7" s="68" t="s">
        <v>63</v>
      </c>
      <c r="G7" s="62" t="s">
        <v>130</v>
      </c>
      <c r="I7" s="68">
        <v>4</v>
      </c>
      <c r="K7" s="68">
        <v>4</v>
      </c>
    </row>
    <row r="8" spans="3:11" ht="15" thickBot="1">
      <c r="E8" s="69" t="s">
        <v>64</v>
      </c>
      <c r="I8" s="68">
        <v>3</v>
      </c>
      <c r="K8" s="68">
        <v>3</v>
      </c>
    </row>
    <row r="9" spans="3:11">
      <c r="D9" s="56"/>
      <c r="E9" s="70"/>
      <c r="F9" s="56"/>
      <c r="G9" s="67" t="s">
        <v>62</v>
      </c>
      <c r="I9" s="68">
        <v>2</v>
      </c>
      <c r="K9" s="68">
        <v>2</v>
      </c>
    </row>
    <row r="10" spans="3:11" ht="15" thickBot="1">
      <c r="D10" s="56"/>
      <c r="E10" s="56"/>
      <c r="F10" s="56"/>
      <c r="G10" s="68" t="s">
        <v>63</v>
      </c>
      <c r="I10" s="69">
        <v>1</v>
      </c>
      <c r="K10" s="68">
        <v>1</v>
      </c>
    </row>
    <row r="11" spans="3:11" ht="15" thickBot="1">
      <c r="G11" s="69" t="s">
        <v>64</v>
      </c>
      <c r="K11" s="69" t="s">
        <v>275</v>
      </c>
    </row>
  </sheetData>
  <customSheetViews>
    <customSheetView guid="{C1D4D5DC-8A95-493A-9A1B-34DDB0FDDBD6}" state="hidden">
      <selection activeCell="H18" sqref="H18"/>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H9"/>
  <sheetViews>
    <sheetView workbookViewId="0">
      <selection sqref="A1:A2"/>
    </sheetView>
  </sheetViews>
  <sheetFormatPr defaultRowHeight="14.25"/>
  <cols>
    <col min="6" max="6" width="12.625" bestFit="1" customWidth="1"/>
  </cols>
  <sheetData>
    <row r="1" spans="1:8">
      <c r="A1" s="135" t="s">
        <v>252</v>
      </c>
      <c r="B1" s="135"/>
      <c r="C1" s="135"/>
      <c r="D1" s="135" t="s">
        <v>250</v>
      </c>
      <c r="E1" s="135"/>
      <c r="F1" s="136">
        <v>14000</v>
      </c>
      <c r="G1" s="135"/>
      <c r="H1" s="135" t="s">
        <v>239</v>
      </c>
    </row>
    <row r="2" spans="1:8">
      <c r="A2" s="135" t="s">
        <v>253</v>
      </c>
      <c r="B2" s="135"/>
      <c r="C2" s="135"/>
      <c r="D2" s="135" t="s">
        <v>254</v>
      </c>
      <c r="E2" s="135"/>
      <c r="F2" s="136">
        <v>130000</v>
      </c>
      <c r="G2" s="135"/>
      <c r="H2" s="135" t="s">
        <v>255</v>
      </c>
    </row>
    <row r="3" spans="1:8">
      <c r="A3" s="135"/>
      <c r="B3" s="135"/>
      <c r="C3" s="135"/>
      <c r="D3" s="135"/>
      <c r="E3" s="135"/>
      <c r="F3" s="136">
        <v>200000</v>
      </c>
      <c r="G3" s="135"/>
      <c r="H3" s="135" t="s">
        <v>256</v>
      </c>
    </row>
    <row r="4" spans="1:8">
      <c r="A4" s="135"/>
      <c r="B4" s="135"/>
      <c r="C4" s="135"/>
      <c r="D4" s="135"/>
      <c r="E4" s="135"/>
      <c r="F4" s="135"/>
      <c r="G4" s="135"/>
      <c r="H4" s="135"/>
    </row>
    <row r="5" spans="1:8">
      <c r="A5" s="135"/>
      <c r="B5" s="135"/>
      <c r="C5" s="135"/>
      <c r="D5" s="135"/>
      <c r="E5" s="135"/>
      <c r="F5" s="135"/>
      <c r="G5" s="135"/>
      <c r="H5" s="135"/>
    </row>
    <row r="6" spans="1:8">
      <c r="A6" s="135"/>
      <c r="B6" s="135"/>
      <c r="C6" s="135"/>
      <c r="D6" s="135"/>
      <c r="E6" s="135"/>
      <c r="F6" s="135"/>
      <c r="G6" s="135"/>
      <c r="H6" s="135"/>
    </row>
    <row r="7" spans="1:8">
      <c r="A7" s="135"/>
      <c r="B7" s="135"/>
      <c r="C7" s="135"/>
      <c r="D7" s="135"/>
      <c r="E7" s="135"/>
      <c r="F7" s="135"/>
      <c r="G7" s="135"/>
      <c r="H7" s="135"/>
    </row>
    <row r="8" spans="1:8">
      <c r="A8" s="135"/>
      <c r="B8" s="135"/>
      <c r="C8" s="135"/>
      <c r="D8" s="135"/>
      <c r="E8" s="135"/>
      <c r="F8" s="135"/>
      <c r="G8" s="135"/>
      <c r="H8" s="135"/>
    </row>
    <row r="9" spans="1:8">
      <c r="A9" s="135"/>
      <c r="B9" s="135"/>
      <c r="C9" s="135"/>
      <c r="D9" s="135"/>
      <c r="E9" s="135"/>
      <c r="F9" s="135"/>
      <c r="G9" s="135"/>
      <c r="H9" s="135"/>
    </row>
  </sheetData>
  <customSheetViews>
    <customSheetView guid="{C1D4D5DC-8A95-493A-9A1B-34DDB0FDDBD6}" state="hidden">
      <selection sqref="A1:A2"/>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IV10"/>
  <sheetViews>
    <sheetView workbookViewId="0">
      <selection activeCell="D13" sqref="D13"/>
    </sheetView>
  </sheetViews>
  <sheetFormatPr defaultRowHeight="14.25"/>
  <sheetData>
    <row r="1" spans="1:256">
      <c r="A1" t="s">
        <v>0</v>
      </c>
    </row>
    <row r="3" spans="1:256">
      <c r="A3" s="9" t="s">
        <v>85</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c r="A4" s="9" t="s">
        <v>86</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pans="1:256">
      <c r="A5" s="9" t="s">
        <v>87</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pans="1:256">
      <c r="A6" s="9" t="s">
        <v>88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56">
      <c r="A7" s="9" t="s">
        <v>89</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pans="1:256" s="5" customFormat="1" ht="15.75">
      <c r="A8" s="9" t="s">
        <v>92</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56">
      <c r="A9" s="9" t="s">
        <v>90</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pans="1:256">
      <c r="A10" s="9" t="s">
        <v>91</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sheetData>
  <customSheetViews>
    <customSheetView guid="{C1D4D5DC-8A95-493A-9A1B-34DDB0FDDBD6}" state="hidden">
      <selection activeCell="D13" sqref="D13"/>
      <pageMargins left="0.7" right="0.7" top="0.75" bottom="0.75" header="0.3" footer="0.3"/>
    </customSheetView>
  </customSheetView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3"/>
  <dimension ref="A1:N17"/>
  <sheetViews>
    <sheetView showGridLines="0" zoomScale="85" zoomScaleNormal="85" workbookViewId="0">
      <selection activeCell="H12" sqref="H12:J12"/>
    </sheetView>
  </sheetViews>
  <sheetFormatPr defaultRowHeight="14.25"/>
  <cols>
    <col min="1" max="1" width="5.625" style="1" customWidth="1"/>
    <col min="2" max="13" width="9" style="1"/>
    <col min="14" max="14" width="5.625" style="1" customWidth="1"/>
    <col min="15" max="16384" width="9" style="1"/>
  </cols>
  <sheetData>
    <row r="1" spans="1:14" ht="30" customHeight="1" thickBot="1">
      <c r="A1" s="84"/>
      <c r="B1" s="260" t="s">
        <v>231</v>
      </c>
      <c r="C1" s="261"/>
      <c r="D1" s="261"/>
      <c r="E1" s="261"/>
      <c r="F1" s="261"/>
      <c r="G1" s="261"/>
      <c r="H1" s="261"/>
      <c r="I1" s="261"/>
      <c r="J1" s="261"/>
      <c r="K1" s="261"/>
      <c r="L1" s="261"/>
      <c r="M1" s="261"/>
      <c r="N1" s="85"/>
    </row>
    <row r="2" spans="1:14" ht="25.5" customHeight="1" thickBot="1">
      <c r="A2" s="86"/>
      <c r="B2" s="254"/>
      <c r="C2" s="255"/>
      <c r="D2" s="255"/>
      <c r="E2" s="255"/>
      <c r="F2" s="255"/>
      <c r="G2" s="255"/>
      <c r="H2" s="255"/>
      <c r="I2" s="255"/>
      <c r="J2" s="255"/>
      <c r="K2" s="255"/>
      <c r="L2" s="255"/>
      <c r="M2" s="256"/>
      <c r="N2" s="87"/>
    </row>
    <row r="3" spans="1:14" ht="15" customHeight="1" thickBot="1">
      <c r="A3" s="86"/>
      <c r="B3" s="257" t="s">
        <v>163</v>
      </c>
      <c r="C3" s="258"/>
      <c r="D3" s="258"/>
      <c r="E3" s="258"/>
      <c r="F3" s="258"/>
      <c r="G3" s="258"/>
      <c r="H3" s="258"/>
      <c r="I3" s="258"/>
      <c r="J3" s="258"/>
      <c r="K3" s="258"/>
      <c r="L3" s="258"/>
      <c r="M3" s="259"/>
      <c r="N3" s="87"/>
    </row>
    <row r="4" spans="1:14" ht="25.5" customHeight="1">
      <c r="A4" s="86"/>
      <c r="B4" s="262" t="s">
        <v>153</v>
      </c>
      <c r="C4" s="263"/>
      <c r="D4" s="263"/>
      <c r="E4" s="263"/>
      <c r="F4" s="264"/>
      <c r="G4" s="264"/>
      <c r="H4" s="264"/>
      <c r="I4" s="264"/>
      <c r="J4" s="264"/>
      <c r="K4" s="264"/>
      <c r="L4" s="264"/>
      <c r="M4" s="265"/>
      <c r="N4" s="87"/>
    </row>
    <row r="5" spans="1:14" ht="25.5" customHeight="1">
      <c r="A5" s="86"/>
      <c r="B5" s="266" t="s">
        <v>161</v>
      </c>
      <c r="C5" s="267"/>
      <c r="D5" s="267"/>
      <c r="E5" s="267"/>
      <c r="F5" s="268"/>
      <c r="G5" s="268"/>
      <c r="H5" s="268"/>
      <c r="I5" s="268"/>
      <c r="J5" s="268"/>
      <c r="K5" s="268"/>
      <c r="L5" s="268"/>
      <c r="M5" s="269"/>
      <c r="N5" s="87"/>
    </row>
    <row r="6" spans="1:14" ht="25.5" customHeight="1" thickBot="1">
      <c r="A6" s="86"/>
      <c r="B6" s="250" t="s">
        <v>162</v>
      </c>
      <c r="C6" s="251"/>
      <c r="D6" s="251"/>
      <c r="E6" s="251"/>
      <c r="F6" s="252"/>
      <c r="G6" s="252"/>
      <c r="H6" s="252"/>
      <c r="I6" s="252"/>
      <c r="J6" s="252"/>
      <c r="K6" s="252"/>
      <c r="L6" s="252"/>
      <c r="M6" s="253"/>
      <c r="N6" s="87"/>
    </row>
    <row r="7" spans="1:14" ht="15" customHeight="1" thickBot="1">
      <c r="A7" s="86"/>
      <c r="B7" s="270"/>
      <c r="C7" s="271"/>
      <c r="D7" s="271"/>
      <c r="E7" s="271"/>
      <c r="F7" s="271"/>
      <c r="G7" s="271"/>
      <c r="H7" s="271"/>
      <c r="I7" s="271"/>
      <c r="J7" s="271"/>
      <c r="K7" s="271"/>
      <c r="L7" s="271"/>
      <c r="M7" s="272"/>
      <c r="N7" s="87"/>
    </row>
    <row r="8" spans="1:14" ht="25.5" customHeight="1">
      <c r="A8" s="86"/>
      <c r="B8" s="273" t="s">
        <v>164</v>
      </c>
      <c r="C8" s="274"/>
      <c r="D8" s="164" t="s">
        <v>165</v>
      </c>
      <c r="E8" s="274" t="s">
        <v>166</v>
      </c>
      <c r="F8" s="275"/>
      <c r="G8" s="275"/>
      <c r="H8" s="274" t="s">
        <v>167</v>
      </c>
      <c r="I8" s="275"/>
      <c r="J8" s="275"/>
      <c r="K8" s="274" t="s">
        <v>168</v>
      </c>
      <c r="L8" s="275"/>
      <c r="M8" s="276"/>
      <c r="N8" s="87"/>
    </row>
    <row r="9" spans="1:14" ht="96.75" customHeight="1">
      <c r="A9" s="86"/>
      <c r="B9" s="289"/>
      <c r="C9" s="290"/>
      <c r="D9" s="93" t="s">
        <v>169</v>
      </c>
      <c r="E9" s="279" t="s">
        <v>334</v>
      </c>
      <c r="F9" s="280"/>
      <c r="G9" s="281"/>
      <c r="H9" s="293" t="s">
        <v>173</v>
      </c>
      <c r="I9" s="294"/>
      <c r="J9" s="294"/>
      <c r="K9" s="293" t="s">
        <v>176</v>
      </c>
      <c r="L9" s="294"/>
      <c r="M9" s="295"/>
      <c r="N9" s="87"/>
    </row>
    <row r="10" spans="1:14" ht="60" customHeight="1">
      <c r="A10" s="86"/>
      <c r="B10" s="287"/>
      <c r="C10" s="288"/>
      <c r="D10" s="94" t="s">
        <v>170</v>
      </c>
      <c r="E10" s="282" t="s">
        <v>300</v>
      </c>
      <c r="F10" s="283"/>
      <c r="G10" s="284"/>
      <c r="H10" s="293" t="s">
        <v>174</v>
      </c>
      <c r="I10" s="294"/>
      <c r="J10" s="294"/>
      <c r="K10" s="293" t="s">
        <v>302</v>
      </c>
      <c r="L10" s="294"/>
      <c r="M10" s="295"/>
      <c r="N10" s="87"/>
    </row>
    <row r="11" spans="1:14" ht="53.25" customHeight="1">
      <c r="A11" s="86"/>
      <c r="B11" s="287"/>
      <c r="C11" s="288"/>
      <c r="D11" s="94" t="s">
        <v>171</v>
      </c>
      <c r="E11" s="279" t="s">
        <v>188</v>
      </c>
      <c r="F11" s="280"/>
      <c r="G11" s="281"/>
      <c r="H11" s="293" t="s">
        <v>175</v>
      </c>
      <c r="I11" s="294"/>
      <c r="J11" s="294"/>
      <c r="K11" s="293" t="s">
        <v>301</v>
      </c>
      <c r="L11" s="294"/>
      <c r="M11" s="295"/>
      <c r="N11" s="87"/>
    </row>
    <row r="12" spans="1:14" ht="136.5" customHeight="1">
      <c r="A12" s="86"/>
      <c r="B12" s="287"/>
      <c r="C12" s="288"/>
      <c r="D12" s="93" t="s">
        <v>170</v>
      </c>
      <c r="E12" s="279" t="s">
        <v>335</v>
      </c>
      <c r="F12" s="280"/>
      <c r="G12" s="281"/>
      <c r="H12" s="293" t="s">
        <v>174</v>
      </c>
      <c r="I12" s="294"/>
      <c r="J12" s="294"/>
      <c r="K12" s="293" t="s">
        <v>336</v>
      </c>
      <c r="L12" s="294"/>
      <c r="M12" s="295"/>
      <c r="N12" s="87"/>
    </row>
    <row r="13" spans="1:14" ht="51.75" customHeight="1">
      <c r="A13" s="86"/>
      <c r="B13" s="287"/>
      <c r="C13" s="288"/>
      <c r="D13" s="94" t="s">
        <v>171</v>
      </c>
      <c r="E13" s="279" t="s">
        <v>172</v>
      </c>
      <c r="F13" s="280"/>
      <c r="G13" s="281"/>
      <c r="H13" s="293" t="s">
        <v>175</v>
      </c>
      <c r="I13" s="294"/>
      <c r="J13" s="294"/>
      <c r="K13" s="293" t="s">
        <v>301</v>
      </c>
      <c r="L13" s="294"/>
      <c r="M13" s="295"/>
      <c r="N13" s="87"/>
    </row>
    <row r="14" spans="1:14" ht="75.75" customHeight="1">
      <c r="A14" s="86"/>
      <c r="B14" s="287"/>
      <c r="C14" s="288"/>
      <c r="D14" s="93" t="s">
        <v>170</v>
      </c>
      <c r="E14" s="268" t="s">
        <v>306</v>
      </c>
      <c r="F14" s="285"/>
      <c r="G14" s="285"/>
      <c r="H14" s="293" t="s">
        <v>174</v>
      </c>
      <c r="I14" s="294"/>
      <c r="J14" s="294"/>
      <c r="K14" s="293" t="s">
        <v>302</v>
      </c>
      <c r="L14" s="294"/>
      <c r="M14" s="295"/>
      <c r="N14" s="87"/>
    </row>
    <row r="15" spans="1:14" ht="53.25" customHeight="1">
      <c r="A15" s="86"/>
      <c r="B15" s="287"/>
      <c r="C15" s="288"/>
      <c r="D15" s="94" t="s">
        <v>171</v>
      </c>
      <c r="E15" s="279" t="s">
        <v>305</v>
      </c>
      <c r="F15" s="280"/>
      <c r="G15" s="281"/>
      <c r="H15" s="293" t="s">
        <v>175</v>
      </c>
      <c r="I15" s="294"/>
      <c r="J15" s="294"/>
      <c r="K15" s="293" t="s">
        <v>301</v>
      </c>
      <c r="L15" s="294"/>
      <c r="M15" s="295"/>
      <c r="N15" s="87"/>
    </row>
    <row r="16" spans="1:14" ht="41.25" customHeight="1" thickBot="1">
      <c r="A16" s="86"/>
      <c r="B16" s="277"/>
      <c r="C16" s="278"/>
      <c r="D16" s="95"/>
      <c r="E16" s="252" t="s">
        <v>304</v>
      </c>
      <c r="F16" s="286"/>
      <c r="G16" s="286"/>
      <c r="H16" s="291" t="s">
        <v>174</v>
      </c>
      <c r="I16" s="292"/>
      <c r="J16" s="292"/>
      <c r="K16" s="291" t="s">
        <v>303</v>
      </c>
      <c r="L16" s="292"/>
      <c r="M16" s="296"/>
      <c r="N16" s="87"/>
    </row>
    <row r="17" spans="1:14" ht="30" customHeight="1" thickBot="1">
      <c r="A17" s="88"/>
      <c r="B17" s="89"/>
      <c r="C17" s="89"/>
      <c r="D17" s="89"/>
      <c r="E17" s="89"/>
      <c r="F17" s="89"/>
      <c r="G17" s="89"/>
      <c r="H17" s="89"/>
      <c r="I17" s="89"/>
      <c r="J17" s="89"/>
      <c r="K17" s="89"/>
      <c r="L17" s="89"/>
      <c r="M17" s="89"/>
      <c r="N17" s="90"/>
    </row>
  </sheetData>
  <customSheetViews>
    <customSheetView guid="{C1D4D5DC-8A95-493A-9A1B-34DDB0FDDBD6}" scale="80" showGridLines="0" topLeftCell="A7">
      <selection activeCell="E10" sqref="E10:G10"/>
      <pageMargins left="0.7" right="0.7" top="0.75" bottom="0.75" header="0.3" footer="0.3"/>
      <pageSetup paperSize="9" scale="63" fitToWidth="0" fitToHeight="0" orientation="landscape" horizontalDpi="300" verticalDpi="300" r:id="rId1"/>
    </customSheetView>
  </customSheetViews>
  <mergeCells count="46">
    <mergeCell ref="H16:J16"/>
    <mergeCell ref="K9:M9"/>
    <mergeCell ref="K10:M10"/>
    <mergeCell ref="K11:M11"/>
    <mergeCell ref="K12:M12"/>
    <mergeCell ref="K13:M13"/>
    <mergeCell ref="K14:M14"/>
    <mergeCell ref="K15:M15"/>
    <mergeCell ref="K16:M16"/>
    <mergeCell ref="H10:J10"/>
    <mergeCell ref="H11:J11"/>
    <mergeCell ref="H12:J12"/>
    <mergeCell ref="H13:J13"/>
    <mergeCell ref="H14:J14"/>
    <mergeCell ref="H15:J15"/>
    <mergeCell ref="H9:J9"/>
    <mergeCell ref="B16:C16"/>
    <mergeCell ref="E9:G9"/>
    <mergeCell ref="E10:G10"/>
    <mergeCell ref="E11:G11"/>
    <mergeCell ref="E12:G12"/>
    <mergeCell ref="E13:G13"/>
    <mergeCell ref="E14:G14"/>
    <mergeCell ref="E15:G15"/>
    <mergeCell ref="E16:G16"/>
    <mergeCell ref="B10:C10"/>
    <mergeCell ref="B11:C11"/>
    <mergeCell ref="B12:C12"/>
    <mergeCell ref="B13:C13"/>
    <mergeCell ref="B14:C14"/>
    <mergeCell ref="B15:C15"/>
    <mergeCell ref="B9:C9"/>
    <mergeCell ref="B7:M7"/>
    <mergeCell ref="B8:C8"/>
    <mergeCell ref="E8:G8"/>
    <mergeCell ref="H8:J8"/>
    <mergeCell ref="K8:M8"/>
    <mergeCell ref="B6:E6"/>
    <mergeCell ref="F6:M6"/>
    <mergeCell ref="B2:M2"/>
    <mergeCell ref="B3:M3"/>
    <mergeCell ref="B1:M1"/>
    <mergeCell ref="B4:E4"/>
    <mergeCell ref="F4:M4"/>
    <mergeCell ref="B5:E5"/>
    <mergeCell ref="F5:M5"/>
  </mergeCells>
  <pageMargins left="0.7" right="0.7" top="0.75" bottom="0.75" header="0.3" footer="0.3"/>
  <pageSetup paperSize="9" scale="63" fitToWidth="0" fitToHeight="0" orientation="landscape" horizontalDpi="300" verticalDpi="300"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4"/>
  <dimension ref="A1:N35"/>
  <sheetViews>
    <sheetView showGridLines="0" zoomScale="80" zoomScaleNormal="80" workbookViewId="0">
      <selection activeCell="O16" sqref="O16"/>
    </sheetView>
  </sheetViews>
  <sheetFormatPr defaultRowHeight="14.25"/>
  <cols>
    <col min="1" max="1" width="5.625" style="1" customWidth="1"/>
    <col min="2" max="3" width="9" style="1"/>
    <col min="4" max="4" width="9" style="1" customWidth="1"/>
    <col min="5" max="8" width="9" style="1"/>
    <col min="9" max="9" width="32.75" style="1" customWidth="1"/>
    <col min="10" max="10" width="7.875" style="1" customWidth="1"/>
    <col min="11" max="11" width="4" style="1" customWidth="1"/>
    <col min="12" max="12" width="1.25" style="1" customWidth="1"/>
    <col min="13" max="13" width="10.75" style="1" customWidth="1"/>
    <col min="14" max="14" width="5.625" style="1" customWidth="1"/>
    <col min="15" max="16384" width="9" style="1"/>
  </cols>
  <sheetData>
    <row r="1" spans="1:14" ht="45" customHeight="1" thickBot="1">
      <c r="A1" s="84"/>
      <c r="B1" s="337" t="s">
        <v>204</v>
      </c>
      <c r="C1" s="338"/>
      <c r="D1" s="338"/>
      <c r="E1" s="338"/>
      <c r="F1" s="338"/>
      <c r="G1" s="338"/>
      <c r="H1" s="338"/>
      <c r="I1" s="338"/>
      <c r="J1" s="338"/>
      <c r="K1" s="338"/>
      <c r="L1" s="338"/>
      <c r="M1" s="338"/>
      <c r="N1" s="85"/>
    </row>
    <row r="2" spans="1:14" ht="25.5" customHeight="1">
      <c r="A2" s="86"/>
      <c r="B2" s="339" t="s">
        <v>154</v>
      </c>
      <c r="C2" s="340"/>
      <c r="D2" s="340"/>
      <c r="E2" s="340"/>
      <c r="F2" s="264"/>
      <c r="G2" s="264"/>
      <c r="H2" s="264"/>
      <c r="I2" s="264"/>
      <c r="J2" s="264"/>
      <c r="K2" s="264"/>
      <c r="L2" s="264"/>
      <c r="M2" s="265"/>
      <c r="N2" s="87"/>
    </row>
    <row r="3" spans="1:14" ht="25.5" customHeight="1">
      <c r="A3" s="86"/>
      <c r="B3" s="314" t="s">
        <v>155</v>
      </c>
      <c r="C3" s="332"/>
      <c r="D3" s="332"/>
      <c r="E3" s="332"/>
      <c r="F3" s="268"/>
      <c r="G3" s="268"/>
      <c r="H3" s="268"/>
      <c r="I3" s="268"/>
      <c r="J3" s="268"/>
      <c r="K3" s="268"/>
      <c r="L3" s="268"/>
      <c r="M3" s="269"/>
      <c r="N3" s="87"/>
    </row>
    <row r="4" spans="1:14" ht="36" customHeight="1">
      <c r="A4" s="86"/>
      <c r="B4" s="314" t="s">
        <v>293</v>
      </c>
      <c r="C4" s="332"/>
      <c r="D4" s="332"/>
      <c r="E4" s="332"/>
      <c r="F4" s="332"/>
      <c r="G4" s="332"/>
      <c r="H4" s="332"/>
      <c r="I4" s="332"/>
      <c r="J4" s="332"/>
      <c r="K4" s="332"/>
      <c r="L4" s="332"/>
      <c r="M4" s="333"/>
      <c r="N4" s="87"/>
    </row>
    <row r="5" spans="1:14" ht="25.5" customHeight="1">
      <c r="A5" s="86"/>
      <c r="B5" s="314" t="s">
        <v>291</v>
      </c>
      <c r="C5" s="315"/>
      <c r="D5" s="315"/>
      <c r="E5" s="315"/>
      <c r="F5" s="146"/>
      <c r="G5" s="297" t="s">
        <v>160</v>
      </c>
      <c r="H5" s="298"/>
      <c r="I5" s="309"/>
      <c r="J5" s="307"/>
      <c r="K5" s="307"/>
      <c r="L5" s="307"/>
      <c r="M5" s="310"/>
      <c r="N5" s="87"/>
    </row>
    <row r="6" spans="1:14" ht="25.5" customHeight="1">
      <c r="A6" s="86"/>
      <c r="B6" s="314" t="s">
        <v>205</v>
      </c>
      <c r="C6" s="315"/>
      <c r="D6" s="315"/>
      <c r="E6" s="315"/>
      <c r="F6" s="111"/>
      <c r="G6" s="297" t="s">
        <v>160</v>
      </c>
      <c r="H6" s="298"/>
      <c r="I6" s="309"/>
      <c r="J6" s="307"/>
      <c r="K6" s="307"/>
      <c r="L6" s="307"/>
      <c r="M6" s="310"/>
      <c r="N6" s="87"/>
    </row>
    <row r="7" spans="1:14" ht="64.5" customHeight="1">
      <c r="A7" s="86"/>
      <c r="B7" s="334" t="s">
        <v>307</v>
      </c>
      <c r="C7" s="335"/>
      <c r="D7" s="335"/>
      <c r="E7" s="335"/>
      <c r="F7" s="335"/>
      <c r="G7" s="335"/>
      <c r="H7" s="335"/>
      <c r="I7" s="335"/>
      <c r="J7" s="335"/>
      <c r="K7" s="335"/>
      <c r="L7" s="335"/>
      <c r="M7" s="336"/>
      <c r="N7" s="87"/>
    </row>
    <row r="8" spans="1:14" ht="25.5" customHeight="1">
      <c r="A8" s="86"/>
      <c r="B8" s="314" t="s">
        <v>156</v>
      </c>
      <c r="C8" s="315"/>
      <c r="D8" s="315"/>
      <c r="E8" s="315"/>
      <c r="F8" s="315"/>
      <c r="G8" s="315"/>
      <c r="H8" s="315"/>
      <c r="I8" s="315"/>
      <c r="J8" s="315"/>
      <c r="K8" s="315"/>
      <c r="L8" s="315"/>
      <c r="M8" s="316"/>
      <c r="N8" s="87"/>
    </row>
    <row r="9" spans="1:14" ht="27" customHeight="1">
      <c r="A9" s="86"/>
      <c r="B9" s="318" t="s">
        <v>308</v>
      </c>
      <c r="C9" s="319"/>
      <c r="D9" s="319"/>
      <c r="E9" s="320"/>
      <c r="F9" s="327" t="s">
        <v>233</v>
      </c>
      <c r="G9" s="328"/>
      <c r="H9" s="328"/>
      <c r="I9" s="329"/>
      <c r="J9" s="327" t="s">
        <v>200</v>
      </c>
      <c r="K9" s="328"/>
      <c r="L9" s="328"/>
      <c r="M9" s="328"/>
      <c r="N9" s="87"/>
    </row>
    <row r="10" spans="1:14" ht="20.100000000000001" customHeight="1">
      <c r="A10" s="86"/>
      <c r="B10" s="321"/>
      <c r="C10" s="322"/>
      <c r="D10" s="322"/>
      <c r="E10" s="323"/>
      <c r="F10" s="268" t="s">
        <v>201</v>
      </c>
      <c r="G10" s="268"/>
      <c r="H10" s="268"/>
      <c r="I10" s="268"/>
      <c r="J10" s="330"/>
      <c r="K10" s="330"/>
      <c r="L10" s="330"/>
      <c r="M10" s="331"/>
      <c r="N10" s="87"/>
    </row>
    <row r="11" spans="1:14" ht="20.100000000000001" customHeight="1">
      <c r="A11" s="86"/>
      <c r="B11" s="321"/>
      <c r="C11" s="322"/>
      <c r="D11" s="322"/>
      <c r="E11" s="323"/>
      <c r="F11" s="268" t="s">
        <v>13</v>
      </c>
      <c r="G11" s="268"/>
      <c r="H11" s="268"/>
      <c r="I11" s="268"/>
      <c r="J11" s="330"/>
      <c r="K11" s="330"/>
      <c r="L11" s="330"/>
      <c r="M11" s="331"/>
      <c r="N11" s="87"/>
    </row>
    <row r="12" spans="1:14" ht="20.100000000000001" customHeight="1">
      <c r="A12" s="86"/>
      <c r="B12" s="324"/>
      <c r="C12" s="325"/>
      <c r="D12" s="325"/>
      <c r="E12" s="326"/>
      <c r="F12" s="268" t="s">
        <v>14</v>
      </c>
      <c r="G12" s="268"/>
      <c r="H12" s="268"/>
      <c r="I12" s="268"/>
      <c r="J12" s="330"/>
      <c r="K12" s="330"/>
      <c r="L12" s="330"/>
      <c r="M12" s="331"/>
      <c r="N12" s="87"/>
    </row>
    <row r="13" spans="1:14" ht="27" customHeight="1">
      <c r="A13" s="86"/>
      <c r="B13" s="318" t="s">
        <v>309</v>
      </c>
      <c r="C13" s="319"/>
      <c r="D13" s="319"/>
      <c r="E13" s="320"/>
      <c r="F13" s="327" t="s">
        <v>232</v>
      </c>
      <c r="G13" s="328"/>
      <c r="H13" s="328"/>
      <c r="I13" s="329"/>
      <c r="J13" s="327" t="s">
        <v>200</v>
      </c>
      <c r="K13" s="328"/>
      <c r="L13" s="328"/>
      <c r="M13" s="328"/>
      <c r="N13" s="87"/>
    </row>
    <row r="14" spans="1:14" ht="20.100000000000001" customHeight="1">
      <c r="A14" s="86"/>
      <c r="B14" s="321"/>
      <c r="C14" s="322"/>
      <c r="D14" s="322"/>
      <c r="E14" s="323"/>
      <c r="F14" s="309" t="s">
        <v>12</v>
      </c>
      <c r="G14" s="307"/>
      <c r="H14" s="307"/>
      <c r="I14" s="308"/>
      <c r="J14" s="311"/>
      <c r="K14" s="312"/>
      <c r="L14" s="312"/>
      <c r="M14" s="313"/>
      <c r="N14" s="87"/>
    </row>
    <row r="15" spans="1:14" ht="20.100000000000001" customHeight="1">
      <c r="A15" s="86"/>
      <c r="B15" s="321"/>
      <c r="C15" s="322"/>
      <c r="D15" s="322"/>
      <c r="E15" s="323"/>
      <c r="F15" s="309" t="s">
        <v>13</v>
      </c>
      <c r="G15" s="307"/>
      <c r="H15" s="307"/>
      <c r="I15" s="308"/>
      <c r="J15" s="311"/>
      <c r="K15" s="312"/>
      <c r="L15" s="312"/>
      <c r="M15" s="313"/>
      <c r="N15" s="87"/>
    </row>
    <row r="16" spans="1:14" ht="20.100000000000001" customHeight="1">
      <c r="A16" s="86"/>
      <c r="B16" s="324"/>
      <c r="C16" s="325"/>
      <c r="D16" s="325"/>
      <c r="E16" s="326"/>
      <c r="F16" s="309" t="s">
        <v>14</v>
      </c>
      <c r="G16" s="307"/>
      <c r="H16" s="307"/>
      <c r="I16" s="308"/>
      <c r="J16" s="311"/>
      <c r="K16" s="312"/>
      <c r="L16" s="312"/>
      <c r="M16" s="313"/>
      <c r="N16" s="87"/>
    </row>
    <row r="17" spans="1:14" ht="27" customHeight="1">
      <c r="A17" s="86"/>
      <c r="B17" s="318" t="s">
        <v>157</v>
      </c>
      <c r="C17" s="319"/>
      <c r="D17" s="319"/>
      <c r="E17" s="320"/>
      <c r="F17" s="327" t="s">
        <v>232</v>
      </c>
      <c r="G17" s="328"/>
      <c r="H17" s="328"/>
      <c r="I17" s="329"/>
      <c r="J17" s="327" t="s">
        <v>200</v>
      </c>
      <c r="K17" s="328"/>
      <c r="L17" s="328"/>
      <c r="M17" s="328"/>
      <c r="N17" s="87"/>
    </row>
    <row r="18" spans="1:14" ht="20.100000000000001" customHeight="1">
      <c r="A18" s="86"/>
      <c r="B18" s="321"/>
      <c r="C18" s="322"/>
      <c r="D18" s="322"/>
      <c r="E18" s="323"/>
      <c r="F18" s="309" t="s">
        <v>12</v>
      </c>
      <c r="G18" s="307"/>
      <c r="H18" s="307"/>
      <c r="I18" s="308"/>
      <c r="J18" s="311"/>
      <c r="K18" s="312"/>
      <c r="L18" s="312"/>
      <c r="M18" s="313"/>
      <c r="N18" s="87"/>
    </row>
    <row r="19" spans="1:14" ht="20.100000000000001" customHeight="1">
      <c r="A19" s="86"/>
      <c r="B19" s="321"/>
      <c r="C19" s="322"/>
      <c r="D19" s="322"/>
      <c r="E19" s="323"/>
      <c r="F19" s="309" t="s">
        <v>13</v>
      </c>
      <c r="G19" s="307"/>
      <c r="H19" s="307"/>
      <c r="I19" s="308"/>
      <c r="J19" s="311"/>
      <c r="K19" s="312"/>
      <c r="L19" s="312"/>
      <c r="M19" s="313"/>
      <c r="N19" s="87"/>
    </row>
    <row r="20" spans="1:14" ht="20.100000000000001" customHeight="1">
      <c r="A20" s="86"/>
      <c r="B20" s="324"/>
      <c r="C20" s="325"/>
      <c r="D20" s="325"/>
      <c r="E20" s="326"/>
      <c r="F20" s="309" t="s">
        <v>14</v>
      </c>
      <c r="G20" s="307"/>
      <c r="H20" s="307"/>
      <c r="I20" s="308"/>
      <c r="J20" s="311"/>
      <c r="K20" s="312"/>
      <c r="L20" s="312"/>
      <c r="M20" s="313"/>
      <c r="N20" s="87"/>
    </row>
    <row r="21" spans="1:14" ht="27" customHeight="1">
      <c r="A21" s="86"/>
      <c r="B21" s="318" t="s">
        <v>311</v>
      </c>
      <c r="C21" s="319"/>
      <c r="D21" s="319"/>
      <c r="E21" s="320"/>
      <c r="F21" s="327" t="s">
        <v>232</v>
      </c>
      <c r="G21" s="328"/>
      <c r="H21" s="328"/>
      <c r="I21" s="329"/>
      <c r="J21" s="327" t="s">
        <v>200</v>
      </c>
      <c r="K21" s="328"/>
      <c r="L21" s="328"/>
      <c r="M21" s="328"/>
      <c r="N21" s="87"/>
    </row>
    <row r="22" spans="1:14" ht="20.100000000000001" customHeight="1">
      <c r="A22" s="86"/>
      <c r="B22" s="321"/>
      <c r="C22" s="322"/>
      <c r="D22" s="322"/>
      <c r="E22" s="323"/>
      <c r="F22" s="309" t="s">
        <v>12</v>
      </c>
      <c r="G22" s="307"/>
      <c r="H22" s="307"/>
      <c r="I22" s="308"/>
      <c r="J22" s="311"/>
      <c r="K22" s="312"/>
      <c r="L22" s="312"/>
      <c r="M22" s="313"/>
      <c r="N22" s="87"/>
    </row>
    <row r="23" spans="1:14" ht="20.100000000000001" customHeight="1">
      <c r="A23" s="86"/>
      <c r="B23" s="321"/>
      <c r="C23" s="322"/>
      <c r="D23" s="322"/>
      <c r="E23" s="323"/>
      <c r="F23" s="309" t="s">
        <v>13</v>
      </c>
      <c r="G23" s="307"/>
      <c r="H23" s="307"/>
      <c r="I23" s="308"/>
      <c r="J23" s="311"/>
      <c r="K23" s="312"/>
      <c r="L23" s="312"/>
      <c r="M23" s="313"/>
      <c r="N23" s="87"/>
    </row>
    <row r="24" spans="1:14" ht="20.100000000000001" customHeight="1">
      <c r="A24" s="86"/>
      <c r="B24" s="324"/>
      <c r="C24" s="325"/>
      <c r="D24" s="325"/>
      <c r="E24" s="326"/>
      <c r="F24" s="309" t="s">
        <v>14</v>
      </c>
      <c r="G24" s="307"/>
      <c r="H24" s="307"/>
      <c r="I24" s="308"/>
      <c r="J24" s="311"/>
      <c r="K24" s="312"/>
      <c r="L24" s="312"/>
      <c r="M24" s="313"/>
      <c r="N24" s="87"/>
    </row>
    <row r="25" spans="1:14" ht="27" customHeight="1">
      <c r="A25" s="86"/>
      <c r="B25" s="318" t="s">
        <v>337</v>
      </c>
      <c r="C25" s="319"/>
      <c r="D25" s="319"/>
      <c r="E25" s="320"/>
      <c r="F25" s="327" t="s">
        <v>202</v>
      </c>
      <c r="G25" s="328"/>
      <c r="H25" s="328"/>
      <c r="I25" s="329"/>
      <c r="J25" s="327" t="s">
        <v>200</v>
      </c>
      <c r="K25" s="328"/>
      <c r="L25" s="328"/>
      <c r="M25" s="328"/>
      <c r="N25" s="87"/>
    </row>
    <row r="26" spans="1:14" ht="20.100000000000001" customHeight="1">
      <c r="A26" s="86"/>
      <c r="B26" s="321"/>
      <c r="C26" s="322"/>
      <c r="D26" s="322"/>
      <c r="E26" s="323"/>
      <c r="F26" s="309" t="s">
        <v>12</v>
      </c>
      <c r="G26" s="307"/>
      <c r="H26" s="307"/>
      <c r="I26" s="308"/>
      <c r="J26" s="311"/>
      <c r="K26" s="312"/>
      <c r="L26" s="312"/>
      <c r="M26" s="313"/>
      <c r="N26" s="87"/>
    </row>
    <row r="27" spans="1:14" ht="20.100000000000001" customHeight="1">
      <c r="A27" s="86"/>
      <c r="B27" s="321"/>
      <c r="C27" s="322"/>
      <c r="D27" s="322"/>
      <c r="E27" s="323"/>
      <c r="F27" s="309" t="s">
        <v>13</v>
      </c>
      <c r="G27" s="307"/>
      <c r="H27" s="307"/>
      <c r="I27" s="308"/>
      <c r="J27" s="311"/>
      <c r="K27" s="312"/>
      <c r="L27" s="312"/>
      <c r="M27" s="313"/>
      <c r="N27" s="87"/>
    </row>
    <row r="28" spans="1:14" ht="20.100000000000001" customHeight="1">
      <c r="A28" s="86"/>
      <c r="B28" s="324"/>
      <c r="C28" s="325"/>
      <c r="D28" s="325"/>
      <c r="E28" s="326"/>
      <c r="F28" s="309" t="s">
        <v>14</v>
      </c>
      <c r="G28" s="307"/>
      <c r="H28" s="307"/>
      <c r="I28" s="308"/>
      <c r="J28" s="311"/>
      <c r="K28" s="312"/>
      <c r="L28" s="312"/>
      <c r="M28" s="313"/>
      <c r="N28" s="87"/>
    </row>
    <row r="29" spans="1:14" ht="25.5" customHeight="1">
      <c r="A29" s="86"/>
      <c r="B29" s="314" t="s">
        <v>234</v>
      </c>
      <c r="C29" s="315"/>
      <c r="D29" s="315"/>
      <c r="E29" s="315"/>
      <c r="F29" s="315"/>
      <c r="G29" s="315"/>
      <c r="H29" s="315"/>
      <c r="I29" s="315"/>
      <c r="J29" s="315"/>
      <c r="K29" s="315"/>
      <c r="L29" s="315"/>
      <c r="M29" s="316"/>
      <c r="N29" s="87"/>
    </row>
    <row r="30" spans="1:14" ht="25.5" customHeight="1">
      <c r="A30" s="86"/>
      <c r="B30" s="317" t="s">
        <v>159</v>
      </c>
      <c r="C30" s="299"/>
      <c r="D30" s="299"/>
      <c r="E30" s="299"/>
      <c r="F30" s="298"/>
      <c r="G30" s="297" t="s">
        <v>2</v>
      </c>
      <c r="H30" s="299"/>
      <c r="I30" s="298"/>
      <c r="J30" s="297" t="s">
        <v>158</v>
      </c>
      <c r="K30" s="298"/>
      <c r="L30" s="299" t="s">
        <v>203</v>
      </c>
      <c r="M30" s="300"/>
      <c r="N30" s="87"/>
    </row>
    <row r="31" spans="1:14" ht="25.5" customHeight="1">
      <c r="A31" s="86"/>
      <c r="B31" s="306"/>
      <c r="C31" s="307"/>
      <c r="D31" s="307"/>
      <c r="E31" s="307"/>
      <c r="F31" s="308"/>
      <c r="G31" s="309"/>
      <c r="H31" s="307"/>
      <c r="I31" s="308"/>
      <c r="J31" s="309"/>
      <c r="K31" s="308"/>
      <c r="L31" s="307"/>
      <c r="M31" s="310"/>
      <c r="N31" s="87"/>
    </row>
    <row r="32" spans="1:14" ht="25.5" customHeight="1">
      <c r="A32" s="86"/>
      <c r="B32" s="306"/>
      <c r="C32" s="307"/>
      <c r="D32" s="307"/>
      <c r="E32" s="307"/>
      <c r="F32" s="308"/>
      <c r="G32" s="309"/>
      <c r="H32" s="307"/>
      <c r="I32" s="308"/>
      <c r="J32" s="112"/>
      <c r="K32" s="115"/>
      <c r="L32" s="113"/>
      <c r="M32" s="114"/>
      <c r="N32" s="87"/>
    </row>
    <row r="33" spans="1:14" ht="25.5" customHeight="1">
      <c r="A33" s="86"/>
      <c r="B33" s="306"/>
      <c r="C33" s="307"/>
      <c r="D33" s="307"/>
      <c r="E33" s="307"/>
      <c r="F33" s="308"/>
      <c r="G33" s="309"/>
      <c r="H33" s="307"/>
      <c r="I33" s="308"/>
      <c r="J33" s="309"/>
      <c r="K33" s="308"/>
      <c r="L33" s="307"/>
      <c r="M33" s="310"/>
      <c r="N33" s="87"/>
    </row>
    <row r="34" spans="1:14" ht="35.1" customHeight="1" thickBot="1">
      <c r="A34" s="86"/>
      <c r="B34" s="301" t="s">
        <v>310</v>
      </c>
      <c r="C34" s="302"/>
      <c r="D34" s="302"/>
      <c r="E34" s="302"/>
      <c r="F34" s="303"/>
      <c r="G34" s="304"/>
      <c r="H34" s="304"/>
      <c r="I34" s="304"/>
      <c r="J34" s="304"/>
      <c r="K34" s="304"/>
      <c r="L34" s="304"/>
      <c r="M34" s="305"/>
      <c r="N34" s="87"/>
    </row>
    <row r="35" spans="1:14" ht="30" customHeight="1" thickBot="1">
      <c r="A35" s="24"/>
      <c r="B35" s="91"/>
      <c r="C35" s="92"/>
      <c r="D35" s="92"/>
      <c r="E35" s="92"/>
      <c r="F35" s="92"/>
      <c r="G35" s="92"/>
      <c r="H35" s="92"/>
      <c r="I35" s="92"/>
      <c r="J35" s="92"/>
      <c r="K35" s="92"/>
      <c r="L35" s="92"/>
      <c r="M35" s="92"/>
      <c r="N35" s="20"/>
    </row>
  </sheetData>
  <customSheetViews>
    <customSheetView guid="{C1D4D5DC-8A95-493A-9A1B-34DDB0FDDBD6}" scale="80" showPageBreaks="1" showGridLines="0" printArea="1" topLeftCell="A13">
      <selection activeCell="B21" sqref="B21:E24"/>
      <pageMargins left="0.7" right="0.7" top="0.75" bottom="0.75" header="0.3" footer="0.3"/>
      <pageSetup paperSize="9" scale="61" orientation="portrait" r:id="rId1"/>
    </customSheetView>
  </customSheetViews>
  <mergeCells count="76">
    <mergeCell ref="B1:M1"/>
    <mergeCell ref="B2:E2"/>
    <mergeCell ref="F2:M2"/>
    <mergeCell ref="B3:E3"/>
    <mergeCell ref="F3:M3"/>
    <mergeCell ref="B4:M4"/>
    <mergeCell ref="B6:E6"/>
    <mergeCell ref="G6:H6"/>
    <mergeCell ref="I6:M6"/>
    <mergeCell ref="B7:M7"/>
    <mergeCell ref="B5:E5"/>
    <mergeCell ref="G5:H5"/>
    <mergeCell ref="I5:M5"/>
    <mergeCell ref="B8:M8"/>
    <mergeCell ref="B9:E12"/>
    <mergeCell ref="F9:I9"/>
    <mergeCell ref="J9:M9"/>
    <mergeCell ref="F10:I10"/>
    <mergeCell ref="J10:M10"/>
    <mergeCell ref="F11:I11"/>
    <mergeCell ref="J11:M11"/>
    <mergeCell ref="F12:I12"/>
    <mergeCell ref="J12:M12"/>
    <mergeCell ref="B13:E16"/>
    <mergeCell ref="F13:I13"/>
    <mergeCell ref="J13:M13"/>
    <mergeCell ref="F14:I14"/>
    <mergeCell ref="J14:M14"/>
    <mergeCell ref="F15:I15"/>
    <mergeCell ref="J15:M15"/>
    <mergeCell ref="F16:I16"/>
    <mergeCell ref="J16:M16"/>
    <mergeCell ref="B17:E20"/>
    <mergeCell ref="F17:I17"/>
    <mergeCell ref="J17:M17"/>
    <mergeCell ref="F18:I18"/>
    <mergeCell ref="J18:M18"/>
    <mergeCell ref="F19:I19"/>
    <mergeCell ref="J19:M19"/>
    <mergeCell ref="F20:I20"/>
    <mergeCell ref="J20:M20"/>
    <mergeCell ref="B29:M29"/>
    <mergeCell ref="B30:F30"/>
    <mergeCell ref="G30:I30"/>
    <mergeCell ref="B21:E24"/>
    <mergeCell ref="F21:I21"/>
    <mergeCell ref="J21:M21"/>
    <mergeCell ref="F22:I22"/>
    <mergeCell ref="J22:M22"/>
    <mergeCell ref="F23:I23"/>
    <mergeCell ref="J23:M23"/>
    <mergeCell ref="F24:I24"/>
    <mergeCell ref="J24:M24"/>
    <mergeCell ref="B25:E28"/>
    <mergeCell ref="F25:I25"/>
    <mergeCell ref="J25:M25"/>
    <mergeCell ref="F26:I26"/>
    <mergeCell ref="J26:M26"/>
    <mergeCell ref="F27:I27"/>
    <mergeCell ref="J27:M27"/>
    <mergeCell ref="F28:I28"/>
    <mergeCell ref="J28:M28"/>
    <mergeCell ref="J30:K30"/>
    <mergeCell ref="L30:M30"/>
    <mergeCell ref="B34:E34"/>
    <mergeCell ref="F34:M34"/>
    <mergeCell ref="B32:F32"/>
    <mergeCell ref="G32:I32"/>
    <mergeCell ref="B33:F33"/>
    <mergeCell ref="G33:I33"/>
    <mergeCell ref="J33:K33"/>
    <mergeCell ref="L33:M33"/>
    <mergeCell ref="B31:F31"/>
    <mergeCell ref="G31:I31"/>
    <mergeCell ref="J31:K31"/>
    <mergeCell ref="L31:M31"/>
  </mergeCells>
  <pageMargins left="0.7" right="0.7" top="0.75" bottom="0.75" header="0.3" footer="0.3"/>
  <pageSetup paperSize="9" scale="61"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pageSetUpPr fitToPage="1"/>
  </sheetPr>
  <dimension ref="A1:N37"/>
  <sheetViews>
    <sheetView showGridLines="0" zoomScale="80" zoomScaleNormal="80" workbookViewId="0">
      <selection activeCell="L36" sqref="L36"/>
    </sheetView>
  </sheetViews>
  <sheetFormatPr defaultRowHeight="14.25"/>
  <cols>
    <col min="1" max="1" width="5.625" style="1" customWidth="1"/>
    <col min="2" max="13" width="9" style="1"/>
    <col min="14" max="14" width="5.625" style="1" customWidth="1"/>
    <col min="15" max="16384" width="9" style="1"/>
  </cols>
  <sheetData>
    <row r="1" spans="1:14" ht="30" customHeight="1" thickBot="1">
      <c r="A1" s="84"/>
      <c r="B1" s="396" t="s">
        <v>294</v>
      </c>
      <c r="C1" s="338"/>
      <c r="D1" s="338"/>
      <c r="E1" s="338"/>
      <c r="F1" s="338"/>
      <c r="G1" s="338"/>
      <c r="H1" s="338"/>
      <c r="I1" s="338"/>
      <c r="J1" s="338"/>
      <c r="K1" s="338"/>
      <c r="L1" s="338"/>
      <c r="M1" s="338"/>
      <c r="N1" s="85"/>
    </row>
    <row r="2" spans="1:14">
      <c r="A2" s="86"/>
      <c r="B2" s="397"/>
      <c r="C2" s="398"/>
      <c r="D2" s="398"/>
      <c r="E2" s="398"/>
      <c r="F2" s="399"/>
      <c r="G2" s="399"/>
      <c r="H2" s="399"/>
      <c r="I2" s="399"/>
      <c r="J2" s="399"/>
      <c r="K2" s="399"/>
      <c r="L2" s="399"/>
      <c r="M2" s="400"/>
      <c r="N2" s="87"/>
    </row>
    <row r="3" spans="1:14" ht="15" customHeight="1" thickBot="1">
      <c r="A3" s="86"/>
      <c r="B3" s="342" t="s">
        <v>258</v>
      </c>
      <c r="C3" s="343"/>
      <c r="D3" s="343"/>
      <c r="E3" s="343"/>
      <c r="F3" s="344"/>
      <c r="G3" s="344"/>
      <c r="H3" s="344"/>
      <c r="I3" s="344"/>
      <c r="J3" s="344"/>
      <c r="K3" s="344"/>
      <c r="L3" s="344"/>
      <c r="M3" s="345"/>
      <c r="N3" s="87"/>
    </row>
    <row r="4" spans="1:14" ht="30" customHeight="1">
      <c r="A4" s="86"/>
      <c r="B4" s="339" t="s">
        <v>1</v>
      </c>
      <c r="C4" s="347"/>
      <c r="D4" s="347"/>
      <c r="E4" s="347"/>
      <c r="F4" s="401"/>
      <c r="G4" s="401"/>
      <c r="H4" s="401"/>
      <c r="I4" s="401"/>
      <c r="J4" s="401"/>
      <c r="K4" s="401"/>
      <c r="L4" s="401"/>
      <c r="M4" s="402"/>
      <c r="N4" s="87"/>
    </row>
    <row r="5" spans="1:14" ht="30" customHeight="1">
      <c r="A5" s="86"/>
      <c r="B5" s="314" t="s">
        <v>2</v>
      </c>
      <c r="C5" s="315"/>
      <c r="D5" s="315"/>
      <c r="E5" s="315"/>
      <c r="F5" s="390"/>
      <c r="G5" s="390"/>
      <c r="H5" s="390"/>
      <c r="I5" s="390"/>
      <c r="J5" s="390"/>
      <c r="K5" s="390"/>
      <c r="L5" s="390"/>
      <c r="M5" s="391"/>
      <c r="N5" s="87"/>
    </row>
    <row r="6" spans="1:14" ht="30" customHeight="1">
      <c r="A6" s="86"/>
      <c r="B6" s="314" t="s">
        <v>3</v>
      </c>
      <c r="C6" s="315"/>
      <c r="D6" s="315"/>
      <c r="E6" s="315"/>
      <c r="F6" s="390"/>
      <c r="G6" s="390"/>
      <c r="H6" s="390"/>
      <c r="I6" s="390"/>
      <c r="J6" s="390"/>
      <c r="K6" s="390"/>
      <c r="L6" s="390"/>
      <c r="M6" s="391"/>
      <c r="N6" s="87"/>
    </row>
    <row r="7" spans="1:14" ht="30" customHeight="1">
      <c r="A7" s="86"/>
      <c r="B7" s="314" t="s">
        <v>143</v>
      </c>
      <c r="C7" s="315"/>
      <c r="D7" s="315"/>
      <c r="E7" s="315"/>
      <c r="F7" s="354"/>
      <c r="G7" s="285"/>
      <c r="H7" s="392" t="s">
        <v>259</v>
      </c>
      <c r="I7" s="393"/>
      <c r="J7" s="393"/>
      <c r="K7" s="394"/>
      <c r="L7" s="354"/>
      <c r="M7" s="395"/>
      <c r="N7" s="87"/>
    </row>
    <row r="8" spans="1:14" ht="30" customHeight="1">
      <c r="A8" s="86"/>
      <c r="B8" s="314" t="s">
        <v>260</v>
      </c>
      <c r="C8" s="315"/>
      <c r="D8" s="315"/>
      <c r="E8" s="315"/>
      <c r="F8" s="354"/>
      <c r="G8" s="354"/>
      <c r="H8" s="354"/>
      <c r="I8" s="354"/>
      <c r="J8" s="354"/>
      <c r="K8" s="354"/>
      <c r="L8" s="354"/>
      <c r="M8" s="355"/>
      <c r="N8" s="87"/>
    </row>
    <row r="9" spans="1:14" ht="30" customHeight="1">
      <c r="A9" s="86"/>
      <c r="B9" s="314" t="s">
        <v>261</v>
      </c>
      <c r="C9" s="315"/>
      <c r="D9" s="315"/>
      <c r="E9" s="315"/>
      <c r="F9" s="354"/>
      <c r="G9" s="354"/>
      <c r="H9" s="354"/>
      <c r="I9" s="354"/>
      <c r="J9" s="354"/>
      <c r="K9" s="354"/>
      <c r="L9" s="354"/>
      <c r="M9" s="355"/>
      <c r="N9" s="87"/>
    </row>
    <row r="10" spans="1:14" ht="30" customHeight="1">
      <c r="A10" s="86"/>
      <c r="B10" s="314" t="s">
        <v>262</v>
      </c>
      <c r="C10" s="315"/>
      <c r="D10" s="315"/>
      <c r="E10" s="315"/>
      <c r="F10" s="354"/>
      <c r="G10" s="354"/>
      <c r="H10" s="354"/>
      <c r="I10" s="354"/>
      <c r="J10" s="354"/>
      <c r="K10" s="354"/>
      <c r="L10" s="354"/>
      <c r="M10" s="355"/>
      <c r="N10" s="87"/>
    </row>
    <row r="11" spans="1:14" ht="45" customHeight="1">
      <c r="A11" s="86"/>
      <c r="B11" s="314" t="s">
        <v>263</v>
      </c>
      <c r="C11" s="315"/>
      <c r="D11" s="315"/>
      <c r="E11" s="315"/>
      <c r="F11" s="354"/>
      <c r="G11" s="354"/>
      <c r="H11" s="354"/>
      <c r="I11" s="354"/>
      <c r="J11" s="354"/>
      <c r="K11" s="354"/>
      <c r="L11" s="354"/>
      <c r="M11" s="355"/>
      <c r="N11" s="87"/>
    </row>
    <row r="12" spans="1:14" ht="30" customHeight="1">
      <c r="A12" s="86"/>
      <c r="B12" s="385" t="s">
        <v>8</v>
      </c>
      <c r="C12" s="386"/>
      <c r="D12" s="386"/>
      <c r="E12" s="386"/>
      <c r="F12" s="332"/>
      <c r="G12" s="315"/>
      <c r="H12" s="315"/>
      <c r="I12" s="315"/>
      <c r="J12" s="315"/>
      <c r="K12" s="315"/>
      <c r="L12" s="315"/>
      <c r="M12" s="316"/>
      <c r="N12" s="87"/>
    </row>
    <row r="13" spans="1:14" ht="30" customHeight="1" thickBot="1">
      <c r="A13" s="86"/>
      <c r="B13" s="387" t="s">
        <v>271</v>
      </c>
      <c r="C13" s="388"/>
      <c r="D13" s="388"/>
      <c r="E13" s="388"/>
      <c r="F13" s="389"/>
      <c r="G13" s="304"/>
      <c r="H13" s="304"/>
      <c r="I13" s="304"/>
      <c r="J13" s="304"/>
      <c r="K13" s="304"/>
      <c r="L13" s="304"/>
      <c r="M13" s="305"/>
      <c r="N13" s="87"/>
    </row>
    <row r="14" spans="1:14">
      <c r="A14" s="86"/>
      <c r="B14" s="342"/>
      <c r="C14" s="343"/>
      <c r="D14" s="343"/>
      <c r="E14" s="343"/>
      <c r="F14" s="344"/>
      <c r="G14" s="344"/>
      <c r="H14" s="344"/>
      <c r="I14" s="344"/>
      <c r="J14" s="344"/>
      <c r="K14" s="344"/>
      <c r="L14" s="344"/>
      <c r="M14" s="345"/>
      <c r="N14" s="87"/>
    </row>
    <row r="15" spans="1:14" ht="15" customHeight="1" thickBot="1">
      <c r="A15" s="86"/>
      <c r="B15" s="342" t="s">
        <v>264</v>
      </c>
      <c r="C15" s="343"/>
      <c r="D15" s="343"/>
      <c r="E15" s="343"/>
      <c r="F15" s="344"/>
      <c r="G15" s="344"/>
      <c r="H15" s="344"/>
      <c r="I15" s="344"/>
      <c r="J15" s="344"/>
      <c r="K15" s="344"/>
      <c r="L15" s="344"/>
      <c r="M15" s="345"/>
      <c r="N15" s="87"/>
    </row>
    <row r="16" spans="1:14" ht="15">
      <c r="A16" s="86"/>
      <c r="B16" s="377" t="s">
        <v>265</v>
      </c>
      <c r="C16" s="378"/>
      <c r="D16" s="378"/>
      <c r="E16" s="378"/>
      <c r="F16" s="379"/>
      <c r="G16" s="380"/>
      <c r="H16" s="381" t="s">
        <v>266</v>
      </c>
      <c r="I16" s="382"/>
      <c r="J16" s="382"/>
      <c r="K16" s="383"/>
      <c r="L16" s="379"/>
      <c r="M16" s="384"/>
      <c r="N16" s="87"/>
    </row>
    <row r="17" spans="1:14" ht="15">
      <c r="A17" s="86"/>
      <c r="B17" s="350" t="s">
        <v>68</v>
      </c>
      <c r="C17" s="351"/>
      <c r="D17" s="351"/>
      <c r="E17" s="351"/>
      <c r="F17" s="354"/>
      <c r="G17" s="354"/>
      <c r="H17" s="354"/>
      <c r="I17" s="354"/>
      <c r="J17" s="354"/>
      <c r="K17" s="354"/>
      <c r="L17" s="354"/>
      <c r="M17" s="355"/>
      <c r="N17" s="87"/>
    </row>
    <row r="18" spans="1:14" ht="15.75" thickBot="1">
      <c r="A18" s="86"/>
      <c r="B18" s="352" t="s">
        <v>69</v>
      </c>
      <c r="C18" s="353"/>
      <c r="D18" s="353"/>
      <c r="E18" s="353"/>
      <c r="F18" s="356"/>
      <c r="G18" s="356"/>
      <c r="H18" s="356"/>
      <c r="I18" s="356"/>
      <c r="J18" s="356"/>
      <c r="K18" s="356"/>
      <c r="L18" s="356"/>
      <c r="M18" s="357"/>
      <c r="N18" s="87"/>
    </row>
    <row r="19" spans="1:14">
      <c r="A19" s="86"/>
      <c r="B19" s="342"/>
      <c r="C19" s="343"/>
      <c r="D19" s="343"/>
      <c r="E19" s="343"/>
      <c r="F19" s="344"/>
      <c r="G19" s="344"/>
      <c r="H19" s="344"/>
      <c r="I19" s="344"/>
      <c r="J19" s="344"/>
      <c r="K19" s="344"/>
      <c r="L19" s="344"/>
      <c r="M19" s="345"/>
      <c r="N19" s="87"/>
    </row>
    <row r="20" spans="1:14" ht="15" customHeight="1" thickBot="1">
      <c r="A20" s="86"/>
      <c r="B20" s="342" t="s">
        <v>267</v>
      </c>
      <c r="C20" s="343"/>
      <c r="D20" s="343"/>
      <c r="E20" s="343"/>
      <c r="F20" s="344"/>
      <c r="G20" s="344"/>
      <c r="H20" s="344"/>
      <c r="I20" s="344"/>
      <c r="J20" s="344"/>
      <c r="K20" s="344"/>
      <c r="L20" s="344"/>
      <c r="M20" s="345"/>
      <c r="N20" s="87"/>
    </row>
    <row r="21" spans="1:14" ht="44.25" customHeight="1">
      <c r="A21" s="86"/>
      <c r="B21" s="346"/>
      <c r="C21" s="347"/>
      <c r="D21" s="347"/>
      <c r="E21" s="347"/>
      <c r="F21" s="347"/>
      <c r="G21" s="347"/>
      <c r="H21" s="347"/>
      <c r="I21" s="347"/>
      <c r="J21" s="347"/>
      <c r="K21" s="347"/>
      <c r="L21" s="347"/>
      <c r="M21" s="348"/>
      <c r="N21" s="87"/>
    </row>
    <row r="22" spans="1:14" ht="40.5" customHeight="1">
      <c r="A22" s="86"/>
      <c r="B22" s="349"/>
      <c r="C22" s="315"/>
      <c r="D22" s="315"/>
      <c r="E22" s="315"/>
      <c r="F22" s="315"/>
      <c r="G22" s="315"/>
      <c r="H22" s="315"/>
      <c r="I22" s="315"/>
      <c r="J22" s="315"/>
      <c r="K22" s="315"/>
      <c r="L22" s="315"/>
      <c r="M22" s="316"/>
      <c r="N22" s="87"/>
    </row>
    <row r="23" spans="1:14" ht="30" customHeight="1" thickBot="1">
      <c r="A23" s="86"/>
      <c r="B23" s="341"/>
      <c r="C23" s="304"/>
      <c r="D23" s="304"/>
      <c r="E23" s="304"/>
      <c r="F23" s="304"/>
      <c r="G23" s="304"/>
      <c r="H23" s="304"/>
      <c r="I23" s="304"/>
      <c r="J23" s="304"/>
      <c r="K23" s="304"/>
      <c r="L23" s="304"/>
      <c r="M23" s="305"/>
      <c r="N23" s="87"/>
    </row>
    <row r="24" spans="1:14" ht="15" customHeight="1">
      <c r="A24" s="86"/>
      <c r="B24" s="342"/>
      <c r="C24" s="343"/>
      <c r="D24" s="343"/>
      <c r="E24" s="343"/>
      <c r="F24" s="344"/>
      <c r="G24" s="344"/>
      <c r="H24" s="344"/>
      <c r="I24" s="344"/>
      <c r="J24" s="344"/>
      <c r="K24" s="344"/>
      <c r="L24" s="344"/>
      <c r="M24" s="345"/>
      <c r="N24" s="87"/>
    </row>
    <row r="25" spans="1:14" ht="15" customHeight="1" thickBot="1">
      <c r="A25" s="86"/>
      <c r="B25" s="374" t="s">
        <v>312</v>
      </c>
      <c r="C25" s="375"/>
      <c r="D25" s="375"/>
      <c r="E25" s="375"/>
      <c r="F25" s="271"/>
      <c r="G25" s="271"/>
      <c r="H25" s="271"/>
      <c r="I25" s="271"/>
      <c r="J25" s="271"/>
      <c r="K25" s="271"/>
      <c r="L25" s="271"/>
      <c r="M25" s="272"/>
      <c r="N25" s="87"/>
    </row>
    <row r="26" spans="1:14" ht="30" customHeight="1" thickBot="1">
      <c r="A26" s="86"/>
      <c r="B26" s="366"/>
      <c r="C26" s="367"/>
      <c r="D26" s="367"/>
      <c r="E26" s="367"/>
      <c r="F26" s="367"/>
      <c r="G26" s="367"/>
      <c r="H26" s="367"/>
      <c r="I26" s="367"/>
      <c r="J26" s="367"/>
      <c r="K26" s="367"/>
      <c r="L26" s="367"/>
      <c r="M26" s="368"/>
      <c r="N26" s="87"/>
    </row>
    <row r="27" spans="1:14" ht="15" customHeight="1">
      <c r="A27" s="86"/>
      <c r="B27" s="133"/>
      <c r="C27" s="128"/>
      <c r="D27" s="128"/>
      <c r="E27" s="128"/>
      <c r="F27" s="128"/>
      <c r="G27" s="128"/>
      <c r="H27" s="128"/>
      <c r="I27" s="128"/>
      <c r="J27" s="128"/>
      <c r="K27" s="128"/>
      <c r="L27" s="128"/>
      <c r="M27" s="134"/>
      <c r="N27" s="87"/>
    </row>
    <row r="28" spans="1:14" ht="15" customHeight="1">
      <c r="A28" s="86"/>
      <c r="B28" s="369"/>
      <c r="C28" s="370"/>
      <c r="D28" s="370"/>
      <c r="E28" s="370"/>
      <c r="F28" s="370"/>
      <c r="G28" s="370"/>
      <c r="H28" s="132"/>
      <c r="I28" s="359" t="s">
        <v>269</v>
      </c>
      <c r="J28" s="359"/>
      <c r="K28" s="359"/>
      <c r="L28" s="359"/>
      <c r="M28" s="371"/>
      <c r="N28" s="87"/>
    </row>
    <row r="29" spans="1:14" ht="45" customHeight="1">
      <c r="A29" s="86"/>
      <c r="B29" s="358" t="s">
        <v>273</v>
      </c>
      <c r="C29" s="359"/>
      <c r="D29" s="359"/>
      <c r="E29" s="359"/>
      <c r="F29" s="359"/>
      <c r="G29" s="359"/>
      <c r="H29" s="128"/>
      <c r="I29" s="359" t="s">
        <v>274</v>
      </c>
      <c r="J29" s="359"/>
      <c r="K29" s="359"/>
      <c r="L29" s="359"/>
      <c r="M29" s="371"/>
      <c r="N29" s="87"/>
    </row>
    <row r="30" spans="1:14" ht="38.25" customHeight="1">
      <c r="A30" s="86"/>
      <c r="B30" s="372" t="s">
        <v>268</v>
      </c>
      <c r="C30" s="373"/>
      <c r="D30" s="373"/>
      <c r="E30" s="373"/>
      <c r="F30" s="373"/>
      <c r="G30" s="373"/>
      <c r="H30" s="145"/>
      <c r="I30" s="373" t="s">
        <v>338</v>
      </c>
      <c r="J30" s="373"/>
      <c r="K30" s="373"/>
      <c r="L30" s="373"/>
      <c r="M30" s="376"/>
      <c r="N30" s="87"/>
    </row>
    <row r="31" spans="1:14" ht="56.25" customHeight="1">
      <c r="A31" s="86"/>
      <c r="B31" s="363"/>
      <c r="C31" s="364"/>
      <c r="D31" s="364"/>
      <c r="E31" s="364"/>
      <c r="F31" s="364"/>
      <c r="G31" s="364"/>
      <c r="H31" s="364"/>
      <c r="I31" s="364"/>
      <c r="J31" s="364"/>
      <c r="K31" s="364"/>
      <c r="L31" s="364"/>
      <c r="M31" s="365"/>
      <c r="N31" s="87"/>
    </row>
    <row r="32" spans="1:14" ht="15" customHeight="1">
      <c r="A32" s="86"/>
      <c r="B32" s="358" t="s">
        <v>289</v>
      </c>
      <c r="C32" s="359"/>
      <c r="D32" s="359"/>
      <c r="E32" s="359"/>
      <c r="F32" s="359"/>
      <c r="G32" s="359"/>
      <c r="H32" s="360"/>
      <c r="I32" s="361"/>
      <c r="J32" s="361"/>
      <c r="K32" s="361"/>
      <c r="L32" s="361"/>
      <c r="M32" s="362"/>
      <c r="N32" s="87"/>
    </row>
    <row r="33" spans="1:14" ht="45" customHeight="1">
      <c r="A33" s="86"/>
      <c r="B33" s="358" t="s">
        <v>273</v>
      </c>
      <c r="C33" s="359"/>
      <c r="D33" s="359"/>
      <c r="E33" s="359"/>
      <c r="F33" s="359"/>
      <c r="G33" s="359"/>
      <c r="H33" s="361"/>
      <c r="I33" s="361"/>
      <c r="J33" s="361"/>
      <c r="K33" s="361"/>
      <c r="L33" s="361"/>
      <c r="M33" s="362"/>
      <c r="N33" s="87"/>
    </row>
    <row r="34" spans="1:14" ht="15" customHeight="1">
      <c r="A34" s="86"/>
      <c r="B34" s="358" t="s">
        <v>272</v>
      </c>
      <c r="C34" s="359"/>
      <c r="D34" s="359"/>
      <c r="E34" s="359"/>
      <c r="F34" s="359"/>
      <c r="G34" s="359"/>
      <c r="H34" s="361"/>
      <c r="I34" s="361"/>
      <c r="J34" s="361"/>
      <c r="K34" s="361"/>
      <c r="L34" s="361"/>
      <c r="M34" s="362"/>
      <c r="N34" s="87"/>
    </row>
    <row r="35" spans="1:14" ht="15" thickBot="1">
      <c r="A35" s="86"/>
      <c r="B35" s="129"/>
      <c r="C35" s="130"/>
      <c r="D35" s="130"/>
      <c r="E35" s="130"/>
      <c r="F35" s="130"/>
      <c r="G35" s="130"/>
      <c r="H35" s="130"/>
      <c r="I35" s="130"/>
      <c r="J35" s="130"/>
      <c r="K35" s="130"/>
      <c r="L35" s="130"/>
      <c r="M35" s="131"/>
      <c r="N35" s="87"/>
    </row>
    <row r="36" spans="1:14" ht="30" customHeight="1" thickBot="1">
      <c r="A36" s="88"/>
      <c r="B36" s="89"/>
      <c r="C36" s="89"/>
      <c r="D36" s="89"/>
      <c r="E36" s="89"/>
      <c r="F36" s="89"/>
      <c r="G36" s="89"/>
      <c r="H36" s="89"/>
      <c r="I36" s="89"/>
      <c r="J36" s="89"/>
      <c r="K36" s="89"/>
      <c r="L36" s="89"/>
      <c r="M36" s="89"/>
      <c r="N36" s="90"/>
    </row>
    <row r="37" spans="1:14">
      <c r="B37" s="2"/>
      <c r="C37" s="2"/>
      <c r="D37" s="2"/>
      <c r="E37" s="2"/>
      <c r="F37" s="2"/>
      <c r="G37" s="2"/>
      <c r="H37" s="2"/>
      <c r="I37" s="2"/>
      <c r="J37" s="2"/>
      <c r="K37" s="2"/>
      <c r="L37" s="2"/>
      <c r="M37" s="2"/>
    </row>
  </sheetData>
  <customSheetViews>
    <customSheetView guid="{C1D4D5DC-8A95-493A-9A1B-34DDB0FDDBD6}" scale="80" showGridLines="0" fitToPage="1" topLeftCell="A28">
      <selection activeCell="B25" sqref="B25:M25"/>
      <pageMargins left="0.7" right="0.7" top="0.75" bottom="0.75" header="0.3" footer="0.3"/>
      <pageSetup paperSize="9" scale="67" orientation="portrait" r:id="rId1"/>
    </customSheetView>
  </customSheetViews>
  <mergeCells count="53">
    <mergeCell ref="B5:E5"/>
    <mergeCell ref="F5:M5"/>
    <mergeCell ref="B1:M1"/>
    <mergeCell ref="B2:M2"/>
    <mergeCell ref="B3:M3"/>
    <mergeCell ref="B4:E4"/>
    <mergeCell ref="F4:M4"/>
    <mergeCell ref="B8:E8"/>
    <mergeCell ref="F8:M8"/>
    <mergeCell ref="B9:E9"/>
    <mergeCell ref="F9:M9"/>
    <mergeCell ref="B6:E6"/>
    <mergeCell ref="F6:M6"/>
    <mergeCell ref="B7:E7"/>
    <mergeCell ref="F7:G7"/>
    <mergeCell ref="H7:K7"/>
    <mergeCell ref="L7:M7"/>
    <mergeCell ref="B16:E16"/>
    <mergeCell ref="F16:G16"/>
    <mergeCell ref="H16:K16"/>
    <mergeCell ref="L16:M16"/>
    <mergeCell ref="B10:E10"/>
    <mergeCell ref="B11:E11"/>
    <mergeCell ref="F10:M10"/>
    <mergeCell ref="F11:M11"/>
    <mergeCell ref="B12:E12"/>
    <mergeCell ref="F12:M12"/>
    <mergeCell ref="B13:E13"/>
    <mergeCell ref="F13:M13"/>
    <mergeCell ref="B14:M14"/>
    <mergeCell ref="B15:M15"/>
    <mergeCell ref="B34:G34"/>
    <mergeCell ref="H32:M34"/>
    <mergeCell ref="B24:M24"/>
    <mergeCell ref="B31:M31"/>
    <mergeCell ref="B26:M26"/>
    <mergeCell ref="B28:G28"/>
    <mergeCell ref="I28:M28"/>
    <mergeCell ref="I29:M29"/>
    <mergeCell ref="B29:G29"/>
    <mergeCell ref="B30:G30"/>
    <mergeCell ref="B25:M25"/>
    <mergeCell ref="I30:M30"/>
    <mergeCell ref="B32:G32"/>
    <mergeCell ref="B33:G33"/>
    <mergeCell ref="B23:M23"/>
    <mergeCell ref="B19:M19"/>
    <mergeCell ref="B20:M20"/>
    <mergeCell ref="B21:M22"/>
    <mergeCell ref="B17:E17"/>
    <mergeCell ref="B18:E18"/>
    <mergeCell ref="F17:M17"/>
    <mergeCell ref="F18:M18"/>
  </mergeCells>
  <pageMargins left="0.7" right="0.7" top="0.75" bottom="0.75" header="0.3" footer="0.3"/>
  <pageSetup paperSize="9" scale="6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4820" r:id="rId5" name="Check Box 4">
              <controlPr defaultSize="0" autoFill="0" autoLine="0" autoPict="0">
                <anchor moveWithCells="1">
                  <from>
                    <xdr:col>1</xdr:col>
                    <xdr:colOff>0</xdr:colOff>
                    <xdr:row>20</xdr:row>
                    <xdr:rowOff>38100</xdr:rowOff>
                  </from>
                  <to>
                    <xdr:col>4</xdr:col>
                    <xdr:colOff>676275</xdr:colOff>
                    <xdr:row>20</xdr:row>
                    <xdr:rowOff>285750</xdr:rowOff>
                  </to>
                </anchor>
              </controlPr>
            </control>
          </mc:Choice>
        </mc:AlternateContent>
        <mc:AlternateContent xmlns:mc="http://schemas.openxmlformats.org/markup-compatibility/2006">
          <mc:Choice Requires="x14">
            <control shapeId="34821" r:id="rId6" name="Check Box 5">
              <controlPr defaultSize="0" autoFill="0" autoLine="0" autoPict="0">
                <anchor moveWithCells="1">
                  <from>
                    <xdr:col>1</xdr:col>
                    <xdr:colOff>0</xdr:colOff>
                    <xdr:row>20</xdr:row>
                    <xdr:rowOff>304800</xdr:rowOff>
                  </from>
                  <to>
                    <xdr:col>5</xdr:col>
                    <xdr:colOff>0</xdr:colOff>
                    <xdr:row>20</xdr:row>
                    <xdr:rowOff>542925</xdr:rowOff>
                  </to>
                </anchor>
              </controlPr>
            </control>
          </mc:Choice>
        </mc:AlternateContent>
        <mc:AlternateContent xmlns:mc="http://schemas.openxmlformats.org/markup-compatibility/2006">
          <mc:Choice Requires="x14">
            <control shapeId="34822" r:id="rId7" name="Check Box 6">
              <controlPr defaultSize="0" autoFill="0" autoLine="0" autoPict="0">
                <anchor moveWithCells="1">
                  <from>
                    <xdr:col>1</xdr:col>
                    <xdr:colOff>0</xdr:colOff>
                    <xdr:row>20</xdr:row>
                    <xdr:rowOff>552450</xdr:rowOff>
                  </from>
                  <to>
                    <xdr:col>5</xdr:col>
                    <xdr:colOff>514350</xdr:colOff>
                    <xdr:row>21</xdr:row>
                    <xdr:rowOff>257175</xdr:rowOff>
                  </to>
                </anchor>
              </controlPr>
            </control>
          </mc:Choice>
        </mc:AlternateContent>
        <mc:AlternateContent xmlns:mc="http://schemas.openxmlformats.org/markup-compatibility/2006">
          <mc:Choice Requires="x14">
            <control shapeId="34823" r:id="rId8" name="Check Box 7">
              <controlPr defaultSize="0" autoFill="0" autoLine="0" autoPict="0">
                <anchor moveWithCells="1">
                  <from>
                    <xdr:col>1</xdr:col>
                    <xdr:colOff>0</xdr:colOff>
                    <xdr:row>21</xdr:row>
                    <xdr:rowOff>228600</xdr:rowOff>
                  </from>
                  <to>
                    <xdr:col>4</xdr:col>
                    <xdr:colOff>676275</xdr:colOff>
                    <xdr:row>21</xdr:row>
                    <xdr:rowOff>476250</xdr:rowOff>
                  </to>
                </anchor>
              </controlPr>
            </control>
          </mc:Choice>
        </mc:AlternateContent>
        <mc:AlternateContent xmlns:mc="http://schemas.openxmlformats.org/markup-compatibility/2006">
          <mc:Choice Requires="x14">
            <control shapeId="34824" r:id="rId9" name="Check Box 8">
              <controlPr defaultSize="0" autoFill="0" autoLine="0" autoPict="0">
                <anchor moveWithCells="1">
                  <from>
                    <xdr:col>7</xdr:col>
                    <xdr:colOff>0</xdr:colOff>
                    <xdr:row>20</xdr:row>
                    <xdr:rowOff>47625</xdr:rowOff>
                  </from>
                  <to>
                    <xdr:col>12</xdr:col>
                    <xdr:colOff>304800</xdr:colOff>
                    <xdr:row>20</xdr:row>
                    <xdr:rowOff>295275</xdr:rowOff>
                  </to>
                </anchor>
              </controlPr>
            </control>
          </mc:Choice>
        </mc:AlternateContent>
        <mc:AlternateContent xmlns:mc="http://schemas.openxmlformats.org/markup-compatibility/2006">
          <mc:Choice Requires="x14">
            <control shapeId="34825" r:id="rId10" name="Check Box 9">
              <controlPr defaultSize="0" autoFill="0" autoLine="0" autoPict="0">
                <anchor moveWithCells="1">
                  <from>
                    <xdr:col>7</xdr:col>
                    <xdr:colOff>0</xdr:colOff>
                    <xdr:row>20</xdr:row>
                    <xdr:rowOff>295275</xdr:rowOff>
                  </from>
                  <to>
                    <xdr:col>11</xdr:col>
                    <xdr:colOff>514350</xdr:colOff>
                    <xdr:row>21</xdr:row>
                    <xdr:rowOff>0</xdr:rowOff>
                  </to>
                </anchor>
              </controlPr>
            </control>
          </mc:Choice>
        </mc:AlternateContent>
        <mc:AlternateContent xmlns:mc="http://schemas.openxmlformats.org/markup-compatibility/2006">
          <mc:Choice Requires="x14">
            <control shapeId="34828" r:id="rId11" name="Check Box 12">
              <controlPr defaultSize="0" autoFill="0" autoLine="0" autoPict="0">
                <anchor moveWithCells="1">
                  <from>
                    <xdr:col>7</xdr:col>
                    <xdr:colOff>0</xdr:colOff>
                    <xdr:row>20</xdr:row>
                    <xdr:rowOff>533400</xdr:rowOff>
                  </from>
                  <to>
                    <xdr:col>11</xdr:col>
                    <xdr:colOff>514350</xdr:colOff>
                    <xdr:row>21</xdr:row>
                    <xdr:rowOff>238125</xdr:rowOff>
                  </to>
                </anchor>
              </controlPr>
            </control>
          </mc:Choice>
        </mc:AlternateContent>
        <mc:AlternateContent xmlns:mc="http://schemas.openxmlformats.org/markup-compatibility/2006">
          <mc:Choice Requires="x14">
            <control shapeId="34829" r:id="rId12" name="Option Button 13">
              <controlPr defaultSize="0" autoFill="0" autoLine="0" autoPict="0">
                <anchor moveWithCells="1">
                  <from>
                    <xdr:col>5</xdr:col>
                    <xdr:colOff>0</xdr:colOff>
                    <xdr:row>11</xdr:row>
                    <xdr:rowOff>0</xdr:rowOff>
                  </from>
                  <to>
                    <xdr:col>6</xdr:col>
                    <xdr:colOff>485775</xdr:colOff>
                    <xdr:row>12</xdr:row>
                    <xdr:rowOff>0</xdr:rowOff>
                  </to>
                </anchor>
              </controlPr>
            </control>
          </mc:Choice>
        </mc:AlternateContent>
        <mc:AlternateContent xmlns:mc="http://schemas.openxmlformats.org/markup-compatibility/2006">
          <mc:Choice Requires="x14">
            <control shapeId="34830" r:id="rId13" name="Option Button 14">
              <controlPr defaultSize="0" autoFill="0" autoLine="0" autoPict="0">
                <anchor moveWithCells="1">
                  <from>
                    <xdr:col>8</xdr:col>
                    <xdr:colOff>628650</xdr:colOff>
                    <xdr:row>11</xdr:row>
                    <xdr:rowOff>28575</xdr:rowOff>
                  </from>
                  <to>
                    <xdr:col>10</xdr:col>
                    <xdr:colOff>647700</xdr:colOff>
                    <xdr:row>12</xdr:row>
                    <xdr:rowOff>28575</xdr:rowOff>
                  </to>
                </anchor>
              </controlPr>
            </control>
          </mc:Choice>
        </mc:AlternateContent>
        <mc:AlternateContent xmlns:mc="http://schemas.openxmlformats.org/markup-compatibility/2006">
          <mc:Choice Requires="x14">
            <control shapeId="34831" r:id="rId14" name="Option Button 15">
              <controlPr defaultSize="0" autoFill="0" autoLine="0" autoPict="0">
                <anchor moveWithCells="1">
                  <from>
                    <xdr:col>10</xdr:col>
                    <xdr:colOff>609600</xdr:colOff>
                    <xdr:row>11</xdr:row>
                    <xdr:rowOff>19050</xdr:rowOff>
                  </from>
                  <to>
                    <xdr:col>12</xdr:col>
                    <xdr:colOff>647700</xdr:colOff>
                    <xdr:row>12</xdr:row>
                    <xdr:rowOff>19050</xdr:rowOff>
                  </to>
                </anchor>
              </controlPr>
            </control>
          </mc:Choice>
        </mc:AlternateContent>
        <mc:AlternateContent xmlns:mc="http://schemas.openxmlformats.org/markup-compatibility/2006">
          <mc:Choice Requires="x14">
            <control shapeId="34832" r:id="rId15" name="Check Box 16">
              <controlPr defaultSize="0" autoFill="0" autoLine="0" autoPict="0">
                <anchor moveWithCells="1">
                  <from>
                    <xdr:col>6</xdr:col>
                    <xdr:colOff>676275</xdr:colOff>
                    <xdr:row>21</xdr:row>
                    <xdr:rowOff>247650</xdr:rowOff>
                  </from>
                  <to>
                    <xdr:col>11</xdr:col>
                    <xdr:colOff>504825</xdr:colOff>
                    <xdr:row>22</xdr:row>
                    <xdr:rowOff>0</xdr:rowOff>
                  </to>
                </anchor>
              </controlPr>
            </control>
          </mc:Choice>
        </mc:AlternateContent>
        <mc:AlternateContent xmlns:mc="http://schemas.openxmlformats.org/markup-compatibility/2006">
          <mc:Choice Requires="x14">
            <control shapeId="34833" r:id="rId16" name="Option Button 17">
              <controlPr defaultSize="0" autoFill="0" autoLine="0" autoPict="0">
                <anchor moveWithCells="1">
                  <from>
                    <xdr:col>6</xdr:col>
                    <xdr:colOff>619125</xdr:colOff>
                    <xdr:row>11</xdr:row>
                    <xdr:rowOff>9525</xdr:rowOff>
                  </from>
                  <to>
                    <xdr:col>8</xdr:col>
                    <xdr:colOff>571500</xdr:colOff>
                    <xdr:row>12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0">
    <pageSetUpPr fitToPage="1"/>
  </sheetPr>
  <dimension ref="A1:Y36"/>
  <sheetViews>
    <sheetView showGridLines="0" topLeftCell="A3" zoomScale="55" zoomScaleNormal="55" workbookViewId="0">
      <selection activeCell="F36" sqref="F36"/>
    </sheetView>
  </sheetViews>
  <sheetFormatPr defaultRowHeight="15"/>
  <cols>
    <col min="1" max="1" width="5.625" style="139" customWidth="1"/>
    <col min="2" max="2" width="32.25" style="139" bestFit="1" customWidth="1"/>
    <col min="3" max="3" width="9" style="139" customWidth="1"/>
    <col min="4" max="12" width="9" style="139"/>
    <col min="13" max="13" width="6" style="139" customWidth="1"/>
    <col min="14" max="14" width="3.25" style="139" customWidth="1"/>
    <col min="15" max="18" width="9" style="139"/>
    <col min="19" max="19" width="2.625" style="139" customWidth="1"/>
    <col min="20" max="20" width="4.125" style="139" customWidth="1"/>
    <col min="21" max="21" width="4.75" style="139" customWidth="1"/>
    <col min="22" max="22" width="4.5" style="139" customWidth="1"/>
    <col min="23" max="23" width="6.5" style="139" customWidth="1"/>
    <col min="24" max="24" width="14.75" style="139" customWidth="1"/>
    <col min="25" max="25" width="5.625" style="139" customWidth="1"/>
    <col min="26" max="16384" width="9" style="139"/>
  </cols>
  <sheetData>
    <row r="1" spans="1:25" ht="30" customHeight="1" thickBot="1">
      <c r="A1" s="137"/>
      <c r="B1" s="466" t="s">
        <v>187</v>
      </c>
      <c r="C1" s="467"/>
      <c r="D1" s="467"/>
      <c r="E1" s="467"/>
      <c r="F1" s="467"/>
      <c r="G1" s="467"/>
      <c r="H1" s="467"/>
      <c r="I1" s="467"/>
      <c r="J1" s="467"/>
      <c r="K1" s="467"/>
      <c r="L1" s="467"/>
      <c r="M1" s="467"/>
      <c r="N1" s="467"/>
      <c r="O1" s="467"/>
      <c r="P1" s="467"/>
      <c r="Q1" s="467"/>
      <c r="R1" s="467"/>
      <c r="S1" s="467"/>
      <c r="T1" s="467"/>
      <c r="U1" s="467"/>
      <c r="V1" s="467"/>
      <c r="W1" s="467"/>
      <c r="X1" s="467"/>
      <c r="Y1" s="138"/>
    </row>
    <row r="2" spans="1:25" ht="25.5" customHeight="1">
      <c r="A2" s="140"/>
      <c r="B2" s="150" t="s">
        <v>1</v>
      </c>
      <c r="C2" s="470"/>
      <c r="D2" s="471"/>
      <c r="E2" s="471"/>
      <c r="F2" s="471"/>
      <c r="G2" s="471"/>
      <c r="H2" s="471"/>
      <c r="I2" s="471"/>
      <c r="J2" s="471"/>
      <c r="K2" s="471"/>
      <c r="L2" s="471"/>
      <c r="M2" s="471"/>
      <c r="N2" s="471"/>
      <c r="O2" s="471"/>
      <c r="P2" s="471"/>
      <c r="Q2" s="471"/>
      <c r="R2" s="471"/>
      <c r="S2" s="471"/>
      <c r="T2" s="471"/>
      <c r="U2" s="471"/>
      <c r="V2" s="471"/>
      <c r="W2" s="471"/>
      <c r="X2" s="472"/>
      <c r="Y2" s="141"/>
    </row>
    <row r="3" spans="1:25" ht="25.5" customHeight="1">
      <c r="A3" s="140"/>
      <c r="B3" s="151" t="s">
        <v>2</v>
      </c>
      <c r="C3" s="473"/>
      <c r="D3" s="474"/>
      <c r="E3" s="474"/>
      <c r="F3" s="474"/>
      <c r="G3" s="474"/>
      <c r="H3" s="474"/>
      <c r="I3" s="474"/>
      <c r="J3" s="474"/>
      <c r="K3" s="474"/>
      <c r="L3" s="474"/>
      <c r="M3" s="474"/>
      <c r="N3" s="474"/>
      <c r="O3" s="474"/>
      <c r="P3" s="474"/>
      <c r="Q3" s="474"/>
      <c r="R3" s="474"/>
      <c r="S3" s="474"/>
      <c r="T3" s="474"/>
      <c r="U3" s="474"/>
      <c r="V3" s="474"/>
      <c r="W3" s="474"/>
      <c r="X3" s="475"/>
      <c r="Y3" s="141"/>
    </row>
    <row r="4" spans="1:25" ht="25.5" customHeight="1">
      <c r="A4" s="140"/>
      <c r="B4" s="151" t="s">
        <v>3</v>
      </c>
      <c r="C4" s="473"/>
      <c r="D4" s="474"/>
      <c r="E4" s="474"/>
      <c r="F4" s="474"/>
      <c r="G4" s="474"/>
      <c r="H4" s="474"/>
      <c r="I4" s="474"/>
      <c r="J4" s="474"/>
      <c r="K4" s="474"/>
      <c r="L4" s="474"/>
      <c r="M4" s="474"/>
      <c r="N4" s="474"/>
      <c r="O4" s="474"/>
      <c r="P4" s="474"/>
      <c r="Q4" s="474"/>
      <c r="R4" s="474"/>
      <c r="S4" s="474"/>
      <c r="T4" s="474"/>
      <c r="U4" s="474"/>
      <c r="V4" s="474"/>
      <c r="W4" s="474"/>
      <c r="X4" s="475"/>
      <c r="Y4" s="141"/>
    </row>
    <row r="5" spans="1:25" ht="25.5" customHeight="1">
      <c r="A5" s="140"/>
      <c r="B5" s="151" t="s">
        <v>4</v>
      </c>
      <c r="C5" s="476"/>
      <c r="D5" s="477"/>
      <c r="E5" s="477"/>
      <c r="F5" s="477"/>
      <c r="G5" s="477"/>
      <c r="H5" s="477"/>
      <c r="I5" s="477"/>
      <c r="J5" s="477"/>
      <c r="K5" s="477"/>
      <c r="L5" s="477"/>
      <c r="M5" s="477"/>
      <c r="N5" s="477"/>
      <c r="O5" s="477"/>
      <c r="P5" s="477"/>
      <c r="Q5" s="477"/>
      <c r="R5" s="477"/>
      <c r="S5" s="477"/>
      <c r="T5" s="477"/>
      <c r="U5" s="477"/>
      <c r="V5" s="477"/>
      <c r="W5" s="477"/>
      <c r="X5" s="478"/>
      <c r="Y5" s="141"/>
    </row>
    <row r="6" spans="1:25" ht="25.5" customHeight="1">
      <c r="A6" s="140"/>
      <c r="B6" s="152" t="s">
        <v>5</v>
      </c>
      <c r="C6" s="473"/>
      <c r="D6" s="474"/>
      <c r="E6" s="474"/>
      <c r="F6" s="474"/>
      <c r="G6" s="474"/>
      <c r="H6" s="474"/>
      <c r="I6" s="474"/>
      <c r="J6" s="474"/>
      <c r="K6" s="474"/>
      <c r="L6" s="474"/>
      <c r="M6" s="474"/>
      <c r="N6" s="474"/>
      <c r="O6" s="474"/>
      <c r="P6" s="474"/>
      <c r="Q6" s="474"/>
      <c r="R6" s="474"/>
      <c r="S6" s="474"/>
      <c r="T6" s="474"/>
      <c r="U6" s="474"/>
      <c r="V6" s="474"/>
      <c r="W6" s="474"/>
      <c r="X6" s="475"/>
      <c r="Y6" s="141"/>
    </row>
    <row r="7" spans="1:25" ht="25.5" customHeight="1">
      <c r="A7" s="140"/>
      <c r="B7" s="154" t="s">
        <v>292</v>
      </c>
      <c r="C7" s="147"/>
      <c r="D7" s="148"/>
      <c r="E7" s="148"/>
      <c r="F7" s="148"/>
      <c r="G7" s="148"/>
      <c r="H7" s="148"/>
      <c r="I7" s="148"/>
      <c r="J7" s="148"/>
      <c r="K7" s="148"/>
      <c r="L7" s="148"/>
      <c r="M7" s="148"/>
      <c r="N7" s="148"/>
      <c r="O7" s="148"/>
      <c r="P7" s="148"/>
      <c r="Q7" s="148"/>
      <c r="R7" s="148"/>
      <c r="S7" s="148"/>
      <c r="T7" s="148"/>
      <c r="U7" s="148"/>
      <c r="V7" s="148"/>
      <c r="W7" s="148"/>
      <c r="X7" s="149"/>
      <c r="Y7" s="141"/>
    </row>
    <row r="8" spans="1:25" ht="25.5" customHeight="1">
      <c r="A8" s="140"/>
      <c r="B8" s="153" t="s">
        <v>6</v>
      </c>
      <c r="C8" s="483"/>
      <c r="D8" s="484"/>
      <c r="E8" s="484"/>
      <c r="F8" s="484"/>
      <c r="G8" s="484"/>
      <c r="H8" s="484"/>
      <c r="I8" s="484"/>
      <c r="J8" s="484"/>
      <c r="K8" s="484"/>
      <c r="L8" s="484"/>
      <c r="M8" s="484"/>
      <c r="N8" s="484"/>
      <c r="O8" s="484"/>
      <c r="P8" s="484"/>
      <c r="Q8" s="484"/>
      <c r="R8" s="484"/>
      <c r="S8" s="484"/>
      <c r="T8" s="484"/>
      <c r="U8" s="484"/>
      <c r="V8" s="484"/>
      <c r="W8" s="484"/>
      <c r="X8" s="485"/>
      <c r="Y8" s="141"/>
    </row>
    <row r="9" spans="1:25" ht="25.5" customHeight="1">
      <c r="A9" s="140"/>
      <c r="B9" s="153" t="s">
        <v>7</v>
      </c>
      <c r="C9" s="486"/>
      <c r="D9" s="487"/>
      <c r="E9" s="487"/>
      <c r="F9" s="487"/>
      <c r="G9" s="487"/>
      <c r="H9" s="487"/>
      <c r="I9" s="487"/>
      <c r="J9" s="487"/>
      <c r="K9" s="487"/>
      <c r="L9" s="488"/>
      <c r="M9" s="488"/>
      <c r="N9" s="488"/>
      <c r="O9" s="488"/>
      <c r="P9" s="488"/>
      <c r="Q9" s="488"/>
      <c r="R9" s="488"/>
      <c r="S9" s="488"/>
      <c r="T9" s="488"/>
      <c r="U9" s="488"/>
      <c r="V9" s="488"/>
      <c r="W9" s="488"/>
      <c r="X9" s="489"/>
      <c r="Y9" s="141"/>
    </row>
    <row r="10" spans="1:25" ht="25.5" customHeight="1">
      <c r="A10" s="140"/>
      <c r="B10" s="153" t="s">
        <v>270</v>
      </c>
      <c r="C10" s="403"/>
      <c r="D10" s="404"/>
      <c r="E10" s="404"/>
      <c r="F10" s="404"/>
      <c r="G10" s="404"/>
      <c r="H10" s="404"/>
      <c r="I10" s="404"/>
      <c r="J10" s="404"/>
      <c r="K10" s="404"/>
      <c r="L10" s="404"/>
      <c r="M10" s="404"/>
      <c r="N10" s="404"/>
      <c r="O10" s="404"/>
      <c r="P10" s="404"/>
      <c r="Q10" s="404"/>
      <c r="R10" s="404"/>
      <c r="S10" s="404"/>
      <c r="T10" s="404"/>
      <c r="U10" s="404"/>
      <c r="V10" s="404"/>
      <c r="W10" s="404"/>
      <c r="X10" s="405"/>
      <c r="Y10" s="141"/>
    </row>
    <row r="11" spans="1:25" ht="25.5" customHeight="1">
      <c r="A11" s="140"/>
      <c r="B11" s="153" t="s">
        <v>8</v>
      </c>
      <c r="C11" s="403"/>
      <c r="D11" s="404"/>
      <c r="E11" s="404"/>
      <c r="F11" s="404"/>
      <c r="G11" s="404"/>
      <c r="H11" s="404"/>
      <c r="I11" s="404"/>
      <c r="J11" s="404"/>
      <c r="K11" s="404"/>
      <c r="L11" s="404"/>
      <c r="M11" s="404"/>
      <c r="N11" s="404"/>
      <c r="O11" s="404"/>
      <c r="P11" s="404"/>
      <c r="Q11" s="404"/>
      <c r="R11" s="404"/>
      <c r="S11" s="404"/>
      <c r="T11" s="404"/>
      <c r="U11" s="404"/>
      <c r="V11" s="404"/>
      <c r="W11" s="404"/>
      <c r="X11" s="405"/>
      <c r="Y11" s="141"/>
    </row>
    <row r="12" spans="1:25" ht="32.25" customHeight="1" thickBot="1">
      <c r="A12" s="140"/>
      <c r="B12" s="154" t="s">
        <v>9</v>
      </c>
      <c r="C12" s="479"/>
      <c r="D12" s="480"/>
      <c r="E12" s="481"/>
      <c r="F12" s="481"/>
      <c r="G12" s="481"/>
      <c r="H12" s="481"/>
      <c r="I12" s="481"/>
      <c r="J12" s="481"/>
      <c r="K12" s="481"/>
      <c r="L12" s="481"/>
      <c r="M12" s="481"/>
      <c r="N12" s="481"/>
      <c r="O12" s="481"/>
      <c r="P12" s="481"/>
      <c r="Q12" s="481"/>
      <c r="R12" s="481"/>
      <c r="S12" s="481"/>
      <c r="T12" s="481"/>
      <c r="U12" s="481"/>
      <c r="V12" s="481"/>
      <c r="W12" s="481"/>
      <c r="X12" s="482"/>
      <c r="Y12" s="141"/>
    </row>
    <row r="13" spans="1:25" ht="27" customHeight="1">
      <c r="A13" s="140"/>
      <c r="B13" s="418" t="s">
        <v>10</v>
      </c>
      <c r="C13" s="157" t="s">
        <v>12</v>
      </c>
      <c r="D13" s="441"/>
      <c r="E13" s="442"/>
      <c r="F13" s="442"/>
      <c r="G13" s="442"/>
      <c r="H13" s="442"/>
      <c r="I13" s="442"/>
      <c r="J13" s="442"/>
      <c r="K13" s="442"/>
      <c r="L13" s="442"/>
      <c r="M13" s="442"/>
      <c r="N13" s="442"/>
      <c r="O13" s="442"/>
      <c r="P13" s="442"/>
      <c r="Q13" s="442"/>
      <c r="R13" s="442"/>
      <c r="S13" s="442"/>
      <c r="T13" s="442"/>
      <c r="U13" s="442"/>
      <c r="V13" s="442"/>
      <c r="W13" s="442"/>
      <c r="X13" s="443"/>
      <c r="Y13" s="141"/>
    </row>
    <row r="14" spans="1:25" ht="27" customHeight="1">
      <c r="A14" s="140"/>
      <c r="B14" s="419"/>
      <c r="C14" s="158" t="s">
        <v>13</v>
      </c>
      <c r="D14" s="412"/>
      <c r="E14" s="413"/>
      <c r="F14" s="413"/>
      <c r="G14" s="413"/>
      <c r="H14" s="413"/>
      <c r="I14" s="413"/>
      <c r="J14" s="413"/>
      <c r="K14" s="413"/>
      <c r="L14" s="413"/>
      <c r="M14" s="413"/>
      <c r="N14" s="413"/>
      <c r="O14" s="413"/>
      <c r="P14" s="413"/>
      <c r="Q14" s="413"/>
      <c r="R14" s="413"/>
      <c r="S14" s="413"/>
      <c r="T14" s="413"/>
      <c r="U14" s="413"/>
      <c r="V14" s="413"/>
      <c r="W14" s="413"/>
      <c r="X14" s="414"/>
      <c r="Y14" s="141"/>
    </row>
    <row r="15" spans="1:25" ht="27" customHeight="1" thickBot="1">
      <c r="A15" s="140"/>
      <c r="B15" s="420"/>
      <c r="C15" s="159" t="s">
        <v>14</v>
      </c>
      <c r="D15" s="415"/>
      <c r="E15" s="416"/>
      <c r="F15" s="416"/>
      <c r="G15" s="416"/>
      <c r="H15" s="416"/>
      <c r="I15" s="416"/>
      <c r="J15" s="416"/>
      <c r="K15" s="416"/>
      <c r="L15" s="416"/>
      <c r="M15" s="416"/>
      <c r="N15" s="416"/>
      <c r="O15" s="416"/>
      <c r="P15" s="416"/>
      <c r="Q15" s="416"/>
      <c r="R15" s="416"/>
      <c r="S15" s="416"/>
      <c r="T15" s="416"/>
      <c r="U15" s="416"/>
      <c r="V15" s="416"/>
      <c r="W15" s="416"/>
      <c r="X15" s="417"/>
      <c r="Y15" s="141"/>
    </row>
    <row r="16" spans="1:25" ht="24.95" customHeight="1">
      <c r="A16" s="140"/>
      <c r="B16" s="435" t="s">
        <v>11</v>
      </c>
      <c r="C16" s="160" t="s">
        <v>12</v>
      </c>
      <c r="D16" s="438"/>
      <c r="E16" s="439"/>
      <c r="F16" s="439"/>
      <c r="G16" s="439"/>
      <c r="H16" s="439"/>
      <c r="I16" s="439"/>
      <c r="J16" s="439"/>
      <c r="K16" s="439"/>
      <c r="L16" s="439"/>
      <c r="M16" s="439"/>
      <c r="N16" s="439"/>
      <c r="O16" s="439"/>
      <c r="P16" s="439"/>
      <c r="Q16" s="439"/>
      <c r="R16" s="439"/>
      <c r="S16" s="439"/>
      <c r="T16" s="439"/>
      <c r="U16" s="439"/>
      <c r="V16" s="439"/>
      <c r="W16" s="439"/>
      <c r="X16" s="440"/>
      <c r="Y16" s="141"/>
    </row>
    <row r="17" spans="1:25" ht="24.95" customHeight="1">
      <c r="A17" s="140"/>
      <c r="B17" s="436"/>
      <c r="C17" s="158" t="s">
        <v>13</v>
      </c>
      <c r="D17" s="412"/>
      <c r="E17" s="413"/>
      <c r="F17" s="413"/>
      <c r="G17" s="413"/>
      <c r="H17" s="413"/>
      <c r="I17" s="413"/>
      <c r="J17" s="413"/>
      <c r="K17" s="413"/>
      <c r="L17" s="413"/>
      <c r="M17" s="413"/>
      <c r="N17" s="413"/>
      <c r="O17" s="413"/>
      <c r="P17" s="413"/>
      <c r="Q17" s="413"/>
      <c r="R17" s="413"/>
      <c r="S17" s="413"/>
      <c r="T17" s="413"/>
      <c r="U17" s="413"/>
      <c r="V17" s="413"/>
      <c r="W17" s="413"/>
      <c r="X17" s="414"/>
      <c r="Y17" s="141"/>
    </row>
    <row r="18" spans="1:25" ht="24.95" customHeight="1" thickBot="1">
      <c r="A18" s="140"/>
      <c r="B18" s="437"/>
      <c r="C18" s="159" t="s">
        <v>14</v>
      </c>
      <c r="D18" s="415"/>
      <c r="E18" s="416"/>
      <c r="F18" s="416"/>
      <c r="G18" s="416"/>
      <c r="H18" s="416"/>
      <c r="I18" s="416"/>
      <c r="J18" s="416"/>
      <c r="K18" s="416"/>
      <c r="L18" s="416"/>
      <c r="M18" s="416"/>
      <c r="N18" s="416"/>
      <c r="O18" s="416"/>
      <c r="P18" s="416"/>
      <c r="Q18" s="416"/>
      <c r="R18" s="416"/>
      <c r="S18" s="416"/>
      <c r="T18" s="416"/>
      <c r="U18" s="416"/>
      <c r="V18" s="416"/>
      <c r="W18" s="416"/>
      <c r="X18" s="417"/>
      <c r="Y18" s="141"/>
    </row>
    <row r="19" spans="1:25" ht="24.95" customHeight="1">
      <c r="A19" s="140"/>
      <c r="B19" s="435" t="s">
        <v>15</v>
      </c>
      <c r="C19" s="157" t="s">
        <v>12</v>
      </c>
      <c r="D19" s="441"/>
      <c r="E19" s="442"/>
      <c r="F19" s="442"/>
      <c r="G19" s="442"/>
      <c r="H19" s="442"/>
      <c r="I19" s="442"/>
      <c r="J19" s="442"/>
      <c r="K19" s="442"/>
      <c r="L19" s="442"/>
      <c r="M19" s="442"/>
      <c r="N19" s="442"/>
      <c r="O19" s="442"/>
      <c r="P19" s="442"/>
      <c r="Q19" s="442"/>
      <c r="R19" s="442"/>
      <c r="S19" s="442"/>
      <c r="T19" s="442"/>
      <c r="U19" s="442"/>
      <c r="V19" s="442"/>
      <c r="W19" s="442"/>
      <c r="X19" s="443"/>
      <c r="Y19" s="141"/>
    </row>
    <row r="20" spans="1:25" ht="24.95" customHeight="1">
      <c r="A20" s="140"/>
      <c r="B20" s="436"/>
      <c r="C20" s="158" t="s">
        <v>13</v>
      </c>
      <c r="D20" s="412"/>
      <c r="E20" s="413"/>
      <c r="F20" s="413"/>
      <c r="G20" s="413"/>
      <c r="H20" s="413"/>
      <c r="I20" s="413"/>
      <c r="J20" s="413"/>
      <c r="K20" s="413"/>
      <c r="L20" s="413"/>
      <c r="M20" s="413"/>
      <c r="N20" s="413"/>
      <c r="O20" s="413"/>
      <c r="P20" s="413"/>
      <c r="Q20" s="413"/>
      <c r="R20" s="413"/>
      <c r="S20" s="413"/>
      <c r="T20" s="413"/>
      <c r="U20" s="413"/>
      <c r="V20" s="413"/>
      <c r="W20" s="413"/>
      <c r="X20" s="414"/>
      <c r="Y20" s="141"/>
    </row>
    <row r="21" spans="1:25" ht="24.95" customHeight="1" thickBot="1">
      <c r="A21" s="140"/>
      <c r="B21" s="437"/>
      <c r="C21" s="159" t="s">
        <v>14</v>
      </c>
      <c r="D21" s="415"/>
      <c r="E21" s="416"/>
      <c r="F21" s="416"/>
      <c r="G21" s="416"/>
      <c r="H21" s="416"/>
      <c r="I21" s="416"/>
      <c r="J21" s="416"/>
      <c r="K21" s="416"/>
      <c r="L21" s="416"/>
      <c r="M21" s="416"/>
      <c r="N21" s="416"/>
      <c r="O21" s="416"/>
      <c r="P21" s="416"/>
      <c r="Q21" s="416"/>
      <c r="R21" s="416"/>
      <c r="S21" s="416"/>
      <c r="T21" s="416"/>
      <c r="U21" s="416"/>
      <c r="V21" s="416"/>
      <c r="W21" s="416"/>
      <c r="X21" s="417"/>
      <c r="Y21" s="141"/>
    </row>
    <row r="22" spans="1:25" ht="15" customHeight="1">
      <c r="A22" s="140"/>
      <c r="B22" s="418" t="s">
        <v>16</v>
      </c>
      <c r="C22" s="424"/>
      <c r="D22" s="409"/>
      <c r="E22" s="409"/>
      <c r="F22" s="409"/>
      <c r="G22" s="409"/>
      <c r="H22" s="409"/>
      <c r="I22" s="409"/>
      <c r="J22" s="409"/>
      <c r="K22" s="409"/>
      <c r="L22" s="409"/>
      <c r="M22" s="409"/>
      <c r="N22" s="409"/>
      <c r="O22" s="409"/>
      <c r="P22" s="409"/>
      <c r="Q22" s="409"/>
      <c r="R22" s="409"/>
      <c r="S22" s="409"/>
      <c r="T22" s="409"/>
      <c r="U22" s="409"/>
      <c r="V22" s="409"/>
      <c r="W22" s="409"/>
      <c r="X22" s="425"/>
      <c r="Y22" s="141"/>
    </row>
    <row r="23" spans="1:25" ht="15" customHeight="1">
      <c r="A23" s="140"/>
      <c r="B23" s="444"/>
      <c r="C23" s="410"/>
      <c r="D23" s="411"/>
      <c r="E23" s="411"/>
      <c r="F23" s="411"/>
      <c r="G23" s="411"/>
      <c r="H23" s="411"/>
      <c r="I23" s="411"/>
      <c r="J23" s="411"/>
      <c r="K23" s="411"/>
      <c r="L23" s="411"/>
      <c r="M23" s="411"/>
      <c r="N23" s="411"/>
      <c r="O23" s="411"/>
      <c r="P23" s="411"/>
      <c r="Q23" s="411"/>
      <c r="R23" s="411"/>
      <c r="S23" s="411"/>
      <c r="T23" s="411"/>
      <c r="U23" s="411"/>
      <c r="V23" s="411"/>
      <c r="W23" s="411"/>
      <c r="X23" s="426"/>
      <c r="Y23" s="141"/>
    </row>
    <row r="24" spans="1:25" ht="31.5" customHeight="1" thickBot="1">
      <c r="A24" s="140"/>
      <c r="B24" s="445"/>
      <c r="C24" s="427"/>
      <c r="D24" s="428"/>
      <c r="E24" s="428"/>
      <c r="F24" s="428"/>
      <c r="G24" s="428"/>
      <c r="H24" s="428"/>
      <c r="I24" s="428"/>
      <c r="J24" s="428"/>
      <c r="K24" s="428"/>
      <c r="L24" s="428"/>
      <c r="M24" s="428"/>
      <c r="N24" s="428"/>
      <c r="O24" s="428"/>
      <c r="P24" s="428"/>
      <c r="Q24" s="428"/>
      <c r="R24" s="428"/>
      <c r="S24" s="428"/>
      <c r="T24" s="428"/>
      <c r="U24" s="428"/>
      <c r="V24" s="428"/>
      <c r="W24" s="428"/>
      <c r="X24" s="429"/>
      <c r="Y24" s="141"/>
    </row>
    <row r="25" spans="1:25" ht="15" customHeight="1">
      <c r="A25" s="140"/>
      <c r="B25" s="418" t="s">
        <v>17</v>
      </c>
      <c r="C25" s="424"/>
      <c r="D25" s="430"/>
      <c r="E25" s="430"/>
      <c r="F25" s="430"/>
      <c r="G25" s="430"/>
      <c r="H25" s="430"/>
      <c r="I25" s="409"/>
      <c r="J25" s="409"/>
      <c r="K25" s="409"/>
      <c r="L25" s="409"/>
      <c r="M25" s="409"/>
      <c r="N25" s="409"/>
      <c r="O25" s="409"/>
      <c r="P25" s="409"/>
      <c r="Q25" s="409"/>
      <c r="R25" s="409"/>
      <c r="S25" s="409"/>
      <c r="T25" s="409"/>
      <c r="U25" s="409"/>
      <c r="V25" s="409"/>
      <c r="W25" s="409"/>
      <c r="X25" s="425"/>
      <c r="Y25" s="141"/>
    </row>
    <row r="26" spans="1:25" ht="15" customHeight="1">
      <c r="A26" s="140"/>
      <c r="B26" s="444"/>
      <c r="C26" s="431"/>
      <c r="D26" s="432"/>
      <c r="E26" s="432"/>
      <c r="F26" s="432"/>
      <c r="G26" s="432"/>
      <c r="H26" s="432"/>
      <c r="I26" s="411"/>
      <c r="J26" s="411"/>
      <c r="K26" s="411"/>
      <c r="L26" s="411"/>
      <c r="M26" s="411"/>
      <c r="N26" s="411"/>
      <c r="O26" s="411"/>
      <c r="P26" s="411"/>
      <c r="Q26" s="411"/>
      <c r="R26" s="411"/>
      <c r="S26" s="411"/>
      <c r="T26" s="411"/>
      <c r="U26" s="411"/>
      <c r="V26" s="411"/>
      <c r="W26" s="411"/>
      <c r="X26" s="426"/>
      <c r="Y26" s="141"/>
    </row>
    <row r="27" spans="1:25" ht="31.5" customHeight="1" thickBot="1">
      <c r="A27" s="140"/>
      <c r="B27" s="445"/>
      <c r="C27" s="433"/>
      <c r="D27" s="434"/>
      <c r="E27" s="434"/>
      <c r="F27" s="434"/>
      <c r="G27" s="434"/>
      <c r="H27" s="434"/>
      <c r="I27" s="428"/>
      <c r="J27" s="428"/>
      <c r="K27" s="428"/>
      <c r="L27" s="428"/>
      <c r="M27" s="428"/>
      <c r="N27" s="428"/>
      <c r="O27" s="428"/>
      <c r="P27" s="428"/>
      <c r="Q27" s="428"/>
      <c r="R27" s="428"/>
      <c r="S27" s="428"/>
      <c r="T27" s="428"/>
      <c r="U27" s="428"/>
      <c r="V27" s="428"/>
      <c r="W27" s="428"/>
      <c r="X27" s="429"/>
      <c r="Y27" s="141"/>
    </row>
    <row r="28" spans="1:25" ht="15" customHeight="1">
      <c r="A28" s="140"/>
      <c r="B28" s="418" t="s">
        <v>18</v>
      </c>
      <c r="C28" s="431"/>
      <c r="D28" s="432"/>
      <c r="E28" s="432"/>
      <c r="F28" s="432"/>
      <c r="G28" s="432"/>
      <c r="H28" s="432"/>
      <c r="I28" s="411"/>
      <c r="J28" s="411"/>
      <c r="K28" s="411"/>
      <c r="L28" s="411"/>
      <c r="M28" s="411"/>
      <c r="N28" s="411"/>
      <c r="O28" s="411"/>
      <c r="P28" s="411"/>
      <c r="Q28" s="161"/>
      <c r="R28" s="162"/>
      <c r="S28" s="162"/>
      <c r="T28" s="162"/>
      <c r="U28" s="162"/>
      <c r="V28" s="162"/>
      <c r="W28" s="162"/>
      <c r="X28" s="163"/>
      <c r="Y28" s="141"/>
    </row>
    <row r="29" spans="1:25" ht="23.25" customHeight="1">
      <c r="A29" s="140"/>
      <c r="B29" s="444"/>
      <c r="C29" s="431"/>
      <c r="D29" s="432"/>
      <c r="E29" s="432"/>
      <c r="F29" s="432"/>
      <c r="G29" s="432"/>
      <c r="H29" s="432"/>
      <c r="I29" s="411"/>
      <c r="J29" s="411"/>
      <c r="K29" s="411"/>
      <c r="L29" s="411"/>
      <c r="M29" s="411"/>
      <c r="N29" s="411"/>
      <c r="O29" s="411"/>
      <c r="P29" s="411"/>
      <c r="Q29" s="162"/>
      <c r="R29" s="162"/>
      <c r="S29" s="162"/>
      <c r="T29" s="162"/>
      <c r="U29" s="162"/>
      <c r="V29" s="162"/>
      <c r="W29" s="162"/>
      <c r="X29" s="163"/>
      <c r="Y29" s="141"/>
    </row>
    <row r="30" spans="1:25" ht="25.5" customHeight="1" thickBot="1">
      <c r="A30" s="140"/>
      <c r="B30" s="444"/>
      <c r="C30" s="431"/>
      <c r="D30" s="432"/>
      <c r="E30" s="432"/>
      <c r="F30" s="432"/>
      <c r="G30" s="432"/>
      <c r="H30" s="432"/>
      <c r="I30" s="411"/>
      <c r="J30" s="411"/>
      <c r="K30" s="411"/>
      <c r="L30" s="411"/>
      <c r="M30" s="411"/>
      <c r="N30" s="411"/>
      <c r="O30" s="411"/>
      <c r="P30" s="411"/>
      <c r="Q30" s="421"/>
      <c r="R30" s="422"/>
      <c r="S30" s="422"/>
      <c r="T30" s="422"/>
      <c r="U30" s="422"/>
      <c r="V30" s="422"/>
      <c r="W30" s="422"/>
      <c r="X30" s="423"/>
      <c r="Y30" s="141"/>
    </row>
    <row r="31" spans="1:25" ht="25.5" customHeight="1" thickBot="1">
      <c r="A31" s="140"/>
      <c r="B31" s="155" t="s">
        <v>313</v>
      </c>
      <c r="C31" s="406"/>
      <c r="D31" s="407"/>
      <c r="E31" s="407"/>
      <c r="F31" s="407"/>
      <c r="G31" s="407"/>
      <c r="H31" s="407"/>
      <c r="I31" s="407"/>
      <c r="J31" s="407"/>
      <c r="K31" s="407"/>
      <c r="L31" s="407"/>
      <c r="M31" s="407"/>
      <c r="N31" s="407"/>
      <c r="O31" s="407"/>
      <c r="P31" s="407"/>
      <c r="Q31" s="407"/>
      <c r="R31" s="407"/>
      <c r="S31" s="407"/>
      <c r="T31" s="407"/>
      <c r="U31" s="407"/>
      <c r="V31" s="407"/>
      <c r="W31" s="407"/>
      <c r="X31" s="408"/>
      <c r="Y31" s="141"/>
    </row>
    <row r="32" spans="1:25" ht="25.5" customHeight="1">
      <c r="A32" s="140"/>
      <c r="B32" s="435" t="s">
        <v>19</v>
      </c>
      <c r="C32" s="406"/>
      <c r="D32" s="409"/>
      <c r="E32" s="409"/>
      <c r="F32" s="409"/>
      <c r="G32" s="409"/>
      <c r="H32" s="409"/>
      <c r="I32" s="409"/>
      <c r="J32" s="409"/>
      <c r="K32" s="409"/>
      <c r="L32" s="409"/>
      <c r="M32" s="409"/>
      <c r="N32" s="409"/>
      <c r="O32" s="409"/>
      <c r="P32" s="409"/>
      <c r="Q32" s="461"/>
      <c r="R32" s="462"/>
      <c r="S32" s="462"/>
      <c r="T32" s="462"/>
      <c r="U32" s="462"/>
      <c r="V32" s="462"/>
      <c r="W32" s="462"/>
      <c r="X32" s="463"/>
      <c r="Y32" s="141"/>
    </row>
    <row r="33" spans="1:25" ht="25.5" customHeight="1" thickBot="1">
      <c r="A33" s="140"/>
      <c r="B33" s="448"/>
      <c r="C33" s="410"/>
      <c r="D33" s="411"/>
      <c r="E33" s="411"/>
      <c r="F33" s="411"/>
      <c r="G33" s="411"/>
      <c r="H33" s="411"/>
      <c r="I33" s="411"/>
      <c r="J33" s="411"/>
      <c r="K33" s="411"/>
      <c r="L33" s="411"/>
      <c r="M33" s="411"/>
      <c r="N33" s="411"/>
      <c r="O33" s="411"/>
      <c r="P33" s="411"/>
      <c r="Q33" s="449"/>
      <c r="R33" s="450"/>
      <c r="S33" s="450"/>
      <c r="T33" s="450"/>
      <c r="U33" s="450"/>
      <c r="V33" s="450"/>
      <c r="W33" s="450"/>
      <c r="X33" s="451"/>
      <c r="Y33" s="141"/>
    </row>
    <row r="34" spans="1:25" ht="25.5" customHeight="1">
      <c r="A34" s="140"/>
      <c r="B34" s="150" t="s">
        <v>54</v>
      </c>
      <c r="C34" s="464" t="s">
        <v>55</v>
      </c>
      <c r="D34" s="452"/>
      <c r="E34" s="452"/>
      <c r="F34" s="453"/>
      <c r="G34" s="453"/>
      <c r="H34" s="453"/>
      <c r="I34" s="468"/>
      <c r="J34" s="469"/>
      <c r="K34" s="469"/>
      <c r="L34" s="452" t="s">
        <v>57</v>
      </c>
      <c r="M34" s="453"/>
      <c r="N34" s="453"/>
      <c r="O34" s="453"/>
      <c r="P34" s="453"/>
      <c r="Q34" s="453"/>
      <c r="R34" s="453"/>
      <c r="S34" s="453"/>
      <c r="T34" s="453"/>
      <c r="U34" s="456"/>
      <c r="V34" s="457"/>
      <c r="W34" s="457"/>
      <c r="X34" s="458"/>
      <c r="Y34" s="141"/>
    </row>
    <row r="35" spans="1:25" ht="36" customHeight="1" thickBot="1">
      <c r="A35" s="140"/>
      <c r="B35" s="156" t="s">
        <v>61</v>
      </c>
      <c r="C35" s="465" t="s">
        <v>56</v>
      </c>
      <c r="D35" s="454"/>
      <c r="E35" s="454"/>
      <c r="F35" s="455"/>
      <c r="G35" s="455"/>
      <c r="H35" s="455"/>
      <c r="I35" s="446"/>
      <c r="J35" s="447"/>
      <c r="K35" s="447"/>
      <c r="L35" s="454" t="s">
        <v>58</v>
      </c>
      <c r="M35" s="455"/>
      <c r="N35" s="455"/>
      <c r="O35" s="455"/>
      <c r="P35" s="455"/>
      <c r="Q35" s="455"/>
      <c r="R35" s="455"/>
      <c r="S35" s="455"/>
      <c r="T35" s="455"/>
      <c r="U35" s="459"/>
      <c r="V35" s="459"/>
      <c r="W35" s="459"/>
      <c r="X35" s="460"/>
      <c r="Y35" s="141"/>
    </row>
    <row r="36" spans="1:25" ht="30" customHeight="1" thickBot="1">
      <c r="A36" s="142"/>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4"/>
    </row>
  </sheetData>
  <sheetProtection selectLockedCells="1"/>
  <customSheetViews>
    <customSheetView guid="{C1D4D5DC-8A95-493A-9A1B-34DDB0FDDBD6}" scale="85" showGridLines="0" fitToPage="1" topLeftCell="A19">
      <selection activeCell="C34" sqref="C34:H34"/>
      <pageMargins left="0.7" right="0.7" top="0.75" bottom="0.75" header="0.3" footer="0.3"/>
      <pageSetup paperSize="9" scale="55" orientation="landscape" r:id="rId1"/>
    </customSheetView>
  </customSheetViews>
  <mergeCells count="43">
    <mergeCell ref="B1:X1"/>
    <mergeCell ref="C11:X11"/>
    <mergeCell ref="D13:X13"/>
    <mergeCell ref="D20:X20"/>
    <mergeCell ref="I34:K34"/>
    <mergeCell ref="D21:X21"/>
    <mergeCell ref="C2:X2"/>
    <mergeCell ref="C3:X3"/>
    <mergeCell ref="C4:X4"/>
    <mergeCell ref="C5:X5"/>
    <mergeCell ref="C12:X12"/>
    <mergeCell ref="D17:X17"/>
    <mergeCell ref="D18:X18"/>
    <mergeCell ref="C6:X6"/>
    <mergeCell ref="C8:X8"/>
    <mergeCell ref="C9:X9"/>
    <mergeCell ref="I35:K35"/>
    <mergeCell ref="B32:B33"/>
    <mergeCell ref="Q33:X33"/>
    <mergeCell ref="L34:T34"/>
    <mergeCell ref="L35:T35"/>
    <mergeCell ref="U34:X34"/>
    <mergeCell ref="U35:X35"/>
    <mergeCell ref="Q32:X32"/>
    <mergeCell ref="C34:H34"/>
    <mergeCell ref="C35:H35"/>
    <mergeCell ref="B13:B15"/>
    <mergeCell ref="Q30:X30"/>
    <mergeCell ref="C22:X24"/>
    <mergeCell ref="C25:X27"/>
    <mergeCell ref="C28:P30"/>
    <mergeCell ref="B16:B18"/>
    <mergeCell ref="B19:B21"/>
    <mergeCell ref="D16:X16"/>
    <mergeCell ref="D19:X19"/>
    <mergeCell ref="B28:B30"/>
    <mergeCell ref="B25:B27"/>
    <mergeCell ref="B22:B24"/>
    <mergeCell ref="C10:X10"/>
    <mergeCell ref="C31:X31"/>
    <mergeCell ref="C32:P33"/>
    <mergeCell ref="D14:X14"/>
    <mergeCell ref="D15:X15"/>
  </mergeCells>
  <pageMargins left="0.7" right="0.7" top="0.75" bottom="0.75" header="0.3" footer="0.3"/>
  <pageSetup paperSize="9" scale="5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5163" r:id="rId5" name="Check Box 43">
              <controlPr defaultSize="0" autoFill="0" autoLine="0" autoPict="0">
                <anchor moveWithCells="1">
                  <from>
                    <xdr:col>2</xdr:col>
                    <xdr:colOff>0</xdr:colOff>
                    <xdr:row>11</xdr:row>
                    <xdr:rowOff>0</xdr:rowOff>
                  </from>
                  <to>
                    <xdr:col>4</xdr:col>
                    <xdr:colOff>219075</xdr:colOff>
                    <xdr:row>11</xdr:row>
                    <xdr:rowOff>333375</xdr:rowOff>
                  </to>
                </anchor>
              </controlPr>
            </control>
          </mc:Choice>
        </mc:AlternateContent>
        <mc:AlternateContent xmlns:mc="http://schemas.openxmlformats.org/markup-compatibility/2006">
          <mc:Choice Requires="x14">
            <control shapeId="5164" r:id="rId6" name="Check Box 44">
              <controlPr defaultSize="0" autoFill="0" autoLine="0" autoPict="0">
                <anchor moveWithCells="1">
                  <from>
                    <xdr:col>9</xdr:col>
                    <xdr:colOff>361950</xdr:colOff>
                    <xdr:row>11</xdr:row>
                    <xdr:rowOff>0</xdr:rowOff>
                  </from>
                  <to>
                    <xdr:col>11</xdr:col>
                    <xdr:colOff>571500</xdr:colOff>
                    <xdr:row>11</xdr:row>
                    <xdr:rowOff>333375</xdr:rowOff>
                  </to>
                </anchor>
              </controlPr>
            </control>
          </mc:Choice>
        </mc:AlternateContent>
        <mc:AlternateContent xmlns:mc="http://schemas.openxmlformats.org/markup-compatibility/2006">
          <mc:Choice Requires="x14">
            <control shapeId="5173" r:id="rId7" name="Check Box 53">
              <controlPr defaultSize="0" autoFill="0" autoLine="0" autoPict="0">
                <anchor moveWithCells="1">
                  <from>
                    <xdr:col>2</xdr:col>
                    <xdr:colOff>0</xdr:colOff>
                    <xdr:row>21</xdr:row>
                    <xdr:rowOff>9525</xdr:rowOff>
                  </from>
                  <to>
                    <xdr:col>3</xdr:col>
                    <xdr:colOff>523875</xdr:colOff>
                    <xdr:row>22</xdr:row>
                    <xdr:rowOff>76200</xdr:rowOff>
                  </to>
                </anchor>
              </controlPr>
            </control>
          </mc:Choice>
        </mc:AlternateContent>
        <mc:AlternateContent xmlns:mc="http://schemas.openxmlformats.org/markup-compatibility/2006">
          <mc:Choice Requires="x14">
            <control shapeId="5174" r:id="rId8" name="Check Box 54">
              <controlPr defaultSize="0" autoFill="0" autoLine="0" autoPict="0">
                <anchor moveWithCells="1">
                  <from>
                    <xdr:col>2</xdr:col>
                    <xdr:colOff>0</xdr:colOff>
                    <xdr:row>22</xdr:row>
                    <xdr:rowOff>95250</xdr:rowOff>
                  </from>
                  <to>
                    <xdr:col>4</xdr:col>
                    <xdr:colOff>123825</xdr:colOff>
                    <xdr:row>23</xdr:row>
                    <xdr:rowOff>142875</xdr:rowOff>
                  </to>
                </anchor>
              </controlPr>
            </control>
          </mc:Choice>
        </mc:AlternateContent>
        <mc:AlternateContent xmlns:mc="http://schemas.openxmlformats.org/markup-compatibility/2006">
          <mc:Choice Requires="x14">
            <control shapeId="5175" r:id="rId9" name="Check Box 55">
              <controlPr defaultSize="0" autoFill="0" autoLine="0" autoPict="0">
                <anchor moveWithCells="1">
                  <from>
                    <xdr:col>2</xdr:col>
                    <xdr:colOff>0</xdr:colOff>
                    <xdr:row>23</xdr:row>
                    <xdr:rowOff>161925</xdr:rowOff>
                  </from>
                  <to>
                    <xdr:col>3</xdr:col>
                    <xdr:colOff>514350</xdr:colOff>
                    <xdr:row>24</xdr:row>
                    <xdr:rowOff>9525</xdr:rowOff>
                  </to>
                </anchor>
              </controlPr>
            </control>
          </mc:Choice>
        </mc:AlternateContent>
        <mc:AlternateContent xmlns:mc="http://schemas.openxmlformats.org/markup-compatibility/2006">
          <mc:Choice Requires="x14">
            <control shapeId="5176" r:id="rId10" name="Check Box 56">
              <controlPr defaultSize="0" autoFill="0" autoLine="0" autoPict="0">
                <anchor moveWithCells="1">
                  <from>
                    <xdr:col>9</xdr:col>
                    <xdr:colOff>361950</xdr:colOff>
                    <xdr:row>21</xdr:row>
                    <xdr:rowOff>0</xdr:rowOff>
                  </from>
                  <to>
                    <xdr:col>11</xdr:col>
                    <xdr:colOff>190500</xdr:colOff>
                    <xdr:row>22</xdr:row>
                    <xdr:rowOff>57150</xdr:rowOff>
                  </to>
                </anchor>
              </controlPr>
            </control>
          </mc:Choice>
        </mc:AlternateContent>
        <mc:AlternateContent xmlns:mc="http://schemas.openxmlformats.org/markup-compatibility/2006">
          <mc:Choice Requires="x14">
            <control shapeId="5177" r:id="rId11" name="Check Box 57">
              <controlPr defaultSize="0" autoFill="0" autoLine="0" autoPict="0">
                <anchor moveWithCells="1">
                  <from>
                    <xdr:col>9</xdr:col>
                    <xdr:colOff>361950</xdr:colOff>
                    <xdr:row>22</xdr:row>
                    <xdr:rowOff>85725</xdr:rowOff>
                  </from>
                  <to>
                    <xdr:col>11</xdr:col>
                    <xdr:colOff>485775</xdr:colOff>
                    <xdr:row>23</xdr:row>
                    <xdr:rowOff>133350</xdr:rowOff>
                  </to>
                </anchor>
              </controlPr>
            </control>
          </mc:Choice>
        </mc:AlternateContent>
        <mc:AlternateContent xmlns:mc="http://schemas.openxmlformats.org/markup-compatibility/2006">
          <mc:Choice Requires="x14">
            <control shapeId="5178" r:id="rId12" name="Check Box 58">
              <controlPr defaultSize="0" autoFill="0" autoLine="0" autoPict="0">
                <anchor moveWithCells="1">
                  <from>
                    <xdr:col>9</xdr:col>
                    <xdr:colOff>361950</xdr:colOff>
                    <xdr:row>23</xdr:row>
                    <xdr:rowOff>152400</xdr:rowOff>
                  </from>
                  <to>
                    <xdr:col>11</xdr:col>
                    <xdr:colOff>180975</xdr:colOff>
                    <xdr:row>23</xdr:row>
                    <xdr:rowOff>390525</xdr:rowOff>
                  </to>
                </anchor>
              </controlPr>
            </control>
          </mc:Choice>
        </mc:AlternateContent>
        <mc:AlternateContent xmlns:mc="http://schemas.openxmlformats.org/markup-compatibility/2006">
          <mc:Choice Requires="x14">
            <control shapeId="5179" r:id="rId13" name="Check Box 59">
              <controlPr defaultSize="0" autoFill="0" autoLine="0" autoPict="0">
                <anchor moveWithCells="1">
                  <from>
                    <xdr:col>18</xdr:col>
                    <xdr:colOff>0</xdr:colOff>
                    <xdr:row>21</xdr:row>
                    <xdr:rowOff>0</xdr:rowOff>
                  </from>
                  <to>
                    <xdr:col>22</xdr:col>
                    <xdr:colOff>457200</xdr:colOff>
                    <xdr:row>22</xdr:row>
                    <xdr:rowOff>57150</xdr:rowOff>
                  </to>
                </anchor>
              </controlPr>
            </control>
          </mc:Choice>
        </mc:AlternateContent>
        <mc:AlternateContent xmlns:mc="http://schemas.openxmlformats.org/markup-compatibility/2006">
          <mc:Choice Requires="x14">
            <control shapeId="5180" r:id="rId14" name="Check Box 60">
              <controlPr defaultSize="0" autoFill="0" autoLine="0" autoPict="0">
                <anchor moveWithCells="1">
                  <from>
                    <xdr:col>18</xdr:col>
                    <xdr:colOff>0</xdr:colOff>
                    <xdr:row>22</xdr:row>
                    <xdr:rowOff>85725</xdr:rowOff>
                  </from>
                  <to>
                    <xdr:col>22</xdr:col>
                    <xdr:colOff>295275</xdr:colOff>
                    <xdr:row>23</xdr:row>
                    <xdr:rowOff>133350</xdr:rowOff>
                  </to>
                </anchor>
              </controlPr>
            </control>
          </mc:Choice>
        </mc:AlternateContent>
        <mc:AlternateContent xmlns:mc="http://schemas.openxmlformats.org/markup-compatibility/2006">
          <mc:Choice Requires="x14">
            <control shapeId="5181" r:id="rId15" name="Check Box 61">
              <controlPr defaultSize="0" autoFill="0" autoLine="0" autoPict="0">
                <anchor moveWithCells="1">
                  <from>
                    <xdr:col>18</xdr:col>
                    <xdr:colOff>0</xdr:colOff>
                    <xdr:row>23</xdr:row>
                    <xdr:rowOff>152400</xdr:rowOff>
                  </from>
                  <to>
                    <xdr:col>24</xdr:col>
                    <xdr:colOff>0</xdr:colOff>
                    <xdr:row>24</xdr:row>
                    <xdr:rowOff>9525</xdr:rowOff>
                  </to>
                </anchor>
              </controlPr>
            </control>
          </mc:Choice>
        </mc:AlternateContent>
        <mc:AlternateContent xmlns:mc="http://schemas.openxmlformats.org/markup-compatibility/2006">
          <mc:Choice Requires="x14">
            <control shapeId="5186" r:id="rId16" name="Check Box 66">
              <controlPr defaultSize="0" autoFill="0" autoLine="0" autoPict="0">
                <anchor moveWithCells="1">
                  <from>
                    <xdr:col>9</xdr:col>
                    <xdr:colOff>361950</xdr:colOff>
                    <xdr:row>24</xdr:row>
                    <xdr:rowOff>0</xdr:rowOff>
                  </from>
                  <to>
                    <xdr:col>15</xdr:col>
                    <xdr:colOff>57150</xdr:colOff>
                    <xdr:row>25</xdr:row>
                    <xdr:rowOff>57150</xdr:rowOff>
                  </to>
                </anchor>
              </controlPr>
            </control>
          </mc:Choice>
        </mc:AlternateContent>
        <mc:AlternateContent xmlns:mc="http://schemas.openxmlformats.org/markup-compatibility/2006">
          <mc:Choice Requires="x14">
            <control shapeId="5187" r:id="rId17" name="Check Box 67">
              <controlPr defaultSize="0" autoFill="0" autoLine="0" autoPict="0">
                <anchor moveWithCells="1">
                  <from>
                    <xdr:col>9</xdr:col>
                    <xdr:colOff>361950</xdr:colOff>
                    <xdr:row>25</xdr:row>
                    <xdr:rowOff>85725</xdr:rowOff>
                  </from>
                  <to>
                    <xdr:col>11</xdr:col>
                    <xdr:colOff>485775</xdr:colOff>
                    <xdr:row>26</xdr:row>
                    <xdr:rowOff>133350</xdr:rowOff>
                  </to>
                </anchor>
              </controlPr>
            </control>
          </mc:Choice>
        </mc:AlternateContent>
        <mc:AlternateContent xmlns:mc="http://schemas.openxmlformats.org/markup-compatibility/2006">
          <mc:Choice Requires="x14">
            <control shapeId="5188" r:id="rId18" name="Check Box 68">
              <controlPr defaultSize="0" autoFill="0" autoLine="0" autoPict="0">
                <anchor moveWithCells="1">
                  <from>
                    <xdr:col>9</xdr:col>
                    <xdr:colOff>361950</xdr:colOff>
                    <xdr:row>26</xdr:row>
                    <xdr:rowOff>152400</xdr:rowOff>
                  </from>
                  <to>
                    <xdr:col>11</xdr:col>
                    <xdr:colOff>180975</xdr:colOff>
                    <xdr:row>26</xdr:row>
                    <xdr:rowOff>390525</xdr:rowOff>
                  </to>
                </anchor>
              </controlPr>
            </control>
          </mc:Choice>
        </mc:AlternateContent>
        <mc:AlternateContent xmlns:mc="http://schemas.openxmlformats.org/markup-compatibility/2006">
          <mc:Choice Requires="x14">
            <control shapeId="5189" r:id="rId19" name="Check Box 69">
              <controlPr defaultSize="0" autoFill="0" autoLine="0" autoPict="0">
                <anchor moveWithCells="1">
                  <from>
                    <xdr:col>18</xdr:col>
                    <xdr:colOff>0</xdr:colOff>
                    <xdr:row>24</xdr:row>
                    <xdr:rowOff>0</xdr:rowOff>
                  </from>
                  <to>
                    <xdr:col>22</xdr:col>
                    <xdr:colOff>0</xdr:colOff>
                    <xdr:row>25</xdr:row>
                    <xdr:rowOff>57150</xdr:rowOff>
                  </to>
                </anchor>
              </controlPr>
            </control>
          </mc:Choice>
        </mc:AlternateContent>
        <mc:AlternateContent xmlns:mc="http://schemas.openxmlformats.org/markup-compatibility/2006">
          <mc:Choice Requires="x14">
            <control shapeId="5190" r:id="rId20" name="Check Box 70">
              <controlPr defaultSize="0" autoFill="0" autoLine="0" autoPict="0">
                <anchor moveWithCells="1">
                  <from>
                    <xdr:col>18</xdr:col>
                    <xdr:colOff>0</xdr:colOff>
                    <xdr:row>25</xdr:row>
                    <xdr:rowOff>85725</xdr:rowOff>
                  </from>
                  <to>
                    <xdr:col>22</xdr:col>
                    <xdr:colOff>295275</xdr:colOff>
                    <xdr:row>26</xdr:row>
                    <xdr:rowOff>133350</xdr:rowOff>
                  </to>
                </anchor>
              </controlPr>
            </control>
          </mc:Choice>
        </mc:AlternateContent>
        <mc:AlternateContent xmlns:mc="http://schemas.openxmlformats.org/markup-compatibility/2006">
          <mc:Choice Requires="x14">
            <control shapeId="5191" r:id="rId21" name="Check Box 71">
              <controlPr defaultSize="0" autoFill="0" autoLine="0" autoPict="0">
                <anchor moveWithCells="1">
                  <from>
                    <xdr:col>18</xdr:col>
                    <xdr:colOff>0</xdr:colOff>
                    <xdr:row>26</xdr:row>
                    <xdr:rowOff>152400</xdr:rowOff>
                  </from>
                  <to>
                    <xdr:col>24</xdr:col>
                    <xdr:colOff>0</xdr:colOff>
                    <xdr:row>27</xdr:row>
                    <xdr:rowOff>0</xdr:rowOff>
                  </to>
                </anchor>
              </controlPr>
            </control>
          </mc:Choice>
        </mc:AlternateContent>
        <mc:AlternateContent xmlns:mc="http://schemas.openxmlformats.org/markup-compatibility/2006">
          <mc:Choice Requires="x14">
            <control shapeId="5196" r:id="rId22" name="Check Box 76">
              <controlPr defaultSize="0" autoFill="0" autoLine="0" autoPict="0">
                <anchor moveWithCells="1">
                  <from>
                    <xdr:col>2</xdr:col>
                    <xdr:colOff>0</xdr:colOff>
                    <xdr:row>24</xdr:row>
                    <xdr:rowOff>0</xdr:rowOff>
                  </from>
                  <to>
                    <xdr:col>5</xdr:col>
                    <xdr:colOff>676275</xdr:colOff>
                    <xdr:row>25</xdr:row>
                    <xdr:rowOff>57150</xdr:rowOff>
                  </to>
                </anchor>
              </controlPr>
            </control>
          </mc:Choice>
        </mc:AlternateContent>
        <mc:AlternateContent xmlns:mc="http://schemas.openxmlformats.org/markup-compatibility/2006">
          <mc:Choice Requires="x14">
            <control shapeId="5197" r:id="rId23" name="Check Box 77">
              <controlPr defaultSize="0" autoFill="0" autoLine="0" autoPict="0">
                <anchor moveWithCells="1">
                  <from>
                    <xdr:col>2</xdr:col>
                    <xdr:colOff>0</xdr:colOff>
                    <xdr:row>25</xdr:row>
                    <xdr:rowOff>85725</xdr:rowOff>
                  </from>
                  <to>
                    <xdr:col>6</xdr:col>
                    <xdr:colOff>0</xdr:colOff>
                    <xdr:row>26</xdr:row>
                    <xdr:rowOff>133350</xdr:rowOff>
                  </to>
                </anchor>
              </controlPr>
            </control>
          </mc:Choice>
        </mc:AlternateContent>
        <mc:AlternateContent xmlns:mc="http://schemas.openxmlformats.org/markup-compatibility/2006">
          <mc:Choice Requires="x14">
            <control shapeId="5198" r:id="rId24" name="Check Box 78">
              <controlPr defaultSize="0" autoFill="0" autoLine="0" autoPict="0">
                <anchor moveWithCells="1">
                  <from>
                    <xdr:col>2</xdr:col>
                    <xdr:colOff>0</xdr:colOff>
                    <xdr:row>26</xdr:row>
                    <xdr:rowOff>152400</xdr:rowOff>
                  </from>
                  <to>
                    <xdr:col>3</xdr:col>
                    <xdr:colOff>514350</xdr:colOff>
                    <xdr:row>26</xdr:row>
                    <xdr:rowOff>390525</xdr:rowOff>
                  </to>
                </anchor>
              </controlPr>
            </control>
          </mc:Choice>
        </mc:AlternateContent>
        <mc:AlternateContent xmlns:mc="http://schemas.openxmlformats.org/markup-compatibility/2006">
          <mc:Choice Requires="x14">
            <control shapeId="5212" r:id="rId25" name="Option Button 92">
              <controlPr defaultSize="0" autoFill="0" autoLine="0" autoPict="0">
                <anchor moveWithCells="1">
                  <from>
                    <xdr:col>2</xdr:col>
                    <xdr:colOff>0</xdr:colOff>
                    <xdr:row>4</xdr:row>
                    <xdr:rowOff>9525</xdr:rowOff>
                  </from>
                  <to>
                    <xdr:col>3</xdr:col>
                    <xdr:colOff>266700</xdr:colOff>
                    <xdr:row>5</xdr:row>
                    <xdr:rowOff>0</xdr:rowOff>
                  </to>
                </anchor>
              </controlPr>
            </control>
          </mc:Choice>
        </mc:AlternateContent>
        <mc:AlternateContent xmlns:mc="http://schemas.openxmlformats.org/markup-compatibility/2006">
          <mc:Choice Requires="x14">
            <control shapeId="5213" r:id="rId26" name="Option Button 93">
              <controlPr defaultSize="0" autoFill="0" autoLine="0" autoPict="0">
                <anchor moveWithCells="1">
                  <from>
                    <xdr:col>9</xdr:col>
                    <xdr:colOff>361950</xdr:colOff>
                    <xdr:row>4</xdr:row>
                    <xdr:rowOff>9525</xdr:rowOff>
                  </from>
                  <to>
                    <xdr:col>11</xdr:col>
                    <xdr:colOff>561975</xdr:colOff>
                    <xdr:row>5</xdr:row>
                    <xdr:rowOff>0</xdr:rowOff>
                  </to>
                </anchor>
              </controlPr>
            </control>
          </mc:Choice>
        </mc:AlternateContent>
        <mc:AlternateContent xmlns:mc="http://schemas.openxmlformats.org/markup-compatibility/2006">
          <mc:Choice Requires="x14">
            <control shapeId="5214" r:id="rId27" name="Option Button 94">
              <controlPr defaultSize="0" autoFill="0" autoLine="0" autoPict="0">
                <anchor moveWithCells="1">
                  <from>
                    <xdr:col>18</xdr:col>
                    <xdr:colOff>0</xdr:colOff>
                    <xdr:row>4</xdr:row>
                    <xdr:rowOff>9525</xdr:rowOff>
                  </from>
                  <to>
                    <xdr:col>21</xdr:col>
                    <xdr:colOff>123825</xdr:colOff>
                    <xdr:row>5</xdr:row>
                    <xdr:rowOff>0</xdr:rowOff>
                  </to>
                </anchor>
              </controlPr>
            </control>
          </mc:Choice>
        </mc:AlternateContent>
        <mc:AlternateContent xmlns:mc="http://schemas.openxmlformats.org/markup-compatibility/2006">
          <mc:Choice Requires="x14">
            <control shapeId="5236" r:id="rId28" name="Check Box 116">
              <controlPr defaultSize="0" autoFill="0" autoLine="0" autoPict="0">
                <anchor moveWithCells="1">
                  <from>
                    <xdr:col>2</xdr:col>
                    <xdr:colOff>0</xdr:colOff>
                    <xdr:row>27</xdr:row>
                    <xdr:rowOff>0</xdr:rowOff>
                  </from>
                  <to>
                    <xdr:col>5</xdr:col>
                    <xdr:colOff>676275</xdr:colOff>
                    <xdr:row>28</xdr:row>
                    <xdr:rowOff>57150</xdr:rowOff>
                  </to>
                </anchor>
              </controlPr>
            </control>
          </mc:Choice>
        </mc:AlternateContent>
        <mc:AlternateContent xmlns:mc="http://schemas.openxmlformats.org/markup-compatibility/2006">
          <mc:Choice Requires="x14">
            <control shapeId="5237" r:id="rId29" name="Check Box 117">
              <controlPr defaultSize="0" autoFill="0" autoLine="0" autoPict="0">
                <anchor moveWithCells="1">
                  <from>
                    <xdr:col>2</xdr:col>
                    <xdr:colOff>0</xdr:colOff>
                    <xdr:row>28</xdr:row>
                    <xdr:rowOff>76200</xdr:rowOff>
                  </from>
                  <to>
                    <xdr:col>6</xdr:col>
                    <xdr:colOff>0</xdr:colOff>
                    <xdr:row>29</xdr:row>
                    <xdr:rowOff>28575</xdr:rowOff>
                  </to>
                </anchor>
              </controlPr>
            </control>
          </mc:Choice>
        </mc:AlternateContent>
        <mc:AlternateContent xmlns:mc="http://schemas.openxmlformats.org/markup-compatibility/2006">
          <mc:Choice Requires="x14">
            <control shapeId="5238" r:id="rId30" name="Check Box 118">
              <controlPr defaultSize="0" autoFill="0" autoLine="0" autoPict="0">
                <anchor moveWithCells="1">
                  <from>
                    <xdr:col>2</xdr:col>
                    <xdr:colOff>0</xdr:colOff>
                    <xdr:row>29</xdr:row>
                    <xdr:rowOff>38100</xdr:rowOff>
                  </from>
                  <to>
                    <xdr:col>3</xdr:col>
                    <xdr:colOff>514350</xdr:colOff>
                    <xdr:row>29</xdr:row>
                    <xdr:rowOff>276225</xdr:rowOff>
                  </to>
                </anchor>
              </controlPr>
            </control>
          </mc:Choice>
        </mc:AlternateContent>
        <mc:AlternateContent xmlns:mc="http://schemas.openxmlformats.org/markup-compatibility/2006">
          <mc:Choice Requires="x14">
            <control shapeId="5239" r:id="rId31" name="Check Box 119">
              <controlPr defaultSize="0" autoFill="0" autoLine="0" autoPict="0">
                <anchor moveWithCells="1">
                  <from>
                    <xdr:col>9</xdr:col>
                    <xdr:colOff>361950</xdr:colOff>
                    <xdr:row>27</xdr:row>
                    <xdr:rowOff>0</xdr:rowOff>
                  </from>
                  <to>
                    <xdr:col>15</xdr:col>
                    <xdr:colOff>57150</xdr:colOff>
                    <xdr:row>28</xdr:row>
                    <xdr:rowOff>57150</xdr:rowOff>
                  </to>
                </anchor>
              </controlPr>
            </control>
          </mc:Choice>
        </mc:AlternateContent>
        <mc:AlternateContent xmlns:mc="http://schemas.openxmlformats.org/markup-compatibility/2006">
          <mc:Choice Requires="x14">
            <control shapeId="5240" r:id="rId32" name="Check Box 120">
              <controlPr defaultSize="0" autoFill="0" autoLine="0" autoPict="0">
                <anchor moveWithCells="1">
                  <from>
                    <xdr:col>9</xdr:col>
                    <xdr:colOff>361950</xdr:colOff>
                    <xdr:row>28</xdr:row>
                    <xdr:rowOff>85725</xdr:rowOff>
                  </from>
                  <to>
                    <xdr:col>11</xdr:col>
                    <xdr:colOff>485775</xdr:colOff>
                    <xdr:row>29</xdr:row>
                    <xdr:rowOff>28575</xdr:rowOff>
                  </to>
                </anchor>
              </controlPr>
            </control>
          </mc:Choice>
        </mc:AlternateContent>
        <mc:AlternateContent xmlns:mc="http://schemas.openxmlformats.org/markup-compatibility/2006">
          <mc:Choice Requires="x14">
            <control shapeId="5241" r:id="rId33" name="Check Box 121">
              <controlPr defaultSize="0" autoFill="0" autoLine="0" autoPict="0">
                <anchor moveWithCells="1">
                  <from>
                    <xdr:col>9</xdr:col>
                    <xdr:colOff>361950</xdr:colOff>
                    <xdr:row>29</xdr:row>
                    <xdr:rowOff>47625</xdr:rowOff>
                  </from>
                  <to>
                    <xdr:col>11</xdr:col>
                    <xdr:colOff>180975</xdr:colOff>
                    <xdr:row>29</xdr:row>
                    <xdr:rowOff>285750</xdr:rowOff>
                  </to>
                </anchor>
              </controlPr>
            </control>
          </mc:Choice>
        </mc:AlternateContent>
        <mc:AlternateContent xmlns:mc="http://schemas.openxmlformats.org/markup-compatibility/2006">
          <mc:Choice Requires="x14">
            <control shapeId="5242" r:id="rId34" name="Check Box 122">
              <controlPr defaultSize="0" autoFill="0" autoLine="0" autoPict="0">
                <anchor moveWithCells="1">
                  <from>
                    <xdr:col>18</xdr:col>
                    <xdr:colOff>0</xdr:colOff>
                    <xdr:row>27</xdr:row>
                    <xdr:rowOff>0</xdr:rowOff>
                  </from>
                  <to>
                    <xdr:col>22</xdr:col>
                    <xdr:colOff>0</xdr:colOff>
                    <xdr:row>28</xdr:row>
                    <xdr:rowOff>57150</xdr:rowOff>
                  </to>
                </anchor>
              </controlPr>
            </control>
          </mc:Choice>
        </mc:AlternateContent>
        <mc:AlternateContent xmlns:mc="http://schemas.openxmlformats.org/markup-compatibility/2006">
          <mc:Choice Requires="x14">
            <control shapeId="5243" r:id="rId35" name="Check Box 123">
              <controlPr defaultSize="0" autoFill="0" autoLine="0" autoPict="0">
                <anchor moveWithCells="1">
                  <from>
                    <xdr:col>18</xdr:col>
                    <xdr:colOff>0</xdr:colOff>
                    <xdr:row>28</xdr:row>
                    <xdr:rowOff>66675</xdr:rowOff>
                  </from>
                  <to>
                    <xdr:col>19</xdr:col>
                    <xdr:colOff>276225</xdr:colOff>
                    <xdr:row>29</xdr:row>
                    <xdr:rowOff>28575</xdr:rowOff>
                  </to>
                </anchor>
              </controlPr>
            </control>
          </mc:Choice>
        </mc:AlternateContent>
        <mc:AlternateContent xmlns:mc="http://schemas.openxmlformats.org/markup-compatibility/2006">
          <mc:Choice Requires="x14">
            <control shapeId="5354" r:id="rId36" name="Check Box 234">
              <controlPr defaultSize="0" autoFill="0" autoLine="0" autoPict="0">
                <anchor moveWithCells="1">
                  <from>
                    <xdr:col>18</xdr:col>
                    <xdr:colOff>0</xdr:colOff>
                    <xdr:row>10</xdr:row>
                    <xdr:rowOff>314325</xdr:rowOff>
                  </from>
                  <to>
                    <xdr:col>22</xdr:col>
                    <xdr:colOff>361950</xdr:colOff>
                    <xdr:row>11</xdr:row>
                    <xdr:rowOff>333375</xdr:rowOff>
                  </to>
                </anchor>
              </controlPr>
            </control>
          </mc:Choice>
        </mc:AlternateContent>
        <mc:AlternateContent xmlns:mc="http://schemas.openxmlformats.org/markup-compatibility/2006">
          <mc:Choice Requires="x14">
            <control shapeId="5355" r:id="rId37" name="Group Box 235">
              <controlPr defaultSize="0" autoFill="0" autoPict="0">
                <anchor moveWithCells="1">
                  <from>
                    <xdr:col>2</xdr:col>
                    <xdr:colOff>0</xdr:colOff>
                    <xdr:row>4</xdr:row>
                    <xdr:rowOff>0</xdr:rowOff>
                  </from>
                  <to>
                    <xdr:col>23</xdr:col>
                    <xdr:colOff>1104900</xdr:colOff>
                    <xdr:row>5</xdr:row>
                    <xdr:rowOff>0</xdr:rowOff>
                  </to>
                </anchor>
              </controlPr>
            </control>
          </mc:Choice>
        </mc:AlternateContent>
        <mc:AlternateContent xmlns:mc="http://schemas.openxmlformats.org/markup-compatibility/2006">
          <mc:Choice Requires="x14">
            <control shapeId="5356" r:id="rId38" name="Option Button 236">
              <controlPr defaultSize="0" autoFill="0" autoLine="0" autoPict="0">
                <anchor moveWithCells="1">
                  <from>
                    <xdr:col>2</xdr:col>
                    <xdr:colOff>0</xdr:colOff>
                    <xdr:row>7</xdr:row>
                    <xdr:rowOff>9525</xdr:rowOff>
                  </from>
                  <to>
                    <xdr:col>3</xdr:col>
                    <xdr:colOff>419100</xdr:colOff>
                    <xdr:row>8</xdr:row>
                    <xdr:rowOff>0</xdr:rowOff>
                  </to>
                </anchor>
              </controlPr>
            </control>
          </mc:Choice>
        </mc:AlternateContent>
        <mc:AlternateContent xmlns:mc="http://schemas.openxmlformats.org/markup-compatibility/2006">
          <mc:Choice Requires="x14">
            <control shapeId="5357" r:id="rId39" name="Option Button 237">
              <controlPr defaultSize="0" autoFill="0" autoLine="0" autoPict="0">
                <anchor moveWithCells="1">
                  <from>
                    <xdr:col>9</xdr:col>
                    <xdr:colOff>361950</xdr:colOff>
                    <xdr:row>7</xdr:row>
                    <xdr:rowOff>9525</xdr:rowOff>
                  </from>
                  <to>
                    <xdr:col>14</xdr:col>
                    <xdr:colOff>152400</xdr:colOff>
                    <xdr:row>8</xdr:row>
                    <xdr:rowOff>0</xdr:rowOff>
                  </to>
                </anchor>
              </controlPr>
            </control>
          </mc:Choice>
        </mc:AlternateContent>
        <mc:AlternateContent xmlns:mc="http://schemas.openxmlformats.org/markup-compatibility/2006">
          <mc:Choice Requires="x14">
            <control shapeId="5358" r:id="rId40" name="Option Button 238">
              <controlPr defaultSize="0" autoFill="0" autoLine="0" autoPict="0">
                <anchor moveWithCells="1">
                  <from>
                    <xdr:col>18</xdr:col>
                    <xdr:colOff>0</xdr:colOff>
                    <xdr:row>7</xdr:row>
                    <xdr:rowOff>9525</xdr:rowOff>
                  </from>
                  <to>
                    <xdr:col>21</xdr:col>
                    <xdr:colOff>200025</xdr:colOff>
                    <xdr:row>7</xdr:row>
                    <xdr:rowOff>314325</xdr:rowOff>
                  </to>
                </anchor>
              </controlPr>
            </control>
          </mc:Choice>
        </mc:AlternateContent>
        <mc:AlternateContent xmlns:mc="http://schemas.openxmlformats.org/markup-compatibility/2006">
          <mc:Choice Requires="x14">
            <control shapeId="5359" r:id="rId41" name="Option Button 239">
              <controlPr defaultSize="0" autoFill="0" autoLine="0" autoPict="0">
                <anchor moveWithCells="1">
                  <from>
                    <xdr:col>2</xdr:col>
                    <xdr:colOff>0</xdr:colOff>
                    <xdr:row>8</xdr:row>
                    <xdr:rowOff>0</xdr:rowOff>
                  </from>
                  <to>
                    <xdr:col>3</xdr:col>
                    <xdr:colOff>266700</xdr:colOff>
                    <xdr:row>8</xdr:row>
                    <xdr:rowOff>314325</xdr:rowOff>
                  </to>
                </anchor>
              </controlPr>
            </control>
          </mc:Choice>
        </mc:AlternateContent>
        <mc:AlternateContent xmlns:mc="http://schemas.openxmlformats.org/markup-compatibility/2006">
          <mc:Choice Requires="x14">
            <control shapeId="5360" r:id="rId42" name="Option Button 240">
              <controlPr defaultSize="0" autoFill="0" autoLine="0" autoPict="0">
                <anchor moveWithCells="1">
                  <from>
                    <xdr:col>18</xdr:col>
                    <xdr:colOff>0</xdr:colOff>
                    <xdr:row>8</xdr:row>
                    <xdr:rowOff>0</xdr:rowOff>
                  </from>
                  <to>
                    <xdr:col>21</xdr:col>
                    <xdr:colOff>57150</xdr:colOff>
                    <xdr:row>8</xdr:row>
                    <xdr:rowOff>314325</xdr:rowOff>
                  </to>
                </anchor>
              </controlPr>
            </control>
          </mc:Choice>
        </mc:AlternateContent>
        <mc:AlternateContent xmlns:mc="http://schemas.openxmlformats.org/markup-compatibility/2006">
          <mc:Choice Requires="x14">
            <control shapeId="5365" r:id="rId43" name="Group Box 245">
              <controlPr defaultSize="0" autoFill="0" autoPict="0">
                <anchor moveWithCells="1">
                  <from>
                    <xdr:col>2</xdr:col>
                    <xdr:colOff>0</xdr:colOff>
                    <xdr:row>7</xdr:row>
                    <xdr:rowOff>0</xdr:rowOff>
                  </from>
                  <to>
                    <xdr:col>23</xdr:col>
                    <xdr:colOff>1104900</xdr:colOff>
                    <xdr:row>8</xdr:row>
                    <xdr:rowOff>0</xdr:rowOff>
                  </to>
                </anchor>
              </controlPr>
            </control>
          </mc:Choice>
        </mc:AlternateContent>
        <mc:AlternateContent xmlns:mc="http://schemas.openxmlformats.org/markup-compatibility/2006">
          <mc:Choice Requires="x14">
            <control shapeId="5366" r:id="rId44" name="Group Box 246">
              <controlPr defaultSize="0" autoFill="0" autoPict="0">
                <anchor moveWithCells="1">
                  <from>
                    <xdr:col>2</xdr:col>
                    <xdr:colOff>0</xdr:colOff>
                    <xdr:row>8</xdr:row>
                    <xdr:rowOff>0</xdr:rowOff>
                  </from>
                  <to>
                    <xdr:col>23</xdr:col>
                    <xdr:colOff>1104900</xdr:colOff>
                    <xdr:row>9</xdr:row>
                    <xdr:rowOff>0</xdr:rowOff>
                  </to>
                </anchor>
              </controlPr>
            </control>
          </mc:Choice>
        </mc:AlternateContent>
        <mc:AlternateContent xmlns:mc="http://schemas.openxmlformats.org/markup-compatibility/2006">
          <mc:Choice Requires="x14">
            <control shapeId="5367" r:id="rId45" name="Option Button 247">
              <controlPr defaultSize="0" autoFill="0" autoLine="0" autoPict="0">
                <anchor moveWithCells="1">
                  <from>
                    <xdr:col>2</xdr:col>
                    <xdr:colOff>0</xdr:colOff>
                    <xdr:row>30</xdr:row>
                    <xdr:rowOff>9525</xdr:rowOff>
                  </from>
                  <to>
                    <xdr:col>3</xdr:col>
                    <xdr:colOff>419100</xdr:colOff>
                    <xdr:row>31</xdr:row>
                    <xdr:rowOff>0</xdr:rowOff>
                  </to>
                </anchor>
              </controlPr>
            </control>
          </mc:Choice>
        </mc:AlternateContent>
        <mc:AlternateContent xmlns:mc="http://schemas.openxmlformats.org/markup-compatibility/2006">
          <mc:Choice Requires="x14">
            <control shapeId="5368" r:id="rId46" name="Option Button 248">
              <controlPr defaultSize="0" autoFill="0" autoLine="0" autoPict="0">
                <anchor moveWithCells="1">
                  <from>
                    <xdr:col>7</xdr:col>
                    <xdr:colOff>95250</xdr:colOff>
                    <xdr:row>30</xdr:row>
                    <xdr:rowOff>9525</xdr:rowOff>
                  </from>
                  <to>
                    <xdr:col>10</xdr:col>
                    <xdr:colOff>600075</xdr:colOff>
                    <xdr:row>31</xdr:row>
                    <xdr:rowOff>0</xdr:rowOff>
                  </to>
                </anchor>
              </controlPr>
            </control>
          </mc:Choice>
        </mc:AlternateContent>
        <mc:AlternateContent xmlns:mc="http://schemas.openxmlformats.org/markup-compatibility/2006">
          <mc:Choice Requires="x14">
            <control shapeId="5369" r:id="rId47" name="Option Button 249">
              <controlPr defaultSize="0" autoFill="0" autoLine="0" autoPict="0">
                <anchor moveWithCells="1">
                  <from>
                    <xdr:col>15</xdr:col>
                    <xdr:colOff>257175</xdr:colOff>
                    <xdr:row>30</xdr:row>
                    <xdr:rowOff>9525</xdr:rowOff>
                  </from>
                  <to>
                    <xdr:col>16</xdr:col>
                    <xdr:colOff>628650</xdr:colOff>
                    <xdr:row>30</xdr:row>
                    <xdr:rowOff>314325</xdr:rowOff>
                  </to>
                </anchor>
              </controlPr>
            </control>
          </mc:Choice>
        </mc:AlternateContent>
        <mc:AlternateContent xmlns:mc="http://schemas.openxmlformats.org/markup-compatibility/2006">
          <mc:Choice Requires="x14">
            <control shapeId="5370" r:id="rId48" name="Group Box 250">
              <controlPr defaultSize="0" autoFill="0" autoPict="0">
                <anchor moveWithCells="1">
                  <from>
                    <xdr:col>2</xdr:col>
                    <xdr:colOff>0</xdr:colOff>
                    <xdr:row>30</xdr:row>
                    <xdr:rowOff>0</xdr:rowOff>
                  </from>
                  <to>
                    <xdr:col>23</xdr:col>
                    <xdr:colOff>1104900</xdr:colOff>
                    <xdr:row>31</xdr:row>
                    <xdr:rowOff>0</xdr:rowOff>
                  </to>
                </anchor>
              </controlPr>
            </control>
          </mc:Choice>
        </mc:AlternateContent>
        <mc:AlternateContent xmlns:mc="http://schemas.openxmlformats.org/markup-compatibility/2006">
          <mc:Choice Requires="x14">
            <control shapeId="5371" r:id="rId49" name="Option Button 251">
              <controlPr defaultSize="0" autoFill="0" autoLine="0" autoPict="0">
                <anchor moveWithCells="1">
                  <from>
                    <xdr:col>2</xdr:col>
                    <xdr:colOff>0</xdr:colOff>
                    <xdr:row>31</xdr:row>
                    <xdr:rowOff>9525</xdr:rowOff>
                  </from>
                  <to>
                    <xdr:col>5</xdr:col>
                    <xdr:colOff>9525</xdr:colOff>
                    <xdr:row>32</xdr:row>
                    <xdr:rowOff>0</xdr:rowOff>
                  </to>
                </anchor>
              </controlPr>
            </control>
          </mc:Choice>
        </mc:AlternateContent>
        <mc:AlternateContent xmlns:mc="http://schemas.openxmlformats.org/markup-compatibility/2006">
          <mc:Choice Requires="x14">
            <control shapeId="5372" r:id="rId50" name="Option Button 252">
              <controlPr defaultSize="0" autoFill="0" autoLine="0" autoPict="0">
                <anchor moveWithCells="1">
                  <from>
                    <xdr:col>9</xdr:col>
                    <xdr:colOff>361950</xdr:colOff>
                    <xdr:row>31</xdr:row>
                    <xdr:rowOff>9525</xdr:rowOff>
                  </from>
                  <to>
                    <xdr:col>14</xdr:col>
                    <xdr:colOff>152400</xdr:colOff>
                    <xdr:row>32</xdr:row>
                    <xdr:rowOff>0</xdr:rowOff>
                  </to>
                </anchor>
              </controlPr>
            </control>
          </mc:Choice>
        </mc:AlternateContent>
        <mc:AlternateContent xmlns:mc="http://schemas.openxmlformats.org/markup-compatibility/2006">
          <mc:Choice Requires="x14">
            <control shapeId="5373" r:id="rId51" name="Option Button 253">
              <controlPr defaultSize="0" autoFill="0" autoLine="0" autoPict="0">
                <anchor moveWithCells="1">
                  <from>
                    <xdr:col>18</xdr:col>
                    <xdr:colOff>0</xdr:colOff>
                    <xdr:row>31</xdr:row>
                    <xdr:rowOff>9525</xdr:rowOff>
                  </from>
                  <to>
                    <xdr:col>22</xdr:col>
                    <xdr:colOff>485775</xdr:colOff>
                    <xdr:row>31</xdr:row>
                    <xdr:rowOff>314325</xdr:rowOff>
                  </to>
                </anchor>
              </controlPr>
            </control>
          </mc:Choice>
        </mc:AlternateContent>
        <mc:AlternateContent xmlns:mc="http://schemas.openxmlformats.org/markup-compatibility/2006">
          <mc:Choice Requires="x14">
            <control shapeId="5374" r:id="rId52" name="Group Box 254">
              <controlPr defaultSize="0" autoFill="0" autoPict="0">
                <anchor moveWithCells="1">
                  <from>
                    <xdr:col>2</xdr:col>
                    <xdr:colOff>0</xdr:colOff>
                    <xdr:row>31</xdr:row>
                    <xdr:rowOff>0</xdr:rowOff>
                  </from>
                  <to>
                    <xdr:col>23</xdr:col>
                    <xdr:colOff>1104900</xdr:colOff>
                    <xdr:row>33</xdr:row>
                    <xdr:rowOff>0</xdr:rowOff>
                  </to>
                </anchor>
              </controlPr>
            </control>
          </mc:Choice>
        </mc:AlternateContent>
        <mc:AlternateContent xmlns:mc="http://schemas.openxmlformats.org/markup-compatibility/2006">
          <mc:Choice Requires="x14">
            <control shapeId="5375" r:id="rId53" name="Check Box 255">
              <controlPr defaultSize="0" autoFill="0" autoLine="0" autoPict="0">
                <anchor moveWithCells="1">
                  <from>
                    <xdr:col>2</xdr:col>
                    <xdr:colOff>0</xdr:colOff>
                    <xdr:row>9</xdr:row>
                    <xdr:rowOff>0</xdr:rowOff>
                  </from>
                  <to>
                    <xdr:col>4</xdr:col>
                    <xdr:colOff>266700</xdr:colOff>
                    <xdr:row>10</xdr:row>
                    <xdr:rowOff>9525</xdr:rowOff>
                  </to>
                </anchor>
              </controlPr>
            </control>
          </mc:Choice>
        </mc:AlternateContent>
        <mc:AlternateContent xmlns:mc="http://schemas.openxmlformats.org/markup-compatibility/2006">
          <mc:Choice Requires="x14">
            <control shapeId="5376" r:id="rId54" name="Check Box 256">
              <controlPr defaultSize="0" autoFill="0" autoLine="0" autoPict="0">
                <anchor moveWithCells="1">
                  <from>
                    <xdr:col>6</xdr:col>
                    <xdr:colOff>457200</xdr:colOff>
                    <xdr:row>9</xdr:row>
                    <xdr:rowOff>0</xdr:rowOff>
                  </from>
                  <to>
                    <xdr:col>10</xdr:col>
                    <xdr:colOff>9525</xdr:colOff>
                    <xdr:row>10</xdr:row>
                    <xdr:rowOff>9525</xdr:rowOff>
                  </to>
                </anchor>
              </controlPr>
            </control>
          </mc:Choice>
        </mc:AlternateContent>
        <mc:AlternateContent xmlns:mc="http://schemas.openxmlformats.org/markup-compatibility/2006">
          <mc:Choice Requires="x14">
            <control shapeId="5377" r:id="rId55" name="Check Box 257">
              <controlPr defaultSize="0" autoFill="0" autoLine="0" autoPict="0">
                <anchor moveWithCells="1">
                  <from>
                    <xdr:col>12</xdr:col>
                    <xdr:colOff>57150</xdr:colOff>
                    <xdr:row>9</xdr:row>
                    <xdr:rowOff>0</xdr:rowOff>
                  </from>
                  <to>
                    <xdr:col>14</xdr:col>
                    <xdr:colOff>238125</xdr:colOff>
                    <xdr:row>10</xdr:row>
                    <xdr:rowOff>0</xdr:rowOff>
                  </to>
                </anchor>
              </controlPr>
            </control>
          </mc:Choice>
        </mc:AlternateContent>
        <mc:AlternateContent xmlns:mc="http://schemas.openxmlformats.org/markup-compatibility/2006">
          <mc:Choice Requires="x14">
            <control shapeId="5378" r:id="rId56" name="Check Box 258">
              <controlPr defaultSize="0" autoFill="0" autoLine="0" autoPict="0">
                <anchor moveWithCells="1">
                  <from>
                    <xdr:col>18</xdr:col>
                    <xdr:colOff>0</xdr:colOff>
                    <xdr:row>9</xdr:row>
                    <xdr:rowOff>9525</xdr:rowOff>
                  </from>
                  <to>
                    <xdr:col>21</xdr:col>
                    <xdr:colOff>76200</xdr:colOff>
                    <xdr:row>10</xdr:row>
                    <xdr:rowOff>9525</xdr:rowOff>
                  </to>
                </anchor>
              </controlPr>
            </control>
          </mc:Choice>
        </mc:AlternateContent>
        <mc:AlternateContent xmlns:mc="http://schemas.openxmlformats.org/markup-compatibility/2006">
          <mc:Choice Requires="x14">
            <control shapeId="5379" r:id="rId57" name="Option Button 259">
              <controlPr defaultSize="0" autoFill="0" autoLine="0" autoPict="0">
                <anchor moveWithCells="1">
                  <from>
                    <xdr:col>2</xdr:col>
                    <xdr:colOff>0</xdr:colOff>
                    <xdr:row>10</xdr:row>
                    <xdr:rowOff>0</xdr:rowOff>
                  </from>
                  <to>
                    <xdr:col>4</xdr:col>
                    <xdr:colOff>28575</xdr:colOff>
                    <xdr:row>11</xdr:row>
                    <xdr:rowOff>0</xdr:rowOff>
                  </to>
                </anchor>
              </controlPr>
            </control>
          </mc:Choice>
        </mc:AlternateContent>
        <mc:AlternateContent xmlns:mc="http://schemas.openxmlformats.org/markup-compatibility/2006">
          <mc:Choice Requires="x14">
            <control shapeId="5380" r:id="rId58" name="Option Button 260">
              <controlPr defaultSize="0" autoFill="0" autoLine="0" autoPict="0">
                <anchor moveWithCells="1">
                  <from>
                    <xdr:col>11</xdr:col>
                    <xdr:colOff>352425</xdr:colOff>
                    <xdr:row>10</xdr:row>
                    <xdr:rowOff>28575</xdr:rowOff>
                  </from>
                  <to>
                    <xdr:col>14</xdr:col>
                    <xdr:colOff>571500</xdr:colOff>
                    <xdr:row>11</xdr:row>
                    <xdr:rowOff>28575</xdr:rowOff>
                  </to>
                </anchor>
              </controlPr>
            </control>
          </mc:Choice>
        </mc:AlternateContent>
        <mc:AlternateContent xmlns:mc="http://schemas.openxmlformats.org/markup-compatibility/2006">
          <mc:Choice Requires="x14">
            <control shapeId="5381" r:id="rId59" name="Option Button 261">
              <controlPr defaultSize="0" autoFill="0" autoLine="0" autoPict="0">
                <anchor moveWithCells="1">
                  <from>
                    <xdr:col>18</xdr:col>
                    <xdr:colOff>0</xdr:colOff>
                    <xdr:row>9</xdr:row>
                    <xdr:rowOff>314325</xdr:rowOff>
                  </from>
                  <to>
                    <xdr:col>21</xdr:col>
                    <xdr:colOff>285750</xdr:colOff>
                    <xdr:row>11</xdr:row>
                    <xdr:rowOff>9525</xdr:rowOff>
                  </to>
                </anchor>
              </controlPr>
            </control>
          </mc:Choice>
        </mc:AlternateContent>
        <mc:AlternateContent xmlns:mc="http://schemas.openxmlformats.org/markup-compatibility/2006">
          <mc:Choice Requires="x14">
            <control shapeId="5383" r:id="rId60" name="Option Button 263">
              <controlPr defaultSize="0" autoFill="0" autoLine="0" autoPict="0">
                <anchor moveWithCells="1">
                  <from>
                    <xdr:col>22</xdr:col>
                    <xdr:colOff>476250</xdr:colOff>
                    <xdr:row>30</xdr:row>
                    <xdr:rowOff>9525</xdr:rowOff>
                  </from>
                  <to>
                    <xdr:col>23</xdr:col>
                    <xdr:colOff>1085850</xdr:colOff>
                    <xdr:row>30</xdr:row>
                    <xdr:rowOff>314325</xdr:rowOff>
                  </to>
                </anchor>
              </controlPr>
            </control>
          </mc:Choice>
        </mc:AlternateContent>
        <mc:AlternateContent xmlns:mc="http://schemas.openxmlformats.org/markup-compatibility/2006">
          <mc:Choice Requires="x14">
            <control shapeId="5384" r:id="rId61" name="Option Button 264">
              <controlPr defaultSize="0" autoFill="0" autoLine="0" autoPict="0">
                <anchor moveWithCells="1">
                  <from>
                    <xdr:col>6</xdr:col>
                    <xdr:colOff>85725</xdr:colOff>
                    <xdr:row>10</xdr:row>
                    <xdr:rowOff>9525</xdr:rowOff>
                  </from>
                  <to>
                    <xdr:col>8</xdr:col>
                    <xdr:colOff>114300</xdr:colOff>
                    <xdr:row>11</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6"/>
  <dimension ref="A1:S35"/>
  <sheetViews>
    <sheetView showGridLines="0" zoomScale="80" zoomScaleNormal="80" zoomScalePageLayoutView="115" workbookViewId="0">
      <selection activeCell="F13" sqref="F13:M13"/>
    </sheetView>
  </sheetViews>
  <sheetFormatPr defaultRowHeight="14.25"/>
  <cols>
    <col min="1" max="1" width="5.625" style="1" customWidth="1"/>
    <col min="2" max="12" width="9" style="1"/>
    <col min="13" max="13" width="27.75" style="1" customWidth="1"/>
    <col min="14" max="14" width="5.625" style="1" customWidth="1"/>
    <col min="15" max="16384" width="9" style="1"/>
  </cols>
  <sheetData>
    <row r="1" spans="1:19" ht="30" customHeight="1">
      <c r="A1" s="84"/>
      <c r="B1" s="534" t="s">
        <v>281</v>
      </c>
      <c r="C1" s="534"/>
      <c r="D1" s="534"/>
      <c r="E1" s="534"/>
      <c r="F1" s="534"/>
      <c r="G1" s="534"/>
      <c r="H1" s="534"/>
      <c r="I1" s="534"/>
      <c r="J1" s="534"/>
      <c r="K1" s="534"/>
      <c r="L1" s="534"/>
      <c r="M1" s="534"/>
      <c r="N1" s="85"/>
    </row>
    <row r="2" spans="1:19" ht="25.5" customHeight="1">
      <c r="A2" s="86"/>
      <c r="B2" s="522" t="s">
        <v>138</v>
      </c>
      <c r="C2" s="523"/>
      <c r="D2" s="523"/>
      <c r="E2" s="524"/>
      <c r="F2" s="309"/>
      <c r="G2" s="307"/>
      <c r="H2" s="307"/>
      <c r="I2" s="307"/>
      <c r="J2" s="307"/>
      <c r="K2" s="307"/>
      <c r="L2" s="307"/>
      <c r="M2" s="308"/>
      <c r="N2" s="87"/>
    </row>
    <row r="3" spans="1:19" ht="25.5" customHeight="1">
      <c r="A3" s="86"/>
      <c r="B3" s="522" t="s">
        <v>139</v>
      </c>
      <c r="C3" s="523"/>
      <c r="D3" s="523"/>
      <c r="E3" s="524"/>
      <c r="F3" s="309"/>
      <c r="G3" s="307"/>
      <c r="H3" s="307"/>
      <c r="I3" s="307"/>
      <c r="J3" s="307"/>
      <c r="K3" s="307"/>
      <c r="L3" s="307"/>
      <c r="M3" s="308"/>
      <c r="N3" s="87"/>
    </row>
    <row r="4" spans="1:19" ht="25.5" customHeight="1">
      <c r="A4" s="86"/>
      <c r="B4" s="522" t="s">
        <v>140</v>
      </c>
      <c r="C4" s="523"/>
      <c r="D4" s="523"/>
      <c r="E4" s="524"/>
      <c r="F4" s="309"/>
      <c r="G4" s="307"/>
      <c r="H4" s="307"/>
      <c r="I4" s="307"/>
      <c r="J4" s="307"/>
      <c r="K4" s="307"/>
      <c r="L4" s="307"/>
      <c r="M4" s="308"/>
      <c r="N4" s="87"/>
    </row>
    <row r="5" spans="1:19" ht="15" customHeight="1">
      <c r="A5" s="86"/>
      <c r="B5" s="544"/>
      <c r="C5" s="545"/>
      <c r="D5" s="545"/>
      <c r="E5" s="545"/>
      <c r="F5" s="545"/>
      <c r="G5" s="545"/>
      <c r="H5" s="545"/>
      <c r="I5" s="545"/>
      <c r="J5" s="545"/>
      <c r="K5" s="545"/>
      <c r="L5" s="545"/>
      <c r="M5" s="546"/>
      <c r="N5" s="87"/>
    </row>
    <row r="6" spans="1:19" ht="25.5" customHeight="1">
      <c r="A6" s="86"/>
      <c r="B6" s="522" t="s">
        <v>141</v>
      </c>
      <c r="C6" s="523"/>
      <c r="D6" s="523"/>
      <c r="E6" s="524"/>
      <c r="F6" s="309"/>
      <c r="G6" s="307"/>
      <c r="H6" s="307"/>
      <c r="I6" s="307"/>
      <c r="J6" s="307"/>
      <c r="K6" s="307"/>
      <c r="L6" s="307"/>
      <c r="M6" s="308"/>
      <c r="N6" s="87"/>
    </row>
    <row r="7" spans="1:19" ht="15" customHeight="1">
      <c r="A7" s="86"/>
      <c r="B7" s="544"/>
      <c r="C7" s="545"/>
      <c r="D7" s="545"/>
      <c r="E7" s="545"/>
      <c r="F7" s="545"/>
      <c r="G7" s="545"/>
      <c r="H7" s="545"/>
      <c r="I7" s="545"/>
      <c r="J7" s="545"/>
      <c r="K7" s="545"/>
      <c r="L7" s="545"/>
      <c r="M7" s="546"/>
      <c r="N7" s="87"/>
    </row>
    <row r="8" spans="1:19" ht="25.5" customHeight="1">
      <c r="A8" s="86"/>
      <c r="B8" s="490" t="s">
        <v>142</v>
      </c>
      <c r="C8" s="491"/>
      <c r="D8" s="491"/>
      <c r="E8" s="492"/>
      <c r="F8" s="531" t="s">
        <v>253</v>
      </c>
      <c r="G8" s="532"/>
      <c r="H8" s="532"/>
      <c r="I8" s="532"/>
      <c r="J8" s="532"/>
      <c r="K8" s="532"/>
      <c r="L8" s="532"/>
      <c r="M8" s="533"/>
      <c r="N8" s="87"/>
    </row>
    <row r="9" spans="1:19" ht="25.5" customHeight="1">
      <c r="A9" s="86"/>
      <c r="B9" s="490" t="s">
        <v>251</v>
      </c>
      <c r="C9" s="491"/>
      <c r="D9" s="491"/>
      <c r="E9" s="492"/>
      <c r="F9" s="531" t="s">
        <v>250</v>
      </c>
      <c r="G9" s="532"/>
      <c r="H9" s="532"/>
      <c r="I9" s="533"/>
      <c r="J9" s="538">
        <v>130000</v>
      </c>
      <c r="K9" s="539"/>
      <c r="L9" s="539"/>
      <c r="M9" s="540"/>
      <c r="N9" s="87"/>
    </row>
    <row r="10" spans="1:19" ht="25.5" customHeight="1">
      <c r="A10" s="86"/>
      <c r="B10" s="522" t="s">
        <v>249</v>
      </c>
      <c r="C10" s="523"/>
      <c r="D10" s="523"/>
      <c r="E10" s="524"/>
      <c r="F10" s="309"/>
      <c r="G10" s="307"/>
      <c r="H10" s="307"/>
      <c r="I10" s="307"/>
      <c r="J10" s="307"/>
      <c r="K10" s="307"/>
      <c r="L10" s="307"/>
      <c r="M10" s="308"/>
      <c r="N10" s="87"/>
      <c r="S10" s="83"/>
    </row>
    <row r="11" spans="1:19" ht="25.5" customHeight="1">
      <c r="A11" s="86"/>
      <c r="B11" s="490" t="s">
        <v>248</v>
      </c>
      <c r="C11" s="491"/>
      <c r="D11" s="491"/>
      <c r="E11" s="492"/>
      <c r="F11" s="541"/>
      <c r="G11" s="542"/>
      <c r="H11" s="542"/>
      <c r="I11" s="542"/>
      <c r="J11" s="542"/>
      <c r="K11" s="542"/>
      <c r="L11" s="542"/>
      <c r="M11" s="543"/>
      <c r="N11" s="87"/>
    </row>
    <row r="12" spans="1:19" ht="80.099999999999994" customHeight="1">
      <c r="A12" s="86"/>
      <c r="B12" s="522" t="s">
        <v>247</v>
      </c>
      <c r="C12" s="523"/>
      <c r="D12" s="523"/>
      <c r="E12" s="524"/>
      <c r="F12" s="309"/>
      <c r="G12" s="307"/>
      <c r="H12" s="307"/>
      <c r="I12" s="307"/>
      <c r="J12" s="307"/>
      <c r="K12" s="307"/>
      <c r="L12" s="307"/>
      <c r="M12" s="308"/>
      <c r="N12" s="87"/>
    </row>
    <row r="13" spans="1:19" ht="69.95" customHeight="1">
      <c r="A13" s="86"/>
      <c r="B13" s="525" t="s">
        <v>339</v>
      </c>
      <c r="C13" s="526"/>
      <c r="D13" s="526"/>
      <c r="E13" s="527"/>
      <c r="F13" s="309"/>
      <c r="G13" s="307"/>
      <c r="H13" s="307"/>
      <c r="I13" s="307"/>
      <c r="J13" s="307"/>
      <c r="K13" s="307"/>
      <c r="L13" s="307"/>
      <c r="M13" s="308"/>
      <c r="N13" s="87"/>
    </row>
    <row r="14" spans="1:19" ht="25.5" customHeight="1">
      <c r="A14" s="86"/>
      <c r="B14" s="525" t="s">
        <v>246</v>
      </c>
      <c r="C14" s="526"/>
      <c r="D14" s="526"/>
      <c r="E14" s="527"/>
      <c r="F14" s="309"/>
      <c r="G14" s="307"/>
      <c r="H14" s="307"/>
      <c r="I14" s="307"/>
      <c r="J14" s="307"/>
      <c r="K14" s="307"/>
      <c r="L14" s="307"/>
      <c r="M14" s="308"/>
      <c r="N14" s="87"/>
    </row>
    <row r="15" spans="1:19" ht="25.5" customHeight="1">
      <c r="A15" s="86"/>
      <c r="B15" s="525" t="s">
        <v>245</v>
      </c>
      <c r="C15" s="526"/>
      <c r="D15" s="526"/>
      <c r="E15" s="527"/>
      <c r="F15" s="309"/>
      <c r="G15" s="307"/>
      <c r="H15" s="307"/>
      <c r="I15" s="307"/>
      <c r="J15" s="307"/>
      <c r="K15" s="307"/>
      <c r="L15" s="307"/>
      <c r="M15" s="308"/>
      <c r="N15" s="87"/>
    </row>
    <row r="16" spans="1:19" ht="25.5" customHeight="1">
      <c r="A16" s="86"/>
      <c r="B16" s="525" t="s">
        <v>244</v>
      </c>
      <c r="C16" s="526"/>
      <c r="D16" s="526"/>
      <c r="E16" s="527"/>
      <c r="F16" s="309"/>
      <c r="G16" s="307"/>
      <c r="H16" s="307"/>
      <c r="I16" s="307"/>
      <c r="J16" s="307"/>
      <c r="K16" s="307"/>
      <c r="L16" s="307"/>
      <c r="M16" s="308"/>
      <c r="N16" s="87"/>
      <c r="R16" s="83"/>
    </row>
    <row r="17" spans="1:14" ht="25.5" customHeight="1">
      <c r="A17" s="86"/>
      <c r="B17" s="525" t="s">
        <v>243</v>
      </c>
      <c r="C17" s="526"/>
      <c r="D17" s="526"/>
      <c r="E17" s="527"/>
      <c r="F17" s="309"/>
      <c r="G17" s="307"/>
      <c r="H17" s="307"/>
      <c r="I17" s="307"/>
      <c r="J17" s="307"/>
      <c r="K17" s="307"/>
      <c r="L17" s="307"/>
      <c r="M17" s="308"/>
      <c r="N17" s="87"/>
    </row>
    <row r="18" spans="1:14" ht="25.5" customHeight="1">
      <c r="A18" s="86"/>
      <c r="B18" s="525" t="s">
        <v>242</v>
      </c>
      <c r="C18" s="526"/>
      <c r="D18" s="526"/>
      <c r="E18" s="527"/>
      <c r="F18" s="309"/>
      <c r="G18" s="307"/>
      <c r="H18" s="307"/>
      <c r="I18" s="307"/>
      <c r="J18" s="307"/>
      <c r="K18" s="307"/>
      <c r="L18" s="307"/>
      <c r="M18" s="308"/>
      <c r="N18" s="87"/>
    </row>
    <row r="19" spans="1:14" ht="54.95" customHeight="1">
      <c r="A19" s="86"/>
      <c r="B19" s="525" t="s">
        <v>340</v>
      </c>
      <c r="C19" s="526"/>
      <c r="D19" s="526"/>
      <c r="E19" s="527"/>
      <c r="F19" s="309"/>
      <c r="G19" s="307"/>
      <c r="H19" s="307"/>
      <c r="I19" s="307"/>
      <c r="J19" s="307"/>
      <c r="K19" s="307"/>
      <c r="L19" s="307"/>
      <c r="M19" s="308"/>
      <c r="N19" s="87"/>
    </row>
    <row r="20" spans="1:14" ht="30" customHeight="1">
      <c r="A20" s="86"/>
      <c r="B20" s="525" t="s">
        <v>241</v>
      </c>
      <c r="C20" s="526"/>
      <c r="D20" s="526"/>
      <c r="E20" s="527"/>
      <c r="F20" s="309"/>
      <c r="G20" s="307"/>
      <c r="H20" s="307"/>
      <c r="I20" s="307"/>
      <c r="J20" s="307"/>
      <c r="K20" s="307"/>
      <c r="L20" s="307"/>
      <c r="M20" s="308"/>
      <c r="N20" s="87"/>
    </row>
    <row r="21" spans="1:14" ht="25.5" customHeight="1">
      <c r="A21" s="86"/>
      <c r="B21" s="525" t="s">
        <v>240</v>
      </c>
      <c r="C21" s="526"/>
      <c r="D21" s="526"/>
      <c r="E21" s="527"/>
      <c r="F21" s="535" t="s">
        <v>239</v>
      </c>
      <c r="G21" s="536"/>
      <c r="H21" s="536"/>
      <c r="I21" s="536"/>
      <c r="J21" s="536"/>
      <c r="K21" s="536"/>
      <c r="L21" s="536"/>
      <c r="M21" s="537"/>
      <c r="N21" s="87"/>
    </row>
    <row r="22" spans="1:14" ht="15" customHeight="1">
      <c r="A22" s="86"/>
      <c r="B22" s="513" t="s">
        <v>238</v>
      </c>
      <c r="C22" s="514"/>
      <c r="D22" s="514"/>
      <c r="E22" s="515"/>
      <c r="F22" s="502"/>
      <c r="G22" s="503"/>
      <c r="H22" s="503"/>
      <c r="I22" s="503"/>
      <c r="J22" s="503"/>
      <c r="K22" s="503"/>
      <c r="L22" s="503"/>
      <c r="M22" s="504"/>
      <c r="N22" s="87"/>
    </row>
    <row r="23" spans="1:14">
      <c r="A23" s="86"/>
      <c r="B23" s="516"/>
      <c r="C23" s="517"/>
      <c r="D23" s="517"/>
      <c r="E23" s="518"/>
      <c r="F23" s="505"/>
      <c r="G23" s="506"/>
      <c r="H23" s="506"/>
      <c r="I23" s="506"/>
      <c r="J23" s="506"/>
      <c r="K23" s="506"/>
      <c r="L23" s="506"/>
      <c r="M23" s="507"/>
      <c r="N23" s="87"/>
    </row>
    <row r="24" spans="1:14" ht="31.5" customHeight="1">
      <c r="A24" s="86"/>
      <c r="B24" s="519"/>
      <c r="C24" s="520"/>
      <c r="D24" s="520"/>
      <c r="E24" s="521"/>
      <c r="F24" s="508"/>
      <c r="G24" s="509"/>
      <c r="H24" s="509"/>
      <c r="I24" s="509"/>
      <c r="J24" s="509"/>
      <c r="K24" s="509"/>
      <c r="L24" s="509"/>
      <c r="M24" s="510"/>
      <c r="N24" s="87"/>
    </row>
    <row r="25" spans="1:14" ht="15" customHeight="1">
      <c r="A25" s="86"/>
      <c r="B25" s="493" t="s">
        <v>237</v>
      </c>
      <c r="C25" s="494"/>
      <c r="D25" s="494"/>
      <c r="E25" s="495"/>
      <c r="F25" s="502"/>
      <c r="G25" s="503"/>
      <c r="H25" s="503"/>
      <c r="I25" s="503"/>
      <c r="J25" s="503"/>
      <c r="K25" s="503"/>
      <c r="L25" s="503"/>
      <c r="M25" s="504"/>
      <c r="N25" s="87"/>
    </row>
    <row r="26" spans="1:14" ht="15" customHeight="1">
      <c r="A26" s="86"/>
      <c r="B26" s="496"/>
      <c r="C26" s="497"/>
      <c r="D26" s="497"/>
      <c r="E26" s="498"/>
      <c r="F26" s="505"/>
      <c r="G26" s="506"/>
      <c r="H26" s="506"/>
      <c r="I26" s="506"/>
      <c r="J26" s="506"/>
      <c r="K26" s="506"/>
      <c r="L26" s="506"/>
      <c r="M26" s="507"/>
      <c r="N26" s="87"/>
    </row>
    <row r="27" spans="1:14" ht="31.5" customHeight="1">
      <c r="A27" s="86"/>
      <c r="B27" s="499"/>
      <c r="C27" s="500"/>
      <c r="D27" s="500"/>
      <c r="E27" s="501"/>
      <c r="F27" s="508"/>
      <c r="G27" s="509"/>
      <c r="H27" s="509"/>
      <c r="I27" s="509"/>
      <c r="J27" s="509"/>
      <c r="K27" s="509"/>
      <c r="L27" s="509"/>
      <c r="M27" s="510"/>
      <c r="N27" s="87"/>
    </row>
    <row r="28" spans="1:14" ht="15" customHeight="1">
      <c r="A28" s="86"/>
      <c r="B28" s="513" t="s">
        <v>236</v>
      </c>
      <c r="C28" s="514"/>
      <c r="D28" s="514"/>
      <c r="E28" s="515"/>
      <c r="F28" s="502"/>
      <c r="G28" s="503"/>
      <c r="H28" s="503"/>
      <c r="I28" s="503"/>
      <c r="J28" s="503"/>
      <c r="K28" s="503"/>
      <c r="L28" s="503"/>
      <c r="M28" s="504"/>
      <c r="N28" s="87"/>
    </row>
    <row r="29" spans="1:14" ht="23.25" customHeight="1">
      <c r="A29" s="86"/>
      <c r="B29" s="516"/>
      <c r="C29" s="517"/>
      <c r="D29" s="517"/>
      <c r="E29" s="518"/>
      <c r="F29" s="505"/>
      <c r="G29" s="506"/>
      <c r="H29" s="506"/>
      <c r="I29" s="506"/>
      <c r="J29" s="506"/>
      <c r="K29" s="506"/>
      <c r="L29" s="509"/>
      <c r="M29" s="510"/>
      <c r="N29" s="87"/>
    </row>
    <row r="30" spans="1:14" ht="25.5" customHeight="1">
      <c r="A30" s="86"/>
      <c r="B30" s="519"/>
      <c r="C30" s="520"/>
      <c r="D30" s="520"/>
      <c r="E30" s="521"/>
      <c r="F30" s="508"/>
      <c r="G30" s="509"/>
      <c r="H30" s="509"/>
      <c r="I30" s="509"/>
      <c r="J30" s="509"/>
      <c r="K30" s="509"/>
      <c r="L30" s="511"/>
      <c r="M30" s="512"/>
      <c r="N30" s="87"/>
    </row>
    <row r="31" spans="1:14" ht="25.5" customHeight="1">
      <c r="A31" s="86"/>
      <c r="B31" s="525" t="s">
        <v>314</v>
      </c>
      <c r="C31" s="526"/>
      <c r="D31" s="526"/>
      <c r="E31" s="527"/>
      <c r="F31" s="528"/>
      <c r="G31" s="529"/>
      <c r="H31" s="529"/>
      <c r="I31" s="529"/>
      <c r="J31" s="529"/>
      <c r="K31" s="529"/>
      <c r="L31" s="529"/>
      <c r="M31" s="530"/>
      <c r="N31" s="87"/>
    </row>
    <row r="32" spans="1:14" ht="15" customHeight="1">
      <c r="A32" s="28"/>
      <c r="B32" s="525" t="s">
        <v>235</v>
      </c>
      <c r="C32" s="526"/>
      <c r="D32" s="526"/>
      <c r="E32" s="527"/>
      <c r="F32" s="309"/>
      <c r="G32" s="307"/>
      <c r="H32" s="307"/>
      <c r="I32" s="307"/>
      <c r="J32" s="307"/>
      <c r="K32" s="307"/>
      <c r="L32" s="307"/>
      <c r="M32" s="308"/>
      <c r="N32" s="87"/>
    </row>
    <row r="33" spans="1:14">
      <c r="A33" s="28"/>
      <c r="B33" s="127"/>
      <c r="C33" s="127"/>
      <c r="D33" s="127"/>
      <c r="E33" s="127"/>
      <c r="F33" s="127"/>
      <c r="G33" s="127"/>
      <c r="H33" s="127"/>
      <c r="I33" s="127"/>
      <c r="J33" s="127"/>
      <c r="K33" s="127"/>
      <c r="L33" s="127"/>
      <c r="M33" s="127"/>
      <c r="N33" s="87"/>
    </row>
    <row r="34" spans="1:14">
      <c r="A34" s="28"/>
      <c r="B34" s="127"/>
      <c r="C34" s="127"/>
      <c r="D34" s="127"/>
      <c r="E34" s="127"/>
      <c r="F34" s="127"/>
      <c r="G34" s="127"/>
      <c r="H34" s="127"/>
      <c r="I34" s="127"/>
      <c r="J34" s="127"/>
      <c r="K34" s="127"/>
      <c r="L34" s="127"/>
      <c r="M34" s="127"/>
      <c r="N34" s="87"/>
    </row>
    <row r="35" spans="1:14" ht="15" thickBot="1">
      <c r="A35" s="24"/>
      <c r="B35" s="19"/>
      <c r="C35" s="19"/>
      <c r="D35" s="19"/>
      <c r="E35" s="19"/>
      <c r="F35" s="19"/>
      <c r="G35" s="19"/>
      <c r="H35" s="19"/>
      <c r="I35" s="19"/>
      <c r="J35" s="19"/>
      <c r="K35" s="19"/>
      <c r="L35" s="19"/>
      <c r="M35" s="19"/>
      <c r="N35" s="90"/>
    </row>
  </sheetData>
  <customSheetViews>
    <customSheetView guid="{C1D4D5DC-8A95-493A-9A1B-34DDB0FDDBD6}" scale="80" showGridLines="0" topLeftCell="A13">
      <selection activeCell="B31" sqref="B31:E31"/>
      <pageMargins left="0.70866141732283472" right="0.70866141732283472" top="0.74803149606299213" bottom="0.74803149606299213" header="0.31496062992125984" footer="0.31496062992125984"/>
      <pageSetup paperSize="9" orientation="landscape" r:id="rId1"/>
    </customSheetView>
  </customSheetViews>
  <mergeCells count="52">
    <mergeCell ref="B1:M1"/>
    <mergeCell ref="F18:M18"/>
    <mergeCell ref="F19:M19"/>
    <mergeCell ref="B21:E21"/>
    <mergeCell ref="F21:M21"/>
    <mergeCell ref="B9:E9"/>
    <mergeCell ref="F9:I9"/>
    <mergeCell ref="J9:M9"/>
    <mergeCell ref="F11:M11"/>
    <mergeCell ref="F17:M17"/>
    <mergeCell ref="B18:E18"/>
    <mergeCell ref="B10:E10"/>
    <mergeCell ref="B8:E8"/>
    <mergeCell ref="B5:M5"/>
    <mergeCell ref="B7:M7"/>
    <mergeCell ref="F6:M6"/>
    <mergeCell ref="F8:M8"/>
    <mergeCell ref="F10:M10"/>
    <mergeCell ref="B6:E6"/>
    <mergeCell ref="F2:M2"/>
    <mergeCell ref="F3:M3"/>
    <mergeCell ref="F4:M4"/>
    <mergeCell ref="B2:E2"/>
    <mergeCell ref="B3:E3"/>
    <mergeCell ref="B4:E4"/>
    <mergeCell ref="B32:E32"/>
    <mergeCell ref="F32:M32"/>
    <mergeCell ref="F20:M20"/>
    <mergeCell ref="B16:E16"/>
    <mergeCell ref="B15:E15"/>
    <mergeCell ref="B31:E31"/>
    <mergeCell ref="F31:M31"/>
    <mergeCell ref="B19:E19"/>
    <mergeCell ref="B20:E20"/>
    <mergeCell ref="B17:E17"/>
    <mergeCell ref="F15:M15"/>
    <mergeCell ref="F16:M16"/>
    <mergeCell ref="B11:E11"/>
    <mergeCell ref="B25:E27"/>
    <mergeCell ref="F25:M27"/>
    <mergeCell ref="L30:M30"/>
    <mergeCell ref="F28:K30"/>
    <mergeCell ref="L28:M29"/>
    <mergeCell ref="B28:E30"/>
    <mergeCell ref="F22:M24"/>
    <mergeCell ref="B22:E24"/>
    <mergeCell ref="F12:M12"/>
    <mergeCell ref="F13:M13"/>
    <mergeCell ref="F14:M14"/>
    <mergeCell ref="B12:E12"/>
    <mergeCell ref="B13:E13"/>
    <mergeCell ref="B14:E14"/>
  </mergeCells>
  <dataValidations count="4">
    <dataValidation type="list" allowBlank="1" showInputMessage="1" showErrorMessage="1" sqref="J9:M9">
      <formula1>wartość1</formula1>
    </dataValidation>
    <dataValidation type="list" allowBlank="1" showInputMessage="1" showErrorMessage="1" sqref="F9:I9">
      <formula1>wartość</formula1>
    </dataValidation>
    <dataValidation type="list" allowBlank="1" showInputMessage="1" showErrorMessage="1" sqref="F21:M21">
      <formula1>forma</formula1>
    </dataValidation>
    <dataValidation type="list" allowBlank="1" showInputMessage="1" showErrorMessage="1" sqref="F8:M8">
      <formula1>tryb</formula1>
    </dataValidation>
  </dataValidations>
  <pageMargins left="0.70866141732283472" right="0.70866141732283472" top="0.74803149606299213" bottom="0.74803149606299213" header="0.31496062992125984" footer="0.31496062992125984"/>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8673" r:id="rId5" name="Check Box 1">
              <controlPr defaultSize="0" autoFill="0" autoLine="0" autoPict="0">
                <anchor moveWithCells="1">
                  <from>
                    <xdr:col>5</xdr:col>
                    <xdr:colOff>0</xdr:colOff>
                    <xdr:row>21</xdr:row>
                    <xdr:rowOff>28575</xdr:rowOff>
                  </from>
                  <to>
                    <xdr:col>6</xdr:col>
                    <xdr:colOff>504825</xdr:colOff>
                    <xdr:row>22</xdr:row>
                    <xdr:rowOff>85725</xdr:rowOff>
                  </to>
                </anchor>
              </controlPr>
            </control>
          </mc:Choice>
        </mc:AlternateContent>
        <mc:AlternateContent xmlns:mc="http://schemas.openxmlformats.org/markup-compatibility/2006">
          <mc:Choice Requires="x14">
            <control shapeId="28674" r:id="rId6" name="Check Box 2">
              <controlPr defaultSize="0" autoFill="0" autoLine="0" autoPict="0">
                <anchor moveWithCells="1">
                  <from>
                    <xdr:col>5</xdr:col>
                    <xdr:colOff>0</xdr:colOff>
                    <xdr:row>22</xdr:row>
                    <xdr:rowOff>76200</xdr:rowOff>
                  </from>
                  <to>
                    <xdr:col>7</xdr:col>
                    <xdr:colOff>104775</xdr:colOff>
                    <xdr:row>23</xdr:row>
                    <xdr:rowOff>142875</xdr:rowOff>
                  </to>
                </anchor>
              </controlPr>
            </control>
          </mc:Choice>
        </mc:AlternateContent>
        <mc:AlternateContent xmlns:mc="http://schemas.openxmlformats.org/markup-compatibility/2006">
          <mc:Choice Requires="x14">
            <control shapeId="28675" r:id="rId7" name="Check Box 3">
              <controlPr defaultSize="0" autoFill="0" autoLine="0" autoPict="0">
                <anchor moveWithCells="1">
                  <from>
                    <xdr:col>5</xdr:col>
                    <xdr:colOff>0</xdr:colOff>
                    <xdr:row>23</xdr:row>
                    <xdr:rowOff>133350</xdr:rowOff>
                  </from>
                  <to>
                    <xdr:col>6</xdr:col>
                    <xdr:colOff>495300</xdr:colOff>
                    <xdr:row>23</xdr:row>
                    <xdr:rowOff>381000</xdr:rowOff>
                  </to>
                </anchor>
              </controlPr>
            </control>
          </mc:Choice>
        </mc:AlternateContent>
        <mc:AlternateContent xmlns:mc="http://schemas.openxmlformats.org/markup-compatibility/2006">
          <mc:Choice Requires="x14">
            <control shapeId="28676" r:id="rId8" name="Check Box 4">
              <controlPr defaultSize="0" autoFill="0" autoLine="0" autoPict="0">
                <anchor moveWithCells="1">
                  <from>
                    <xdr:col>8</xdr:col>
                    <xdr:colOff>219075</xdr:colOff>
                    <xdr:row>21</xdr:row>
                    <xdr:rowOff>28575</xdr:rowOff>
                  </from>
                  <to>
                    <xdr:col>10</xdr:col>
                    <xdr:colOff>38100</xdr:colOff>
                    <xdr:row>22</xdr:row>
                    <xdr:rowOff>85725</xdr:rowOff>
                  </to>
                </anchor>
              </controlPr>
            </control>
          </mc:Choice>
        </mc:AlternateContent>
        <mc:AlternateContent xmlns:mc="http://schemas.openxmlformats.org/markup-compatibility/2006">
          <mc:Choice Requires="x14">
            <control shapeId="28677" r:id="rId9" name="Check Box 5">
              <controlPr defaultSize="0" autoFill="0" autoLine="0" autoPict="0">
                <anchor moveWithCells="1">
                  <from>
                    <xdr:col>8</xdr:col>
                    <xdr:colOff>219075</xdr:colOff>
                    <xdr:row>22</xdr:row>
                    <xdr:rowOff>76200</xdr:rowOff>
                  </from>
                  <to>
                    <xdr:col>10</xdr:col>
                    <xdr:colOff>314325</xdr:colOff>
                    <xdr:row>23</xdr:row>
                    <xdr:rowOff>142875</xdr:rowOff>
                  </to>
                </anchor>
              </controlPr>
            </control>
          </mc:Choice>
        </mc:AlternateContent>
        <mc:AlternateContent xmlns:mc="http://schemas.openxmlformats.org/markup-compatibility/2006">
          <mc:Choice Requires="x14">
            <control shapeId="28678" r:id="rId10" name="Check Box 6">
              <controlPr defaultSize="0" autoFill="0" autoLine="0" autoPict="0">
                <anchor moveWithCells="1">
                  <from>
                    <xdr:col>8</xdr:col>
                    <xdr:colOff>219075</xdr:colOff>
                    <xdr:row>23</xdr:row>
                    <xdr:rowOff>133350</xdr:rowOff>
                  </from>
                  <to>
                    <xdr:col>10</xdr:col>
                    <xdr:colOff>19050</xdr:colOff>
                    <xdr:row>23</xdr:row>
                    <xdr:rowOff>381000</xdr:rowOff>
                  </to>
                </anchor>
              </controlPr>
            </control>
          </mc:Choice>
        </mc:AlternateContent>
        <mc:AlternateContent xmlns:mc="http://schemas.openxmlformats.org/markup-compatibility/2006">
          <mc:Choice Requires="x14">
            <control shapeId="28679" r:id="rId11" name="Check Box 7">
              <controlPr defaultSize="0" autoFill="0" autoLine="0" autoPict="0">
                <anchor moveWithCells="1">
                  <from>
                    <xdr:col>10</xdr:col>
                    <xdr:colOff>647700</xdr:colOff>
                    <xdr:row>21</xdr:row>
                    <xdr:rowOff>28575</xdr:rowOff>
                  </from>
                  <to>
                    <xdr:col>12</xdr:col>
                    <xdr:colOff>933450</xdr:colOff>
                    <xdr:row>22</xdr:row>
                    <xdr:rowOff>85725</xdr:rowOff>
                  </to>
                </anchor>
              </controlPr>
            </control>
          </mc:Choice>
        </mc:AlternateContent>
        <mc:AlternateContent xmlns:mc="http://schemas.openxmlformats.org/markup-compatibility/2006">
          <mc:Choice Requires="x14">
            <control shapeId="28680" r:id="rId12" name="Check Box 8">
              <controlPr defaultSize="0" autoFill="0" autoLine="0" autoPict="0">
                <anchor moveWithCells="1">
                  <from>
                    <xdr:col>10</xdr:col>
                    <xdr:colOff>647700</xdr:colOff>
                    <xdr:row>22</xdr:row>
                    <xdr:rowOff>76200</xdr:rowOff>
                  </from>
                  <to>
                    <xdr:col>12</xdr:col>
                    <xdr:colOff>771525</xdr:colOff>
                    <xdr:row>23</xdr:row>
                    <xdr:rowOff>142875</xdr:rowOff>
                  </to>
                </anchor>
              </controlPr>
            </control>
          </mc:Choice>
        </mc:AlternateContent>
        <mc:AlternateContent xmlns:mc="http://schemas.openxmlformats.org/markup-compatibility/2006">
          <mc:Choice Requires="x14">
            <control shapeId="28681" r:id="rId13" name="Check Box 9">
              <controlPr defaultSize="0" autoFill="0" autoLine="0" autoPict="0">
                <anchor moveWithCells="1">
                  <from>
                    <xdr:col>10</xdr:col>
                    <xdr:colOff>647700</xdr:colOff>
                    <xdr:row>23</xdr:row>
                    <xdr:rowOff>133350</xdr:rowOff>
                  </from>
                  <to>
                    <xdr:col>12</xdr:col>
                    <xdr:colOff>1552575</xdr:colOff>
                    <xdr:row>23</xdr:row>
                    <xdr:rowOff>381000</xdr:rowOff>
                  </to>
                </anchor>
              </controlPr>
            </control>
          </mc:Choice>
        </mc:AlternateContent>
        <mc:AlternateContent xmlns:mc="http://schemas.openxmlformats.org/markup-compatibility/2006">
          <mc:Choice Requires="x14">
            <control shapeId="28682" r:id="rId14" name="Check Box 10">
              <controlPr defaultSize="0" autoFill="0" autoLine="0" autoPict="0">
                <anchor moveWithCells="1">
                  <from>
                    <xdr:col>8</xdr:col>
                    <xdr:colOff>219075</xdr:colOff>
                    <xdr:row>24</xdr:row>
                    <xdr:rowOff>38100</xdr:rowOff>
                  </from>
                  <to>
                    <xdr:col>10</xdr:col>
                    <xdr:colOff>219075</xdr:colOff>
                    <xdr:row>25</xdr:row>
                    <xdr:rowOff>95250</xdr:rowOff>
                  </to>
                </anchor>
              </controlPr>
            </control>
          </mc:Choice>
        </mc:AlternateContent>
        <mc:AlternateContent xmlns:mc="http://schemas.openxmlformats.org/markup-compatibility/2006">
          <mc:Choice Requires="x14">
            <control shapeId="28683" r:id="rId15" name="Check Box 11">
              <controlPr defaultSize="0" autoFill="0" autoLine="0" autoPict="0">
                <anchor moveWithCells="1">
                  <from>
                    <xdr:col>8</xdr:col>
                    <xdr:colOff>219075</xdr:colOff>
                    <xdr:row>25</xdr:row>
                    <xdr:rowOff>76200</xdr:rowOff>
                  </from>
                  <to>
                    <xdr:col>10</xdr:col>
                    <xdr:colOff>314325</xdr:colOff>
                    <xdr:row>26</xdr:row>
                    <xdr:rowOff>133350</xdr:rowOff>
                  </to>
                </anchor>
              </controlPr>
            </control>
          </mc:Choice>
        </mc:AlternateContent>
        <mc:AlternateContent xmlns:mc="http://schemas.openxmlformats.org/markup-compatibility/2006">
          <mc:Choice Requires="x14">
            <control shapeId="28684" r:id="rId16" name="Check Box 12">
              <controlPr defaultSize="0" autoFill="0" autoLine="0" autoPict="0">
                <anchor moveWithCells="1">
                  <from>
                    <xdr:col>8</xdr:col>
                    <xdr:colOff>219075</xdr:colOff>
                    <xdr:row>26</xdr:row>
                    <xdr:rowOff>114300</xdr:rowOff>
                  </from>
                  <to>
                    <xdr:col>10</xdr:col>
                    <xdr:colOff>19050</xdr:colOff>
                    <xdr:row>26</xdr:row>
                    <xdr:rowOff>361950</xdr:rowOff>
                  </to>
                </anchor>
              </controlPr>
            </control>
          </mc:Choice>
        </mc:AlternateContent>
        <mc:AlternateContent xmlns:mc="http://schemas.openxmlformats.org/markup-compatibility/2006">
          <mc:Choice Requires="x14">
            <control shapeId="28685" r:id="rId17" name="Check Box 13">
              <controlPr defaultSize="0" autoFill="0" autoLine="0" autoPict="0">
                <anchor moveWithCells="1">
                  <from>
                    <xdr:col>10</xdr:col>
                    <xdr:colOff>647700</xdr:colOff>
                    <xdr:row>24</xdr:row>
                    <xdr:rowOff>28575</xdr:rowOff>
                  </from>
                  <to>
                    <xdr:col>12</xdr:col>
                    <xdr:colOff>495300</xdr:colOff>
                    <xdr:row>25</xdr:row>
                    <xdr:rowOff>85725</xdr:rowOff>
                  </to>
                </anchor>
              </controlPr>
            </control>
          </mc:Choice>
        </mc:AlternateContent>
        <mc:AlternateContent xmlns:mc="http://schemas.openxmlformats.org/markup-compatibility/2006">
          <mc:Choice Requires="x14">
            <control shapeId="28686" r:id="rId18" name="Check Box 14">
              <controlPr defaultSize="0" autoFill="0" autoLine="0" autoPict="0">
                <anchor moveWithCells="1">
                  <from>
                    <xdr:col>10</xdr:col>
                    <xdr:colOff>647700</xdr:colOff>
                    <xdr:row>25</xdr:row>
                    <xdr:rowOff>66675</xdr:rowOff>
                  </from>
                  <to>
                    <xdr:col>12</xdr:col>
                    <xdr:colOff>771525</xdr:colOff>
                    <xdr:row>26</xdr:row>
                    <xdr:rowOff>123825</xdr:rowOff>
                  </to>
                </anchor>
              </controlPr>
            </control>
          </mc:Choice>
        </mc:AlternateContent>
        <mc:AlternateContent xmlns:mc="http://schemas.openxmlformats.org/markup-compatibility/2006">
          <mc:Choice Requires="x14">
            <control shapeId="28687" r:id="rId19" name="Check Box 15">
              <controlPr defaultSize="0" autoFill="0" autoLine="0" autoPict="0">
                <anchor moveWithCells="1">
                  <from>
                    <xdr:col>10</xdr:col>
                    <xdr:colOff>647700</xdr:colOff>
                    <xdr:row>26</xdr:row>
                    <xdr:rowOff>114300</xdr:rowOff>
                  </from>
                  <to>
                    <xdr:col>12</xdr:col>
                    <xdr:colOff>2076450</xdr:colOff>
                    <xdr:row>26</xdr:row>
                    <xdr:rowOff>361950</xdr:rowOff>
                  </to>
                </anchor>
              </controlPr>
            </control>
          </mc:Choice>
        </mc:AlternateContent>
        <mc:AlternateContent xmlns:mc="http://schemas.openxmlformats.org/markup-compatibility/2006">
          <mc:Choice Requires="x14">
            <control shapeId="28688" r:id="rId20" name="Check Box 16">
              <controlPr defaultSize="0" autoFill="0" autoLine="0" autoPict="0">
                <anchor moveWithCells="1">
                  <from>
                    <xdr:col>5</xdr:col>
                    <xdr:colOff>0</xdr:colOff>
                    <xdr:row>24</xdr:row>
                    <xdr:rowOff>28575</xdr:rowOff>
                  </from>
                  <to>
                    <xdr:col>8</xdr:col>
                    <xdr:colOff>647700</xdr:colOff>
                    <xdr:row>25</xdr:row>
                    <xdr:rowOff>85725</xdr:rowOff>
                  </to>
                </anchor>
              </controlPr>
            </control>
          </mc:Choice>
        </mc:AlternateContent>
        <mc:AlternateContent xmlns:mc="http://schemas.openxmlformats.org/markup-compatibility/2006">
          <mc:Choice Requires="x14">
            <control shapeId="28689" r:id="rId21" name="Check Box 17">
              <controlPr locked="0" defaultSize="0" autoFill="0" autoLine="0" autoPict="0">
                <anchor moveWithCells="1">
                  <from>
                    <xdr:col>5</xdr:col>
                    <xdr:colOff>0</xdr:colOff>
                    <xdr:row>25</xdr:row>
                    <xdr:rowOff>85725</xdr:rowOff>
                  </from>
                  <to>
                    <xdr:col>8</xdr:col>
                    <xdr:colOff>104775</xdr:colOff>
                    <xdr:row>26</xdr:row>
                    <xdr:rowOff>142875</xdr:rowOff>
                  </to>
                </anchor>
              </controlPr>
            </control>
          </mc:Choice>
        </mc:AlternateContent>
        <mc:AlternateContent xmlns:mc="http://schemas.openxmlformats.org/markup-compatibility/2006">
          <mc:Choice Requires="x14">
            <control shapeId="28690" r:id="rId22" name="Check Box 18">
              <controlPr defaultSize="0" autoFill="0" autoLine="0" autoPict="0">
                <anchor moveWithCells="1">
                  <from>
                    <xdr:col>5</xdr:col>
                    <xdr:colOff>0</xdr:colOff>
                    <xdr:row>26</xdr:row>
                    <xdr:rowOff>133350</xdr:rowOff>
                  </from>
                  <to>
                    <xdr:col>6</xdr:col>
                    <xdr:colOff>504825</xdr:colOff>
                    <xdr:row>26</xdr:row>
                    <xdr:rowOff>381000</xdr:rowOff>
                  </to>
                </anchor>
              </controlPr>
            </control>
          </mc:Choice>
        </mc:AlternateContent>
        <mc:AlternateContent xmlns:mc="http://schemas.openxmlformats.org/markup-compatibility/2006">
          <mc:Choice Requires="x14">
            <control shapeId="28691" r:id="rId23" name="Check Box 19">
              <controlPr defaultSize="0" autoFill="0" autoLine="0" autoPict="0">
                <anchor moveWithCells="1">
                  <from>
                    <xdr:col>5</xdr:col>
                    <xdr:colOff>0</xdr:colOff>
                    <xdr:row>27</xdr:row>
                    <xdr:rowOff>28575</xdr:rowOff>
                  </from>
                  <to>
                    <xdr:col>6</xdr:col>
                    <xdr:colOff>114300</xdr:colOff>
                    <xdr:row>28</xdr:row>
                    <xdr:rowOff>85725</xdr:rowOff>
                  </to>
                </anchor>
              </controlPr>
            </control>
          </mc:Choice>
        </mc:AlternateContent>
        <mc:AlternateContent xmlns:mc="http://schemas.openxmlformats.org/markup-compatibility/2006">
          <mc:Choice Requires="x14">
            <control shapeId="28692" r:id="rId24" name="Check Box 20">
              <controlPr defaultSize="0" autoFill="0" autoLine="0" autoPict="0">
                <anchor moveWithCells="1">
                  <from>
                    <xdr:col>5</xdr:col>
                    <xdr:colOff>0</xdr:colOff>
                    <xdr:row>28</xdr:row>
                    <xdr:rowOff>95250</xdr:rowOff>
                  </from>
                  <to>
                    <xdr:col>6</xdr:col>
                    <xdr:colOff>200025</xdr:colOff>
                    <xdr:row>29</xdr:row>
                    <xdr:rowOff>47625</xdr:rowOff>
                  </to>
                </anchor>
              </controlPr>
            </control>
          </mc:Choice>
        </mc:AlternateContent>
        <mc:AlternateContent xmlns:mc="http://schemas.openxmlformats.org/markup-compatibility/2006">
          <mc:Choice Requires="x14">
            <control shapeId="28693" r:id="rId25" name="Check Box 21">
              <controlPr defaultSize="0" autoFill="0" autoLine="0" autoPict="0">
                <anchor moveWithCells="1">
                  <from>
                    <xdr:col>5</xdr:col>
                    <xdr:colOff>0</xdr:colOff>
                    <xdr:row>29</xdr:row>
                    <xdr:rowOff>57150</xdr:rowOff>
                  </from>
                  <to>
                    <xdr:col>6</xdr:col>
                    <xdr:colOff>514350</xdr:colOff>
                    <xdr:row>29</xdr:row>
                    <xdr:rowOff>304800</xdr:rowOff>
                  </to>
                </anchor>
              </controlPr>
            </control>
          </mc:Choice>
        </mc:AlternateContent>
        <mc:AlternateContent xmlns:mc="http://schemas.openxmlformats.org/markup-compatibility/2006">
          <mc:Choice Requires="x14">
            <control shapeId="28694" r:id="rId26" name="Check Box 22">
              <controlPr defaultSize="0" autoFill="0" autoLine="0" autoPict="0">
                <anchor moveWithCells="1">
                  <from>
                    <xdr:col>8</xdr:col>
                    <xdr:colOff>219075</xdr:colOff>
                    <xdr:row>27</xdr:row>
                    <xdr:rowOff>28575</xdr:rowOff>
                  </from>
                  <to>
                    <xdr:col>9</xdr:col>
                    <xdr:colOff>161925</xdr:colOff>
                    <xdr:row>28</xdr:row>
                    <xdr:rowOff>85725</xdr:rowOff>
                  </to>
                </anchor>
              </controlPr>
            </control>
          </mc:Choice>
        </mc:AlternateContent>
        <mc:AlternateContent xmlns:mc="http://schemas.openxmlformats.org/markup-compatibility/2006">
          <mc:Choice Requires="x14">
            <control shapeId="28695" r:id="rId27" name="Check Box 23">
              <controlPr defaultSize="0" autoFill="0" autoLine="0" autoPict="0">
                <anchor moveWithCells="1">
                  <from>
                    <xdr:col>8</xdr:col>
                    <xdr:colOff>219075</xdr:colOff>
                    <xdr:row>28</xdr:row>
                    <xdr:rowOff>95250</xdr:rowOff>
                  </from>
                  <to>
                    <xdr:col>9</xdr:col>
                    <xdr:colOff>342900</xdr:colOff>
                    <xdr:row>29</xdr:row>
                    <xdr:rowOff>47625</xdr:rowOff>
                  </to>
                </anchor>
              </controlPr>
            </control>
          </mc:Choice>
        </mc:AlternateContent>
        <mc:AlternateContent xmlns:mc="http://schemas.openxmlformats.org/markup-compatibility/2006">
          <mc:Choice Requires="x14">
            <control shapeId="28696" r:id="rId28" name="Check Box 24">
              <controlPr defaultSize="0" autoFill="0" autoLine="0" autoPict="0">
                <anchor moveWithCells="1">
                  <from>
                    <xdr:col>8</xdr:col>
                    <xdr:colOff>219075</xdr:colOff>
                    <xdr:row>29</xdr:row>
                    <xdr:rowOff>57150</xdr:rowOff>
                  </from>
                  <to>
                    <xdr:col>9</xdr:col>
                    <xdr:colOff>200025</xdr:colOff>
                    <xdr:row>29</xdr:row>
                    <xdr:rowOff>304800</xdr:rowOff>
                  </to>
                </anchor>
              </controlPr>
            </control>
          </mc:Choice>
        </mc:AlternateContent>
        <mc:AlternateContent xmlns:mc="http://schemas.openxmlformats.org/markup-compatibility/2006">
          <mc:Choice Requires="x14">
            <control shapeId="28697" r:id="rId29" name="Check Box 25">
              <controlPr defaultSize="0" autoFill="0" autoLine="0" autoPict="0">
                <anchor moveWithCells="1">
                  <from>
                    <xdr:col>10</xdr:col>
                    <xdr:colOff>647700</xdr:colOff>
                    <xdr:row>27</xdr:row>
                    <xdr:rowOff>28575</xdr:rowOff>
                  </from>
                  <to>
                    <xdr:col>12</xdr:col>
                    <xdr:colOff>495300</xdr:colOff>
                    <xdr:row>28</xdr:row>
                    <xdr:rowOff>85725</xdr:rowOff>
                  </to>
                </anchor>
              </controlPr>
            </control>
          </mc:Choice>
        </mc:AlternateContent>
        <mc:AlternateContent xmlns:mc="http://schemas.openxmlformats.org/markup-compatibility/2006">
          <mc:Choice Requires="x14">
            <control shapeId="28698" r:id="rId30" name="Check Box 26">
              <controlPr defaultSize="0" autoFill="0" autoLine="0" autoPict="0">
                <anchor moveWithCells="1">
                  <from>
                    <xdr:col>10</xdr:col>
                    <xdr:colOff>647700</xdr:colOff>
                    <xdr:row>28</xdr:row>
                    <xdr:rowOff>66675</xdr:rowOff>
                  </from>
                  <to>
                    <xdr:col>11</xdr:col>
                    <xdr:colOff>438150</xdr:colOff>
                    <xdr:row>29</xdr:row>
                    <xdr:rowOff>19050</xdr:rowOff>
                  </to>
                </anchor>
              </controlPr>
            </control>
          </mc:Choice>
        </mc:AlternateContent>
        <mc:AlternateContent xmlns:mc="http://schemas.openxmlformats.org/markup-compatibility/2006">
          <mc:Choice Requires="x14">
            <control shapeId="28699" r:id="rId31" name="Option Button 27">
              <controlPr defaultSize="0" autoFill="0" autoLine="0" autoPict="0">
                <anchor moveWithCells="1">
                  <from>
                    <xdr:col>5</xdr:col>
                    <xdr:colOff>0</xdr:colOff>
                    <xdr:row>30</xdr:row>
                    <xdr:rowOff>9525</xdr:rowOff>
                  </from>
                  <to>
                    <xdr:col>6</xdr:col>
                    <xdr:colOff>428625</xdr:colOff>
                    <xdr:row>31</xdr:row>
                    <xdr:rowOff>0</xdr:rowOff>
                  </to>
                </anchor>
              </controlPr>
            </control>
          </mc:Choice>
        </mc:AlternateContent>
        <mc:AlternateContent xmlns:mc="http://schemas.openxmlformats.org/markup-compatibility/2006">
          <mc:Choice Requires="x14">
            <control shapeId="28700" r:id="rId32" name="Option Button 28">
              <controlPr defaultSize="0" autoFill="0" autoLine="0" autoPict="0">
                <anchor moveWithCells="1">
                  <from>
                    <xdr:col>8</xdr:col>
                    <xdr:colOff>219075</xdr:colOff>
                    <xdr:row>30</xdr:row>
                    <xdr:rowOff>19050</xdr:rowOff>
                  </from>
                  <to>
                    <xdr:col>9</xdr:col>
                    <xdr:colOff>514350</xdr:colOff>
                    <xdr:row>31</xdr:row>
                    <xdr:rowOff>9525</xdr:rowOff>
                  </to>
                </anchor>
              </controlPr>
            </control>
          </mc:Choice>
        </mc:AlternateContent>
        <mc:AlternateContent xmlns:mc="http://schemas.openxmlformats.org/markup-compatibility/2006">
          <mc:Choice Requires="x14">
            <control shapeId="28701" r:id="rId33" name="Option Button 29">
              <controlPr defaultSize="0" autoFill="0" autoLine="0" autoPict="0">
                <anchor moveWithCells="1">
                  <from>
                    <xdr:col>10</xdr:col>
                    <xdr:colOff>647700</xdr:colOff>
                    <xdr:row>30</xdr:row>
                    <xdr:rowOff>9525</xdr:rowOff>
                  </from>
                  <to>
                    <xdr:col>12</xdr:col>
                    <xdr:colOff>133350</xdr:colOff>
                    <xdr:row>30</xdr:row>
                    <xdr:rowOff>314325</xdr:rowOff>
                  </to>
                </anchor>
              </controlPr>
            </control>
          </mc:Choice>
        </mc:AlternateContent>
        <mc:AlternateContent xmlns:mc="http://schemas.openxmlformats.org/markup-compatibility/2006">
          <mc:Choice Requires="x14">
            <control shapeId="28708" r:id="rId34" name="Option Button 36">
              <controlPr defaultSize="0" autoFill="0" autoLine="0" autoPict="0">
                <anchor moveWithCells="1">
                  <from>
                    <xdr:col>12</xdr:col>
                    <xdr:colOff>752475</xdr:colOff>
                    <xdr:row>30</xdr:row>
                    <xdr:rowOff>9525</xdr:rowOff>
                  </from>
                  <to>
                    <xdr:col>12</xdr:col>
                    <xdr:colOff>1943100</xdr:colOff>
                    <xdr:row>30</xdr:row>
                    <xdr:rowOff>314325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1"/>
  <dimension ref="A1:K47"/>
  <sheetViews>
    <sheetView showGridLines="0" topLeftCell="A28" zoomScale="80" zoomScaleNormal="80" workbookViewId="0">
      <selection activeCell="C34" sqref="C34:J34"/>
    </sheetView>
  </sheetViews>
  <sheetFormatPr defaultRowHeight="14.25"/>
  <cols>
    <col min="1" max="1" width="5.625" style="1" customWidth="1"/>
    <col min="2" max="2" width="55.75" style="1" customWidth="1"/>
    <col min="3" max="8" width="9" style="1"/>
    <col min="9" max="9" width="9" style="1" customWidth="1"/>
    <col min="10" max="10" width="51.25" style="1" customWidth="1"/>
    <col min="11" max="11" width="5.625" style="1" customWidth="1"/>
    <col min="12" max="16384" width="9" style="1"/>
  </cols>
  <sheetData>
    <row r="1" spans="1:11" ht="30" customHeight="1" thickBot="1">
      <c r="A1" s="25"/>
      <c r="B1" s="572" t="s">
        <v>257</v>
      </c>
      <c r="C1" s="573"/>
      <c r="D1" s="573"/>
      <c r="E1" s="573"/>
      <c r="F1" s="573"/>
      <c r="G1" s="573"/>
      <c r="H1" s="573"/>
      <c r="I1" s="573"/>
      <c r="J1" s="573"/>
      <c r="K1" s="29"/>
    </row>
    <row r="2" spans="1:11" ht="44.25" customHeight="1" thickBot="1">
      <c r="A2" s="28"/>
      <c r="B2" s="588" t="s">
        <v>315</v>
      </c>
      <c r="C2" s="589"/>
      <c r="D2" s="589"/>
      <c r="E2" s="589"/>
      <c r="F2" s="589"/>
      <c r="G2" s="589"/>
      <c r="H2" s="589"/>
      <c r="I2" s="589"/>
      <c r="J2" s="590"/>
      <c r="K2" s="30"/>
    </row>
    <row r="3" spans="1:11" ht="15" customHeight="1">
      <c r="A3" s="28"/>
      <c r="B3" s="577"/>
      <c r="C3" s="578"/>
      <c r="D3" s="578"/>
      <c r="E3" s="578"/>
      <c r="F3" s="578"/>
      <c r="G3" s="578"/>
      <c r="H3" s="578"/>
      <c r="I3" s="578"/>
      <c r="J3" s="579"/>
      <c r="K3" s="30"/>
    </row>
    <row r="4" spans="1:11" ht="15" thickBot="1">
      <c r="A4" s="28"/>
      <c r="B4" s="580" t="s">
        <v>190</v>
      </c>
      <c r="C4" s="554"/>
      <c r="D4" s="554"/>
      <c r="E4" s="554"/>
      <c r="F4" s="554"/>
      <c r="G4" s="554"/>
      <c r="H4" s="554"/>
      <c r="I4" s="554"/>
      <c r="J4" s="555"/>
      <c r="K4" s="6"/>
    </row>
    <row r="5" spans="1:11" ht="25.5" customHeight="1" thickBot="1">
      <c r="A5" s="28"/>
      <c r="B5" s="172" t="s">
        <v>52</v>
      </c>
      <c r="C5" s="574"/>
      <c r="D5" s="575"/>
      <c r="E5" s="575"/>
      <c r="F5" s="575"/>
      <c r="G5" s="575"/>
      <c r="H5" s="575"/>
      <c r="I5" s="575"/>
      <c r="J5" s="576"/>
      <c r="K5" s="6"/>
    </row>
    <row r="6" spans="1:11">
      <c r="A6" s="28"/>
      <c r="B6" s="173"/>
      <c r="C6" s="174"/>
      <c r="D6" s="175"/>
      <c r="E6" s="175"/>
      <c r="F6" s="175"/>
      <c r="G6" s="175"/>
      <c r="H6" s="175"/>
      <c r="I6" s="175"/>
      <c r="J6" s="176"/>
      <c r="K6" s="6"/>
    </row>
    <row r="7" spans="1:11" ht="15" thickBot="1">
      <c r="A7" s="28"/>
      <c r="B7" s="580" t="s">
        <v>189</v>
      </c>
      <c r="C7" s="554"/>
      <c r="D7" s="554"/>
      <c r="E7" s="554"/>
      <c r="F7" s="554"/>
      <c r="G7" s="554"/>
      <c r="H7" s="554"/>
      <c r="I7" s="554"/>
      <c r="J7" s="555"/>
      <c r="K7" s="6"/>
    </row>
    <row r="8" spans="1:11" ht="25.5" customHeight="1">
      <c r="A8" s="28"/>
      <c r="B8" s="177" t="s">
        <v>93</v>
      </c>
      <c r="C8" s="591"/>
      <c r="D8" s="592"/>
      <c r="E8" s="592"/>
      <c r="F8" s="592"/>
      <c r="G8" s="592"/>
      <c r="H8" s="592"/>
      <c r="I8" s="592"/>
      <c r="J8" s="593"/>
      <c r="K8" s="6"/>
    </row>
    <row r="9" spans="1:11" s="3" customFormat="1" ht="25.5" customHeight="1" thickBot="1">
      <c r="A9" s="33"/>
      <c r="B9" s="178" t="s">
        <v>94</v>
      </c>
      <c r="C9" s="594"/>
      <c r="D9" s="595"/>
      <c r="E9" s="595"/>
      <c r="F9" s="595"/>
      <c r="G9" s="595"/>
      <c r="H9" s="595"/>
      <c r="I9" s="595"/>
      <c r="J9" s="596"/>
      <c r="K9" s="31"/>
    </row>
    <row r="10" spans="1:11">
      <c r="A10" s="28"/>
      <c r="B10" s="179"/>
      <c r="C10" s="175"/>
      <c r="D10" s="175"/>
      <c r="E10" s="175"/>
      <c r="F10" s="175"/>
      <c r="G10" s="175"/>
      <c r="H10" s="175"/>
      <c r="I10" s="175"/>
      <c r="J10" s="176"/>
      <c r="K10" s="6"/>
    </row>
    <row r="11" spans="1:11">
      <c r="A11" s="28"/>
      <c r="B11" s="580" t="s">
        <v>191</v>
      </c>
      <c r="C11" s="554"/>
      <c r="D11" s="554"/>
      <c r="E11" s="554"/>
      <c r="F11" s="554"/>
      <c r="G11" s="554"/>
      <c r="H11" s="554"/>
      <c r="I11" s="554"/>
      <c r="J11" s="555"/>
      <c r="K11" s="6"/>
    </row>
    <row r="12" spans="1:11" ht="15" thickBot="1">
      <c r="A12" s="28"/>
      <c r="B12" s="580" t="s">
        <v>109</v>
      </c>
      <c r="C12" s="554"/>
      <c r="D12" s="554"/>
      <c r="E12" s="554"/>
      <c r="F12" s="554"/>
      <c r="G12" s="554"/>
      <c r="H12" s="554"/>
      <c r="I12" s="554"/>
      <c r="J12" s="555"/>
      <c r="K12" s="6"/>
    </row>
    <row r="13" spans="1:11" ht="25.5" customHeight="1">
      <c r="A13" s="28"/>
      <c r="B13" s="180" t="s">
        <v>46</v>
      </c>
      <c r="C13" s="550">
        <v>5</v>
      </c>
      <c r="D13" s="551"/>
      <c r="E13" s="551"/>
      <c r="F13" s="551"/>
      <c r="G13" s="551"/>
      <c r="H13" s="551"/>
      <c r="I13" s="551"/>
      <c r="J13" s="552"/>
      <c r="K13" s="6"/>
    </row>
    <row r="14" spans="1:11" ht="25.5" customHeight="1">
      <c r="A14" s="28"/>
      <c r="B14" s="181" t="s">
        <v>95</v>
      </c>
      <c r="C14" s="581">
        <v>5</v>
      </c>
      <c r="D14" s="582"/>
      <c r="E14" s="582"/>
      <c r="F14" s="582"/>
      <c r="G14" s="582"/>
      <c r="H14" s="582"/>
      <c r="I14" s="582"/>
      <c r="J14" s="583"/>
      <c r="K14" s="6"/>
    </row>
    <row r="15" spans="1:11" ht="25.5" customHeight="1">
      <c r="A15" s="28"/>
      <c r="B15" s="181" t="s">
        <v>47</v>
      </c>
      <c r="C15" s="556">
        <v>5</v>
      </c>
      <c r="D15" s="557"/>
      <c r="E15" s="557"/>
      <c r="F15" s="557"/>
      <c r="G15" s="557"/>
      <c r="H15" s="557"/>
      <c r="I15" s="557"/>
      <c r="J15" s="558"/>
      <c r="K15" s="6"/>
    </row>
    <row r="16" spans="1:11" ht="25.5" customHeight="1" thickBot="1">
      <c r="A16" s="28"/>
      <c r="B16" s="182" t="s">
        <v>316</v>
      </c>
      <c r="C16" s="584">
        <v>5</v>
      </c>
      <c r="D16" s="585"/>
      <c r="E16" s="585"/>
      <c r="F16" s="585"/>
      <c r="G16" s="585"/>
      <c r="H16" s="585"/>
      <c r="I16" s="585"/>
      <c r="J16" s="586"/>
      <c r="K16" s="6"/>
    </row>
    <row r="17" spans="1:11">
      <c r="A17" s="28"/>
      <c r="B17" s="179"/>
      <c r="C17" s="175"/>
      <c r="D17" s="175"/>
      <c r="E17" s="175"/>
      <c r="F17" s="175"/>
      <c r="G17" s="175"/>
      <c r="H17" s="175"/>
      <c r="I17" s="175"/>
      <c r="J17" s="176"/>
      <c r="K17" s="6"/>
    </row>
    <row r="18" spans="1:11">
      <c r="A18" s="28"/>
      <c r="B18" s="183" t="s">
        <v>192</v>
      </c>
      <c r="C18" s="175"/>
      <c r="D18" s="175"/>
      <c r="E18" s="175"/>
      <c r="F18" s="175"/>
      <c r="G18" s="175"/>
      <c r="H18" s="175"/>
      <c r="I18" s="175"/>
      <c r="J18" s="176"/>
      <c r="K18" s="6"/>
    </row>
    <row r="19" spans="1:11" ht="15" thickBot="1">
      <c r="A19" s="28"/>
      <c r="B19" s="587" t="s">
        <v>107</v>
      </c>
      <c r="C19" s="554"/>
      <c r="D19" s="554"/>
      <c r="E19" s="554"/>
      <c r="F19" s="554"/>
      <c r="G19" s="554"/>
      <c r="H19" s="554"/>
      <c r="I19" s="554"/>
      <c r="J19" s="555"/>
      <c r="K19" s="6"/>
    </row>
    <row r="20" spans="1:11" ht="25.5" customHeight="1">
      <c r="A20" s="28"/>
      <c r="B20" s="180" t="s">
        <v>317</v>
      </c>
      <c r="C20" s="550">
        <v>5</v>
      </c>
      <c r="D20" s="551"/>
      <c r="E20" s="551"/>
      <c r="F20" s="551"/>
      <c r="G20" s="551"/>
      <c r="H20" s="551"/>
      <c r="I20" s="551"/>
      <c r="J20" s="552"/>
      <c r="K20" s="6"/>
    </row>
    <row r="21" spans="1:11" ht="25.5" customHeight="1">
      <c r="A21" s="28"/>
      <c r="B21" s="181" t="s">
        <v>48</v>
      </c>
      <c r="C21" s="556">
        <v>5</v>
      </c>
      <c r="D21" s="557"/>
      <c r="E21" s="557"/>
      <c r="F21" s="557"/>
      <c r="G21" s="557"/>
      <c r="H21" s="557"/>
      <c r="I21" s="557"/>
      <c r="J21" s="558"/>
      <c r="K21" s="6"/>
    </row>
    <row r="22" spans="1:11" ht="25.5" customHeight="1">
      <c r="A22" s="28"/>
      <c r="B22" s="184" t="s">
        <v>104</v>
      </c>
      <c r="C22" s="556">
        <v>5</v>
      </c>
      <c r="D22" s="557"/>
      <c r="E22" s="557"/>
      <c r="F22" s="557"/>
      <c r="G22" s="557"/>
      <c r="H22" s="557"/>
      <c r="I22" s="557"/>
      <c r="J22" s="558"/>
      <c r="K22" s="6"/>
    </row>
    <row r="23" spans="1:11" s="10" customFormat="1" ht="25.5" customHeight="1">
      <c r="A23" s="34"/>
      <c r="B23" s="184" t="s">
        <v>100</v>
      </c>
      <c r="C23" s="556">
        <v>5</v>
      </c>
      <c r="D23" s="557"/>
      <c r="E23" s="557"/>
      <c r="F23" s="557"/>
      <c r="G23" s="557"/>
      <c r="H23" s="557"/>
      <c r="I23" s="557"/>
      <c r="J23" s="558"/>
      <c r="K23" s="32"/>
    </row>
    <row r="24" spans="1:11" ht="25.5" customHeight="1">
      <c r="A24" s="28"/>
      <c r="B24" s="184" t="s">
        <v>101</v>
      </c>
      <c r="C24" s="556">
        <v>5</v>
      </c>
      <c r="D24" s="557"/>
      <c r="E24" s="557"/>
      <c r="F24" s="557"/>
      <c r="G24" s="557"/>
      <c r="H24" s="557"/>
      <c r="I24" s="557"/>
      <c r="J24" s="558"/>
      <c r="K24" s="6"/>
    </row>
    <row r="25" spans="1:11" ht="25.5" customHeight="1">
      <c r="A25" s="28"/>
      <c r="B25" s="184" t="s">
        <v>102</v>
      </c>
      <c r="C25" s="556">
        <v>5</v>
      </c>
      <c r="D25" s="557"/>
      <c r="E25" s="557"/>
      <c r="F25" s="557"/>
      <c r="G25" s="557"/>
      <c r="H25" s="557"/>
      <c r="I25" s="557"/>
      <c r="J25" s="558"/>
      <c r="K25" s="6"/>
    </row>
    <row r="26" spans="1:11" ht="25.5" customHeight="1">
      <c r="A26" s="28"/>
      <c r="B26" s="184" t="s">
        <v>103</v>
      </c>
      <c r="C26" s="556">
        <v>5</v>
      </c>
      <c r="D26" s="557"/>
      <c r="E26" s="557"/>
      <c r="F26" s="557"/>
      <c r="G26" s="557"/>
      <c r="H26" s="557"/>
      <c r="I26" s="557"/>
      <c r="J26" s="558"/>
      <c r="K26" s="6"/>
    </row>
    <row r="27" spans="1:11" ht="31.5" customHeight="1" thickBot="1">
      <c r="A27" s="28"/>
      <c r="B27" s="182" t="s">
        <v>318</v>
      </c>
      <c r="C27" s="559">
        <v>5</v>
      </c>
      <c r="D27" s="560"/>
      <c r="E27" s="560"/>
      <c r="F27" s="560"/>
      <c r="G27" s="560"/>
      <c r="H27" s="560"/>
      <c r="I27" s="560"/>
      <c r="J27" s="561"/>
      <c r="K27" s="6"/>
    </row>
    <row r="28" spans="1:11">
      <c r="A28" s="28"/>
      <c r="B28" s="185"/>
      <c r="C28" s="175"/>
      <c r="D28" s="175"/>
      <c r="E28" s="175"/>
      <c r="F28" s="175"/>
      <c r="G28" s="175"/>
      <c r="H28" s="175"/>
      <c r="I28" s="175"/>
      <c r="J28" s="176"/>
      <c r="K28" s="6"/>
    </row>
    <row r="29" spans="1:11">
      <c r="A29" s="28"/>
      <c r="B29" s="186" t="s">
        <v>193</v>
      </c>
      <c r="C29" s="175"/>
      <c r="D29" s="175"/>
      <c r="E29" s="175"/>
      <c r="F29" s="175"/>
      <c r="G29" s="175"/>
      <c r="H29" s="175"/>
      <c r="I29" s="175"/>
      <c r="J29" s="176"/>
      <c r="K29" s="6"/>
    </row>
    <row r="30" spans="1:11" ht="15" thickBot="1">
      <c r="A30" s="28"/>
      <c r="B30" s="567" t="s">
        <v>107</v>
      </c>
      <c r="C30" s="344"/>
      <c r="D30" s="344"/>
      <c r="E30" s="344"/>
      <c r="F30" s="344"/>
      <c r="G30" s="344"/>
      <c r="H30" s="344"/>
      <c r="I30" s="344"/>
      <c r="J30" s="345"/>
      <c r="K30" s="6"/>
    </row>
    <row r="31" spans="1:11" ht="25.5" customHeight="1">
      <c r="A31" s="28"/>
      <c r="B31" s="180" t="s">
        <v>49</v>
      </c>
      <c r="C31" s="263" t="s">
        <v>59</v>
      </c>
      <c r="D31" s="568"/>
      <c r="E31" s="568"/>
      <c r="F31" s="569"/>
      <c r="G31" s="570"/>
      <c r="H31" s="570"/>
      <c r="I31" s="570"/>
      <c r="J31" s="571"/>
      <c r="K31" s="6"/>
    </row>
    <row r="32" spans="1:11" ht="25.5" customHeight="1">
      <c r="A32" s="28"/>
      <c r="B32" s="184" t="s">
        <v>183</v>
      </c>
      <c r="C32" s="556">
        <v>5</v>
      </c>
      <c r="D32" s="557"/>
      <c r="E32" s="557"/>
      <c r="F32" s="557"/>
      <c r="G32" s="557"/>
      <c r="H32" s="557"/>
      <c r="I32" s="557"/>
      <c r="J32" s="558"/>
      <c r="K32" s="6"/>
    </row>
    <row r="33" spans="1:11" ht="25.5" customHeight="1">
      <c r="A33" s="28"/>
      <c r="B33" s="184" t="s">
        <v>184</v>
      </c>
      <c r="C33" s="556">
        <v>5</v>
      </c>
      <c r="D33" s="557"/>
      <c r="E33" s="557"/>
      <c r="F33" s="557"/>
      <c r="G33" s="557"/>
      <c r="H33" s="557"/>
      <c r="I33" s="557"/>
      <c r="J33" s="558"/>
      <c r="K33" s="6"/>
    </row>
    <row r="34" spans="1:11" ht="25.5" customHeight="1">
      <c r="A34" s="28"/>
      <c r="B34" s="184" t="s">
        <v>185</v>
      </c>
      <c r="C34" s="556">
        <v>5</v>
      </c>
      <c r="D34" s="557"/>
      <c r="E34" s="557"/>
      <c r="F34" s="557"/>
      <c r="G34" s="557"/>
      <c r="H34" s="557"/>
      <c r="I34" s="557"/>
      <c r="J34" s="558"/>
      <c r="K34" s="6"/>
    </row>
    <row r="35" spans="1:11" ht="25.5" customHeight="1">
      <c r="A35" s="28"/>
      <c r="B35" s="184" t="s">
        <v>186</v>
      </c>
      <c r="C35" s="556">
        <v>5</v>
      </c>
      <c r="D35" s="557"/>
      <c r="E35" s="557"/>
      <c r="F35" s="557"/>
      <c r="G35" s="557"/>
      <c r="H35" s="557"/>
      <c r="I35" s="557"/>
      <c r="J35" s="558"/>
      <c r="K35" s="6"/>
    </row>
    <row r="36" spans="1:11" ht="25.5" customHeight="1">
      <c r="A36" s="28"/>
      <c r="B36" s="181" t="s">
        <v>50</v>
      </c>
      <c r="C36" s="267" t="s">
        <v>59</v>
      </c>
      <c r="D36" s="566"/>
      <c r="E36" s="566"/>
      <c r="F36" s="309"/>
      <c r="G36" s="307"/>
      <c r="H36" s="307"/>
      <c r="I36" s="307"/>
      <c r="J36" s="310"/>
      <c r="K36" s="6"/>
    </row>
    <row r="37" spans="1:11" ht="25.5" customHeight="1">
      <c r="A37" s="28"/>
      <c r="B37" s="184" t="s">
        <v>183</v>
      </c>
      <c r="C37" s="556">
        <v>5</v>
      </c>
      <c r="D37" s="557"/>
      <c r="E37" s="557"/>
      <c r="F37" s="557"/>
      <c r="G37" s="557"/>
      <c r="H37" s="557"/>
      <c r="I37" s="557"/>
      <c r="J37" s="558"/>
      <c r="K37" s="6"/>
    </row>
    <row r="38" spans="1:11" ht="25.5" customHeight="1">
      <c r="A38" s="28"/>
      <c r="B38" s="184" t="s">
        <v>184</v>
      </c>
      <c r="C38" s="556">
        <v>5</v>
      </c>
      <c r="D38" s="557"/>
      <c r="E38" s="557"/>
      <c r="F38" s="557"/>
      <c r="G38" s="557"/>
      <c r="H38" s="557"/>
      <c r="I38" s="557"/>
      <c r="J38" s="558"/>
      <c r="K38" s="6"/>
    </row>
    <row r="39" spans="1:11" ht="25.5" customHeight="1">
      <c r="A39" s="28"/>
      <c r="B39" s="184" t="s">
        <v>185</v>
      </c>
      <c r="C39" s="556">
        <v>5</v>
      </c>
      <c r="D39" s="557"/>
      <c r="E39" s="557"/>
      <c r="F39" s="557"/>
      <c r="G39" s="557"/>
      <c r="H39" s="557"/>
      <c r="I39" s="557"/>
      <c r="J39" s="558"/>
      <c r="K39" s="6"/>
    </row>
    <row r="40" spans="1:11" ht="25.5" customHeight="1" thickBot="1">
      <c r="A40" s="28"/>
      <c r="B40" s="187" t="s">
        <v>186</v>
      </c>
      <c r="C40" s="559">
        <v>5</v>
      </c>
      <c r="D40" s="560"/>
      <c r="E40" s="560"/>
      <c r="F40" s="560"/>
      <c r="G40" s="560"/>
      <c r="H40" s="560"/>
      <c r="I40" s="560"/>
      <c r="J40" s="561"/>
      <c r="K40" s="6"/>
    </row>
    <row r="41" spans="1:11" ht="15" customHeight="1">
      <c r="A41" s="28"/>
      <c r="B41" s="553"/>
      <c r="C41" s="554"/>
      <c r="D41" s="554"/>
      <c r="E41" s="554"/>
      <c r="F41" s="554"/>
      <c r="G41" s="554"/>
      <c r="H41" s="554"/>
      <c r="I41" s="554"/>
      <c r="J41" s="555"/>
      <c r="K41" s="6"/>
    </row>
    <row r="42" spans="1:11" ht="15" customHeight="1" thickBot="1">
      <c r="A42" s="28"/>
      <c r="B42" s="562" t="s">
        <v>194</v>
      </c>
      <c r="C42" s="554"/>
      <c r="D42" s="554"/>
      <c r="E42" s="554"/>
      <c r="F42" s="554"/>
      <c r="G42" s="554"/>
      <c r="H42" s="554"/>
      <c r="I42" s="554"/>
      <c r="J42" s="555"/>
      <c r="K42" s="6"/>
    </row>
    <row r="43" spans="1:11" ht="25.5" customHeight="1">
      <c r="A43" s="28"/>
      <c r="B43" s="188" t="s">
        <v>110</v>
      </c>
      <c r="C43" s="550">
        <v>3</v>
      </c>
      <c r="D43" s="551"/>
      <c r="E43" s="551"/>
      <c r="F43" s="551"/>
      <c r="G43" s="551"/>
      <c r="H43" s="551"/>
      <c r="I43" s="551"/>
      <c r="J43" s="552"/>
      <c r="K43" s="6"/>
    </row>
    <row r="44" spans="1:11" ht="50.1" customHeight="1">
      <c r="A44" s="28"/>
      <c r="B44" s="181" t="s">
        <v>51</v>
      </c>
      <c r="C44" s="547"/>
      <c r="D44" s="548"/>
      <c r="E44" s="548"/>
      <c r="F44" s="548"/>
      <c r="G44" s="548"/>
      <c r="H44" s="548"/>
      <c r="I44" s="548"/>
      <c r="J44" s="549"/>
      <c r="K44" s="6"/>
    </row>
    <row r="45" spans="1:11" ht="50.1" customHeight="1" thickBot="1">
      <c r="A45" s="28"/>
      <c r="B45" s="182" t="s">
        <v>96</v>
      </c>
      <c r="C45" s="563"/>
      <c r="D45" s="564"/>
      <c r="E45" s="564"/>
      <c r="F45" s="564"/>
      <c r="G45" s="564"/>
      <c r="H45" s="564"/>
      <c r="I45" s="564"/>
      <c r="J45" s="565"/>
      <c r="K45" s="6"/>
    </row>
    <row r="46" spans="1:11" ht="50.1" customHeight="1" thickBot="1">
      <c r="A46" s="28"/>
      <c r="B46" s="182" t="s">
        <v>282</v>
      </c>
      <c r="C46" s="550">
        <v>5</v>
      </c>
      <c r="D46" s="551"/>
      <c r="E46" s="551"/>
      <c r="F46" s="551"/>
      <c r="G46" s="551"/>
      <c r="H46" s="551"/>
      <c r="I46" s="551"/>
      <c r="J46" s="552"/>
      <c r="K46" s="6"/>
    </row>
    <row r="47" spans="1:11" ht="30" customHeight="1" thickBot="1">
      <c r="A47" s="24"/>
      <c r="B47" s="19"/>
      <c r="C47" s="19"/>
      <c r="D47" s="19"/>
      <c r="E47" s="19"/>
      <c r="F47" s="19"/>
      <c r="G47" s="19"/>
      <c r="H47" s="19"/>
      <c r="I47" s="19"/>
      <c r="J47" s="19"/>
      <c r="K47" s="20"/>
    </row>
  </sheetData>
  <customSheetViews>
    <customSheetView guid="{C1D4D5DC-8A95-493A-9A1B-34DDB0FDDBD6}" scale="80" showGridLines="0" topLeftCell="A28">
      <selection activeCell="B30" sqref="B30:J30"/>
      <rowBreaks count="1" manualBreakCount="1">
        <brk id="23" max="10" man="1"/>
      </rowBreaks>
      <pageMargins left="0.7" right="0.7" top="0.75" bottom="0.75" header="0.3" footer="0.3"/>
      <pageSetup paperSize="9" scale="66" orientation="landscape" r:id="rId1"/>
    </customSheetView>
  </customSheetViews>
  <mergeCells count="42">
    <mergeCell ref="B1:J1"/>
    <mergeCell ref="C5:J5"/>
    <mergeCell ref="B3:J3"/>
    <mergeCell ref="C27:J27"/>
    <mergeCell ref="B4:J4"/>
    <mergeCell ref="B11:J11"/>
    <mergeCell ref="C14:J14"/>
    <mergeCell ref="C15:J15"/>
    <mergeCell ref="C16:J16"/>
    <mergeCell ref="C23:J23"/>
    <mergeCell ref="B7:J7"/>
    <mergeCell ref="B12:J12"/>
    <mergeCell ref="B19:J19"/>
    <mergeCell ref="B2:J2"/>
    <mergeCell ref="C8:J8"/>
    <mergeCell ref="C9:J9"/>
    <mergeCell ref="C13:J13"/>
    <mergeCell ref="C36:E36"/>
    <mergeCell ref="C32:J32"/>
    <mergeCell ref="C33:J33"/>
    <mergeCell ref="C34:J34"/>
    <mergeCell ref="C35:J35"/>
    <mergeCell ref="F36:J36"/>
    <mergeCell ref="B30:J30"/>
    <mergeCell ref="C31:E31"/>
    <mergeCell ref="F31:J31"/>
    <mergeCell ref="C20:J20"/>
    <mergeCell ref="C21:J21"/>
    <mergeCell ref="C22:J22"/>
    <mergeCell ref="C24:J24"/>
    <mergeCell ref="C25:J25"/>
    <mergeCell ref="C26:J26"/>
    <mergeCell ref="C44:J44"/>
    <mergeCell ref="C46:J46"/>
    <mergeCell ref="C43:J43"/>
    <mergeCell ref="B41:J41"/>
    <mergeCell ref="C37:J37"/>
    <mergeCell ref="C38:J38"/>
    <mergeCell ref="C39:J39"/>
    <mergeCell ref="C40:J40"/>
    <mergeCell ref="B42:J42"/>
    <mergeCell ref="C45:J45"/>
  </mergeCells>
  <dataValidations count="2">
    <dataValidation type="list" allowBlank="1" showInputMessage="1" showErrorMessage="1" sqref="C43:J43 C40:J40 C37:J38 C35:J35 C32:J33 C20:J27 C13:J16 C46:J46">
      <formula1>Ocena</formula1>
    </dataValidation>
    <dataValidation type="list" allowBlank="1" showInputMessage="1" showErrorMessage="1" sqref="C34:J34 C39:J39">
      <formula1>Ocena2</formula1>
    </dataValidation>
  </dataValidations>
  <pageMargins left="0.7" right="0.7" top="0.75" bottom="0.75" header="0.3" footer="0.3"/>
  <pageSetup paperSize="9" scale="66" orientation="landscape" r:id="rId2"/>
  <rowBreaks count="1" manualBreakCount="1">
    <brk id="23"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7628" r:id="rId5" name="Option Button 460">
              <controlPr defaultSize="0" autoFill="0" autoLine="0" autoPict="0">
                <anchor moveWithCells="1">
                  <from>
                    <xdr:col>2</xdr:col>
                    <xdr:colOff>9525</xdr:colOff>
                    <xdr:row>7</xdr:row>
                    <xdr:rowOff>0</xdr:rowOff>
                  </from>
                  <to>
                    <xdr:col>2</xdr:col>
                    <xdr:colOff>657225</xdr:colOff>
                    <xdr:row>7</xdr:row>
                    <xdr:rowOff>304800</xdr:rowOff>
                  </to>
                </anchor>
              </controlPr>
            </control>
          </mc:Choice>
        </mc:AlternateContent>
        <mc:AlternateContent xmlns:mc="http://schemas.openxmlformats.org/markup-compatibility/2006">
          <mc:Choice Requires="x14">
            <control shapeId="7629" r:id="rId6" name="Option Button 461">
              <controlPr defaultSize="0" autoFill="0" autoLine="0" autoPict="0">
                <anchor moveWithCells="1">
                  <from>
                    <xdr:col>4</xdr:col>
                    <xdr:colOff>85725</xdr:colOff>
                    <xdr:row>6</xdr:row>
                    <xdr:rowOff>180975</xdr:rowOff>
                  </from>
                  <to>
                    <xdr:col>5</xdr:col>
                    <xdr:colOff>38100</xdr:colOff>
                    <xdr:row>7</xdr:row>
                    <xdr:rowOff>304800</xdr:rowOff>
                  </to>
                </anchor>
              </controlPr>
            </control>
          </mc:Choice>
        </mc:AlternateContent>
        <mc:AlternateContent xmlns:mc="http://schemas.openxmlformats.org/markup-compatibility/2006">
          <mc:Choice Requires="x14">
            <control shapeId="7630" r:id="rId7" name="Option Button 462">
              <controlPr defaultSize="0" autoFill="0" autoLine="0" autoPict="0">
                <anchor moveWithCells="1">
                  <from>
                    <xdr:col>6</xdr:col>
                    <xdr:colOff>171450</xdr:colOff>
                    <xdr:row>6</xdr:row>
                    <xdr:rowOff>180975</xdr:rowOff>
                  </from>
                  <to>
                    <xdr:col>7</xdr:col>
                    <xdr:colOff>228600</xdr:colOff>
                    <xdr:row>7</xdr:row>
                    <xdr:rowOff>304800</xdr:rowOff>
                  </to>
                </anchor>
              </controlPr>
            </control>
          </mc:Choice>
        </mc:AlternateContent>
        <mc:AlternateContent xmlns:mc="http://schemas.openxmlformats.org/markup-compatibility/2006">
          <mc:Choice Requires="x14">
            <control shapeId="7631" r:id="rId8" name="Option Button 463">
              <controlPr defaultSize="0" autoFill="0" autoLine="0" autoPict="0">
                <anchor moveWithCells="1">
                  <from>
                    <xdr:col>8</xdr:col>
                    <xdr:colOff>247650</xdr:colOff>
                    <xdr:row>6</xdr:row>
                    <xdr:rowOff>180975</xdr:rowOff>
                  </from>
                  <to>
                    <xdr:col>9</xdr:col>
                    <xdr:colOff>209550</xdr:colOff>
                    <xdr:row>7</xdr:row>
                    <xdr:rowOff>314325</xdr:rowOff>
                  </to>
                </anchor>
              </controlPr>
            </control>
          </mc:Choice>
        </mc:AlternateContent>
        <mc:AlternateContent xmlns:mc="http://schemas.openxmlformats.org/markup-compatibility/2006">
          <mc:Choice Requires="x14">
            <control shapeId="7632" r:id="rId9" name="Option Button 464">
              <controlPr defaultSize="0" autoFill="0" autoLine="0" autoPict="0">
                <anchor moveWithCells="1">
                  <from>
                    <xdr:col>9</xdr:col>
                    <xdr:colOff>1028700</xdr:colOff>
                    <xdr:row>6</xdr:row>
                    <xdr:rowOff>180975</xdr:rowOff>
                  </from>
                  <to>
                    <xdr:col>9</xdr:col>
                    <xdr:colOff>1752600</xdr:colOff>
                    <xdr:row>7</xdr:row>
                    <xdr:rowOff>314325</xdr:rowOff>
                  </to>
                </anchor>
              </controlPr>
            </control>
          </mc:Choice>
        </mc:AlternateContent>
        <mc:AlternateContent xmlns:mc="http://schemas.openxmlformats.org/markup-compatibility/2006">
          <mc:Choice Requires="x14">
            <control shapeId="7633" r:id="rId10" name="Option Button 465">
              <controlPr defaultSize="0" autoFill="0" autoLine="0" autoPict="0">
                <anchor moveWithCells="1">
                  <from>
                    <xdr:col>9</xdr:col>
                    <xdr:colOff>2486025</xdr:colOff>
                    <xdr:row>7</xdr:row>
                    <xdr:rowOff>0</xdr:rowOff>
                  </from>
                  <to>
                    <xdr:col>9</xdr:col>
                    <xdr:colOff>3429000</xdr:colOff>
                    <xdr:row>8</xdr:row>
                    <xdr:rowOff>0</xdr:rowOff>
                  </to>
                </anchor>
              </controlPr>
            </control>
          </mc:Choice>
        </mc:AlternateContent>
        <mc:AlternateContent xmlns:mc="http://schemas.openxmlformats.org/markup-compatibility/2006">
          <mc:Choice Requires="x14">
            <control shapeId="7634" r:id="rId11" name="Option Button 466">
              <controlPr defaultSize="0" autoFill="0" autoLine="0" autoPict="0">
                <anchor moveWithCells="1">
                  <from>
                    <xdr:col>2</xdr:col>
                    <xdr:colOff>9525</xdr:colOff>
                    <xdr:row>8</xdr:row>
                    <xdr:rowOff>9525</xdr:rowOff>
                  </from>
                  <to>
                    <xdr:col>2</xdr:col>
                    <xdr:colOff>676275</xdr:colOff>
                    <xdr:row>8</xdr:row>
                    <xdr:rowOff>304800</xdr:rowOff>
                  </to>
                </anchor>
              </controlPr>
            </control>
          </mc:Choice>
        </mc:AlternateContent>
        <mc:AlternateContent xmlns:mc="http://schemas.openxmlformats.org/markup-compatibility/2006">
          <mc:Choice Requires="x14">
            <control shapeId="7635" r:id="rId12" name="Option Button 467">
              <controlPr defaultSize="0" autoFill="0" autoLine="0" autoPict="0">
                <anchor moveWithCells="1">
                  <from>
                    <xdr:col>4</xdr:col>
                    <xdr:colOff>95250</xdr:colOff>
                    <xdr:row>8</xdr:row>
                    <xdr:rowOff>0</xdr:rowOff>
                  </from>
                  <to>
                    <xdr:col>5</xdr:col>
                    <xdr:colOff>133350</xdr:colOff>
                    <xdr:row>8</xdr:row>
                    <xdr:rowOff>314325</xdr:rowOff>
                  </to>
                </anchor>
              </controlPr>
            </control>
          </mc:Choice>
        </mc:AlternateContent>
        <mc:AlternateContent xmlns:mc="http://schemas.openxmlformats.org/markup-compatibility/2006">
          <mc:Choice Requires="x14">
            <control shapeId="7636" r:id="rId13" name="Option Button 468">
              <controlPr defaultSize="0" autoFill="0" autoLine="0" autoPict="0">
                <anchor moveWithCells="1">
                  <from>
                    <xdr:col>6</xdr:col>
                    <xdr:colOff>180975</xdr:colOff>
                    <xdr:row>8</xdr:row>
                    <xdr:rowOff>0</xdr:rowOff>
                  </from>
                  <to>
                    <xdr:col>7</xdr:col>
                    <xdr:colOff>200025</xdr:colOff>
                    <xdr:row>8</xdr:row>
                    <xdr:rowOff>314325</xdr:rowOff>
                  </to>
                </anchor>
              </controlPr>
            </control>
          </mc:Choice>
        </mc:AlternateContent>
        <mc:AlternateContent xmlns:mc="http://schemas.openxmlformats.org/markup-compatibility/2006">
          <mc:Choice Requires="x14">
            <control shapeId="7637" r:id="rId14" name="Option Button 469">
              <controlPr defaultSize="0" autoFill="0" autoLine="0" autoPict="0">
                <anchor moveWithCells="1">
                  <from>
                    <xdr:col>8</xdr:col>
                    <xdr:colOff>257175</xdr:colOff>
                    <xdr:row>8</xdr:row>
                    <xdr:rowOff>0</xdr:rowOff>
                  </from>
                  <to>
                    <xdr:col>9</xdr:col>
                    <xdr:colOff>285750</xdr:colOff>
                    <xdr:row>9</xdr:row>
                    <xdr:rowOff>0</xdr:rowOff>
                  </to>
                </anchor>
              </controlPr>
            </control>
          </mc:Choice>
        </mc:AlternateContent>
        <mc:AlternateContent xmlns:mc="http://schemas.openxmlformats.org/markup-compatibility/2006">
          <mc:Choice Requires="x14">
            <control shapeId="7638" r:id="rId15" name="Option Button 470">
              <controlPr defaultSize="0" autoFill="0" autoLine="0" autoPict="0">
                <anchor moveWithCells="1">
                  <from>
                    <xdr:col>9</xdr:col>
                    <xdr:colOff>1038225</xdr:colOff>
                    <xdr:row>8</xdr:row>
                    <xdr:rowOff>0</xdr:rowOff>
                  </from>
                  <to>
                    <xdr:col>9</xdr:col>
                    <xdr:colOff>1666875</xdr:colOff>
                    <xdr:row>9</xdr:row>
                    <xdr:rowOff>0</xdr:rowOff>
                  </to>
                </anchor>
              </controlPr>
            </control>
          </mc:Choice>
        </mc:AlternateContent>
        <mc:AlternateContent xmlns:mc="http://schemas.openxmlformats.org/markup-compatibility/2006">
          <mc:Choice Requires="x14">
            <control shapeId="7639" r:id="rId16" name="Option Button 471">
              <controlPr defaultSize="0" autoFill="0" autoLine="0" autoPict="0">
                <anchor moveWithCells="1">
                  <from>
                    <xdr:col>9</xdr:col>
                    <xdr:colOff>2486025</xdr:colOff>
                    <xdr:row>8</xdr:row>
                    <xdr:rowOff>0</xdr:rowOff>
                  </from>
                  <to>
                    <xdr:col>9</xdr:col>
                    <xdr:colOff>3476625</xdr:colOff>
                    <xdr:row>9</xdr:row>
                    <xdr:rowOff>0</xdr:rowOff>
                  </to>
                </anchor>
              </controlPr>
            </control>
          </mc:Choice>
        </mc:AlternateContent>
        <mc:AlternateContent xmlns:mc="http://schemas.openxmlformats.org/markup-compatibility/2006">
          <mc:Choice Requires="x14">
            <control shapeId="8181" r:id="rId17" name="Group Box 1013">
              <controlPr defaultSize="0" autoFill="0" autoPict="0">
                <anchor moveWithCells="1">
                  <from>
                    <xdr:col>2</xdr:col>
                    <xdr:colOff>0</xdr:colOff>
                    <xdr:row>6</xdr:row>
                    <xdr:rowOff>180975</xdr:rowOff>
                  </from>
                  <to>
                    <xdr:col>9</xdr:col>
                    <xdr:colOff>3895725</xdr:colOff>
                    <xdr:row>8</xdr:row>
                    <xdr:rowOff>0</xdr:rowOff>
                  </to>
                </anchor>
              </controlPr>
            </control>
          </mc:Choice>
        </mc:AlternateContent>
        <mc:AlternateContent xmlns:mc="http://schemas.openxmlformats.org/markup-compatibility/2006">
          <mc:Choice Requires="x14">
            <control shapeId="8185" r:id="rId18" name="Group Box 1017">
              <controlPr defaultSize="0" autoFill="0" autoPict="0">
                <anchor moveWithCells="1">
                  <from>
                    <xdr:col>1</xdr:col>
                    <xdr:colOff>4248150</xdr:colOff>
                    <xdr:row>8</xdr:row>
                    <xdr:rowOff>0</xdr:rowOff>
                  </from>
                  <to>
                    <xdr:col>10</xdr:col>
                    <xdr:colOff>0</xdr:colOff>
                    <xdr:row>9</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1"/>
  <dimension ref="A1:N55"/>
  <sheetViews>
    <sheetView showGridLines="0" topLeftCell="A34" zoomScale="80" zoomScaleNormal="80" workbookViewId="0">
      <selection activeCell="F50" sqref="F50:I50"/>
    </sheetView>
  </sheetViews>
  <sheetFormatPr defaultRowHeight="14.25"/>
  <cols>
    <col min="1" max="1" width="5.625" style="1" customWidth="1"/>
    <col min="2" max="5" width="9" style="1"/>
    <col min="6" max="13" width="9" style="1" customWidth="1"/>
    <col min="14" max="14" width="5.625" style="1" customWidth="1"/>
    <col min="15" max="16384" width="9" style="1"/>
  </cols>
  <sheetData>
    <row r="1" spans="1:14" ht="30" customHeight="1" thickBot="1">
      <c r="A1" s="84"/>
      <c r="B1" s="619" t="s">
        <v>295</v>
      </c>
      <c r="C1" s="620"/>
      <c r="D1" s="620"/>
      <c r="E1" s="620"/>
      <c r="F1" s="620"/>
      <c r="G1" s="620"/>
      <c r="H1" s="620"/>
      <c r="I1" s="620"/>
      <c r="J1" s="620"/>
      <c r="K1" s="620"/>
      <c r="L1" s="620"/>
      <c r="M1" s="620"/>
      <c r="N1" s="85"/>
    </row>
    <row r="2" spans="1:14" ht="15" customHeight="1">
      <c r="A2" s="86"/>
      <c r="B2" s="397"/>
      <c r="C2" s="398"/>
      <c r="D2" s="398"/>
      <c r="E2" s="398"/>
      <c r="F2" s="399"/>
      <c r="G2" s="399"/>
      <c r="H2" s="399"/>
      <c r="I2" s="399"/>
      <c r="J2" s="399"/>
      <c r="K2" s="399"/>
      <c r="L2" s="399"/>
      <c r="M2" s="400"/>
      <c r="N2" s="87"/>
    </row>
    <row r="3" spans="1:14" ht="15" thickBot="1">
      <c r="A3" s="86"/>
      <c r="B3" s="342" t="s">
        <v>208</v>
      </c>
      <c r="C3" s="343"/>
      <c r="D3" s="343"/>
      <c r="E3" s="343"/>
      <c r="F3" s="344"/>
      <c r="G3" s="344"/>
      <c r="H3" s="344"/>
      <c r="I3" s="344"/>
      <c r="J3" s="344"/>
      <c r="K3" s="344"/>
      <c r="L3" s="344"/>
      <c r="M3" s="345"/>
      <c r="N3" s="87"/>
    </row>
    <row r="4" spans="1:14" ht="25.5" customHeight="1">
      <c r="A4" s="86"/>
      <c r="B4" s="339" t="s">
        <v>1</v>
      </c>
      <c r="C4" s="347"/>
      <c r="D4" s="347"/>
      <c r="E4" s="347"/>
      <c r="F4" s="264"/>
      <c r="G4" s="264"/>
      <c r="H4" s="264"/>
      <c r="I4" s="264"/>
      <c r="J4" s="264"/>
      <c r="K4" s="264"/>
      <c r="L4" s="264"/>
      <c r="M4" s="265"/>
      <c r="N4" s="87"/>
    </row>
    <row r="5" spans="1:14" ht="25.5" customHeight="1">
      <c r="A5" s="86"/>
      <c r="B5" s="314" t="s">
        <v>2</v>
      </c>
      <c r="C5" s="315"/>
      <c r="D5" s="315"/>
      <c r="E5" s="315"/>
      <c r="F5" s="268"/>
      <c r="G5" s="268"/>
      <c r="H5" s="268"/>
      <c r="I5" s="268"/>
      <c r="J5" s="268"/>
      <c r="K5" s="268"/>
      <c r="L5" s="268"/>
      <c r="M5" s="269"/>
      <c r="N5" s="87"/>
    </row>
    <row r="6" spans="1:14" ht="25.5" customHeight="1">
      <c r="A6" s="86"/>
      <c r="B6" s="314" t="s">
        <v>3</v>
      </c>
      <c r="C6" s="315"/>
      <c r="D6" s="315"/>
      <c r="E6" s="315"/>
      <c r="F6" s="268"/>
      <c r="G6" s="268"/>
      <c r="H6" s="268"/>
      <c r="I6" s="268"/>
      <c r="J6" s="268"/>
      <c r="K6" s="268"/>
      <c r="L6" s="268"/>
      <c r="M6" s="269"/>
      <c r="N6" s="87"/>
    </row>
    <row r="7" spans="1:14" ht="25.5" customHeight="1">
      <c r="A7" s="86"/>
      <c r="B7" s="314" t="s">
        <v>6</v>
      </c>
      <c r="C7" s="315"/>
      <c r="D7" s="315"/>
      <c r="E7" s="315"/>
      <c r="F7" s="268"/>
      <c r="G7" s="268"/>
      <c r="H7" s="268"/>
      <c r="I7" s="268"/>
      <c r="J7" s="268"/>
      <c r="K7" s="268"/>
      <c r="L7" s="268"/>
      <c r="M7" s="269"/>
      <c r="N7" s="87"/>
    </row>
    <row r="8" spans="1:14" ht="25.5" customHeight="1">
      <c r="A8" s="86"/>
      <c r="B8" s="314" t="s">
        <v>143</v>
      </c>
      <c r="C8" s="315"/>
      <c r="D8" s="315"/>
      <c r="E8" s="315"/>
      <c r="F8" s="268"/>
      <c r="G8" s="268"/>
      <c r="H8" s="268"/>
      <c r="I8" s="268"/>
      <c r="J8" s="268"/>
      <c r="K8" s="268"/>
      <c r="L8" s="268"/>
      <c r="M8" s="269"/>
      <c r="N8" s="87"/>
    </row>
    <row r="9" spans="1:14" ht="25.5" customHeight="1">
      <c r="A9" s="86"/>
      <c r="B9" s="314" t="s">
        <v>144</v>
      </c>
      <c r="C9" s="315"/>
      <c r="D9" s="315"/>
      <c r="E9" s="315"/>
      <c r="F9" s="268"/>
      <c r="G9" s="268"/>
      <c r="H9" s="268"/>
      <c r="I9" s="268"/>
      <c r="J9" s="268"/>
      <c r="K9" s="268"/>
      <c r="L9" s="268"/>
      <c r="M9" s="269"/>
      <c r="N9" s="87"/>
    </row>
    <row r="10" spans="1:14" ht="25.5" customHeight="1">
      <c r="A10" s="86"/>
      <c r="B10" s="314" t="s">
        <v>146</v>
      </c>
      <c r="C10" s="315"/>
      <c r="D10" s="315"/>
      <c r="E10" s="315"/>
      <c r="F10" s="268"/>
      <c r="G10" s="268"/>
      <c r="H10" s="268"/>
      <c r="I10" s="268"/>
      <c r="J10" s="268"/>
      <c r="K10" s="268"/>
      <c r="L10" s="268"/>
      <c r="M10" s="269"/>
      <c r="N10" s="87"/>
    </row>
    <row r="11" spans="1:14" ht="25.5" customHeight="1">
      <c r="A11" s="86"/>
      <c r="B11" s="314" t="s">
        <v>145</v>
      </c>
      <c r="C11" s="315"/>
      <c r="D11" s="315"/>
      <c r="E11" s="315"/>
      <c r="F11" s="268"/>
      <c r="G11" s="268"/>
      <c r="H11" s="268"/>
      <c r="I11" s="268"/>
      <c r="J11" s="268"/>
      <c r="K11" s="268"/>
      <c r="L11" s="268"/>
      <c r="M11" s="269"/>
      <c r="N11" s="87"/>
    </row>
    <row r="12" spans="1:14" ht="25.5" customHeight="1">
      <c r="A12" s="86"/>
      <c r="B12" s="314" t="s">
        <v>147</v>
      </c>
      <c r="C12" s="315"/>
      <c r="D12" s="315"/>
      <c r="E12" s="315"/>
      <c r="F12" s="268"/>
      <c r="G12" s="268"/>
      <c r="H12" s="268"/>
      <c r="I12" s="268"/>
      <c r="J12" s="268"/>
      <c r="K12" s="268"/>
      <c r="L12" s="268"/>
      <c r="M12" s="269"/>
      <c r="N12" s="87"/>
    </row>
    <row r="13" spans="1:14" ht="25.5" customHeight="1" thickBot="1">
      <c r="A13" s="86"/>
      <c r="B13" s="301" t="s">
        <v>148</v>
      </c>
      <c r="C13" s="302"/>
      <c r="D13" s="302"/>
      <c r="E13" s="302"/>
      <c r="F13" s="252"/>
      <c r="G13" s="252"/>
      <c r="H13" s="252"/>
      <c r="I13" s="252"/>
      <c r="J13" s="252"/>
      <c r="K13" s="252"/>
      <c r="L13" s="252"/>
      <c r="M13" s="253"/>
      <c r="N13" s="87"/>
    </row>
    <row r="14" spans="1:14" ht="15" customHeight="1">
      <c r="A14" s="86"/>
      <c r="B14" s="189"/>
      <c r="C14" s="190"/>
      <c r="D14" s="190"/>
      <c r="E14" s="190"/>
      <c r="F14" s="191"/>
      <c r="G14" s="191"/>
      <c r="H14" s="191"/>
      <c r="I14" s="191"/>
      <c r="J14" s="191"/>
      <c r="K14" s="191"/>
      <c r="L14" s="191"/>
      <c r="M14" s="192"/>
      <c r="N14" s="87"/>
    </row>
    <row r="15" spans="1:14" ht="15.75" thickBot="1">
      <c r="A15" s="86"/>
      <c r="B15" s="342" t="s">
        <v>209</v>
      </c>
      <c r="C15" s="598"/>
      <c r="D15" s="598"/>
      <c r="E15" s="598"/>
      <c r="F15" s="599"/>
      <c r="G15" s="599"/>
      <c r="H15" s="599"/>
      <c r="I15" s="599"/>
      <c r="J15" s="599"/>
      <c r="K15" s="599"/>
      <c r="L15" s="599"/>
      <c r="M15" s="600"/>
      <c r="N15" s="87"/>
    </row>
    <row r="16" spans="1:14" ht="25.5" customHeight="1">
      <c r="A16" s="86"/>
      <c r="B16" s="601" t="s">
        <v>7</v>
      </c>
      <c r="C16" s="602"/>
      <c r="D16" s="602"/>
      <c r="E16" s="603"/>
      <c r="F16" s="604"/>
      <c r="G16" s="605"/>
      <c r="H16" s="605"/>
      <c r="I16" s="605"/>
      <c r="J16" s="605"/>
      <c r="K16" s="605"/>
      <c r="L16" s="605"/>
      <c r="M16" s="606"/>
      <c r="N16" s="87"/>
    </row>
    <row r="17" spans="1:14" ht="25.5" customHeight="1">
      <c r="A17" s="86"/>
      <c r="B17" s="607" t="s">
        <v>8</v>
      </c>
      <c r="C17" s="608"/>
      <c r="D17" s="608"/>
      <c r="E17" s="609"/>
      <c r="F17" s="610"/>
      <c r="G17" s="611"/>
      <c r="H17" s="611"/>
      <c r="I17" s="611"/>
      <c r="J17" s="611"/>
      <c r="K17" s="611"/>
      <c r="L17" s="611"/>
      <c r="M17" s="612"/>
      <c r="N17" s="87"/>
    </row>
    <row r="18" spans="1:14" ht="25.5" customHeight="1">
      <c r="A18" s="86"/>
      <c r="B18" s="607" t="s">
        <v>206</v>
      </c>
      <c r="C18" s="608"/>
      <c r="D18" s="608"/>
      <c r="E18" s="609"/>
      <c r="F18" s="123"/>
      <c r="G18" s="124"/>
      <c r="H18" s="124"/>
      <c r="I18" s="124"/>
      <c r="J18" s="124"/>
      <c r="K18" s="124"/>
      <c r="L18" s="124"/>
      <c r="M18" s="125"/>
      <c r="N18" s="87"/>
    </row>
    <row r="19" spans="1:14" ht="25.5" customHeight="1" thickBot="1">
      <c r="A19" s="86"/>
      <c r="B19" s="613" t="s">
        <v>207</v>
      </c>
      <c r="C19" s="614"/>
      <c r="D19" s="614"/>
      <c r="E19" s="615"/>
      <c r="F19" s="616"/>
      <c r="G19" s="617"/>
      <c r="H19" s="617"/>
      <c r="I19" s="617"/>
      <c r="J19" s="617"/>
      <c r="K19" s="617"/>
      <c r="L19" s="617"/>
      <c r="M19" s="618"/>
      <c r="N19" s="87"/>
    </row>
    <row r="20" spans="1:14">
      <c r="A20" s="86"/>
      <c r="B20" s="397"/>
      <c r="C20" s="398"/>
      <c r="D20" s="398"/>
      <c r="E20" s="398"/>
      <c r="F20" s="399"/>
      <c r="G20" s="399"/>
      <c r="H20" s="399"/>
      <c r="I20" s="399"/>
      <c r="J20" s="399"/>
      <c r="K20" s="399"/>
      <c r="L20" s="399"/>
      <c r="M20" s="400"/>
      <c r="N20" s="87"/>
    </row>
    <row r="21" spans="1:14" ht="15" thickBot="1">
      <c r="A21" s="86"/>
      <c r="B21" s="342" t="s">
        <v>319</v>
      </c>
      <c r="C21" s="343"/>
      <c r="D21" s="343"/>
      <c r="E21" s="343"/>
      <c r="F21" s="344"/>
      <c r="G21" s="344"/>
      <c r="H21" s="344"/>
      <c r="I21" s="344"/>
      <c r="J21" s="344"/>
      <c r="K21" s="344"/>
      <c r="L21" s="344"/>
      <c r="M21" s="345"/>
      <c r="N21" s="87"/>
    </row>
    <row r="22" spans="1:14" ht="53.25" customHeight="1">
      <c r="A22" s="86"/>
      <c r="B22" s="193" t="s">
        <v>25</v>
      </c>
      <c r="C22" s="164" t="s">
        <v>177</v>
      </c>
      <c r="D22" s="274" t="s">
        <v>178</v>
      </c>
      <c r="E22" s="274"/>
      <c r="F22" s="274" t="s">
        <v>179</v>
      </c>
      <c r="G22" s="274"/>
      <c r="H22" s="274" t="s">
        <v>180</v>
      </c>
      <c r="I22" s="274"/>
      <c r="J22" s="274" t="s">
        <v>321</v>
      </c>
      <c r="K22" s="274"/>
      <c r="L22" s="274" t="s">
        <v>320</v>
      </c>
      <c r="M22" s="597"/>
      <c r="N22" s="87"/>
    </row>
    <row r="23" spans="1:14" ht="25.5" customHeight="1">
      <c r="A23" s="86"/>
      <c r="B23" s="99"/>
      <c r="C23" s="100"/>
      <c r="D23" s="309"/>
      <c r="E23" s="308"/>
      <c r="F23" s="309"/>
      <c r="G23" s="308"/>
      <c r="H23" s="309"/>
      <c r="I23" s="308"/>
      <c r="J23" s="309"/>
      <c r="K23" s="308"/>
      <c r="L23" s="309"/>
      <c r="M23" s="310"/>
      <c r="N23" s="87"/>
    </row>
    <row r="24" spans="1:14" ht="25.5" customHeight="1">
      <c r="A24" s="86"/>
      <c r="B24" s="99"/>
      <c r="C24" s="100"/>
      <c r="D24" s="309"/>
      <c r="E24" s="308"/>
      <c r="F24" s="309"/>
      <c r="G24" s="308"/>
      <c r="H24" s="309"/>
      <c r="I24" s="308"/>
      <c r="J24" s="309"/>
      <c r="K24" s="308"/>
      <c r="L24" s="309"/>
      <c r="M24" s="310"/>
      <c r="N24" s="87"/>
    </row>
    <row r="25" spans="1:14" ht="25.5" customHeight="1" thickBot="1">
      <c r="A25" s="86"/>
      <c r="B25" s="101"/>
      <c r="C25" s="102"/>
      <c r="D25" s="303"/>
      <c r="E25" s="634"/>
      <c r="F25" s="303"/>
      <c r="G25" s="634"/>
      <c r="H25" s="303"/>
      <c r="I25" s="634"/>
      <c r="J25" s="303"/>
      <c r="K25" s="634"/>
      <c r="L25" s="303"/>
      <c r="M25" s="305"/>
      <c r="N25" s="87"/>
    </row>
    <row r="26" spans="1:14" ht="15" customHeight="1">
      <c r="A26" s="86"/>
      <c r="B26" s="621"/>
      <c r="C26" s="622"/>
      <c r="D26" s="622"/>
      <c r="E26" s="622"/>
      <c r="F26" s="623"/>
      <c r="G26" s="623"/>
      <c r="H26" s="623"/>
      <c r="I26" s="623"/>
      <c r="J26" s="623"/>
      <c r="K26" s="623"/>
      <c r="L26" s="623"/>
      <c r="M26" s="624"/>
      <c r="N26" s="87"/>
    </row>
    <row r="27" spans="1:14" ht="15" customHeight="1" thickBot="1">
      <c r="A27" s="86"/>
      <c r="B27" s="621" t="s">
        <v>210</v>
      </c>
      <c r="C27" s="638"/>
      <c r="D27" s="638"/>
      <c r="E27" s="638"/>
      <c r="F27" s="623"/>
      <c r="G27" s="623"/>
      <c r="H27" s="623"/>
      <c r="I27" s="623"/>
      <c r="J27" s="623"/>
      <c r="K27" s="623"/>
      <c r="L27" s="623"/>
      <c r="M27" s="624"/>
      <c r="N27" s="87"/>
    </row>
    <row r="28" spans="1:14" ht="25.5" customHeight="1">
      <c r="A28" s="86"/>
      <c r="B28" s="262" t="s">
        <v>211</v>
      </c>
      <c r="C28" s="627"/>
      <c r="D28" s="627"/>
      <c r="E28" s="627"/>
      <c r="F28" s="274" t="s">
        <v>181</v>
      </c>
      <c r="G28" s="274"/>
      <c r="H28" s="274"/>
      <c r="I28" s="274"/>
      <c r="J28" s="274" t="s">
        <v>182</v>
      </c>
      <c r="K28" s="274"/>
      <c r="L28" s="274"/>
      <c r="M28" s="597"/>
      <c r="N28" s="87"/>
    </row>
    <row r="29" spans="1:14" ht="25.5" customHeight="1">
      <c r="A29" s="86"/>
      <c r="B29" s="266" t="s">
        <v>322</v>
      </c>
      <c r="C29" s="625"/>
      <c r="D29" s="625"/>
      <c r="E29" s="625"/>
      <c r="F29" s="268"/>
      <c r="G29" s="268"/>
      <c r="H29" s="268"/>
      <c r="I29" s="268"/>
      <c r="J29" s="268"/>
      <c r="K29" s="268"/>
      <c r="L29" s="268"/>
      <c r="M29" s="269"/>
      <c r="N29" s="87"/>
    </row>
    <row r="30" spans="1:14" ht="25.5" customHeight="1">
      <c r="A30" s="86"/>
      <c r="B30" s="266" t="s">
        <v>226</v>
      </c>
      <c r="C30" s="625"/>
      <c r="D30" s="625"/>
      <c r="E30" s="625"/>
      <c r="F30" s="268"/>
      <c r="G30" s="268"/>
      <c r="H30" s="268"/>
      <c r="I30" s="268"/>
      <c r="J30" s="268"/>
      <c r="K30" s="268"/>
      <c r="L30" s="268"/>
      <c r="M30" s="269"/>
      <c r="N30" s="87"/>
    </row>
    <row r="31" spans="1:14" ht="25.5" customHeight="1">
      <c r="A31" s="86"/>
      <c r="B31" s="266" t="s">
        <v>212</v>
      </c>
      <c r="C31" s="625"/>
      <c r="D31" s="625"/>
      <c r="E31" s="625"/>
      <c r="F31" s="268"/>
      <c r="G31" s="268"/>
      <c r="H31" s="268"/>
      <c r="I31" s="268"/>
      <c r="J31" s="268"/>
      <c r="K31" s="268"/>
      <c r="L31" s="268"/>
      <c r="M31" s="269"/>
      <c r="N31" s="87"/>
    </row>
    <row r="32" spans="1:14" ht="25.5" customHeight="1">
      <c r="A32" s="86"/>
      <c r="B32" s="266" t="s">
        <v>323</v>
      </c>
      <c r="C32" s="625"/>
      <c r="D32" s="625"/>
      <c r="E32" s="625"/>
      <c r="F32" s="268"/>
      <c r="G32" s="268"/>
      <c r="H32" s="268"/>
      <c r="I32" s="268"/>
      <c r="J32" s="268"/>
      <c r="K32" s="268"/>
      <c r="L32" s="268"/>
      <c r="M32" s="269"/>
      <c r="N32" s="87"/>
    </row>
    <row r="33" spans="1:14" ht="25.5" customHeight="1">
      <c r="A33" s="86"/>
      <c r="B33" s="266" t="s">
        <v>225</v>
      </c>
      <c r="C33" s="626"/>
      <c r="D33" s="626"/>
      <c r="E33" s="626"/>
      <c r="F33" s="628" t="s">
        <v>181</v>
      </c>
      <c r="G33" s="628"/>
      <c r="H33" s="628"/>
      <c r="I33" s="628"/>
      <c r="J33" s="628" t="s">
        <v>182</v>
      </c>
      <c r="K33" s="628"/>
      <c r="L33" s="628"/>
      <c r="M33" s="629"/>
      <c r="N33" s="87"/>
    </row>
    <row r="34" spans="1:14" ht="39.950000000000003" customHeight="1">
      <c r="A34" s="86"/>
      <c r="B34" s="266" t="s">
        <v>213</v>
      </c>
      <c r="C34" s="625"/>
      <c r="D34" s="625"/>
      <c r="E34" s="625"/>
      <c r="F34" s="268"/>
      <c r="G34" s="268"/>
      <c r="H34" s="268"/>
      <c r="I34" s="268"/>
      <c r="J34" s="268"/>
      <c r="K34" s="268"/>
      <c r="L34" s="268"/>
      <c r="M34" s="269"/>
      <c r="N34" s="87"/>
    </row>
    <row r="35" spans="1:14" ht="25.5" customHeight="1">
      <c r="A35" s="86"/>
      <c r="B35" s="266" t="s">
        <v>214</v>
      </c>
      <c r="C35" s="625"/>
      <c r="D35" s="625"/>
      <c r="E35" s="625"/>
      <c r="F35" s="268"/>
      <c r="G35" s="268"/>
      <c r="H35" s="268"/>
      <c r="I35" s="268"/>
      <c r="J35" s="268"/>
      <c r="K35" s="268"/>
      <c r="L35" s="268"/>
      <c r="M35" s="269"/>
      <c r="N35" s="87"/>
    </row>
    <row r="36" spans="1:14" ht="25.5" customHeight="1">
      <c r="A36" s="86"/>
      <c r="B36" s="266" t="s">
        <v>215</v>
      </c>
      <c r="C36" s="625"/>
      <c r="D36" s="625"/>
      <c r="E36" s="625"/>
      <c r="F36" s="268"/>
      <c r="G36" s="268"/>
      <c r="H36" s="268"/>
      <c r="I36" s="268"/>
      <c r="J36" s="268"/>
      <c r="K36" s="268"/>
      <c r="L36" s="268"/>
      <c r="M36" s="269"/>
      <c r="N36" s="87"/>
    </row>
    <row r="37" spans="1:14" ht="25.5" customHeight="1">
      <c r="A37" s="86"/>
      <c r="B37" s="266" t="s">
        <v>216</v>
      </c>
      <c r="C37" s="625"/>
      <c r="D37" s="625"/>
      <c r="E37" s="625"/>
      <c r="F37" s="268"/>
      <c r="G37" s="268"/>
      <c r="H37" s="268"/>
      <c r="I37" s="268"/>
      <c r="J37" s="268"/>
      <c r="K37" s="268"/>
      <c r="L37" s="268"/>
      <c r="M37" s="269"/>
      <c r="N37" s="87"/>
    </row>
    <row r="38" spans="1:14" ht="25.5" customHeight="1">
      <c r="A38" s="86"/>
      <c r="B38" s="266" t="s">
        <v>217</v>
      </c>
      <c r="C38" s="625"/>
      <c r="D38" s="625"/>
      <c r="E38" s="625"/>
      <c r="F38" s="268"/>
      <c r="G38" s="268"/>
      <c r="H38" s="268"/>
      <c r="I38" s="268"/>
      <c r="J38" s="268"/>
      <c r="K38" s="268"/>
      <c r="L38" s="268"/>
      <c r="M38" s="269"/>
      <c r="N38" s="87"/>
    </row>
    <row r="39" spans="1:14" ht="25.5" customHeight="1">
      <c r="A39" s="86"/>
      <c r="B39" s="266" t="s">
        <v>218</v>
      </c>
      <c r="C39" s="625"/>
      <c r="D39" s="625"/>
      <c r="E39" s="625"/>
      <c r="F39" s="268"/>
      <c r="G39" s="268"/>
      <c r="H39" s="268"/>
      <c r="I39" s="268"/>
      <c r="J39" s="268"/>
      <c r="K39" s="268"/>
      <c r="L39" s="268"/>
      <c r="M39" s="269"/>
      <c r="N39" s="87"/>
    </row>
    <row r="40" spans="1:14" ht="25.5" customHeight="1">
      <c r="A40" s="86"/>
      <c r="B40" s="266" t="s">
        <v>219</v>
      </c>
      <c r="C40" s="625"/>
      <c r="D40" s="625"/>
      <c r="E40" s="625"/>
      <c r="F40" s="268"/>
      <c r="G40" s="268"/>
      <c r="H40" s="268"/>
      <c r="I40" s="268"/>
      <c r="J40" s="268"/>
      <c r="K40" s="268"/>
      <c r="L40" s="268"/>
      <c r="M40" s="269"/>
      <c r="N40" s="87"/>
    </row>
    <row r="41" spans="1:14" ht="25.5" customHeight="1">
      <c r="A41" s="86"/>
      <c r="B41" s="266" t="s">
        <v>324</v>
      </c>
      <c r="C41" s="625"/>
      <c r="D41" s="625"/>
      <c r="E41" s="625"/>
      <c r="F41" s="268"/>
      <c r="G41" s="268"/>
      <c r="H41" s="268"/>
      <c r="I41" s="268"/>
      <c r="J41" s="268"/>
      <c r="K41" s="268"/>
      <c r="L41" s="268"/>
      <c r="M41" s="269"/>
      <c r="N41" s="87"/>
    </row>
    <row r="42" spans="1:14" ht="25.5" customHeight="1">
      <c r="A42" s="86"/>
      <c r="B42" s="266" t="s">
        <v>220</v>
      </c>
      <c r="C42" s="626"/>
      <c r="D42" s="626"/>
      <c r="E42" s="626"/>
      <c r="F42" s="628" t="s">
        <v>181</v>
      </c>
      <c r="G42" s="628"/>
      <c r="H42" s="628"/>
      <c r="I42" s="628"/>
      <c r="J42" s="628" t="s">
        <v>182</v>
      </c>
      <c r="K42" s="628"/>
      <c r="L42" s="628"/>
      <c r="M42" s="629"/>
      <c r="N42" s="87"/>
    </row>
    <row r="43" spans="1:14" ht="25.5" customHeight="1">
      <c r="A43" s="86"/>
      <c r="B43" s="630" t="s">
        <v>49</v>
      </c>
      <c r="C43" s="631"/>
      <c r="D43" s="631"/>
      <c r="E43" s="631"/>
      <c r="F43" s="628" t="s">
        <v>59</v>
      </c>
      <c r="G43" s="632"/>
      <c r="H43" s="632"/>
      <c r="I43" s="633"/>
      <c r="J43" s="309"/>
      <c r="K43" s="307"/>
      <c r="L43" s="307"/>
      <c r="M43" s="310"/>
      <c r="N43" s="87"/>
    </row>
    <row r="44" spans="1:14" ht="25.5" customHeight="1">
      <c r="A44" s="86"/>
      <c r="B44" s="266" t="s">
        <v>221</v>
      </c>
      <c r="C44" s="626"/>
      <c r="D44" s="626"/>
      <c r="E44" s="626"/>
      <c r="F44" s="268"/>
      <c r="G44" s="268"/>
      <c r="H44" s="268"/>
      <c r="I44" s="268"/>
      <c r="J44" s="268"/>
      <c r="K44" s="268"/>
      <c r="L44" s="268"/>
      <c r="M44" s="269"/>
      <c r="N44" s="87"/>
    </row>
    <row r="45" spans="1:14" ht="25.5" customHeight="1">
      <c r="A45" s="86"/>
      <c r="B45" s="266" t="s">
        <v>222</v>
      </c>
      <c r="C45" s="626"/>
      <c r="D45" s="626"/>
      <c r="E45" s="626"/>
      <c r="F45" s="268"/>
      <c r="G45" s="268"/>
      <c r="H45" s="268"/>
      <c r="I45" s="268"/>
      <c r="J45" s="268"/>
      <c r="K45" s="268"/>
      <c r="L45" s="268"/>
      <c r="M45" s="269"/>
      <c r="N45" s="87"/>
    </row>
    <row r="46" spans="1:14" ht="25.5" customHeight="1">
      <c r="A46" s="86"/>
      <c r="B46" s="266" t="s">
        <v>224</v>
      </c>
      <c r="C46" s="626"/>
      <c r="D46" s="626"/>
      <c r="E46" s="626"/>
      <c r="F46" s="268"/>
      <c r="G46" s="268"/>
      <c r="H46" s="268"/>
      <c r="I46" s="268"/>
      <c r="J46" s="268"/>
      <c r="K46" s="268"/>
      <c r="L46" s="268"/>
      <c r="M46" s="269"/>
      <c r="N46" s="87"/>
    </row>
    <row r="47" spans="1:14" ht="25.5" customHeight="1">
      <c r="A47" s="86"/>
      <c r="B47" s="266" t="s">
        <v>223</v>
      </c>
      <c r="C47" s="626"/>
      <c r="D47" s="626"/>
      <c r="E47" s="626"/>
      <c r="F47" s="268"/>
      <c r="G47" s="268"/>
      <c r="H47" s="268"/>
      <c r="I47" s="268"/>
      <c r="J47" s="268"/>
      <c r="K47" s="268"/>
      <c r="L47" s="268"/>
      <c r="M47" s="269"/>
      <c r="N47" s="87"/>
    </row>
    <row r="48" spans="1:14" ht="25.5" customHeight="1">
      <c r="A48" s="86"/>
      <c r="B48" s="630" t="s">
        <v>50</v>
      </c>
      <c r="C48" s="631"/>
      <c r="D48" s="631"/>
      <c r="E48" s="631"/>
      <c r="F48" s="628" t="s">
        <v>59</v>
      </c>
      <c r="G48" s="632"/>
      <c r="H48" s="632"/>
      <c r="I48" s="633"/>
      <c r="J48" s="309"/>
      <c r="K48" s="307"/>
      <c r="L48" s="307"/>
      <c r="M48" s="310"/>
      <c r="N48" s="87"/>
    </row>
    <row r="49" spans="1:14" ht="25.5" customHeight="1">
      <c r="A49" s="86"/>
      <c r="B49" s="266" t="s">
        <v>221</v>
      </c>
      <c r="C49" s="626"/>
      <c r="D49" s="626"/>
      <c r="E49" s="626"/>
      <c r="F49" s="268"/>
      <c r="G49" s="268"/>
      <c r="H49" s="268"/>
      <c r="I49" s="268"/>
      <c r="J49" s="268"/>
      <c r="K49" s="268"/>
      <c r="L49" s="268"/>
      <c r="M49" s="269"/>
      <c r="N49" s="87"/>
    </row>
    <row r="50" spans="1:14" ht="25.5" customHeight="1">
      <c r="A50" s="86"/>
      <c r="B50" s="266" t="s">
        <v>222</v>
      </c>
      <c r="C50" s="626"/>
      <c r="D50" s="626"/>
      <c r="E50" s="626"/>
      <c r="F50" s="268"/>
      <c r="G50" s="268"/>
      <c r="H50" s="268"/>
      <c r="I50" s="268"/>
      <c r="J50" s="268"/>
      <c r="K50" s="268"/>
      <c r="L50" s="268"/>
      <c r="M50" s="269"/>
      <c r="N50" s="87"/>
    </row>
    <row r="51" spans="1:14" ht="25.5" customHeight="1">
      <c r="A51" s="86"/>
      <c r="B51" s="266" t="s">
        <v>195</v>
      </c>
      <c r="C51" s="626"/>
      <c r="D51" s="626"/>
      <c r="E51" s="626"/>
      <c r="F51" s="268"/>
      <c r="G51" s="268"/>
      <c r="H51" s="268"/>
      <c r="I51" s="268"/>
      <c r="J51" s="268"/>
      <c r="K51" s="268"/>
      <c r="L51" s="268"/>
      <c r="M51" s="269"/>
      <c r="N51" s="87"/>
    </row>
    <row r="52" spans="1:14" ht="25.5" customHeight="1">
      <c r="A52" s="86"/>
      <c r="B52" s="640" t="s">
        <v>223</v>
      </c>
      <c r="C52" s="641"/>
      <c r="D52" s="641"/>
      <c r="E52" s="641"/>
      <c r="F52" s="642"/>
      <c r="G52" s="642"/>
      <c r="H52" s="642"/>
      <c r="I52" s="642"/>
      <c r="J52" s="642"/>
      <c r="K52" s="642"/>
      <c r="L52" s="642"/>
      <c r="M52" s="643"/>
      <c r="N52" s="87"/>
    </row>
    <row r="53" spans="1:14" ht="25.5" customHeight="1">
      <c r="A53" s="86"/>
      <c r="B53" s="635" t="s">
        <v>276</v>
      </c>
      <c r="C53" s="636"/>
      <c r="D53" s="636"/>
      <c r="E53" s="637"/>
      <c r="F53" s="628" t="s">
        <v>181</v>
      </c>
      <c r="G53" s="628"/>
      <c r="H53" s="628"/>
      <c r="I53" s="628"/>
      <c r="J53" s="628" t="s">
        <v>182</v>
      </c>
      <c r="K53" s="628"/>
      <c r="L53" s="628"/>
      <c r="M53" s="629"/>
      <c r="N53" s="87"/>
    </row>
    <row r="54" spans="1:14" ht="25.5" customHeight="1" thickBot="1">
      <c r="A54" s="86"/>
      <c r="B54" s="250" t="s">
        <v>277</v>
      </c>
      <c r="C54" s="639"/>
      <c r="D54" s="639"/>
      <c r="E54" s="639"/>
      <c r="F54" s="252"/>
      <c r="G54" s="252"/>
      <c r="H54" s="252"/>
      <c r="I54" s="252"/>
      <c r="J54" s="252"/>
      <c r="K54" s="252"/>
      <c r="L54" s="252"/>
      <c r="M54" s="253"/>
      <c r="N54" s="87"/>
    </row>
    <row r="55" spans="1:14" ht="30" customHeight="1" thickBot="1">
      <c r="A55" s="88"/>
      <c r="B55" s="89"/>
      <c r="C55" s="89"/>
      <c r="D55" s="89"/>
      <c r="E55" s="89"/>
      <c r="F55" s="89"/>
      <c r="G55" s="89"/>
      <c r="H55" s="89"/>
      <c r="I55" s="89"/>
      <c r="J55" s="89"/>
      <c r="K55" s="89"/>
      <c r="L55" s="89"/>
      <c r="M55" s="89"/>
      <c r="N55" s="90"/>
    </row>
  </sheetData>
  <customSheetViews>
    <customSheetView guid="{C1D4D5DC-8A95-493A-9A1B-34DDB0FDDBD6}" scale="80" showGridLines="0" topLeftCell="A40">
      <selection activeCell="B41" sqref="B41:E41"/>
      <pageMargins left="0.7" right="0.7" top="0.75" bottom="0.75" header="0.3" footer="0.3"/>
      <pageSetup paperSize="9" scale="55" orientation="portrait" horizontalDpi="300" verticalDpi="300" r:id="rId1"/>
    </customSheetView>
  </customSheetViews>
  <mergeCells count="136">
    <mergeCell ref="F53:I53"/>
    <mergeCell ref="B53:E53"/>
    <mergeCell ref="H25:I25"/>
    <mergeCell ref="J25:K25"/>
    <mergeCell ref="L25:M25"/>
    <mergeCell ref="B27:M27"/>
    <mergeCell ref="B54:E54"/>
    <mergeCell ref="F54:I54"/>
    <mergeCell ref="J54:M54"/>
    <mergeCell ref="J53:M53"/>
    <mergeCell ref="B51:E51"/>
    <mergeCell ref="F51:I51"/>
    <mergeCell ref="J51:M51"/>
    <mergeCell ref="B52:E52"/>
    <mergeCell ref="F52:I52"/>
    <mergeCell ref="J52:M52"/>
    <mergeCell ref="B49:E49"/>
    <mergeCell ref="F49:I49"/>
    <mergeCell ref="J49:M49"/>
    <mergeCell ref="B50:E50"/>
    <mergeCell ref="F50:I50"/>
    <mergeCell ref="J50:M50"/>
    <mergeCell ref="B48:E48"/>
    <mergeCell ref="F48:I48"/>
    <mergeCell ref="D23:E23"/>
    <mergeCell ref="D24:E24"/>
    <mergeCell ref="D25:E25"/>
    <mergeCell ref="F23:G23"/>
    <mergeCell ref="F24:G24"/>
    <mergeCell ref="F25:G25"/>
    <mergeCell ref="H23:I23"/>
    <mergeCell ref="J23:K23"/>
    <mergeCell ref="L23:M23"/>
    <mergeCell ref="H24:I24"/>
    <mergeCell ref="J24:K24"/>
    <mergeCell ref="L24:M24"/>
    <mergeCell ref="J48:M48"/>
    <mergeCell ref="F44:I44"/>
    <mergeCell ref="F45:I45"/>
    <mergeCell ref="F46:I46"/>
    <mergeCell ref="F47:I47"/>
    <mergeCell ref="J44:M44"/>
    <mergeCell ref="J45:M45"/>
    <mergeCell ref="J46:M46"/>
    <mergeCell ref="J47:M47"/>
    <mergeCell ref="B46:E46"/>
    <mergeCell ref="B47:E47"/>
    <mergeCell ref="B43:E43"/>
    <mergeCell ref="F43:I43"/>
    <mergeCell ref="J43:M43"/>
    <mergeCell ref="B42:E42"/>
    <mergeCell ref="F42:I42"/>
    <mergeCell ref="J42:M42"/>
    <mergeCell ref="B44:E44"/>
    <mergeCell ref="B45:E45"/>
    <mergeCell ref="J41:M41"/>
    <mergeCell ref="B28:E28"/>
    <mergeCell ref="F28:I28"/>
    <mergeCell ref="J28:M28"/>
    <mergeCell ref="F33:I33"/>
    <mergeCell ref="J33:M33"/>
    <mergeCell ref="J36:M36"/>
    <mergeCell ref="J37:M37"/>
    <mergeCell ref="J38:M38"/>
    <mergeCell ref="J39:M39"/>
    <mergeCell ref="J40:M40"/>
    <mergeCell ref="J29:M29"/>
    <mergeCell ref="J30:M30"/>
    <mergeCell ref="J31:M31"/>
    <mergeCell ref="J32:M32"/>
    <mergeCell ref="F29:I29"/>
    <mergeCell ref="F30:I30"/>
    <mergeCell ref="F31:I31"/>
    <mergeCell ref="F32:I32"/>
    <mergeCell ref="B26:M26"/>
    <mergeCell ref="B40:E40"/>
    <mergeCell ref="B41:E41"/>
    <mergeCell ref="B33:E33"/>
    <mergeCell ref="F34:I34"/>
    <mergeCell ref="F35:I35"/>
    <mergeCell ref="F36:I36"/>
    <mergeCell ref="F37:I37"/>
    <mergeCell ref="F38:I38"/>
    <mergeCell ref="F39:I39"/>
    <mergeCell ref="F40:I40"/>
    <mergeCell ref="F41:I41"/>
    <mergeCell ref="J34:M34"/>
    <mergeCell ref="J35:M35"/>
    <mergeCell ref="B35:E35"/>
    <mergeCell ref="B36:E36"/>
    <mergeCell ref="B37:E37"/>
    <mergeCell ref="B38:E38"/>
    <mergeCell ref="B39:E39"/>
    <mergeCell ref="B29:E29"/>
    <mergeCell ref="B30:E30"/>
    <mergeCell ref="B31:E31"/>
    <mergeCell ref="B32:E32"/>
    <mergeCell ref="B34:E34"/>
    <mergeCell ref="B17:E17"/>
    <mergeCell ref="F17:M17"/>
    <mergeCell ref="B18:E18"/>
    <mergeCell ref="B19:E19"/>
    <mergeCell ref="F19:M19"/>
    <mergeCell ref="B5:E5"/>
    <mergeCell ref="F5:M5"/>
    <mergeCell ref="B1:M1"/>
    <mergeCell ref="B2:M2"/>
    <mergeCell ref="B3:M3"/>
    <mergeCell ref="B4:E4"/>
    <mergeCell ref="F4:M4"/>
    <mergeCell ref="B6:E6"/>
    <mergeCell ref="F6:M6"/>
    <mergeCell ref="D22:E22"/>
    <mergeCell ref="F22:G22"/>
    <mergeCell ref="H22:I22"/>
    <mergeCell ref="J22:K22"/>
    <mergeCell ref="L22:M22"/>
    <mergeCell ref="B7:E7"/>
    <mergeCell ref="F7:M7"/>
    <mergeCell ref="B8:E8"/>
    <mergeCell ref="F8:M8"/>
    <mergeCell ref="B21:M21"/>
    <mergeCell ref="B9:E9"/>
    <mergeCell ref="F9:M9"/>
    <mergeCell ref="B10:E10"/>
    <mergeCell ref="F10:M10"/>
    <mergeCell ref="B11:E11"/>
    <mergeCell ref="F11:M11"/>
    <mergeCell ref="B12:E12"/>
    <mergeCell ref="F12:M12"/>
    <mergeCell ref="B13:E13"/>
    <mergeCell ref="F13:M13"/>
    <mergeCell ref="B20:M20"/>
    <mergeCell ref="B15:M15"/>
    <mergeCell ref="B16:E16"/>
    <mergeCell ref="F16:M16"/>
  </mergeCells>
  <pageMargins left="0.7" right="0.7" top="0.75" bottom="0.75" header="0.3" footer="0.3"/>
  <pageSetup paperSize="9" scale="55"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15</vt:i4>
      </vt:variant>
      <vt:variant>
        <vt:lpstr>Zakresy nazwane</vt:lpstr>
      </vt:variant>
      <vt:variant>
        <vt:i4>21</vt:i4>
      </vt:variant>
    </vt:vector>
  </HeadingPairs>
  <TitlesOfParts>
    <vt:vector size="36" baseType="lpstr">
      <vt:lpstr>PI. N1</vt:lpstr>
      <vt:lpstr>PI. N2</vt:lpstr>
      <vt:lpstr>PI. N2a</vt:lpstr>
      <vt:lpstr>PI. N2b</vt:lpstr>
      <vt:lpstr>PII. F1</vt:lpstr>
      <vt:lpstr>PIIIa. N1</vt:lpstr>
      <vt:lpstr>PIIIa. F1</vt:lpstr>
      <vt:lpstr>PIII. N2</vt:lpstr>
      <vt:lpstr>PIIIa. F3</vt:lpstr>
      <vt:lpstr>PIV. F1</vt:lpstr>
      <vt:lpstr>PIV. N1</vt:lpstr>
      <vt:lpstr>PIV. F2</vt:lpstr>
      <vt:lpstr>PIV. F3</vt:lpstr>
      <vt:lpstr>Arkusz pomocniczy</vt:lpstr>
      <vt:lpstr>Arkusz1</vt:lpstr>
      <vt:lpstr>'PIV. F3'!_ftn2</vt:lpstr>
      <vt:lpstr>'PIV. F3'!_ftn4</vt:lpstr>
      <vt:lpstr>'PIV. F3'!_ftnref1</vt:lpstr>
      <vt:lpstr>'PIIIa. F1'!_Toc114133730</vt:lpstr>
      <vt:lpstr>'PIIIa. F1'!_Toc114133733</vt:lpstr>
      <vt:lpstr>'PIIIa. F1'!_Toc114133737</vt:lpstr>
      <vt:lpstr>'PIIIa. F1'!_Toc114133741</vt:lpstr>
      <vt:lpstr>ABC</vt:lpstr>
      <vt:lpstr>forma</vt:lpstr>
      <vt:lpstr>'PI. N1'!Obszar_wydruku</vt:lpstr>
      <vt:lpstr>'PI. N2b'!Obszar_wydruku</vt:lpstr>
      <vt:lpstr>'PIV. F2'!Obszar_wydruku</vt:lpstr>
      <vt:lpstr>'PIV. F3'!Obszar_wydruku</vt:lpstr>
      <vt:lpstr>Ocena</vt:lpstr>
      <vt:lpstr>Ocena2</vt:lpstr>
      <vt:lpstr>'PIV. N1'!OLE_LINK2</vt:lpstr>
      <vt:lpstr>Tak</vt:lpstr>
      <vt:lpstr>TN</vt:lpstr>
      <vt:lpstr>tryb</vt:lpstr>
      <vt:lpstr>wartość</vt:lpstr>
      <vt:lpstr>wartość1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Anna Grabarczyk</cp:lastModifiedBy>
  <cp:lastPrinted>2012-04-12T11:26:32Z</cp:lastPrinted>
  <dcterms:created xsi:type="dcterms:W3CDTF">2012-03-22T12:34:20Z</dcterms:created>
  <dcterms:modified xsi:type="dcterms:W3CDTF">2012-05-13T10:38:56Z</dcterms:modified>
</cp:coreProperties>
</file>