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.kulis\Downloads\"/>
    </mc:Choice>
  </mc:AlternateContent>
  <xr:revisionPtr revIDLastSave="0" documentId="13_ncr:1_{57D6C197-9009-4362-8EC3-1403580DD99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ormularz ofertowy" sheetId="1" r:id="rId1"/>
  </sheets>
  <definedNames>
    <definedName name="_xlnm.Print_Area" localSheetId="0">'Formularz ofertowy'!$B$1:$O$83</definedName>
  </definedNames>
  <calcPr calcId="191029"/>
</workbook>
</file>

<file path=xl/calcChain.xml><?xml version="1.0" encoding="utf-8"?>
<calcChain xmlns="http://schemas.openxmlformats.org/spreadsheetml/2006/main">
  <c r="I42" i="1" l="1"/>
  <c r="I37" i="1"/>
  <c r="K37" i="1" s="1"/>
  <c r="I32" i="1"/>
  <c r="F44" i="1" l="1"/>
  <c r="K32" i="1"/>
  <c r="L32" i="1" s="1"/>
  <c r="K42" i="1"/>
  <c r="L42" i="1" s="1"/>
  <c r="L37" i="1"/>
  <c r="F45" i="1" l="1"/>
  <c r="I26" i="1" s="1"/>
</calcChain>
</file>

<file path=xl/sharedStrings.xml><?xml version="1.0" encoding="utf-8"?>
<sst xmlns="http://schemas.openxmlformats.org/spreadsheetml/2006/main" count="79" uniqueCount="49">
  <si>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</si>
  <si>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</si>
  <si>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</si>
  <si>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</si>
  <si>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</si>
  <si>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</si>
  <si>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</si>
  <si>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</si>
  <si>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</si>
  <si>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</si>
  <si>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</si>
  <si>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</si>
  <si>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</si>
  <si>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</si>
  <si>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</si>
  <si>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</si>
  <si>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</si>
  <si>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</si>
  <si>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</si>
  <si>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</si>
  <si>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</si>
  <si>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</si>
  <si>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</si>
  <si>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</si>
  <si>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</si>
  <si>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</si>
  <si>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</si>
  <si>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Opoczno</t>
  </si>
  <si>
    <t>Odpowiadając na ogłoszenie o przetargu nieograniczonym na „Wykonywanie usług z zakresu gospodarki leśnej na terenie Nadleśnictwa Opoczno w roku 2023''  składamy niniejszym ofertę na pakiet Pakiet 2 tego zamówienia:</t>
  </si>
  <si>
    <t>Cięcia zupełne - rębne (rębnie I)</t>
  </si>
  <si>
    <t>Trzebieże późne i cięcia sanitarno – selekcyjne</t>
  </si>
  <si>
    <t>Trzebieże wczesne i czyszczenia późne z pozyskaniem masy, cięcia przygodne w trzebieżach wczesnych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</si>
  <si>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</si>
  <si>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</si>
  <si>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</si>
  <si>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</si>
  <si>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</si>
  <si>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</si>
  <si>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</si>
  <si>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</si>
  <si>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</si>
  <si>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</si>
  <si>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</si>
  <si>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</si>
  <si>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</si>
  <si>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26-300 Opoczno</t>
  </si>
  <si>
    <t>1. Za wykonanie przedmiotu zamówienia w tym Pakiecie oferujemy następujące wynagrodzenie brutto:</t>
  </si>
  <si>
    <t>.</t>
  </si>
  <si>
    <t xml:space="preserve">2. Wynagrodzenie zaoferowane w pkt 1 powyżej wynika z poniższego Kosztorysu Ofertowego i stanowi sumę wartości całkowitych brutto za poszczególne pozycje (prace) tworzące ten Pakiet: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</si>
</sst>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;\-#,##0.00"/>
    <numFmt numFmtId="165" formatCode="_-* #,##0.00\ [$PLN]_-;\-* #,##0.00\ [$PLN]_-;_-* &quot;-&quot;??\ [$PLN]_-;_-@_-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0" tint="-4.9989318521683403E-2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vertical="center"/>
    </xf>
    <xf numFmtId="0" fontId="1" fillId="4" borderId="0" xfId="0" applyFont="1" applyFill="1" applyAlignment="1">
      <alignment horizontal="left"/>
    </xf>
    <xf numFmtId="165" fontId="10" fillId="2" borderId="0" xfId="0" applyNumberFormat="1" applyFont="1" applyFill="1" applyAlignment="1">
      <alignment vertical="top" wrapText="1"/>
    </xf>
    <xf numFmtId="0" fontId="11" fillId="2" borderId="0" xfId="0" applyFont="1" applyFill="1" applyAlignment="1">
      <alignment vertical="center" wrapText="1"/>
    </xf>
    <xf numFmtId="44" fontId="1" fillId="4" borderId="1" xfId="0" applyNumberFormat="1" applyFont="1" applyFill="1" applyBorder="1" applyAlignment="1">
      <alignment horizontal="right" vertical="center"/>
    </xf>
    <xf numFmtId="44" fontId="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right" vertical="center"/>
    </xf>
    <xf numFmtId="165" fontId="10" fillId="2" borderId="0" xfId="0" applyNumberFormat="1" applyFont="1" applyFill="1" applyAlignment="1">
      <alignment horizontal="center" vertical="top" wrapText="1"/>
    </xf>
    <xf numFmtId="0" fontId="11" fillId="2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4" fontId="4" fillId="2" borderId="1" xfId="0" applyNumberFormat="1" applyFont="1" applyFill="1" applyBorder="1" applyAlignment="1">
      <alignment horizontal="right" vertical="center"/>
    </xf>
    <xf numFmtId="44" fontId="1" fillId="2" borderId="1" xfId="0" applyNumberFormat="1" applyFont="1" applyFill="1" applyBorder="1" applyAlignment="1">
      <alignment horizontal="left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/>
    </xf>
    <xf numFmtId="49" fontId="6" fillId="4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49" fontId="3" fillId="4" borderId="0" xfId="0" applyNumberFormat="1" applyFont="1" applyFill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83"/>
  <sheetViews>
    <sheetView tabSelected="1" topLeftCell="A16" workbookViewId="0">
      <selection activeCell="L32" sqref="L32:M32"/>
    </sheetView>
  </sheetViews>
  <sheetFormatPr defaultRowHeight="13.2" x14ac:dyDescent="0.25"/>
  <cols>
    <col min="1" max="1" width="0.109375" customWidth="1"/>
    <col min="2" max="2" width="5.6640625" customWidth="1"/>
    <col min="3" max="3" width="7.21875" customWidth="1"/>
    <col min="4" max="4" width="11.109375" customWidth="1"/>
    <col min="5" max="5" width="43.88671875" customWidth="1"/>
    <col min="6" max="6" width="6.77734375" customWidth="1"/>
    <col min="7" max="7" width="10.109375" customWidth="1"/>
    <col min="8" max="8" width="11.109375" customWidth="1"/>
    <col min="9" max="9" width="12.77734375" customWidth="1"/>
    <col min="10" max="10" width="6.77734375" customWidth="1"/>
    <col min="11" max="11" width="11.5546875" bestFit="1" customWidth="1"/>
    <col min="12" max="12" width="9.88671875" customWidth="1"/>
    <col min="13" max="13" width="3.5546875" customWidth="1"/>
    <col min="14" max="14" width="0.6640625" customWidth="1"/>
    <col min="15" max="15" width="0.5546875" customWidth="1"/>
    <col min="16" max="16" width="0.109375" customWidth="1"/>
    <col min="17" max="17" width="4.66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5" t="s">
        <v>21</v>
      </c>
      <c r="J2" s="15"/>
      <c r="K2" s="15"/>
      <c r="L2" s="15"/>
      <c r="M2" s="15"/>
      <c r="N2" s="15"/>
      <c r="O2" s="15"/>
    </row>
    <row r="3" spans="2:15" s="1" customFormat="1" ht="28.8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5" s="1" customFormat="1" ht="2.7" customHeight="1" x14ac:dyDescent="0.2">
      <c r="B4" s="33"/>
      <c r="C4" s="33"/>
      <c r="D4" s="33"/>
      <c r="E4" s="33"/>
      <c r="F4" s="33"/>
      <c r="G4" s="33"/>
      <c r="H4" s="10"/>
      <c r="I4" s="10"/>
      <c r="J4" s="10"/>
      <c r="K4" s="10"/>
      <c r="L4" s="10"/>
      <c r="M4" s="10"/>
      <c r="N4" s="10"/>
    </row>
    <row r="5" spans="2:15" s="1" customFormat="1" ht="28.8" customHeigh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15" s="1" customFormat="1" ht="2.7" customHeight="1" x14ac:dyDescent="0.2">
      <c r="B6" s="33"/>
      <c r="C6" s="33"/>
      <c r="D6" s="33"/>
      <c r="E6" s="33"/>
      <c r="F6" s="33"/>
      <c r="G6" s="33"/>
      <c r="H6" s="10"/>
      <c r="I6" s="10"/>
      <c r="J6" s="10"/>
      <c r="K6" s="10"/>
      <c r="L6" s="10"/>
      <c r="M6" s="10"/>
      <c r="N6" s="10"/>
    </row>
    <row r="7" spans="2:15" s="1" customFormat="1" ht="28.8" customHeigh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2:15" s="1" customFormat="1" ht="5.25" customHeight="1" x14ac:dyDescent="0.2">
      <c r="B8" s="33"/>
      <c r="C8" s="33"/>
      <c r="D8" s="33"/>
      <c r="E8" s="33"/>
      <c r="F8" s="33"/>
      <c r="G8" s="33"/>
      <c r="H8" s="10"/>
      <c r="I8" s="10"/>
      <c r="J8" s="10"/>
      <c r="K8" s="10"/>
      <c r="L8" s="10"/>
      <c r="M8" s="10"/>
      <c r="N8" s="10"/>
    </row>
    <row r="9" spans="2:15" s="1" customFormat="1" ht="4.2" customHeight="1" x14ac:dyDescent="0.2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2:15" s="1" customFormat="1" ht="6.9" customHeight="1" x14ac:dyDescent="0.2">
      <c r="B10" s="37" t="s">
        <v>22</v>
      </c>
      <c r="C10" s="37"/>
      <c r="D10" s="37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2:15" s="1" customFormat="1" ht="12.3" customHeight="1" x14ac:dyDescent="0.2">
      <c r="B11" s="37"/>
      <c r="C11" s="37"/>
      <c r="D11" s="37"/>
      <c r="E11" s="10"/>
      <c r="F11" s="10"/>
      <c r="G11" s="34" t="s">
        <v>23</v>
      </c>
      <c r="H11" s="34"/>
      <c r="I11" s="34"/>
      <c r="J11" s="34"/>
      <c r="K11" s="34"/>
      <c r="L11" s="34"/>
      <c r="M11" s="34"/>
      <c r="N11" s="34"/>
    </row>
    <row r="12" spans="2:15" s="1" customFormat="1" ht="7.95" customHeight="1" x14ac:dyDescent="0.2">
      <c r="B12" s="10"/>
      <c r="C12" s="10"/>
      <c r="D12" s="10"/>
      <c r="E12" s="10"/>
      <c r="F12" s="10"/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26" t="s">
        <v>24</v>
      </c>
      <c r="F14" s="26"/>
      <c r="G14" s="26"/>
    </row>
    <row r="15" spans="2:15" s="1" customFormat="1" ht="43.2" customHeight="1" x14ac:dyDescent="0.2"/>
    <row r="16" spans="2:15" s="1" customFormat="1" ht="20.7" customHeight="1" x14ac:dyDescent="0.2">
      <c r="B16" s="9" t="s">
        <v>25</v>
      </c>
      <c r="C16" s="9"/>
    </row>
    <row r="17" spans="2:13" s="1" customFormat="1" ht="2.7" customHeight="1" x14ac:dyDescent="0.2"/>
    <row r="18" spans="2:13" s="1" customFormat="1" ht="20.7" customHeight="1" x14ac:dyDescent="0.2">
      <c r="B18" s="9" t="s">
        <v>26</v>
      </c>
      <c r="C18" s="9"/>
    </row>
    <row r="19" spans="2:13" s="1" customFormat="1" ht="2.7" customHeight="1" x14ac:dyDescent="0.2"/>
    <row r="20" spans="2:13" s="1" customFormat="1" ht="20.7" customHeight="1" x14ac:dyDescent="0.2">
      <c r="B20" s="9" t="s">
        <v>27</v>
      </c>
      <c r="C20" s="9"/>
    </row>
    <row r="21" spans="2:13" s="1" customFormat="1" ht="2.7" customHeight="1" x14ac:dyDescent="0.2"/>
    <row r="22" spans="2:13" s="1" customFormat="1" ht="20.7" customHeight="1" x14ac:dyDescent="0.2">
      <c r="B22" s="9" t="s">
        <v>45</v>
      </c>
      <c r="C22" s="9"/>
    </row>
    <row r="23" spans="2:13" s="1" customFormat="1" ht="34.65" customHeight="1" x14ac:dyDescent="0.2"/>
    <row r="24" spans="2:13" s="1" customFormat="1" ht="50.1" customHeight="1" x14ac:dyDescent="0.2">
      <c r="B24" s="31" t="s">
        <v>28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2:13" s="1" customFormat="1" ht="2.7" customHeight="1" x14ac:dyDescent="0.2"/>
    <row r="26" spans="2:13" s="1" customFormat="1" ht="13.8" x14ac:dyDescent="0.2">
      <c r="B26" s="22" t="s">
        <v>46</v>
      </c>
      <c r="C26" s="22"/>
      <c r="D26" s="22"/>
      <c r="E26" s="22"/>
      <c r="F26" s="22"/>
      <c r="G26" s="22"/>
      <c r="H26" s="22"/>
      <c r="I26" s="19">
        <f>F45</f>
        <v>0</v>
      </c>
      <c r="J26" s="19"/>
      <c r="K26" s="11" t="s">
        <v>47</v>
      </c>
      <c r="L26" s="12"/>
    </row>
    <row r="27" spans="2:13" s="1" customFormat="1" ht="46.8" customHeight="1" x14ac:dyDescent="0.2">
      <c r="B27" s="20" t="s">
        <v>48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2:13" s="1" customFormat="1" ht="72" customHeight="1" x14ac:dyDescent="0.2"/>
    <row r="29" spans="2:13" s="1" customFormat="1" ht="18.149999999999999" customHeight="1" x14ac:dyDescent="0.2">
      <c r="B29" s="36" t="s">
        <v>29</v>
      </c>
      <c r="C29" s="36"/>
      <c r="D29" s="36"/>
      <c r="E29" s="36"/>
      <c r="F29" s="36"/>
      <c r="G29" s="36"/>
      <c r="H29" s="36"/>
      <c r="I29" s="36"/>
      <c r="J29" s="36"/>
      <c r="K29" s="36"/>
    </row>
    <row r="30" spans="2:13" s="1" customFormat="1" ht="5.25" customHeight="1" x14ac:dyDescent="0.2"/>
    <row r="31" spans="2:13" s="1" customFormat="1" ht="45.3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7" t="s">
        <v>10</v>
      </c>
      <c r="M31" s="17"/>
    </row>
    <row r="32" spans="2:13" s="1" customFormat="1" ht="19.649999999999999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1328</v>
      </c>
      <c r="H32" s="13"/>
      <c r="I32" s="14">
        <f>G32*H32</f>
        <v>0</v>
      </c>
      <c r="J32" s="5">
        <v>8</v>
      </c>
      <c r="K32" s="14">
        <f>ROUND(I32*(J32/100),2)</f>
        <v>0</v>
      </c>
      <c r="L32" s="18">
        <f>I32+K32</f>
        <v>0</v>
      </c>
      <c r="M32" s="18"/>
    </row>
    <row r="33" spans="2:14" s="1" customFormat="1" ht="3.15" customHeight="1" x14ac:dyDescent="0.2"/>
    <row r="34" spans="2:14" s="1" customFormat="1" ht="18.149999999999999" customHeight="1" x14ac:dyDescent="0.2">
      <c r="B34" s="36" t="s">
        <v>30</v>
      </c>
      <c r="C34" s="36"/>
      <c r="D34" s="36"/>
      <c r="E34" s="36"/>
      <c r="F34" s="36"/>
      <c r="G34" s="36"/>
      <c r="H34" s="36"/>
      <c r="I34" s="36"/>
      <c r="J34" s="36"/>
      <c r="K34" s="36"/>
    </row>
    <row r="35" spans="2:14" s="1" customFormat="1" ht="5.25" customHeight="1" x14ac:dyDescent="0.2"/>
    <row r="36" spans="2:14" s="1" customFormat="1" ht="45.3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7" t="s">
        <v>10</v>
      </c>
      <c r="M36" s="17"/>
    </row>
    <row r="37" spans="2:14" s="1" customFormat="1" ht="19.649999999999999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4101</v>
      </c>
      <c r="H37" s="13"/>
      <c r="I37" s="14">
        <f>G37*H37</f>
        <v>0</v>
      </c>
      <c r="J37" s="5">
        <v>8</v>
      </c>
      <c r="K37" s="14">
        <f>ROUND(I37*(J37/100),2)</f>
        <v>0</v>
      </c>
      <c r="L37" s="18">
        <f>I37+K37</f>
        <v>0</v>
      </c>
      <c r="M37" s="18"/>
    </row>
    <row r="38" spans="2:14" s="1" customFormat="1" ht="3.15" customHeight="1" x14ac:dyDescent="0.2"/>
    <row r="39" spans="2:14" s="1" customFormat="1" ht="18.149999999999999" customHeight="1" x14ac:dyDescent="0.2">
      <c r="B39" s="36" t="s">
        <v>31</v>
      </c>
      <c r="C39" s="36"/>
      <c r="D39" s="36"/>
      <c r="E39" s="36"/>
      <c r="F39" s="36"/>
      <c r="G39" s="36"/>
      <c r="H39" s="36"/>
      <c r="I39" s="36"/>
      <c r="J39" s="36"/>
      <c r="K39" s="36"/>
    </row>
    <row r="40" spans="2:14" s="1" customFormat="1" ht="5.25" customHeight="1" x14ac:dyDescent="0.2"/>
    <row r="41" spans="2:14" s="1" customFormat="1" ht="45.3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7" t="s">
        <v>10</v>
      </c>
      <c r="M41" s="17"/>
    </row>
    <row r="42" spans="2:14" s="1" customFormat="1" ht="19.649999999999999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206</v>
      </c>
      <c r="H42" s="13"/>
      <c r="I42" s="14">
        <f>G42*H42</f>
        <v>0</v>
      </c>
      <c r="J42" s="5">
        <v>8</v>
      </c>
      <c r="K42" s="14">
        <f>ROUND(I42*(J42/100),2)</f>
        <v>0</v>
      </c>
      <c r="L42" s="18">
        <f>I42+K42</f>
        <v>0</v>
      </c>
      <c r="M42" s="18"/>
    </row>
    <row r="43" spans="2:14" s="1" customFormat="1" ht="55.95" customHeight="1" x14ac:dyDescent="0.2"/>
    <row r="44" spans="2:14" s="1" customFormat="1" ht="21.3" customHeight="1" x14ac:dyDescent="0.2">
      <c r="B44" s="35" t="s">
        <v>15</v>
      </c>
      <c r="C44" s="35"/>
      <c r="D44" s="35"/>
      <c r="E44" s="35"/>
      <c r="F44" s="27">
        <f>SUM(I32,I37,I42)</f>
        <v>0</v>
      </c>
      <c r="G44" s="27"/>
      <c r="H44" s="27"/>
      <c r="I44" s="27"/>
      <c r="J44" s="27"/>
      <c r="K44" s="27"/>
      <c r="L44" s="27"/>
      <c r="M44" s="27"/>
    </row>
    <row r="45" spans="2:14" s="1" customFormat="1" ht="21.3" customHeight="1" x14ac:dyDescent="0.2">
      <c r="B45" s="35" t="s">
        <v>16</v>
      </c>
      <c r="C45" s="35"/>
      <c r="D45" s="35"/>
      <c r="E45" s="35"/>
      <c r="F45" s="28">
        <f>SUM(L32,L37,L42)</f>
        <v>0</v>
      </c>
      <c r="G45" s="28"/>
      <c r="H45" s="28"/>
      <c r="I45" s="28"/>
      <c r="J45" s="28"/>
      <c r="K45" s="28"/>
      <c r="L45" s="28"/>
      <c r="M45" s="28"/>
    </row>
    <row r="46" spans="2:14" s="1" customFormat="1" ht="11.1" customHeight="1" x14ac:dyDescent="0.2"/>
    <row r="47" spans="2:14" s="1" customFormat="1" ht="61.35" customHeight="1" x14ac:dyDescent="0.2">
      <c r="B47" s="23" t="s">
        <v>32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2:14" s="1" customFormat="1" ht="2.7" customHeight="1" x14ac:dyDescent="0.2"/>
    <row r="49" spans="2:14" s="1" customFormat="1" ht="94.2" customHeight="1" x14ac:dyDescent="0.2">
      <c r="B49" s="23" t="s">
        <v>33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2:14" s="1" customFormat="1" ht="5.25" customHeight="1" x14ac:dyDescent="0.2"/>
    <row r="51" spans="2:14" s="1" customFormat="1" ht="103.2" customHeight="1" x14ac:dyDescent="0.2">
      <c r="B51" s="22" t="s">
        <v>34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2:14" s="1" customFormat="1" ht="5.25" customHeight="1" x14ac:dyDescent="0.2"/>
    <row r="53" spans="2:14" s="1" customFormat="1" ht="37.799999999999997" customHeight="1" x14ac:dyDescent="0.2">
      <c r="B53" s="32" t="s">
        <v>17</v>
      </c>
      <c r="C53" s="32"/>
      <c r="D53" s="32"/>
      <c r="E53" s="32"/>
      <c r="F53" s="29" t="s">
        <v>18</v>
      </c>
      <c r="G53" s="29"/>
      <c r="H53" s="29"/>
      <c r="I53" s="29"/>
      <c r="J53" s="29"/>
      <c r="K53" s="29"/>
      <c r="L53" s="29"/>
    </row>
    <row r="54" spans="2:14" s="1" customFormat="1" ht="28.8" customHeight="1" x14ac:dyDescent="0.2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2:14" s="1" customFormat="1" ht="28.8" customHeight="1" x14ac:dyDescent="0.2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2:14" s="1" customFormat="1" ht="28.8" customHeight="1" x14ac:dyDescent="0.2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</row>
    <row r="57" spans="2:14" s="1" customFormat="1" ht="28.8" customHeight="1" x14ac:dyDescent="0.2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</row>
    <row r="58" spans="2:14" s="1" customFormat="1" ht="2.7" customHeight="1" x14ac:dyDescent="0.2"/>
    <row r="59" spans="2:14" s="1" customFormat="1" ht="172.2" customHeight="1" x14ac:dyDescent="0.2">
      <c r="B59" s="23" t="s">
        <v>35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2:14" s="1" customFormat="1" ht="2.7" customHeight="1" x14ac:dyDescent="0.2"/>
    <row r="61" spans="2:14" s="1" customFormat="1" ht="33.6" customHeight="1" x14ac:dyDescent="0.2">
      <c r="B61" s="31" t="s">
        <v>36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</row>
    <row r="62" spans="2:14" s="1" customFormat="1" ht="2.7" customHeight="1" x14ac:dyDescent="0.2"/>
    <row r="63" spans="2:14" s="1" customFormat="1" ht="43.2" customHeight="1" x14ac:dyDescent="0.2">
      <c r="B63" s="32" t="s">
        <v>19</v>
      </c>
      <c r="C63" s="32"/>
      <c r="D63" s="32"/>
      <c r="E63" s="32"/>
      <c r="F63" s="30" t="s">
        <v>20</v>
      </c>
      <c r="G63" s="30"/>
      <c r="H63" s="30"/>
      <c r="I63" s="30"/>
      <c r="J63" s="30"/>
      <c r="K63" s="30"/>
      <c r="L63" s="30"/>
    </row>
    <row r="64" spans="2:14" s="1" customFormat="1" ht="28.8" customHeight="1" x14ac:dyDescent="0.2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</row>
    <row r="65" spans="2:14" s="1" customFormat="1" ht="28.8" customHeight="1" x14ac:dyDescent="0.2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</row>
    <row r="66" spans="2:14" s="1" customFormat="1" ht="28.8" customHeight="1" x14ac:dyDescent="0.2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</row>
    <row r="67" spans="2:14" s="1" customFormat="1" ht="28.8" customHeight="1" x14ac:dyDescent="0.2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</row>
    <row r="68" spans="2:14" s="1" customFormat="1" ht="2.7" customHeight="1" x14ac:dyDescent="0.2"/>
    <row r="69" spans="2:14" s="1" customFormat="1" ht="130.65" customHeight="1" x14ac:dyDescent="0.2">
      <c r="B69" s="23" t="s">
        <v>37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2:14" s="1" customFormat="1" ht="2.7" customHeight="1" x14ac:dyDescent="0.2"/>
    <row r="71" spans="2:14" s="1" customFormat="1" ht="57.6" customHeight="1" x14ac:dyDescent="0.2">
      <c r="B71" s="23" t="s">
        <v>38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2:14" s="1" customFormat="1" ht="2.7" customHeight="1" x14ac:dyDescent="0.2"/>
    <row r="73" spans="2:14" s="1" customFormat="1" ht="47.4" customHeight="1" x14ac:dyDescent="0.2">
      <c r="B73" s="22" t="s">
        <v>39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</row>
    <row r="74" spans="2:14" s="1" customFormat="1" ht="2.7" customHeight="1" x14ac:dyDescent="0.2"/>
    <row r="75" spans="2:14" s="1" customFormat="1" ht="33.6" customHeight="1" x14ac:dyDescent="0.2">
      <c r="B75" s="22" t="s">
        <v>40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2:14" s="1" customFormat="1" ht="2.7" customHeight="1" x14ac:dyDescent="0.2"/>
    <row r="77" spans="2:14" s="1" customFormat="1" ht="116.7" customHeight="1" x14ac:dyDescent="0.2">
      <c r="B77" s="23" t="s">
        <v>41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2:14" s="1" customFormat="1" ht="2.7" customHeight="1" x14ac:dyDescent="0.2"/>
    <row r="79" spans="2:14" s="1" customFormat="1" ht="89.4" customHeight="1" x14ac:dyDescent="0.2">
      <c r="B79" s="23" t="s">
        <v>42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2:14" s="1" customFormat="1" ht="86.85" customHeight="1" x14ac:dyDescent="0.2">
      <c r="G80" s="21"/>
      <c r="H80" s="21"/>
      <c r="I80" s="21"/>
      <c r="J80" s="21"/>
      <c r="K80" s="21"/>
    </row>
    <row r="81" spans="2:10" s="1" customFormat="1" ht="17.55" customHeight="1" x14ac:dyDescent="0.2">
      <c r="I81" s="16" t="s">
        <v>43</v>
      </c>
      <c r="J81" s="16"/>
    </row>
    <row r="82" spans="2:10" s="1" customFormat="1" ht="88.8" customHeight="1" x14ac:dyDescent="0.2">
      <c r="B82" s="25" t="s">
        <v>44</v>
      </c>
      <c r="C82" s="25"/>
      <c r="D82" s="25"/>
      <c r="E82" s="25"/>
      <c r="F82" s="25"/>
      <c r="G82" s="25"/>
      <c r="H82" s="25"/>
      <c r="I82" s="25"/>
      <c r="J82" s="25"/>
    </row>
    <row r="83" spans="2:10" s="1" customFormat="1" ht="28.8" customHeight="1" x14ac:dyDescent="0.2"/>
  </sheetData>
  <sheetProtection algorithmName="SHA-512" hashValue="GE2+GNi2kE2B4nOHmF/dXUq3aX1IXmobbgHPegukXbYrRyrSZNRsTBLjTY5XvVVLPgvH7Dr0bkjHMxDFKVza8Q==" saltValue="vz+MFHTpELZMSheVD9AXbw==" spinCount="100000" sheet="1" objects="1" scenarios="1"/>
  <protectedRanges>
    <protectedRange sqref="B47 B49 B54:L57 B59 B64:L67 B69 B71 B77 B79 G80" name="Rozstęp5"/>
    <protectedRange sqref="H42" name="Rozstęp1_3"/>
    <protectedRange sqref="H37" name="Rozstęp1_2"/>
    <protectedRange sqref="H32" name="Rozstęp1_1"/>
    <protectedRange sqref="B3:N12" name="Rozstęp1"/>
  </protectedRanges>
  <mergeCells count="61">
    <mergeCell ref="B53:E53"/>
    <mergeCell ref="B54:E54"/>
    <mergeCell ref="B55:E55"/>
    <mergeCell ref="B56:E56"/>
    <mergeCell ref="B4:D4"/>
    <mergeCell ref="B44:E44"/>
    <mergeCell ref="B45:E45"/>
    <mergeCell ref="B47:N47"/>
    <mergeCell ref="B49:N49"/>
    <mergeCell ref="E4:G4"/>
    <mergeCell ref="B24:L24"/>
    <mergeCell ref="B29:K29"/>
    <mergeCell ref="B34:K34"/>
    <mergeCell ref="B39:K39"/>
    <mergeCell ref="B10:D11"/>
    <mergeCell ref="B6:D6"/>
    <mergeCell ref="B8:D8"/>
    <mergeCell ref="G11:N12"/>
    <mergeCell ref="E6:G6"/>
    <mergeCell ref="E8:G8"/>
    <mergeCell ref="B51:N51"/>
    <mergeCell ref="B65:E65"/>
    <mergeCell ref="B66:E66"/>
    <mergeCell ref="B67:E67"/>
    <mergeCell ref="B69:N69"/>
    <mergeCell ref="B57:E57"/>
    <mergeCell ref="B59:N59"/>
    <mergeCell ref="B61:N61"/>
    <mergeCell ref="B63:E63"/>
    <mergeCell ref="B82:J82"/>
    <mergeCell ref="E14:G14"/>
    <mergeCell ref="F44:M44"/>
    <mergeCell ref="F45:M45"/>
    <mergeCell ref="F53:L53"/>
    <mergeCell ref="F54:L54"/>
    <mergeCell ref="F55:L55"/>
    <mergeCell ref="F56:L56"/>
    <mergeCell ref="F57:L57"/>
    <mergeCell ref="F63:L63"/>
    <mergeCell ref="F64:L64"/>
    <mergeCell ref="F65:L65"/>
    <mergeCell ref="F66:L66"/>
    <mergeCell ref="F67:L67"/>
    <mergeCell ref="B26:H26"/>
    <mergeCell ref="B71:N71"/>
    <mergeCell ref="I2:O2"/>
    <mergeCell ref="I81:J81"/>
    <mergeCell ref="L31:M31"/>
    <mergeCell ref="L32:M32"/>
    <mergeCell ref="L36:M36"/>
    <mergeCell ref="L37:M37"/>
    <mergeCell ref="L41:M41"/>
    <mergeCell ref="L42:M42"/>
    <mergeCell ref="I26:J26"/>
    <mergeCell ref="B27:L27"/>
    <mergeCell ref="G80:K80"/>
    <mergeCell ref="B73:N73"/>
    <mergeCell ref="B75:N75"/>
    <mergeCell ref="B77:N77"/>
    <mergeCell ref="B79:N79"/>
    <mergeCell ref="B64:E64"/>
  </mergeCells>
  <pageMargins left="0.7" right="0.7" top="0.75" bottom="0.75" header="0.3" footer="0.3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Aleksandra Kulis Nadleśnictwo Opoczno</cp:lastModifiedBy>
  <cp:lastPrinted>2022-10-11T21:10:21Z</cp:lastPrinted>
  <dcterms:created xsi:type="dcterms:W3CDTF">2022-10-11T20:05:03Z</dcterms:created>
  <dcterms:modified xsi:type="dcterms:W3CDTF">2022-10-11T21:10:29Z</dcterms:modified>
</cp:coreProperties>
</file>