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Surowice Pakiet 17" sheetId="1" r:id="rId1"/>
  </sheets>
  <calcPr calcId="152511"/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/>
  <c r="J6" i="1"/>
  <c r="H7" i="1"/>
  <c r="I7" i="1" s="1"/>
  <c r="J7" i="1"/>
  <c r="J3" i="1"/>
  <c r="H3" i="1"/>
  <c r="H8" i="1" s="1"/>
  <c r="J8" i="1" l="1"/>
  <c r="I3" i="1"/>
  <c r="I8" i="1" s="1"/>
</calcChain>
</file>

<file path=xl/sharedStrings.xml><?xml version="1.0" encoding="utf-8"?>
<sst xmlns="http://schemas.openxmlformats.org/spreadsheetml/2006/main" count="30" uniqueCount="23">
  <si>
    <t>5 ml</t>
  </si>
  <si>
    <t>24494000-3</t>
  </si>
  <si>
    <t>24451500-5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</si>
  <si>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</si>
  <si>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</si>
  <si>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</si>
  <si>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</si>
  <si>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</si>
  <si>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</si>
  <si>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</si>
  <si>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</si>
  <si>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</si>
  <si>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</si>
  <si>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</si>
  <si>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</si>
  <si>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</si>
  <si>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>Surowica do aglutynacji szkiełkowej: Shigella boydii 1-7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</si>
  <si>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Surowica do aglutynacji szkiełkowej: Shigella boydii 8-11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</si>
  <si>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Surowica do aglutynacji szkiełkowej: Shigella dysenteriae 2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</si>
  <si>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Surowica do aglutynacji szkiełkowej: Shigella dysenteriae 3 - 8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</si>
  <si>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Surowice do aglutynacji. Pakiet 17</t>
  </si>
  <si>
    <t>Załącznik nr 18 do SWZ                    - załącznik nr 2 do umowy</t>
  </si>
  <si>
    <r>
      <t>Surowica do aglutynacji szkiełkowej: Shigella boydii 12-15</t>
    </r>
    <r>
      <rPr>
        <i/>
        <sz val="11"/>
        <color indexed="8"/>
        <rFont val="Tahoma"/>
        <family val="2"/>
        <charset val="238"/>
      </rPr>
      <t xml:space="preserve">
termin ważności minimum 12 miesięcy od daty dostawy; przy każdej dostawie należy dostarczyć certyfikat kontroli jakości produktu dla danej serii lub zapewnić nieodpłatny całodobowy dostęp do certyfikatów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</si>
</sst>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showZeros="0" tabSelected="1" workbookViewId="0">
      <pane ySplit="2" topLeftCell="A3" activePane="bottomLeft" state="frozen"/>
      <selection pane="bottomLeft" activeCell="F3" sqref="F3:G7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21</v>
      </c>
      <c r="L1" s="16"/>
    </row>
    <row r="2" spans="1:12" ht="71.25" customHeight="1" x14ac:dyDescent="0.25">
      <c r="A2" s="3" t="s">
        <v>3</v>
      </c>
      <c r="B2" s="4" t="s">
        <v>4</v>
      </c>
      <c r="C2" s="3" t="s">
        <v>5</v>
      </c>
      <c r="D2" s="3" t="s">
        <v>6</v>
      </c>
      <c r="E2" s="3" t="s">
        <v>7</v>
      </c>
      <c r="F2" s="2" t="s">
        <v>8</v>
      </c>
      <c r="G2" s="3" t="s">
        <v>9</v>
      </c>
      <c r="H2" s="2" t="s">
        <v>10</v>
      </c>
      <c r="I2" s="2" t="s">
        <v>11</v>
      </c>
      <c r="J2" s="2" t="s">
        <v>12</v>
      </c>
      <c r="K2" s="2" t="s">
        <v>13</v>
      </c>
      <c r="L2" s="2" t="s">
        <v>14</v>
      </c>
    </row>
    <row r="3" spans="1:12" ht="85.5" x14ac:dyDescent="0.25">
      <c r="A3" s="6">
        <v>1</v>
      </c>
      <c r="B3" s="13" t="s">
        <v>16</v>
      </c>
      <c r="C3" s="6" t="s">
        <v>0</v>
      </c>
      <c r="D3" s="6" t="s">
        <v>1</v>
      </c>
      <c r="E3" s="8">
        <v>1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85.5" x14ac:dyDescent="0.25">
      <c r="A4" s="6">
        <v>2</v>
      </c>
      <c r="B4" s="13" t="s">
        <v>22</v>
      </c>
      <c r="C4" s="6" t="s">
        <v>0</v>
      </c>
      <c r="D4" s="6" t="s">
        <v>1</v>
      </c>
      <c r="E4" s="8">
        <v>1</v>
      </c>
      <c r="F4" s="9"/>
      <c r="G4" s="10"/>
      <c r="H4" s="7">
        <f t="shared" ref="H4:H7" si="0">F4*E4</f>
        <v>0</v>
      </c>
      <c r="I4" s="7">
        <f t="shared" ref="I4:I7" si="1">H4+H4*G4/100</f>
        <v>0</v>
      </c>
      <c r="J4" s="7">
        <f t="shared" ref="J4:J7" si="2">E4*F4*G4/100</f>
        <v>0</v>
      </c>
      <c r="K4" s="11"/>
      <c r="L4" s="12"/>
    </row>
    <row r="5" spans="1:12" ht="85.5" x14ac:dyDescent="0.25">
      <c r="A5" s="6">
        <v>3</v>
      </c>
      <c r="B5" s="13" t="s">
        <v>17</v>
      </c>
      <c r="C5" s="6" t="s">
        <v>0</v>
      </c>
      <c r="D5" s="6" t="s">
        <v>1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85.5" x14ac:dyDescent="0.25">
      <c r="A6" s="6">
        <v>4</v>
      </c>
      <c r="B6" s="13" t="s">
        <v>18</v>
      </c>
      <c r="C6" s="6" t="s">
        <v>0</v>
      </c>
      <c r="D6" s="6" t="s">
        <v>2</v>
      </c>
      <c r="E6" s="8">
        <v>1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85.5" x14ac:dyDescent="0.25">
      <c r="A7" s="6">
        <v>5</v>
      </c>
      <c r="B7" s="13" t="s">
        <v>19</v>
      </c>
      <c r="C7" s="6" t="s">
        <v>0</v>
      </c>
      <c r="D7" s="6" t="s">
        <v>2</v>
      </c>
      <c r="E7" s="8">
        <v>1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24.95" customHeight="1" x14ac:dyDescent="0.25">
      <c r="A8" s="17" t="s">
        <v>15</v>
      </c>
      <c r="B8" s="18"/>
      <c r="C8" s="18"/>
      <c r="D8" s="18"/>
      <c r="E8" s="18"/>
      <c r="F8" s="18"/>
      <c r="G8" s="19"/>
      <c r="H8" s="5">
        <f>SUM(H3:H7)</f>
        <v>0</v>
      </c>
      <c r="I8" s="5">
        <f>SUM(I3:I7)</f>
        <v>0</v>
      </c>
      <c r="J8" s="5">
        <f>SUM(J3:J7)</f>
        <v>0</v>
      </c>
      <c r="K8" s="20"/>
      <c r="L8" s="21"/>
    </row>
  </sheetData>
  <mergeCells count="4">
    <mergeCell ref="A1:J1"/>
    <mergeCell ref="K1:L1"/>
    <mergeCell ref="A8:G8"/>
    <mergeCell ref="K8:L8"/>
  </mergeCells>
  <dataValidations count="1">
    <dataValidation type="whole" allowBlank="1" showErrorMessage="1" errorTitle="Nieprawidłowa wartość VAT" error="Proszę wpisać wartość VAT z zakresu od 0 do 25 (proszę nie używać znaku %)" sqref="G3:G7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Surowice Pakiet 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2023-02-23T10:54:15Z</dcterms:created>
  <dcterms:modified xsi:type="dcterms:W3CDTF">2023-02-27T09:43:26Z</dcterms:modified>
</cp:coreProperties>
</file>