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45621"/>
</workbook>
</file>

<file path=xl/calcChain.xml><?xml version="1.0" encoding="utf-8"?>
<calcChain xmlns="http://schemas.openxmlformats.org/spreadsheetml/2006/main">
  <c r="G30" i="27" l="1"/>
  <c r="F30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3" i="27"/>
  <c r="F13" i="27"/>
  <c r="G12" i="27"/>
  <c r="F12" i="27"/>
  <c r="G11" i="27"/>
  <c r="F11" i="27"/>
  <c r="G10" i="27"/>
  <c r="F10" i="27"/>
</calcChain>
</file>

<file path=xl/sharedStrings.xml><?xml version="1.0" encoding="utf-8"?>
<sst xmlns="http://schemas.openxmlformats.org/spreadsheetml/2006/main" count="855" uniqueCount="235">
  <si>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</si>
  <si>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</si>
  <si>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</si>
  <si>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</si>
  <si>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</si>
  <si>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</si>
  <si>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</si>
  <si>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</si>
  <si>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</si>
  <si>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</si>
  <si>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</si>
  <si>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</si>
  <si>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</si>
  <si>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</si>
  <si>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</si>
  <si>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</si>
  <si>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</si>
  <si>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</si>
  <si>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</si>
  <si>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</si>
  <si>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</si>
  <si>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</si>
  <si>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</si>
  <si>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</si>
  <si>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</si>
  <si>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</si>
  <si>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</si>
  <si>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</si>
  <si>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</si>
  <si>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</si>
  <si>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</si>
  <si>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</si>
  <si>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</si>
  <si>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</si>
  <si>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</si>
  <si>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</si>
  <si>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</si>
  <si>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</si>
  <si>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</si>
  <si>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</si>
  <si>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</si>
  <si>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</si>
  <si>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</si>
  <si>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</si>
  <si>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</si>
  <si>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</si>
  <si>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</si>
  <si>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</si>
  <si>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</si>
  <si>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</si>
  <si>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</si>
  <si>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</si>
  <si>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</si>
  <si>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</si>
  <si>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</si>
  <si>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</si>
  <si>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</si>
  <si>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</si>
  <si>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</si>
  <si>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</si>
  <si>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</si>
  <si>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</si>
  <si>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</si>
  <si>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</si>
  <si>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</si>
  <si>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</si>
  <si>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</si>
  <si>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</si>
  <si>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</si>
  <si>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</si>
  <si>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</si>
  <si>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</si>
  <si>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</si>
  <si>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</si>
  <si>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</si>
  <si>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</si>
  <si>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</si>
  <si>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</si>
  <si>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</si>
  <si>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</si>
  <si>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</si>
  <si>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</si>
  <si>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</si>
  <si>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</si>
  <si>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</si>
  <si>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</si>
  <si>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</si>
  <si>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</si>
  <si>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</si>
  <si>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</si>
  <si>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</si>
  <si>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</si>
  <si>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</si>
  <si>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</si>
  <si>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</si>
  <si>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</si>
  <si>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</si>
  <si>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</si>
  <si>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</si>
  <si>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</si>
  <si>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</si>
  <si>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</si>
  <si>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</si>
  <si>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</si>
  <si>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</si>
  <si>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</si>
  <si>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</si>
  <si>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</si>
  <si>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</si>
  <si>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</si>
  <si>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</si>
  <si>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</si>
  <si>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</si>
  <si>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</si>
  <si>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</si>
  <si>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</si>
  <si>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</si>
  <si>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</si>
  <si>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c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</si>
  <si>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</si>
  <si>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</si>
  <si>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</si>
  <si>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</si>
  <si>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</si>
  <si>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</si>
  <si>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</si>
  <si>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</si>
  <si>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</si>
  <si>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</si>
  <si>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</si>
  <si>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</si>
  <si>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</si>
  <si>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</si>
  <si>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</si>
  <si>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</si>
  <si>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</si>
  <si>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</si>
  <si>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</si>
  <si>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</si>
  <si>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</si>
  <si>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</si>
  <si>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</si>
  <si>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</si>
  <si>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</si>
  <si>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</si>
  <si>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</si>
  <si>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</si>
  <si>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</si>
  <si>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</si>
  <si>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</si>
  <si>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</si>
  <si>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GBP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</si>
  <si>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</si>
  <si>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</si>
  <si>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</si>
  <si>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</si>
  <si>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</si>
  <si>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</si>
  <si>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</si>
  <si>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</si>
  <si>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</si>
  <si>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</si>
  <si>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</si>
  <si>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</si>
  <si>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</si>
  <si>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</si>
  <si>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</si>
  <si>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</si>
  <si>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</si>
  <si>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</si>
  <si>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</si>
  <si>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</si>
  <si>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</si>
  <si>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</si>
  <si>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</si>
  <si>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</si>
  <si>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</si>
  <si>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</si>
  <si>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</si>
  <si>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</si>
  <si>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</si>
  <si>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</si>
  <si>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</si>
  <si>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</si>
  <si>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</si>
  <si>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</si>
  <si>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</si>
  <si>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</si>
  <si>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Belgium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</si>
  <si>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</si>
  <si>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</si>
  <si>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</si>
  <si>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</si>
  <si>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</si>
  <si>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</si>
  <si>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</si>
  <si>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</si>
  <si>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</si>
  <si>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</si>
  <si>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</si>
  <si>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</si>
  <si>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</si>
  <si>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</si>
  <si>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</si>
  <si>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</si>
  <si>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Slovakia</t>
  </si>
  <si>
    <t>Finland</t>
  </si>
  <si>
    <t>Sweden</t>
  </si>
  <si>
    <t>EU</t>
  </si>
  <si>
    <t>United Kingdom</t>
  </si>
  <si>
    <t>gęsi tuczone</t>
  </si>
  <si>
    <t>VI 2020</t>
  </si>
  <si>
    <t>Serbia</t>
  </si>
  <si>
    <t>OKRES:  2017 - 1.VII.2020   (ceny bez VAT)</t>
  </si>
  <si>
    <t>VII 2020</t>
  </si>
  <si>
    <t>KURCZAKI</t>
  </si>
  <si>
    <t>n</t>
  </si>
  <si>
    <t>Polski eksport, import mięsa drobiowgo i podrobów (0207) i drobiu żywego (0105) za I-VI  2020r</t>
  </si>
  <si>
    <t>I-VI 2019r</t>
  </si>
  <si>
    <t>I -VI 2020r</t>
  </si>
  <si>
    <t>Pakistan</t>
  </si>
  <si>
    <t>Wietnam</t>
  </si>
  <si>
    <t>↔</t>
  </si>
  <si>
    <t>Cena [zł/tonę]</t>
  </si>
  <si>
    <t>2020-08-30</t>
  </si>
  <si>
    <t>VIII 2020</t>
  </si>
  <si>
    <t>30.08.2020</t>
  </si>
  <si>
    <t>NR 36/2020r</t>
  </si>
  <si>
    <t>10.09.2020 r</t>
  </si>
  <si>
    <t>Notowania z okresu: 31.08-06.09.2020r</t>
  </si>
  <si>
    <t>2020-08-31 - 2020-09-06</t>
  </si>
  <si>
    <t>2020-09-06</t>
  </si>
  <si>
    <t>Porównanie aktualnych cen skupu i sprzedaży drobiu z zakładów drobiarskich( 31.08-06.09.2020r) z cenami w analogicznym okresie roku 2019 i ubiegłym tygodniem.</t>
  </si>
  <si>
    <t>06.09.2020</t>
  </si>
  <si>
    <t>08.09.2019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</si>
</sst>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7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  <font>
      <b/>
      <sz val="13"/>
      <name val="Times New Roman CE"/>
      <charset val="238"/>
    </font>
    <font>
      <b/>
      <sz val="15"/>
      <name val="Times New Roman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1" fillId="0" borderId="0"/>
  </cellStyleXfs>
  <cellXfs count="40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17" fontId="17" fillId="2" borderId="62" xfId="0" applyNumberFormat="1" applyFont="1" applyFill="1" applyBorder="1" applyAlignment="1">
      <alignment horizontal="center" vertical="center" wrapText="1"/>
    </xf>
    <xf numFmtId="17" fontId="55" fillId="0" borderId="62" xfId="0" applyNumberFormat="1" applyFont="1" applyFill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57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8" fillId="2" borderId="7" xfId="0" applyNumberFormat="1" applyFont="1" applyFill="1" applyBorder="1" applyAlignment="1">
      <alignment horizontal="center"/>
    </xf>
    <xf numFmtId="4" fontId="60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2" fontId="58" fillId="2" borderId="27" xfId="7" applyNumberFormat="1" applyFont="1" applyFill="1" applyBorder="1" applyAlignment="1">
      <alignment horizontal="center"/>
    </xf>
    <xf numFmtId="4" fontId="58" fillId="2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8" fillId="2" borderId="35" xfId="7" applyNumberFormat="1" applyFont="1" applyFill="1" applyBorder="1" applyAlignment="1">
      <alignment horizontal="center"/>
    </xf>
    <xf numFmtId="2" fontId="59" fillId="0" borderId="35" xfId="7" applyNumberFormat="1" applyFont="1" applyFill="1" applyBorder="1" applyAlignment="1">
      <alignment horizontal="center"/>
    </xf>
    <xf numFmtId="2" fontId="62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3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3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3" fillId="0" borderId="65" xfId="0" applyFont="1" applyBorder="1" applyAlignment="1">
      <alignment horizontal="center" vertical="center"/>
    </xf>
    <xf numFmtId="0" fontId="53" fillId="0" borderId="66" xfId="0" applyFont="1" applyBorder="1" applyAlignment="1">
      <alignment vertical="top"/>
    </xf>
    <xf numFmtId="0" fontId="64" fillId="0" borderId="67" xfId="0" applyFont="1" applyBorder="1" applyAlignment="1">
      <alignment vertical="center"/>
    </xf>
    <xf numFmtId="0" fontId="64" fillId="0" borderId="67" xfId="0" applyFont="1" applyBorder="1" applyAlignment="1">
      <alignment vertical="center" wrapText="1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6" xfId="0" applyFont="1" applyBorder="1" applyAlignment="1">
      <alignment horizontal="center" vertical="center"/>
    </xf>
    <xf numFmtId="0" fontId="64" fillId="13" borderId="11" xfId="0" applyFont="1" applyFill="1" applyBorder="1" applyAlignment="1">
      <alignment horizontal="center" vertical="center" wrapText="1"/>
    </xf>
    <xf numFmtId="0" fontId="65" fillId="0" borderId="6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65" fillId="0" borderId="69" xfId="0" applyFont="1" applyFill="1" applyBorder="1" applyAlignment="1">
      <alignment horizontal="center" vertical="center" wrapText="1"/>
    </xf>
    <xf numFmtId="0" fontId="66" fillId="0" borderId="44" xfId="0" applyFont="1" applyBorder="1"/>
    <xf numFmtId="3" fontId="64" fillId="13" borderId="13" xfId="0" applyNumberFormat="1" applyFont="1" applyFill="1" applyBorder="1"/>
    <xf numFmtId="164" fontId="65" fillId="0" borderId="7" xfId="0" applyNumberFormat="1" applyFont="1" applyFill="1" applyBorder="1"/>
    <xf numFmtId="3" fontId="3" fillId="0" borderId="25" xfId="0" applyNumberFormat="1" applyFont="1" applyFill="1" applyBorder="1"/>
    <xf numFmtId="3" fontId="64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5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5" fillId="0" borderId="26" xfId="0" applyNumberFormat="1" applyFont="1" applyFill="1" applyBorder="1"/>
    <xf numFmtId="0" fontId="66" fillId="0" borderId="45" xfId="0" applyFont="1" applyBorder="1"/>
    <xf numFmtId="3" fontId="64" fillId="13" borderId="14" xfId="0" applyNumberFormat="1" applyFont="1" applyFill="1" applyBorder="1"/>
    <xf numFmtId="164" fontId="65" fillId="0" borderId="22" xfId="0" applyNumberFormat="1" applyFont="1" applyFill="1" applyBorder="1"/>
    <xf numFmtId="3" fontId="3" fillId="0" borderId="9" xfId="0" applyNumberFormat="1" applyFont="1" applyFill="1" applyBorder="1"/>
    <xf numFmtId="3" fontId="64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5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5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70" xfId="0" applyFont="1" applyBorder="1" applyAlignment="1">
      <alignment vertical="center"/>
    </xf>
    <xf numFmtId="0" fontId="3" fillId="0" borderId="70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71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4" fillId="13" borderId="12" xfId="0" applyFont="1" applyFill="1" applyBorder="1" applyAlignment="1">
      <alignment horizontal="center" vertical="center" wrapText="1"/>
    </xf>
    <xf numFmtId="0" fontId="65" fillId="0" borderId="54" xfId="0" applyFont="1" applyFill="1" applyBorder="1" applyAlignment="1">
      <alignment horizontal="center" vertical="center" wrapText="1"/>
    </xf>
    <xf numFmtId="0" fontId="64" fillId="13" borderId="15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3" fontId="64" fillId="13" borderId="15" xfId="0" applyNumberFormat="1" applyFont="1" applyFill="1" applyBorder="1"/>
    <xf numFmtId="164" fontId="65" fillId="0" borderId="16" xfId="0" applyNumberFormat="1" applyFont="1" applyFill="1" applyBorder="1"/>
    <xf numFmtId="4" fontId="58" fillId="2" borderId="68" xfId="0" applyNumberFormat="1" applyFont="1" applyFill="1" applyBorder="1" applyAlignment="1">
      <alignment horizontal="center"/>
    </xf>
    <xf numFmtId="2" fontId="58" fillId="0" borderId="0" xfId="7" applyNumberFormat="1" applyFont="1" applyFill="1" applyBorder="1" applyAlignment="1"/>
    <xf numFmtId="0" fontId="67" fillId="0" borderId="0" xfId="0" applyFont="1"/>
    <xf numFmtId="0" fontId="66" fillId="0" borderId="48" xfId="0" applyFont="1" applyBorder="1" applyAlignment="1">
      <alignment wrapText="1"/>
    </xf>
    <xf numFmtId="3" fontId="64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5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3" fontId="3" fillId="0" borderId="25" xfId="0" applyNumberFormat="1" applyFont="1" applyBorder="1" applyAlignment="1">
      <alignment horizontal="right"/>
    </xf>
    <xf numFmtId="164" fontId="65" fillId="0" borderId="26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5" fillId="0" borderId="10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5" fillId="0" borderId="16" xfId="0" applyNumberFormat="1" applyFont="1" applyFill="1" applyBorder="1" applyAlignment="1">
      <alignment horizontal="right"/>
    </xf>
    <xf numFmtId="4" fontId="59" fillId="0" borderId="49" xfId="0" applyNumberFormat="1" applyFont="1" applyFill="1" applyBorder="1" applyAlignment="1">
      <alignment horizontal="center"/>
    </xf>
    <xf numFmtId="4" fontId="59" fillId="0" borderId="57" xfId="0" applyNumberFormat="1" applyFont="1" applyFill="1" applyBorder="1" applyAlignment="1">
      <alignment horizontal="center"/>
    </xf>
    <xf numFmtId="4" fontId="55" fillId="0" borderId="0" xfId="0" applyNumberFormat="1" applyFont="1" applyFill="1" applyBorder="1" applyAlignment="1">
      <alignment horizontal="right" wrapText="1"/>
    </xf>
    <xf numFmtId="4" fontId="59" fillId="0" borderId="35" xfId="0" applyNumberFormat="1" applyFont="1" applyFill="1" applyBorder="1" applyAlignment="1">
      <alignment horizontal="center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0" fontId="39" fillId="3" borderId="9" xfId="0" applyFont="1" applyFill="1" applyBorder="1" applyProtection="1"/>
    <xf numFmtId="164" fontId="38" fillId="3" borderId="9" xfId="0" applyNumberFormat="1" applyFont="1" applyFill="1" applyBorder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2" fontId="38" fillId="15" borderId="9" xfId="0" applyNumberFormat="1" applyFont="1" applyFill="1" applyBorder="1" applyProtection="1"/>
    <xf numFmtId="169" fontId="38" fillId="15" borderId="9" xfId="5" applyNumberFormat="1" applyFont="1" applyFill="1" applyBorder="1"/>
    <xf numFmtId="3" fontId="3" fillId="0" borderId="12" xfId="0" applyNumberFormat="1" applyFont="1" applyBorder="1"/>
    <xf numFmtId="164" fontId="65" fillId="0" borderId="54" xfId="0" applyNumberFormat="1" applyFont="1" applyFill="1" applyBorder="1"/>
    <xf numFmtId="3" fontId="64" fillId="13" borderId="25" xfId="0" applyNumberFormat="1" applyFont="1" applyFill="1" applyBorder="1"/>
    <xf numFmtId="3" fontId="64" fillId="13" borderId="9" xfId="0" applyNumberFormat="1" applyFont="1" applyFill="1" applyBorder="1"/>
    <xf numFmtId="3" fontId="64" fillId="13" borderId="12" xfId="0" applyNumberFormat="1" applyFont="1" applyFill="1" applyBorder="1"/>
    <xf numFmtId="0" fontId="0" fillId="0" borderId="53" xfId="0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20" xfId="0" applyFont="1" applyBorder="1"/>
    <xf numFmtId="0" fontId="9" fillId="0" borderId="0" xfId="0" applyFont="1" applyFill="1" applyBorder="1"/>
    <xf numFmtId="0" fontId="9" fillId="0" borderId="35" xfId="0" applyFont="1" applyBorder="1"/>
    <xf numFmtId="0" fontId="9" fillId="0" borderId="9" xfId="0" applyFont="1" applyFill="1" applyBorder="1" applyAlignment="1">
      <alignment horizontal="center"/>
    </xf>
    <xf numFmtId="0" fontId="69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54" fillId="0" borderId="0" xfId="0" applyFont="1" applyBorder="1" applyAlignment="1">
      <alignment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8">
    <cellStyle name="Hiperłącze" xfId="1" builtinId="8"/>
    <cellStyle name="Normalny" xfId="0" builtinId="0"/>
    <cellStyle name="Normalny 2" xfId="2"/>
    <cellStyle name="Normalny_Arkusz1" xfId="7"/>
    <cellStyle name="Normalny_Kopia I-IX.06" xfId="3"/>
    <cellStyle name="Normalny_MatrycaKRAJ" xfId="4"/>
    <cellStyle name="Procentowy" xfId="5" builtinId="5"/>
    <cellStyle name="Procentowy 2" xfId="6"/>
  </cellStyles>
  <dxfs count="25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220426</xdr:colOff>
      <xdr:row>41</xdr:row>
      <xdr:rowOff>95058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415198</xdr:colOff>
      <xdr:row>24</xdr:row>
      <xdr:rowOff>153117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13</xdr:col>
      <xdr:colOff>428625</xdr:colOff>
      <xdr:row>53</xdr:row>
      <xdr:rowOff>51437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210050"/>
          <a:ext cx="774382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45806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1</xdr:row>
      <xdr:rowOff>0</xdr:rowOff>
    </xdr:from>
    <xdr:to>
      <xdr:col>17</xdr:col>
      <xdr:colOff>219074</xdr:colOff>
      <xdr:row>33</xdr:row>
      <xdr:rowOff>129237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61925"/>
          <a:ext cx="9972675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12217</xdr:colOff>
      <xdr:row>25</xdr:row>
      <xdr:rowOff>23813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20498" cy="41790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14</xdr:col>
      <xdr:colOff>607217</xdr:colOff>
      <xdr:row>53</xdr:row>
      <xdr:rowOff>47625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9108280" cy="4548187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34077</xdr:colOff>
      <xdr:row>25</xdr:row>
      <xdr:rowOff>35719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0"/>
          <a:ext cx="8535140" cy="41910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26</xdr:row>
      <xdr:rowOff>0</xdr:rowOff>
    </xdr:from>
    <xdr:to>
      <xdr:col>29</xdr:col>
      <xdr:colOff>95250</xdr:colOff>
      <xdr:row>53</xdr:row>
      <xdr:rowOff>71438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4321969"/>
          <a:ext cx="8596313" cy="45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R27" sqref="R27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03" t="s">
        <v>0</v>
      </c>
      <c r="C2" s="203"/>
      <c r="D2" s="203"/>
      <c r="E2" s="203"/>
      <c r="F2" s="204"/>
      <c r="G2" s="204"/>
      <c r="H2" s="204"/>
      <c r="I2" s="204"/>
      <c r="J2" s="204"/>
    </row>
    <row r="3" spans="2:10" ht="15.75">
      <c r="B3" s="203" t="s">
        <v>182</v>
      </c>
      <c r="C3" s="203"/>
      <c r="D3" s="203"/>
      <c r="E3" s="203"/>
      <c r="F3" s="204"/>
      <c r="G3" s="204"/>
      <c r="H3" s="204"/>
      <c r="I3" s="204"/>
      <c r="J3" s="204"/>
    </row>
    <row r="4" spans="2:10" ht="18.75">
      <c r="B4" s="133" t="s">
        <v>183</v>
      </c>
      <c r="C4" s="205"/>
      <c r="D4" s="205"/>
      <c r="E4" s="205"/>
      <c r="F4" s="204"/>
      <c r="G4" s="204"/>
      <c r="H4" s="204"/>
      <c r="I4" s="204"/>
      <c r="J4" s="204"/>
    </row>
    <row r="5" spans="2:10" ht="18.75">
      <c r="B5" s="206"/>
      <c r="C5" s="204"/>
      <c r="D5" s="204"/>
      <c r="E5" s="204"/>
      <c r="F5" s="204"/>
      <c r="G5" s="204"/>
      <c r="H5" s="204"/>
      <c r="I5" s="204"/>
      <c r="J5" s="204"/>
    </row>
    <row r="6" spans="2:10" ht="18.75">
      <c r="B6" s="206" t="s">
        <v>227</v>
      </c>
      <c r="C6" s="204"/>
      <c r="D6" s="207" t="s">
        <v>1</v>
      </c>
      <c r="E6" s="204"/>
      <c r="F6" s="204"/>
      <c r="G6" s="205" t="s">
        <v>228</v>
      </c>
      <c r="H6" s="204"/>
      <c r="I6" s="204"/>
      <c r="J6" s="204"/>
    </row>
    <row r="7" spans="2:10" ht="18.75">
      <c r="B7" s="208" t="s">
        <v>229</v>
      </c>
      <c r="C7" s="204"/>
      <c r="D7" s="204"/>
      <c r="E7" s="204"/>
      <c r="F7" s="204"/>
      <c r="G7" s="205"/>
      <c r="H7" s="204"/>
      <c r="I7" s="204"/>
      <c r="J7" s="204"/>
    </row>
    <row r="8" spans="2:10" ht="15.75">
      <c r="B8" s="130" t="s">
        <v>120</v>
      </c>
      <c r="C8" s="203"/>
      <c r="D8" s="204"/>
      <c r="E8" s="204"/>
      <c r="F8" s="204"/>
      <c r="G8" s="204"/>
      <c r="H8" s="204"/>
      <c r="I8" s="204"/>
      <c r="J8" s="204"/>
    </row>
    <row r="9" spans="2:10" ht="18.75">
      <c r="B9" s="206" t="s">
        <v>161</v>
      </c>
      <c r="C9" s="204"/>
      <c r="D9" s="204"/>
      <c r="E9" s="204"/>
      <c r="F9" s="207"/>
      <c r="G9" s="207"/>
      <c r="H9" s="207"/>
      <c r="I9" s="207"/>
      <c r="J9" s="207"/>
    </row>
    <row r="10" spans="2:10" ht="18.75">
      <c r="B10" s="206" t="s">
        <v>4</v>
      </c>
      <c r="C10" s="204"/>
      <c r="D10" s="204"/>
      <c r="E10" s="204"/>
      <c r="F10" s="204"/>
      <c r="G10" s="204"/>
      <c r="H10" s="204"/>
      <c r="I10" s="204"/>
      <c r="J10" s="204"/>
    </row>
    <row r="11" spans="2:10" ht="18.75">
      <c r="B11" s="206" t="s">
        <v>5</v>
      </c>
      <c r="C11" s="204"/>
      <c r="D11" s="204"/>
      <c r="E11" s="204"/>
      <c r="F11" s="204"/>
      <c r="G11" s="204"/>
      <c r="H11" s="204"/>
      <c r="I11" s="204"/>
      <c r="J11" s="204"/>
    </row>
    <row r="12" spans="2:10" ht="18.75">
      <c r="B12" s="206" t="s">
        <v>7</v>
      </c>
      <c r="C12" s="204"/>
      <c r="D12" s="204"/>
      <c r="E12" s="204"/>
      <c r="F12" s="204"/>
      <c r="G12" s="204"/>
      <c r="H12" s="204"/>
      <c r="I12" s="204"/>
      <c r="J12" s="204"/>
    </row>
    <row r="13" spans="2:10" ht="18.75">
      <c r="B13" s="206" t="s">
        <v>38</v>
      </c>
      <c r="C13" s="204"/>
      <c r="D13" s="204"/>
      <c r="E13" s="204"/>
      <c r="F13" s="204"/>
      <c r="G13" s="204"/>
      <c r="H13" s="204"/>
      <c r="I13" s="204"/>
      <c r="J13" s="204"/>
    </row>
    <row r="14" spans="2:10" ht="18.75">
      <c r="B14" s="206" t="s">
        <v>35</v>
      </c>
      <c r="C14" s="209" t="s">
        <v>36</v>
      </c>
      <c r="D14" s="204"/>
      <c r="E14" s="204"/>
      <c r="F14" s="204"/>
      <c r="G14" s="204"/>
      <c r="H14" s="204"/>
      <c r="I14" s="204"/>
      <c r="J14" s="204"/>
    </row>
    <row r="15" spans="2:10" ht="18.75">
      <c r="B15" s="206"/>
      <c r="C15" s="204"/>
      <c r="D15" s="204"/>
      <c r="E15" s="204"/>
      <c r="F15" s="204"/>
      <c r="G15" s="204"/>
      <c r="H15" s="204"/>
      <c r="I15" s="204"/>
      <c r="J15" s="204"/>
    </row>
    <row r="16" spans="2:10" ht="18.75">
      <c r="B16" s="205" t="s">
        <v>6</v>
      </c>
      <c r="C16" s="204"/>
      <c r="D16" s="204"/>
      <c r="E16" s="204"/>
      <c r="F16" s="204"/>
      <c r="G16" s="204"/>
      <c r="H16" s="204"/>
      <c r="I16" s="204"/>
      <c r="J16" s="204"/>
    </row>
    <row r="17" spans="2:10" ht="18.75">
      <c r="B17" s="205" t="s">
        <v>41</v>
      </c>
      <c r="C17" s="204"/>
      <c r="D17" s="204"/>
      <c r="E17" s="204"/>
      <c r="F17" s="204"/>
      <c r="G17" s="204"/>
      <c r="H17" s="204"/>
      <c r="I17" s="204"/>
      <c r="J17" s="204"/>
    </row>
    <row r="18" spans="2:10">
      <c r="B18" s="209" t="s">
        <v>37</v>
      </c>
      <c r="C18" s="204"/>
      <c r="D18" s="204"/>
      <c r="E18" s="204"/>
      <c r="F18" s="204"/>
      <c r="G18" s="204"/>
      <c r="H18" s="204"/>
      <c r="I18" s="204"/>
      <c r="J18" s="204"/>
    </row>
    <row r="20" spans="2:10" ht="15.75">
      <c r="B20" s="129"/>
    </row>
    <row r="21" spans="2:10" ht="15.75">
      <c r="B21" s="129"/>
    </row>
    <row r="22" spans="2:10" ht="15.75">
      <c r="B22" s="129"/>
    </row>
    <row r="23" spans="2:10" ht="15.75">
      <c r="B23" s="130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opLeftCell="A16" workbookViewId="0">
      <selection activeCell="J40" sqref="J40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29" max="29" width="13.28515625" customWidth="1"/>
    <col min="30" max="30" width="15.7109375" customWidth="1"/>
    <col min="31" max="31" width="12.7109375" customWidth="1"/>
  </cols>
  <sheetData>
    <row r="1" spans="1:47" ht="14.25">
      <c r="Q1" s="395"/>
      <c r="R1" s="395"/>
      <c r="S1" s="395"/>
      <c r="T1" s="395"/>
      <c r="U1" s="395"/>
      <c r="V1" s="395"/>
      <c r="W1" s="395"/>
      <c r="X1" s="395"/>
      <c r="Y1" s="395"/>
      <c r="Z1" s="395"/>
      <c r="AA1" s="395"/>
      <c r="AB1" s="395"/>
      <c r="AC1" s="395"/>
      <c r="AD1" s="91"/>
      <c r="AE1" s="91"/>
      <c r="AF1" s="91"/>
      <c r="AG1" s="91"/>
      <c r="AH1" s="91"/>
      <c r="AI1" s="91"/>
      <c r="AJ1" s="91"/>
      <c r="AK1" s="91"/>
      <c r="AL1" s="92"/>
      <c r="AM1" s="91"/>
      <c r="AN1" s="91"/>
      <c r="AO1" s="91"/>
      <c r="AP1" s="91"/>
      <c r="AQ1" s="91"/>
      <c r="AR1" s="91"/>
      <c r="AS1" s="91"/>
      <c r="AT1" s="91"/>
      <c r="AU1" s="91"/>
    </row>
    <row r="2" spans="1:47" ht="15.75" customHeight="1">
      <c r="A2" s="142"/>
      <c r="B2" s="396" t="s">
        <v>121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398"/>
      <c r="AL2" s="93"/>
    </row>
    <row r="3" spans="1:47" ht="84" customHeight="1">
      <c r="A3" s="132" t="s">
        <v>102</v>
      </c>
      <c r="B3" s="131" t="s">
        <v>103</v>
      </c>
      <c r="C3" s="123" t="s">
        <v>58</v>
      </c>
      <c r="D3" s="123" t="s">
        <v>77</v>
      </c>
      <c r="E3" s="123" t="s">
        <v>91</v>
      </c>
      <c r="F3" s="123" t="s">
        <v>60</v>
      </c>
      <c r="G3" s="123" t="s">
        <v>52</v>
      </c>
      <c r="H3" s="123" t="s">
        <v>92</v>
      </c>
      <c r="I3" s="123" t="s">
        <v>93</v>
      </c>
      <c r="J3" s="123" t="s">
        <v>63</v>
      </c>
      <c r="K3" s="123" t="s">
        <v>55</v>
      </c>
      <c r="L3" s="123" t="s">
        <v>88</v>
      </c>
      <c r="M3" s="123" t="s">
        <v>66</v>
      </c>
      <c r="N3" s="123" t="s">
        <v>65</v>
      </c>
      <c r="O3" s="123" t="s">
        <v>94</v>
      </c>
      <c r="P3" s="123" t="s">
        <v>62</v>
      </c>
      <c r="Q3" s="123" t="s">
        <v>89</v>
      </c>
      <c r="R3" s="123" t="s">
        <v>64</v>
      </c>
      <c r="S3" s="123" t="s">
        <v>95</v>
      </c>
      <c r="T3" s="123" t="s">
        <v>96</v>
      </c>
      <c r="U3" s="123" t="s">
        <v>56</v>
      </c>
      <c r="V3" s="134" t="s">
        <v>97</v>
      </c>
      <c r="W3" s="123" t="s">
        <v>98</v>
      </c>
      <c r="X3" s="123" t="s">
        <v>81</v>
      </c>
      <c r="Y3" s="123" t="s">
        <v>104</v>
      </c>
      <c r="Z3" s="123" t="s">
        <v>57</v>
      </c>
      <c r="AA3" s="123" t="s">
        <v>72</v>
      </c>
      <c r="AB3" s="123" t="s">
        <v>86</v>
      </c>
      <c r="AC3" s="140" t="s">
        <v>105</v>
      </c>
      <c r="AD3" s="141" t="s">
        <v>106</v>
      </c>
      <c r="AL3" s="93"/>
    </row>
    <row r="4" spans="1:47" ht="26.25">
      <c r="A4" s="135">
        <v>43829</v>
      </c>
      <c r="B4" s="136">
        <v>1</v>
      </c>
      <c r="C4" s="137">
        <v>160</v>
      </c>
      <c r="D4" s="137">
        <v>152.79170000000002</v>
      </c>
      <c r="E4" s="137">
        <v>220.88250000000002</v>
      </c>
      <c r="F4" s="137">
        <v>196.07580000000002</v>
      </c>
      <c r="G4" s="137">
        <v>289</v>
      </c>
      <c r="H4" s="137" t="s">
        <v>118</v>
      </c>
      <c r="I4" s="137">
        <v>200.5</v>
      </c>
      <c r="J4" s="137">
        <v>153.55000000000001</v>
      </c>
      <c r="K4" s="137">
        <v>230</v>
      </c>
      <c r="L4" s="137">
        <v>191.28</v>
      </c>
      <c r="M4" s="137">
        <v>215.18</v>
      </c>
      <c r="N4" s="137">
        <v>167.5</v>
      </c>
      <c r="O4" s="137">
        <v>255.51000000000002</v>
      </c>
      <c r="P4" s="137" t="s">
        <v>118</v>
      </c>
      <c r="Q4" s="137">
        <v>152.66</v>
      </c>
      <c r="R4" s="137">
        <v>148.25550000000001</v>
      </c>
      <c r="S4" s="137">
        <v>223.75</v>
      </c>
      <c r="T4" s="137">
        <v>174</v>
      </c>
      <c r="U4" s="137">
        <v>270.41000000000003</v>
      </c>
      <c r="V4" s="138">
        <v>135.52180000000001</v>
      </c>
      <c r="W4" s="137">
        <v>150</v>
      </c>
      <c r="X4" s="137">
        <v>142.63730000000001</v>
      </c>
      <c r="Y4" s="137">
        <v>220.16</v>
      </c>
      <c r="Z4" s="137">
        <v>184.02</v>
      </c>
      <c r="AA4" s="137">
        <v>307.63</v>
      </c>
      <c r="AB4" s="137">
        <v>270.47989999999999</v>
      </c>
      <c r="AC4" s="143">
        <v>186.91076743733555</v>
      </c>
      <c r="AD4" s="139">
        <v>3.3242449411325925E-3</v>
      </c>
    </row>
    <row r="5" spans="1:47" ht="26.25">
      <c r="A5" s="135">
        <v>43836</v>
      </c>
      <c r="B5" s="136">
        <v>2</v>
      </c>
      <c r="C5" s="137">
        <v>163</v>
      </c>
      <c r="D5" s="137">
        <v>155.25620000000001</v>
      </c>
      <c r="E5" s="137">
        <v>214.2166</v>
      </c>
      <c r="F5" s="137">
        <v>232.29940000000002</v>
      </c>
      <c r="G5" s="137">
        <v>289</v>
      </c>
      <c r="H5" s="137" t="s">
        <v>118</v>
      </c>
      <c r="I5" s="137">
        <v>200.5</v>
      </c>
      <c r="J5" s="137">
        <v>154.25</v>
      </c>
      <c r="K5" s="137">
        <v>230</v>
      </c>
      <c r="L5" s="137">
        <v>185.4648</v>
      </c>
      <c r="M5" s="137">
        <v>215.18</v>
      </c>
      <c r="N5" s="137">
        <v>162.5</v>
      </c>
      <c r="O5" s="137">
        <v>255.51000000000002</v>
      </c>
      <c r="P5" s="137" t="s">
        <v>118</v>
      </c>
      <c r="Q5" s="137">
        <v>149.16</v>
      </c>
      <c r="R5" s="137">
        <v>151.7739</v>
      </c>
      <c r="S5" s="137">
        <v>223.75</v>
      </c>
      <c r="T5" s="137">
        <v>174</v>
      </c>
      <c r="U5" s="137">
        <v>266.69</v>
      </c>
      <c r="V5" s="138">
        <v>132.32250000000002</v>
      </c>
      <c r="W5" s="137">
        <v>163</v>
      </c>
      <c r="X5" s="137">
        <v>143.78570000000002</v>
      </c>
      <c r="Y5" s="137">
        <v>210.91</v>
      </c>
      <c r="Z5" s="137">
        <v>185.74</v>
      </c>
      <c r="AA5" s="137">
        <v>306.10000000000002</v>
      </c>
      <c r="AB5" s="137">
        <v>255.00410000000002</v>
      </c>
      <c r="AC5" s="143">
        <v>186.51516966922287</v>
      </c>
      <c r="AD5" s="139">
        <v>-2.1165060394142676E-3</v>
      </c>
    </row>
    <row r="6" spans="1:47" ht="26.25">
      <c r="A6" s="135">
        <v>43843</v>
      </c>
      <c r="B6" s="136">
        <v>3</v>
      </c>
      <c r="C6" s="137">
        <v>164</v>
      </c>
      <c r="D6" s="137">
        <v>147.9599</v>
      </c>
      <c r="E6" s="137">
        <v>217.7527</v>
      </c>
      <c r="F6" s="137">
        <v>238.05790000000002</v>
      </c>
      <c r="G6" s="137">
        <v>289</v>
      </c>
      <c r="H6" s="137" t="s">
        <v>118</v>
      </c>
      <c r="I6" s="137">
        <v>201</v>
      </c>
      <c r="J6" s="137">
        <v>164.23</v>
      </c>
      <c r="K6" s="137">
        <v>230</v>
      </c>
      <c r="L6" s="137">
        <v>195.23680000000002</v>
      </c>
      <c r="M6" s="137">
        <v>214.85</v>
      </c>
      <c r="N6" s="137">
        <v>166.25</v>
      </c>
      <c r="O6" s="137">
        <v>255.51000000000002</v>
      </c>
      <c r="P6" s="137" t="s">
        <v>118</v>
      </c>
      <c r="Q6" s="137">
        <v>142.26</v>
      </c>
      <c r="R6" s="137">
        <v>154.17230000000001</v>
      </c>
      <c r="S6" s="137">
        <v>223.75</v>
      </c>
      <c r="T6" s="137">
        <v>174</v>
      </c>
      <c r="U6" s="137">
        <v>280.99</v>
      </c>
      <c r="V6" s="138">
        <v>118.77600000000001</v>
      </c>
      <c r="W6" s="137">
        <v>168</v>
      </c>
      <c r="X6" s="137">
        <v>143.31659999999999</v>
      </c>
      <c r="Y6" s="137">
        <v>207.76</v>
      </c>
      <c r="Z6" s="137">
        <v>176.03</v>
      </c>
      <c r="AA6" s="137">
        <v>305.65000000000003</v>
      </c>
      <c r="AB6" s="137">
        <v>241.8879</v>
      </c>
      <c r="AC6" s="143">
        <v>185.78278417076802</v>
      </c>
      <c r="AD6" s="139">
        <v>-3.9266806005844312E-3</v>
      </c>
    </row>
    <row r="7" spans="1:47" ht="26.25">
      <c r="A7" s="135">
        <v>43850</v>
      </c>
      <c r="B7" s="136">
        <v>4</v>
      </c>
      <c r="C7" s="137">
        <v>164</v>
      </c>
      <c r="D7" s="137">
        <v>156.98950000000002</v>
      </c>
      <c r="E7" s="137">
        <v>218.59360000000001</v>
      </c>
      <c r="F7" s="137">
        <v>228.56010000000001</v>
      </c>
      <c r="G7" s="137">
        <v>289</v>
      </c>
      <c r="H7" s="137" t="s">
        <v>118</v>
      </c>
      <c r="I7" s="137">
        <v>203</v>
      </c>
      <c r="J7" s="137">
        <v>168.8</v>
      </c>
      <c r="K7" s="137">
        <v>230</v>
      </c>
      <c r="L7" s="137">
        <v>192.62450000000001</v>
      </c>
      <c r="M7" s="137">
        <v>214.85</v>
      </c>
      <c r="N7" s="137">
        <v>171.25</v>
      </c>
      <c r="O7" s="137">
        <v>255.51000000000002</v>
      </c>
      <c r="P7" s="137" t="s">
        <v>118</v>
      </c>
      <c r="Q7" s="137">
        <v>147.03</v>
      </c>
      <c r="R7" s="137">
        <v>146.2276</v>
      </c>
      <c r="S7" s="137">
        <v>223.75</v>
      </c>
      <c r="T7" s="137">
        <v>174</v>
      </c>
      <c r="U7" s="137">
        <v>273.02</v>
      </c>
      <c r="V7" s="138">
        <v>128.1003</v>
      </c>
      <c r="W7" s="137">
        <v>168</v>
      </c>
      <c r="X7" s="137">
        <v>145.41840000000002</v>
      </c>
      <c r="Y7" s="137">
        <v>215.13</v>
      </c>
      <c r="Z7" s="137">
        <v>183.28</v>
      </c>
      <c r="AA7" s="137">
        <v>305.81</v>
      </c>
      <c r="AB7" s="137">
        <v>244.91770000000002</v>
      </c>
      <c r="AC7" s="143">
        <v>188.42476052420747</v>
      </c>
      <c r="AD7" s="139">
        <v>1.4220781356204526E-2</v>
      </c>
    </row>
    <row r="8" spans="1:47" ht="26.25">
      <c r="A8" s="135">
        <v>43857</v>
      </c>
      <c r="B8" s="136">
        <v>5</v>
      </c>
      <c r="C8" s="137">
        <v>163</v>
      </c>
      <c r="D8" s="137">
        <v>161.75990000000002</v>
      </c>
      <c r="E8" s="137">
        <v>217.92850000000001</v>
      </c>
      <c r="F8" s="137">
        <v>218.38830000000002</v>
      </c>
      <c r="G8" s="137">
        <v>289</v>
      </c>
      <c r="H8" s="137" t="s">
        <v>118</v>
      </c>
      <c r="I8" s="137">
        <v>200.5</v>
      </c>
      <c r="J8" s="137">
        <v>177.94</v>
      </c>
      <c r="K8" s="137">
        <v>230</v>
      </c>
      <c r="L8" s="137">
        <v>188.5163</v>
      </c>
      <c r="M8" s="137">
        <v>214.85</v>
      </c>
      <c r="N8" s="137">
        <v>171.25</v>
      </c>
      <c r="O8" s="137">
        <v>255.51000000000002</v>
      </c>
      <c r="P8" s="137" t="s">
        <v>118</v>
      </c>
      <c r="Q8" s="137">
        <v>146.41</v>
      </c>
      <c r="R8" s="137">
        <v>150.7662</v>
      </c>
      <c r="S8" s="137">
        <v>223.75</v>
      </c>
      <c r="T8" s="137">
        <v>174</v>
      </c>
      <c r="U8" s="137">
        <v>272.32</v>
      </c>
      <c r="V8" s="138">
        <v>121.73790000000001</v>
      </c>
      <c r="W8" s="137">
        <v>178</v>
      </c>
      <c r="X8" s="137">
        <v>145.43700000000001</v>
      </c>
      <c r="Y8" s="137">
        <v>215.22</v>
      </c>
      <c r="Z8" s="137">
        <v>181.81</v>
      </c>
      <c r="AA8" s="137">
        <v>306.05</v>
      </c>
      <c r="AB8" s="137">
        <v>244.15820000000002</v>
      </c>
      <c r="AC8" s="143">
        <v>188.57642510014887</v>
      </c>
      <c r="AD8" s="139">
        <v>8.0490788747433761E-4</v>
      </c>
    </row>
    <row r="9" spans="1:47" ht="26.25">
      <c r="A9" s="135">
        <v>43864</v>
      </c>
      <c r="B9" s="136">
        <v>6</v>
      </c>
      <c r="C9" s="137">
        <v>164</v>
      </c>
      <c r="D9" s="137">
        <v>159.07050000000001</v>
      </c>
      <c r="E9" s="137">
        <v>221.15650000000002</v>
      </c>
      <c r="F9" s="137">
        <v>239.00280000000001</v>
      </c>
      <c r="G9" s="137">
        <v>289</v>
      </c>
      <c r="H9" s="137" t="s">
        <v>118</v>
      </c>
      <c r="I9" s="137">
        <v>200.17000000000002</v>
      </c>
      <c r="J9" s="137">
        <v>182.94</v>
      </c>
      <c r="K9" s="137">
        <v>230</v>
      </c>
      <c r="L9" s="137">
        <v>188.80330000000001</v>
      </c>
      <c r="M9" s="137">
        <v>214.85</v>
      </c>
      <c r="N9" s="137">
        <v>171.25</v>
      </c>
      <c r="O9" s="137">
        <v>255.51000000000002</v>
      </c>
      <c r="P9" s="137" t="s">
        <v>118</v>
      </c>
      <c r="Q9" s="137">
        <v>150.51</v>
      </c>
      <c r="R9" s="137">
        <v>150.17260000000002</v>
      </c>
      <c r="S9" s="137">
        <v>223.75</v>
      </c>
      <c r="T9" s="137">
        <v>174</v>
      </c>
      <c r="U9" s="137">
        <v>279.84000000000003</v>
      </c>
      <c r="V9" s="138">
        <v>123.32610000000001</v>
      </c>
      <c r="W9" s="137">
        <v>178</v>
      </c>
      <c r="X9" s="137">
        <v>140.0189</v>
      </c>
      <c r="Y9" s="137">
        <v>210.53</v>
      </c>
      <c r="Z9" s="137">
        <v>182.32</v>
      </c>
      <c r="AA9" s="137">
        <v>306.25</v>
      </c>
      <c r="AB9" s="137">
        <v>240.54820000000001</v>
      </c>
      <c r="AC9" s="143">
        <v>189.62080477280534</v>
      </c>
      <c r="AD9" s="139">
        <v>5.5382303068998162E-3</v>
      </c>
    </row>
    <row r="10" spans="1:47" ht="26.25">
      <c r="A10" s="135">
        <v>43871</v>
      </c>
      <c r="B10" s="136">
        <v>7</v>
      </c>
      <c r="C10" s="137">
        <v>167</v>
      </c>
      <c r="D10" s="137">
        <v>162.9614</v>
      </c>
      <c r="E10" s="137">
        <v>219.79410000000001</v>
      </c>
      <c r="F10" s="137">
        <v>235.01340000000002</v>
      </c>
      <c r="G10" s="137">
        <v>289</v>
      </c>
      <c r="H10" s="137" t="s">
        <v>118</v>
      </c>
      <c r="I10" s="137">
        <v>200.33</v>
      </c>
      <c r="J10" s="137">
        <v>187.94</v>
      </c>
      <c r="K10" s="137">
        <v>230</v>
      </c>
      <c r="L10" s="137">
        <v>190.6439</v>
      </c>
      <c r="M10" s="137">
        <v>214.85</v>
      </c>
      <c r="N10" s="137">
        <v>185</v>
      </c>
      <c r="O10" s="137" t="s">
        <v>107</v>
      </c>
      <c r="P10" s="137" t="s">
        <v>118</v>
      </c>
      <c r="Q10" s="137">
        <v>150.85</v>
      </c>
      <c r="R10" s="137">
        <v>151.7296</v>
      </c>
      <c r="S10" s="137">
        <v>223.75</v>
      </c>
      <c r="T10" s="137">
        <v>174</v>
      </c>
      <c r="U10" s="137">
        <v>281.33</v>
      </c>
      <c r="V10" s="138">
        <v>130.86250000000001</v>
      </c>
      <c r="W10" s="137">
        <v>173</v>
      </c>
      <c r="X10" s="137">
        <v>141.82740000000001</v>
      </c>
      <c r="Y10" s="137">
        <v>209.91</v>
      </c>
      <c r="Z10" s="137">
        <v>187.18</v>
      </c>
      <c r="AA10" s="137">
        <v>306.33</v>
      </c>
      <c r="AB10" s="137">
        <v>262.41180000000003</v>
      </c>
      <c r="AC10" s="143">
        <v>193.45349814581667</v>
      </c>
      <c r="AD10" s="139">
        <v>2.0212409590832925E-2</v>
      </c>
    </row>
    <row r="11" spans="1:47" ht="26.25">
      <c r="A11" s="135">
        <v>43878</v>
      </c>
      <c r="B11" s="136">
        <v>8</v>
      </c>
      <c r="C11" s="137">
        <v>169</v>
      </c>
      <c r="D11" s="137">
        <v>149.95400000000001</v>
      </c>
      <c r="E11" s="137">
        <v>223.16910000000001</v>
      </c>
      <c r="F11" s="137">
        <v>249.5343</v>
      </c>
      <c r="G11" s="137">
        <v>289</v>
      </c>
      <c r="H11" s="137" t="s">
        <v>118</v>
      </c>
      <c r="I11" s="137">
        <v>201.17000000000002</v>
      </c>
      <c r="J11" s="137">
        <v>184.03</v>
      </c>
      <c r="K11" s="137">
        <v>230</v>
      </c>
      <c r="L11" s="137">
        <v>188.92320000000001</v>
      </c>
      <c r="M11" s="137">
        <v>214.85</v>
      </c>
      <c r="N11" s="137">
        <v>185</v>
      </c>
      <c r="O11" s="137">
        <v>253.97</v>
      </c>
      <c r="P11" s="137" t="s">
        <v>118</v>
      </c>
      <c r="Q11" s="137">
        <v>154.54</v>
      </c>
      <c r="R11" s="137">
        <v>153.4444</v>
      </c>
      <c r="S11" s="137">
        <v>223.75</v>
      </c>
      <c r="T11" s="137">
        <v>174</v>
      </c>
      <c r="U11" s="137">
        <v>280.03000000000003</v>
      </c>
      <c r="V11" s="138">
        <v>127.0712</v>
      </c>
      <c r="W11" s="137">
        <v>165</v>
      </c>
      <c r="X11" s="137">
        <v>142.245</v>
      </c>
      <c r="Y11" s="137">
        <v>206.73000000000002</v>
      </c>
      <c r="Z11" s="137">
        <v>176.73</v>
      </c>
      <c r="AA11" s="137">
        <v>306.48</v>
      </c>
      <c r="AB11" s="137">
        <v>258.39840000000004</v>
      </c>
      <c r="AC11" s="143">
        <v>192.20097592995307</v>
      </c>
      <c r="AD11" s="139">
        <v>-6.4745389867258973E-3</v>
      </c>
    </row>
    <row r="12" spans="1:47" ht="26.25">
      <c r="A12" s="135">
        <v>43885</v>
      </c>
      <c r="B12" s="136">
        <v>9</v>
      </c>
      <c r="C12" s="144">
        <v>169</v>
      </c>
      <c r="D12" s="144">
        <v>159.89879999999999</v>
      </c>
      <c r="E12" s="144">
        <v>220.6472</v>
      </c>
      <c r="F12" s="144">
        <v>247.3503</v>
      </c>
      <c r="G12" s="144">
        <v>289</v>
      </c>
      <c r="H12" s="144" t="s">
        <v>118</v>
      </c>
      <c r="I12" s="144">
        <v>200.67000000000002</v>
      </c>
      <c r="J12" s="144">
        <v>184.03</v>
      </c>
      <c r="K12" s="144">
        <v>230</v>
      </c>
      <c r="L12" s="144">
        <v>185.87970000000001</v>
      </c>
      <c r="M12" s="144">
        <v>214.85</v>
      </c>
      <c r="N12" s="144">
        <v>185</v>
      </c>
      <c r="O12" s="144">
        <v>253.97</v>
      </c>
      <c r="P12" s="144" t="s">
        <v>118</v>
      </c>
      <c r="Q12" s="144">
        <v>147.89000000000001</v>
      </c>
      <c r="R12" s="144">
        <v>150.5883</v>
      </c>
      <c r="S12" s="144">
        <v>225</v>
      </c>
      <c r="T12" s="144">
        <v>174</v>
      </c>
      <c r="U12" s="144">
        <v>278.53000000000003</v>
      </c>
      <c r="V12" s="145">
        <v>123.4329</v>
      </c>
      <c r="W12" s="144">
        <v>160</v>
      </c>
      <c r="X12" s="144">
        <v>143.28110000000001</v>
      </c>
      <c r="Y12" s="144">
        <v>182.84</v>
      </c>
      <c r="Z12" s="144">
        <v>179.59</v>
      </c>
      <c r="AA12" s="144">
        <v>306.62</v>
      </c>
      <c r="AB12" s="144">
        <v>250.10340000000002</v>
      </c>
      <c r="AC12" s="143">
        <v>191.04406866201217</v>
      </c>
      <c r="AD12" s="139">
        <v>-6.0192580310441945E-3</v>
      </c>
    </row>
    <row r="13" spans="1:47" ht="26.25">
      <c r="A13" s="135">
        <v>43892</v>
      </c>
      <c r="B13" s="136">
        <v>10</v>
      </c>
      <c r="C13" s="144">
        <v>170</v>
      </c>
      <c r="D13" s="144">
        <v>150.49080000000001</v>
      </c>
      <c r="E13" s="144">
        <v>214.6635</v>
      </c>
      <c r="F13" s="144">
        <v>257.90800000000002</v>
      </c>
      <c r="G13" s="144">
        <v>289</v>
      </c>
      <c r="H13" s="144" t="s">
        <v>118</v>
      </c>
      <c r="I13" s="144">
        <v>201</v>
      </c>
      <c r="J13" s="144">
        <v>184.03</v>
      </c>
      <c r="K13" s="144">
        <v>230</v>
      </c>
      <c r="L13" s="144">
        <v>182.2757</v>
      </c>
      <c r="M13" s="144">
        <v>214.85</v>
      </c>
      <c r="N13" s="144">
        <v>192.5</v>
      </c>
      <c r="O13" s="144">
        <v>253.97</v>
      </c>
      <c r="P13" s="144" t="s">
        <v>118</v>
      </c>
      <c r="Q13" s="144">
        <v>146.76</v>
      </c>
      <c r="R13" s="144">
        <v>150.83760000000001</v>
      </c>
      <c r="S13" s="144">
        <v>225</v>
      </c>
      <c r="T13" s="144">
        <v>174</v>
      </c>
      <c r="U13" s="144">
        <v>272.94</v>
      </c>
      <c r="V13" s="145">
        <v>132.06390000000002</v>
      </c>
      <c r="W13" s="144">
        <v>165</v>
      </c>
      <c r="X13" s="144">
        <v>151.54750000000001</v>
      </c>
      <c r="Y13" s="144">
        <v>212.78</v>
      </c>
      <c r="Z13" s="144">
        <v>180.72</v>
      </c>
      <c r="AA13" s="144">
        <v>306.73</v>
      </c>
      <c r="AB13" s="144">
        <v>249.38320000000002</v>
      </c>
      <c r="AC13" s="143">
        <v>193.93068070275839</v>
      </c>
      <c r="AD13" s="139">
        <v>1.5109665853343612E-2</v>
      </c>
    </row>
    <row r="14" spans="1:47" ht="26.25">
      <c r="A14" s="135">
        <v>43899</v>
      </c>
      <c r="B14" s="136">
        <v>11</v>
      </c>
      <c r="C14" s="144">
        <v>170</v>
      </c>
      <c r="D14" s="144">
        <v>155.655</v>
      </c>
      <c r="E14" s="144">
        <v>214.0394</v>
      </c>
      <c r="F14" s="144">
        <v>242.91470000000001</v>
      </c>
      <c r="G14" s="144">
        <v>289</v>
      </c>
      <c r="H14" s="144" t="s">
        <v>118</v>
      </c>
      <c r="I14" s="144">
        <v>200.5</v>
      </c>
      <c r="J14" s="144">
        <v>184.03</v>
      </c>
      <c r="K14" s="144">
        <v>230</v>
      </c>
      <c r="L14" s="144">
        <v>182.8854</v>
      </c>
      <c r="M14" s="144">
        <v>214.85</v>
      </c>
      <c r="N14" s="144">
        <v>205</v>
      </c>
      <c r="O14" s="144" t="s">
        <v>107</v>
      </c>
      <c r="P14" s="144" t="s">
        <v>118</v>
      </c>
      <c r="Q14" s="144">
        <v>157.08000000000001</v>
      </c>
      <c r="R14" s="144">
        <v>151.2988</v>
      </c>
      <c r="S14" s="144">
        <v>225</v>
      </c>
      <c r="T14" s="144">
        <v>174</v>
      </c>
      <c r="U14" s="144">
        <v>279.45999999999998</v>
      </c>
      <c r="V14" s="145">
        <v>145.006</v>
      </c>
      <c r="W14" s="144">
        <v>170</v>
      </c>
      <c r="X14" s="144">
        <v>152.113</v>
      </c>
      <c r="Y14" s="144">
        <v>208.73000000000002</v>
      </c>
      <c r="Z14" s="144">
        <v>177.55</v>
      </c>
      <c r="AA14" s="144">
        <v>304.92</v>
      </c>
      <c r="AB14" s="144">
        <v>231.6781</v>
      </c>
      <c r="AC14" s="143">
        <v>197.54119410552823</v>
      </c>
      <c r="AD14" s="139">
        <v>1.8617546175190958E-2</v>
      </c>
    </row>
    <row r="15" spans="1:47" ht="26.25">
      <c r="A15" s="135">
        <v>43906</v>
      </c>
      <c r="B15" s="136">
        <v>12</v>
      </c>
      <c r="C15" s="137">
        <v>170</v>
      </c>
      <c r="D15" s="137">
        <v>161.01850000000002</v>
      </c>
      <c r="E15" s="137">
        <v>201.9085</v>
      </c>
      <c r="F15" s="137">
        <v>257.89609999999999</v>
      </c>
      <c r="G15" s="137">
        <v>289</v>
      </c>
      <c r="H15" s="137" t="s">
        <v>118</v>
      </c>
      <c r="I15" s="137">
        <v>200.83</v>
      </c>
      <c r="J15" s="137">
        <v>184.03</v>
      </c>
      <c r="K15" s="137">
        <v>235</v>
      </c>
      <c r="L15" s="137">
        <v>185.1918</v>
      </c>
      <c r="M15" s="137">
        <v>214.85</v>
      </c>
      <c r="N15" s="137">
        <v>220</v>
      </c>
      <c r="O15" s="137">
        <v>253.97</v>
      </c>
      <c r="P15" s="137" t="s">
        <v>118</v>
      </c>
      <c r="Q15" s="137">
        <v>161.87</v>
      </c>
      <c r="R15" s="137">
        <v>144.2647</v>
      </c>
      <c r="S15" s="137">
        <v>225</v>
      </c>
      <c r="T15" s="137">
        <v>174</v>
      </c>
      <c r="U15" s="137">
        <v>281.25</v>
      </c>
      <c r="V15" s="138">
        <v>128.2927</v>
      </c>
      <c r="W15" s="137">
        <v>193</v>
      </c>
      <c r="X15" s="137">
        <v>155.54220000000001</v>
      </c>
      <c r="Y15" s="137">
        <v>213.32</v>
      </c>
      <c r="Z15" s="137">
        <v>190.24</v>
      </c>
      <c r="AA15" s="137">
        <v>307.82</v>
      </c>
      <c r="AB15" s="137">
        <v>247.55</v>
      </c>
      <c r="AC15" s="143">
        <v>197.52702085383999</v>
      </c>
      <c r="AD15" s="139">
        <v>-7.1748334581123174E-5</v>
      </c>
    </row>
    <row r="16" spans="1:47" ht="26.25">
      <c r="A16" s="135">
        <v>43913</v>
      </c>
      <c r="B16" s="136">
        <v>13</v>
      </c>
      <c r="C16" s="137">
        <v>167</v>
      </c>
      <c r="D16" s="137">
        <v>155.51179999999999</v>
      </c>
      <c r="E16" s="137">
        <v>199.9862</v>
      </c>
      <c r="F16" s="137">
        <v>245.78130000000002</v>
      </c>
      <c r="G16" s="137">
        <v>290</v>
      </c>
      <c r="H16" s="137" t="s">
        <v>118</v>
      </c>
      <c r="I16" s="137">
        <v>200.33</v>
      </c>
      <c r="J16" s="137">
        <v>181.41</v>
      </c>
      <c r="K16" s="137">
        <v>230</v>
      </c>
      <c r="L16" s="137">
        <v>189.59970000000001</v>
      </c>
      <c r="M16" s="137">
        <v>214.85</v>
      </c>
      <c r="N16" s="137">
        <v>222.5</v>
      </c>
      <c r="O16" s="137">
        <v>253.97</v>
      </c>
      <c r="P16" s="137" t="s">
        <v>118</v>
      </c>
      <c r="Q16" s="137">
        <v>142.4</v>
      </c>
      <c r="R16" s="137">
        <v>144.1934</v>
      </c>
      <c r="S16" s="137">
        <v>225</v>
      </c>
      <c r="T16" s="137">
        <v>174</v>
      </c>
      <c r="U16" s="137">
        <v>261.39999999999998</v>
      </c>
      <c r="V16" s="138">
        <v>103.04010000000001</v>
      </c>
      <c r="W16" s="137">
        <v>160</v>
      </c>
      <c r="X16" s="137">
        <v>148.5213</v>
      </c>
      <c r="Y16" s="137">
        <v>213.96</v>
      </c>
      <c r="Z16" s="137">
        <v>184.65</v>
      </c>
      <c r="AA16" s="137">
        <v>306.44</v>
      </c>
      <c r="AB16" s="137">
        <v>243.1157</v>
      </c>
      <c r="AC16" s="143">
        <v>190.38328035939114</v>
      </c>
      <c r="AD16" s="139">
        <v>-3.6165889930243278E-2</v>
      </c>
    </row>
    <row r="17" spans="1:30" ht="26.25">
      <c r="A17" s="135">
        <v>43920</v>
      </c>
      <c r="B17" s="136">
        <v>14</v>
      </c>
      <c r="C17" s="137">
        <v>152</v>
      </c>
      <c r="D17" s="137">
        <v>152.9246</v>
      </c>
      <c r="E17" s="137">
        <v>202.50970000000001</v>
      </c>
      <c r="F17" s="137">
        <v>244.83950000000002</v>
      </c>
      <c r="G17" s="137">
        <v>290</v>
      </c>
      <c r="H17" s="137" t="s">
        <v>118</v>
      </c>
      <c r="I17" s="137">
        <v>200.33</v>
      </c>
      <c r="J17" s="137">
        <v>164.38</v>
      </c>
      <c r="K17" s="137">
        <v>230</v>
      </c>
      <c r="L17" s="137">
        <v>184.62110000000001</v>
      </c>
      <c r="M17" s="137">
        <v>214.85</v>
      </c>
      <c r="N17" s="137">
        <v>222.5</v>
      </c>
      <c r="O17" s="137">
        <v>253.97</v>
      </c>
      <c r="P17" s="137" t="s">
        <v>118</v>
      </c>
      <c r="Q17" s="137">
        <v>140.5</v>
      </c>
      <c r="R17" s="137">
        <v>145.10320000000002</v>
      </c>
      <c r="S17" s="137">
        <v>221.25</v>
      </c>
      <c r="T17" s="137">
        <v>174</v>
      </c>
      <c r="U17" s="137">
        <v>268.41000000000003</v>
      </c>
      <c r="V17" s="138">
        <v>92.836399999999998</v>
      </c>
      <c r="W17" s="137">
        <v>150</v>
      </c>
      <c r="X17" s="137">
        <v>142.18980000000002</v>
      </c>
      <c r="Y17" s="137">
        <v>217.19</v>
      </c>
      <c r="Z17" s="137">
        <v>189.18</v>
      </c>
      <c r="AA17" s="137">
        <v>305.8</v>
      </c>
      <c r="AB17" s="137">
        <v>243.73750000000001</v>
      </c>
      <c r="AC17" s="143">
        <v>185.50309284651482</v>
      </c>
      <c r="AD17" s="139">
        <v>-2.5633487896961737E-2</v>
      </c>
    </row>
    <row r="18" spans="1:30" ht="26.25">
      <c r="A18" s="135">
        <v>43927</v>
      </c>
      <c r="B18" s="136">
        <v>15</v>
      </c>
      <c r="C18" s="137">
        <v>152</v>
      </c>
      <c r="D18" s="137">
        <v>150.5266</v>
      </c>
      <c r="E18" s="137">
        <v>201.54590000000002</v>
      </c>
      <c r="F18" s="137">
        <v>272.56119999999999</v>
      </c>
      <c r="G18" s="137">
        <v>290</v>
      </c>
      <c r="H18" s="137" t="s">
        <v>118</v>
      </c>
      <c r="I18" s="137">
        <v>200.83</v>
      </c>
      <c r="J18" s="137">
        <v>157.99</v>
      </c>
      <c r="K18" s="137">
        <v>230</v>
      </c>
      <c r="L18" s="137">
        <v>187.84380000000002</v>
      </c>
      <c r="M18" s="137">
        <v>214.85</v>
      </c>
      <c r="N18" s="137">
        <v>222.5</v>
      </c>
      <c r="O18" s="137">
        <v>253.97</v>
      </c>
      <c r="P18" s="137" t="s">
        <v>118</v>
      </c>
      <c r="Q18" s="137">
        <v>153.6</v>
      </c>
      <c r="R18" s="137">
        <v>147.11590000000001</v>
      </c>
      <c r="S18" s="137">
        <v>221.25</v>
      </c>
      <c r="T18" s="137">
        <v>174</v>
      </c>
      <c r="U18" s="137">
        <v>258.3</v>
      </c>
      <c r="V18" s="138">
        <v>88.508400000000009</v>
      </c>
      <c r="W18" s="137">
        <v>150</v>
      </c>
      <c r="X18" s="137">
        <v>140.49160000000001</v>
      </c>
      <c r="Y18" s="137">
        <v>207.87</v>
      </c>
      <c r="Z18" s="137">
        <v>185.12</v>
      </c>
      <c r="AA18" s="137">
        <v>305.08</v>
      </c>
      <c r="AB18" s="137">
        <v>276.58300000000003</v>
      </c>
      <c r="AC18" s="143">
        <v>184.59812269657778</v>
      </c>
      <c r="AD18" s="139">
        <v>-4.8784639439182209E-3</v>
      </c>
    </row>
    <row r="19" spans="1:30" ht="26.25">
      <c r="A19" s="135">
        <v>43934</v>
      </c>
      <c r="B19" s="136">
        <v>16</v>
      </c>
      <c r="C19" s="137">
        <v>149</v>
      </c>
      <c r="D19" s="137">
        <v>155.01590000000002</v>
      </c>
      <c r="E19" s="137">
        <v>207.9324</v>
      </c>
      <c r="F19" s="137">
        <v>264.64449999999999</v>
      </c>
      <c r="G19" s="137">
        <v>288</v>
      </c>
      <c r="H19" s="137" t="s">
        <v>118</v>
      </c>
      <c r="I19" s="137">
        <v>201.17000000000002</v>
      </c>
      <c r="J19" s="137">
        <v>157.99</v>
      </c>
      <c r="K19" s="137">
        <v>230</v>
      </c>
      <c r="L19" s="137">
        <v>186.1772</v>
      </c>
      <c r="M19" s="137">
        <v>215.18</v>
      </c>
      <c r="N19" s="137">
        <v>210</v>
      </c>
      <c r="O19" s="137">
        <v>253.97</v>
      </c>
      <c r="P19" s="137" t="s">
        <v>118</v>
      </c>
      <c r="Q19" s="137">
        <v>156.81</v>
      </c>
      <c r="R19" s="137">
        <v>147.27030000000002</v>
      </c>
      <c r="S19" s="137">
        <v>221.25</v>
      </c>
      <c r="T19" s="137">
        <v>174</v>
      </c>
      <c r="U19" s="137">
        <v>286.85000000000002</v>
      </c>
      <c r="V19" s="138">
        <v>80.873100000000008</v>
      </c>
      <c r="W19" s="137">
        <v>138</v>
      </c>
      <c r="X19" s="137">
        <v>138.56640000000002</v>
      </c>
      <c r="Y19" s="137">
        <v>207.05</v>
      </c>
      <c r="Z19" s="137">
        <v>177.68</v>
      </c>
      <c r="AA19" s="137">
        <v>305.63</v>
      </c>
      <c r="AB19" s="137">
        <v>233.8279</v>
      </c>
      <c r="AC19" s="143">
        <v>180.9103882339476</v>
      </c>
      <c r="AD19" s="139">
        <v>-1.9977096238901981E-2</v>
      </c>
    </row>
    <row r="20" spans="1:30" ht="26.25">
      <c r="A20" s="135">
        <v>43941</v>
      </c>
      <c r="B20" s="136">
        <v>17</v>
      </c>
      <c r="C20" s="137">
        <v>147</v>
      </c>
      <c r="D20" s="137">
        <v>156.41679999999999</v>
      </c>
      <c r="E20" s="137">
        <v>203.8614</v>
      </c>
      <c r="F20" s="137">
        <v>249.11460000000002</v>
      </c>
      <c r="G20" s="137">
        <v>288</v>
      </c>
      <c r="H20" s="137" t="s">
        <v>118</v>
      </c>
      <c r="I20" s="137">
        <v>199.5</v>
      </c>
      <c r="J20" s="137">
        <v>150.52000000000001</v>
      </c>
      <c r="K20" s="137">
        <v>230</v>
      </c>
      <c r="L20" s="137">
        <v>188.94480000000001</v>
      </c>
      <c r="M20" s="137">
        <v>215.18</v>
      </c>
      <c r="N20" s="137">
        <v>195</v>
      </c>
      <c r="O20" s="137">
        <v>253.97</v>
      </c>
      <c r="P20" s="137" t="s">
        <v>118</v>
      </c>
      <c r="Q20" s="137">
        <v>154.85</v>
      </c>
      <c r="R20" s="137">
        <v>151.33459999999999</v>
      </c>
      <c r="S20" s="137">
        <v>221.25</v>
      </c>
      <c r="T20" s="137">
        <v>174</v>
      </c>
      <c r="U20" s="137">
        <v>272.47000000000003</v>
      </c>
      <c r="V20" s="138">
        <v>77.506</v>
      </c>
      <c r="W20" s="137">
        <v>125</v>
      </c>
      <c r="X20" s="137">
        <v>136.5864</v>
      </c>
      <c r="Y20" s="137">
        <v>205.29</v>
      </c>
      <c r="Z20" s="137">
        <v>187.93</v>
      </c>
      <c r="AA20" s="137">
        <v>305.27</v>
      </c>
      <c r="AB20" s="137">
        <v>254.94910000000002</v>
      </c>
      <c r="AC20" s="143">
        <v>177.42282033878908</v>
      </c>
      <c r="AD20" s="139">
        <v>-1.9277875246436982E-2</v>
      </c>
    </row>
    <row r="21" spans="1:30" ht="26.25">
      <c r="A21" s="135">
        <v>43948</v>
      </c>
      <c r="B21" s="136">
        <v>18</v>
      </c>
      <c r="C21" s="137">
        <v>147</v>
      </c>
      <c r="D21" s="137">
        <v>153.24160000000001</v>
      </c>
      <c r="E21" s="137">
        <v>203.3058</v>
      </c>
      <c r="F21" s="137">
        <v>247.51900000000001</v>
      </c>
      <c r="G21" s="137">
        <v>288</v>
      </c>
      <c r="H21" s="137" t="s">
        <v>118</v>
      </c>
      <c r="I21" s="137">
        <v>201.17000000000002</v>
      </c>
      <c r="J21" s="137">
        <v>140.47999999999999</v>
      </c>
      <c r="K21" s="137">
        <v>230</v>
      </c>
      <c r="L21" s="137">
        <v>181.06020000000001</v>
      </c>
      <c r="M21" s="137">
        <v>215.18</v>
      </c>
      <c r="N21" s="137">
        <v>182.5</v>
      </c>
      <c r="O21" s="137">
        <v>253.97</v>
      </c>
      <c r="P21" s="137" t="s">
        <v>118</v>
      </c>
      <c r="Q21" s="137">
        <v>154.14000000000001</v>
      </c>
      <c r="R21" s="137">
        <v>144.2028</v>
      </c>
      <c r="S21" s="137">
        <v>223.75</v>
      </c>
      <c r="T21" s="137">
        <v>174</v>
      </c>
      <c r="U21" s="137">
        <v>270.2</v>
      </c>
      <c r="V21" s="138">
        <v>93.104300000000009</v>
      </c>
      <c r="W21" s="137">
        <v>125</v>
      </c>
      <c r="X21" s="137">
        <v>133.40729999999999</v>
      </c>
      <c r="Y21" s="137">
        <v>204.82</v>
      </c>
      <c r="Z21" s="137">
        <v>181.42000000000002</v>
      </c>
      <c r="AA21" s="137">
        <v>305.01</v>
      </c>
      <c r="AB21" s="137">
        <v>230.5087</v>
      </c>
      <c r="AC21" s="143">
        <v>176.99592437907748</v>
      </c>
      <c r="AD21" s="139">
        <v>-2.4060938660339648E-3</v>
      </c>
    </row>
    <row r="22" spans="1:30" ht="26.25">
      <c r="A22" s="135">
        <v>43955</v>
      </c>
      <c r="B22" s="136">
        <v>19</v>
      </c>
      <c r="C22" s="137">
        <v>147</v>
      </c>
      <c r="D22" s="137">
        <v>147.37700000000001</v>
      </c>
      <c r="E22" s="137">
        <v>202.77810000000002</v>
      </c>
      <c r="F22" s="137">
        <v>267.54140000000001</v>
      </c>
      <c r="G22" s="137">
        <v>288</v>
      </c>
      <c r="H22" s="137" t="s">
        <v>118</v>
      </c>
      <c r="I22" s="137">
        <v>199.5</v>
      </c>
      <c r="J22" s="137">
        <v>126.63000000000001</v>
      </c>
      <c r="K22" s="137">
        <v>230</v>
      </c>
      <c r="L22" s="137">
        <v>182.44920000000002</v>
      </c>
      <c r="M22" s="137">
        <v>215.18</v>
      </c>
      <c r="N22" s="137">
        <v>182.5</v>
      </c>
      <c r="O22" s="137">
        <v>220.67000000000002</v>
      </c>
      <c r="P22" s="137" t="s">
        <v>118</v>
      </c>
      <c r="Q22" s="137">
        <v>153.47</v>
      </c>
      <c r="R22" s="137">
        <v>136.6669</v>
      </c>
      <c r="S22" s="137">
        <v>223.75</v>
      </c>
      <c r="T22" s="137">
        <v>174</v>
      </c>
      <c r="U22" s="137">
        <v>277.70999999999998</v>
      </c>
      <c r="V22" s="138">
        <v>90.168599999999998</v>
      </c>
      <c r="W22" s="137">
        <v>120</v>
      </c>
      <c r="X22" s="137">
        <v>131.0609</v>
      </c>
      <c r="Y22" s="137">
        <v>207.44</v>
      </c>
      <c r="Z22" s="137">
        <v>198.62</v>
      </c>
      <c r="AA22" s="137">
        <v>306.49</v>
      </c>
      <c r="AB22" s="137">
        <v>228.59130000000002</v>
      </c>
      <c r="AC22" s="143">
        <v>174.49037020716491</v>
      </c>
      <c r="AD22" s="139">
        <v>-1.4155999245193618E-2</v>
      </c>
    </row>
    <row r="23" spans="1:30" ht="26.25">
      <c r="A23" s="135">
        <v>43962</v>
      </c>
      <c r="B23" s="136">
        <v>20</v>
      </c>
      <c r="C23" s="137">
        <v>147</v>
      </c>
      <c r="D23" s="137">
        <v>143.10769999999999</v>
      </c>
      <c r="E23" s="137">
        <v>196.14450000000002</v>
      </c>
      <c r="F23" s="137">
        <v>267.63670000000002</v>
      </c>
      <c r="G23" s="137">
        <v>289</v>
      </c>
      <c r="H23" s="137" t="s">
        <v>118</v>
      </c>
      <c r="I23" s="137">
        <v>197</v>
      </c>
      <c r="J23" s="137">
        <v>126.68</v>
      </c>
      <c r="K23" s="137">
        <v>230</v>
      </c>
      <c r="L23" s="137">
        <v>186.20080000000002</v>
      </c>
      <c r="M23" s="137">
        <v>215.18</v>
      </c>
      <c r="N23" s="137">
        <v>185</v>
      </c>
      <c r="O23" s="137">
        <v>220.84</v>
      </c>
      <c r="P23" s="137" t="s">
        <v>118</v>
      </c>
      <c r="Q23" s="137">
        <v>154.18</v>
      </c>
      <c r="R23" s="137">
        <v>142.6825</v>
      </c>
      <c r="S23" s="137">
        <v>223.75</v>
      </c>
      <c r="T23" s="137">
        <v>174</v>
      </c>
      <c r="U23" s="137">
        <v>275.98</v>
      </c>
      <c r="V23" s="138">
        <v>98.938000000000002</v>
      </c>
      <c r="W23" s="137">
        <v>120</v>
      </c>
      <c r="X23" s="137">
        <v>130.93510000000001</v>
      </c>
      <c r="Y23" s="137">
        <v>203.41</v>
      </c>
      <c r="Z23" s="137">
        <v>194.27</v>
      </c>
      <c r="AA23" s="137">
        <v>306.38</v>
      </c>
      <c r="AB23" s="137">
        <v>278.40250000000003</v>
      </c>
      <c r="AC23" s="143">
        <v>177.16183265422916</v>
      </c>
      <c r="AD23" s="139">
        <v>1.5310085272284724E-2</v>
      </c>
    </row>
    <row r="24" spans="1:30" ht="26.25">
      <c r="A24" s="135">
        <v>43969</v>
      </c>
      <c r="B24" s="136">
        <v>21</v>
      </c>
      <c r="C24" s="137">
        <v>149</v>
      </c>
      <c r="D24" s="137">
        <v>146.9117</v>
      </c>
      <c r="E24" s="137">
        <v>200.6695</v>
      </c>
      <c r="F24" s="137">
        <v>255.07210000000001</v>
      </c>
      <c r="G24" s="137">
        <v>289</v>
      </c>
      <c r="H24" s="137" t="s">
        <v>118</v>
      </c>
      <c r="I24" s="137">
        <v>194.33</v>
      </c>
      <c r="J24" s="137">
        <v>126.68</v>
      </c>
      <c r="K24" s="137">
        <v>230</v>
      </c>
      <c r="L24" s="137">
        <v>183.49800000000002</v>
      </c>
      <c r="M24" s="137">
        <v>214.52</v>
      </c>
      <c r="N24" s="137">
        <v>180</v>
      </c>
      <c r="O24" s="137">
        <v>220.96</v>
      </c>
      <c r="P24" s="137" t="s">
        <v>118</v>
      </c>
      <c r="Q24" s="137">
        <v>146.88</v>
      </c>
      <c r="R24" s="137">
        <v>141.25919999999999</v>
      </c>
      <c r="S24" s="137">
        <v>223.75</v>
      </c>
      <c r="T24" s="137">
        <v>174</v>
      </c>
      <c r="U24" s="137">
        <v>271.32</v>
      </c>
      <c r="V24" s="138">
        <v>97.454300000000003</v>
      </c>
      <c r="W24" s="137">
        <v>120</v>
      </c>
      <c r="X24" s="137">
        <v>130.32230000000001</v>
      </c>
      <c r="Y24" s="137">
        <v>205.19</v>
      </c>
      <c r="Z24" s="137">
        <v>177.32</v>
      </c>
      <c r="AA24" s="137">
        <v>305.66000000000003</v>
      </c>
      <c r="AB24" s="137">
        <v>235.32050000000001</v>
      </c>
      <c r="AC24" s="143">
        <v>175.51932308572736</v>
      </c>
      <c r="AD24" s="139">
        <v>-9.2712383016917421E-3</v>
      </c>
    </row>
    <row r="25" spans="1:30" ht="26.25">
      <c r="A25" s="135">
        <v>43976</v>
      </c>
      <c r="B25" s="136">
        <v>22</v>
      </c>
      <c r="C25" s="137">
        <v>152</v>
      </c>
      <c r="D25" s="137">
        <v>149.17170000000002</v>
      </c>
      <c r="E25" s="137">
        <v>205.93560000000002</v>
      </c>
      <c r="F25" s="137">
        <v>237.5291</v>
      </c>
      <c r="G25" s="137">
        <v>289</v>
      </c>
      <c r="H25" s="137" t="s">
        <v>118</v>
      </c>
      <c r="I25" s="137">
        <v>192.83</v>
      </c>
      <c r="J25" s="137">
        <v>128.69999999999999</v>
      </c>
      <c r="K25" s="137">
        <v>230</v>
      </c>
      <c r="L25" s="137">
        <v>176.09960000000001</v>
      </c>
      <c r="M25" s="137">
        <v>214.52</v>
      </c>
      <c r="N25" s="137">
        <v>172.5</v>
      </c>
      <c r="O25" s="137">
        <v>220.96</v>
      </c>
      <c r="P25" s="137" t="s">
        <v>118</v>
      </c>
      <c r="Q25" s="137">
        <v>145.62</v>
      </c>
      <c r="R25" s="137">
        <v>145.69480000000001</v>
      </c>
      <c r="S25" s="137" t="s">
        <v>107</v>
      </c>
      <c r="T25" s="137">
        <v>174</v>
      </c>
      <c r="U25" s="137">
        <v>269.10000000000002</v>
      </c>
      <c r="V25" s="138">
        <v>101.7919</v>
      </c>
      <c r="W25" s="137">
        <v>138</v>
      </c>
      <c r="X25" s="137">
        <v>130.65049999999999</v>
      </c>
      <c r="Y25" s="137">
        <v>207.91</v>
      </c>
      <c r="Z25" s="137">
        <v>183.88</v>
      </c>
      <c r="AA25" s="137">
        <v>305.64</v>
      </c>
      <c r="AB25" s="137">
        <v>236.5128</v>
      </c>
      <c r="AC25" s="143">
        <v>176.43000865285572</v>
      </c>
      <c r="AD25" s="139">
        <v>5.1885202786678963E-3</v>
      </c>
    </row>
    <row r="26" spans="1:30" ht="26.25">
      <c r="A26" s="135">
        <v>43983</v>
      </c>
      <c r="B26" s="136">
        <v>23</v>
      </c>
      <c r="C26" s="137">
        <v>155</v>
      </c>
      <c r="D26" s="137">
        <v>143.02080000000001</v>
      </c>
      <c r="E26" s="137">
        <v>204.3014</v>
      </c>
      <c r="F26" s="137">
        <v>233.1259</v>
      </c>
      <c r="G26" s="137">
        <v>289</v>
      </c>
      <c r="H26" s="137" t="s">
        <v>118</v>
      </c>
      <c r="I26" s="137">
        <v>190.33</v>
      </c>
      <c r="J26" s="137">
        <v>133.1</v>
      </c>
      <c r="K26" s="137">
        <v>230</v>
      </c>
      <c r="L26" s="137">
        <v>180.77690000000001</v>
      </c>
      <c r="M26" s="137">
        <v>214.52</v>
      </c>
      <c r="N26" s="137">
        <v>165</v>
      </c>
      <c r="O26" s="137">
        <v>220.96</v>
      </c>
      <c r="P26" s="137" t="s">
        <v>118</v>
      </c>
      <c r="Q26" s="137">
        <v>151.25</v>
      </c>
      <c r="R26" s="137">
        <v>148.32650000000001</v>
      </c>
      <c r="S26" s="137" t="s">
        <v>107</v>
      </c>
      <c r="T26" s="137">
        <v>174</v>
      </c>
      <c r="U26" s="137">
        <v>271.14999999999998</v>
      </c>
      <c r="V26" s="138">
        <v>102.9179</v>
      </c>
      <c r="W26" s="137">
        <v>165</v>
      </c>
      <c r="X26" s="137">
        <v>130.9597</v>
      </c>
      <c r="Y26" s="137">
        <v>205.46</v>
      </c>
      <c r="Z26" s="137">
        <v>181.31</v>
      </c>
      <c r="AA26" s="137">
        <v>304.59000000000003</v>
      </c>
      <c r="AB26" s="137">
        <v>279.89089999999999</v>
      </c>
      <c r="AC26" s="143">
        <v>177.74097108847431</v>
      </c>
      <c r="AD26" s="139">
        <v>7.4304957848640996E-3</v>
      </c>
    </row>
    <row r="27" spans="1:30" ht="26.25">
      <c r="A27" s="135">
        <v>43990</v>
      </c>
      <c r="B27" s="136">
        <v>24</v>
      </c>
      <c r="C27" s="137">
        <v>155</v>
      </c>
      <c r="D27" s="137">
        <v>141.9573</v>
      </c>
      <c r="E27" s="137">
        <v>203.00650000000002</v>
      </c>
      <c r="F27" s="137">
        <v>249.61150000000001</v>
      </c>
      <c r="G27" s="137">
        <v>289</v>
      </c>
      <c r="H27" s="137" t="s">
        <v>118</v>
      </c>
      <c r="I27" s="137" t="s">
        <v>107</v>
      </c>
      <c r="J27" s="137">
        <v>133.33000000000001</v>
      </c>
      <c r="K27" s="137">
        <v>230</v>
      </c>
      <c r="L27" s="137">
        <v>183.26860000000002</v>
      </c>
      <c r="M27" s="137">
        <v>214.52</v>
      </c>
      <c r="N27" s="137">
        <v>165</v>
      </c>
      <c r="O27" s="137">
        <v>220.96</v>
      </c>
      <c r="P27" s="137" t="s">
        <v>118</v>
      </c>
      <c r="Q27" s="137">
        <v>148.02000000000001</v>
      </c>
      <c r="R27" s="137">
        <v>143.77340000000001</v>
      </c>
      <c r="S27" s="137" t="s">
        <v>107</v>
      </c>
      <c r="T27" s="137" t="s">
        <v>107</v>
      </c>
      <c r="U27" s="137">
        <v>272.64999999999998</v>
      </c>
      <c r="V27" s="138">
        <v>115.9358</v>
      </c>
      <c r="W27" s="137">
        <v>180</v>
      </c>
      <c r="X27" s="137">
        <v>132.35410000000002</v>
      </c>
      <c r="Y27" s="137">
        <v>201</v>
      </c>
      <c r="Z27" s="137">
        <v>185.58</v>
      </c>
      <c r="AA27" s="137">
        <v>304.10000000000002</v>
      </c>
      <c r="AB27" s="137">
        <v>248.07270000000003</v>
      </c>
      <c r="AC27" s="143">
        <v>180.19570495593456</v>
      </c>
      <c r="AD27" s="139">
        <v>1.3810737346755975E-2</v>
      </c>
    </row>
  </sheetData>
  <mergeCells count="2">
    <mergeCell ref="Q1:AC1"/>
    <mergeCell ref="B2:AD2"/>
  </mergeCells>
  <phoneticPr fontId="7" type="noConversion"/>
  <conditionalFormatting sqref="AD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O22:O27 C4:AB21">
    <cfRule type="cellIs" dxfId="14" priority="6" operator="equal">
      <formula>$X$186</formula>
    </cfRule>
  </conditionalFormatting>
  <conditionalFormatting sqref="C22:N27 P22:AB27">
    <cfRule type="cellIs" dxfId="13" priority="5" operator="equal">
      <formula>$X$187</formula>
    </cfRule>
  </conditionalFormatting>
  <conditionalFormatting sqref="AD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7:AD27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V9" sqref="V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4" customWidth="1"/>
  </cols>
  <sheetData>
    <row r="1" spans="1:18" ht="15.75" customHeight="1">
      <c r="A1" s="69"/>
      <c r="D1" s="403" t="s">
        <v>90</v>
      </c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R1" s="69"/>
    </row>
    <row r="2" spans="1:18" ht="18.75" thickBot="1">
      <c r="A2" s="69"/>
      <c r="D2" s="399">
        <v>2019</v>
      </c>
      <c r="E2" s="400"/>
      <c r="F2" s="400"/>
      <c r="G2" s="400"/>
      <c r="H2" s="401">
        <v>2020</v>
      </c>
      <c r="I2" s="400"/>
      <c r="J2" s="400"/>
      <c r="K2" s="400"/>
      <c r="L2" s="400"/>
      <c r="M2" s="400"/>
      <c r="N2" s="400"/>
      <c r="O2" s="400"/>
      <c r="P2" s="402"/>
      <c r="Q2" s="230"/>
      <c r="R2" s="69"/>
    </row>
    <row r="3" spans="1:18" ht="26.25" thickBot="1">
      <c r="A3" s="69"/>
      <c r="B3" s="76" t="s">
        <v>83</v>
      </c>
      <c r="C3" s="76"/>
      <c r="D3" s="109">
        <v>43617</v>
      </c>
      <c r="E3" s="109">
        <v>43647</v>
      </c>
      <c r="F3" s="109">
        <v>43678</v>
      </c>
      <c r="G3" s="109">
        <v>43709</v>
      </c>
      <c r="H3" s="109">
        <v>43739</v>
      </c>
      <c r="I3" s="109">
        <v>43770</v>
      </c>
      <c r="J3" s="109">
        <v>43800</v>
      </c>
      <c r="K3" s="109">
        <v>43831</v>
      </c>
      <c r="L3" s="109">
        <v>43862</v>
      </c>
      <c r="M3" s="109">
        <v>43891</v>
      </c>
      <c r="N3" s="109">
        <v>43922</v>
      </c>
      <c r="O3" s="109">
        <v>43952</v>
      </c>
      <c r="P3" s="109">
        <v>43983</v>
      </c>
      <c r="Q3" s="110" t="s">
        <v>84</v>
      </c>
      <c r="R3" s="71"/>
    </row>
    <row r="4" spans="1:18" ht="15.75">
      <c r="A4" s="69"/>
      <c r="B4" s="358" t="s">
        <v>188</v>
      </c>
      <c r="C4" s="231" t="s">
        <v>69</v>
      </c>
      <c r="D4" s="231">
        <v>168.83330000000001</v>
      </c>
      <c r="E4" s="231">
        <v>165.54839999999999</v>
      </c>
      <c r="F4" s="231">
        <v>161.45160000000001</v>
      </c>
      <c r="G4" s="231">
        <v>159.33330000000001</v>
      </c>
      <c r="H4" s="231">
        <v>152.1935</v>
      </c>
      <c r="I4" s="231">
        <v>150.26669999999999</v>
      </c>
      <c r="J4" s="231">
        <v>155.2903</v>
      </c>
      <c r="K4" s="231">
        <v>162.96770000000001</v>
      </c>
      <c r="L4" s="231">
        <v>166.89660000000001</v>
      </c>
      <c r="M4" s="231">
        <v>168.12899999999999</v>
      </c>
      <c r="N4" s="231">
        <v>149.4667</v>
      </c>
      <c r="O4" s="231">
        <v>148.5806</v>
      </c>
      <c r="P4" s="231">
        <v>156.5</v>
      </c>
      <c r="Q4" s="338">
        <v>-7.3050162497564242E-2</v>
      </c>
      <c r="R4" s="72"/>
    </row>
    <row r="5" spans="1:18" ht="15.75">
      <c r="B5" s="359" t="s">
        <v>87</v>
      </c>
      <c r="C5" s="360" t="s">
        <v>69</v>
      </c>
      <c r="D5" s="231">
        <v>156.55789999999999</v>
      </c>
      <c r="E5" s="231">
        <v>151.95070000000001</v>
      </c>
      <c r="F5" s="231">
        <v>152.45949999999999</v>
      </c>
      <c r="G5" s="231">
        <v>154.0658</v>
      </c>
      <c r="H5" s="231">
        <v>147.49019999999999</v>
      </c>
      <c r="I5" s="231">
        <v>143.67580000000001</v>
      </c>
      <c r="J5" s="231">
        <v>147.9357</v>
      </c>
      <c r="K5" s="231">
        <v>154.6515</v>
      </c>
      <c r="L5" s="231">
        <v>158.166</v>
      </c>
      <c r="M5" s="231">
        <v>155.6284</v>
      </c>
      <c r="N5" s="232">
        <v>153.71019999999999</v>
      </c>
      <c r="O5" s="232">
        <v>147.2807</v>
      </c>
      <c r="P5" s="232">
        <v>140.82320000000001</v>
      </c>
      <c r="Q5" s="339">
        <v>-0.10050403077711167</v>
      </c>
      <c r="R5" s="72"/>
    </row>
    <row r="6" spans="1:18" ht="15.75">
      <c r="B6" s="359" t="s">
        <v>87</v>
      </c>
      <c r="C6" s="236" t="s">
        <v>109</v>
      </c>
      <c r="D6" s="236">
        <v>306.19600000000003</v>
      </c>
      <c r="E6" s="236">
        <v>297.18520000000001</v>
      </c>
      <c r="F6" s="236">
        <v>298.18029999999999</v>
      </c>
      <c r="G6" s="236">
        <v>301.322</v>
      </c>
      <c r="H6" s="236">
        <v>288.46129999999999</v>
      </c>
      <c r="I6" s="236">
        <v>281.00099999999998</v>
      </c>
      <c r="J6" s="236">
        <v>289.33260000000001</v>
      </c>
      <c r="K6" s="236">
        <v>302.4674</v>
      </c>
      <c r="L6" s="236">
        <v>309.34100000000001</v>
      </c>
      <c r="M6" s="236">
        <v>304.37810000000002</v>
      </c>
      <c r="N6" s="236">
        <v>300.62630000000001</v>
      </c>
      <c r="O6" s="236">
        <v>288.05160000000001</v>
      </c>
      <c r="P6" s="236">
        <v>275.42200000000003</v>
      </c>
      <c r="Q6" s="340">
        <v>-0.10050425217834325</v>
      </c>
      <c r="R6" s="72"/>
    </row>
    <row r="7" spans="1:18" ht="15.75">
      <c r="B7" s="358" t="s">
        <v>189</v>
      </c>
      <c r="C7" s="361" t="s">
        <v>69</v>
      </c>
      <c r="D7" s="236">
        <v>216.16550000000001</v>
      </c>
      <c r="E7" s="236">
        <v>213.69550000000001</v>
      </c>
      <c r="F7" s="236">
        <v>211.7638</v>
      </c>
      <c r="G7" s="236">
        <v>211.2201</v>
      </c>
      <c r="H7" s="236">
        <v>212.12719999999999</v>
      </c>
      <c r="I7" s="236">
        <v>216.2193</v>
      </c>
      <c r="J7" s="236">
        <v>215.8526</v>
      </c>
      <c r="K7" s="236">
        <v>217.6773</v>
      </c>
      <c r="L7" s="236">
        <v>220.9855</v>
      </c>
      <c r="M7" s="236">
        <v>207.7371</v>
      </c>
      <c r="N7" s="237">
        <v>203.9717</v>
      </c>
      <c r="O7" s="237">
        <v>201.56809999999999</v>
      </c>
      <c r="P7" s="237">
        <v>205.3192</v>
      </c>
      <c r="Q7" s="340">
        <v>-5.0175906886159027E-2</v>
      </c>
      <c r="R7" s="72"/>
    </row>
    <row r="8" spans="1:18" ht="15.75">
      <c r="B8" s="358" t="s">
        <v>189</v>
      </c>
      <c r="C8" s="236" t="s">
        <v>110</v>
      </c>
      <c r="D8" s="236">
        <v>5538.1819999999998</v>
      </c>
      <c r="E8" s="236">
        <v>5459.0002999999997</v>
      </c>
      <c r="F8" s="236">
        <v>5460.2983999999997</v>
      </c>
      <c r="G8" s="236">
        <v>5463.2420000000002</v>
      </c>
      <c r="H8" s="236">
        <v>5451.8415999999997</v>
      </c>
      <c r="I8" s="236">
        <v>5519.8343000000004</v>
      </c>
      <c r="J8" s="236">
        <v>5503.4287000000004</v>
      </c>
      <c r="K8" s="236">
        <v>5493.5425999999998</v>
      </c>
      <c r="L8" s="236">
        <v>5536.8055000000004</v>
      </c>
      <c r="M8" s="236">
        <v>5490.4735000000001</v>
      </c>
      <c r="N8" s="236">
        <v>5552.5787</v>
      </c>
      <c r="O8" s="236">
        <v>5493.6612999999998</v>
      </c>
      <c r="P8" s="236">
        <v>5478.5852999999997</v>
      </c>
      <c r="Q8" s="340">
        <v>-1.0761058412309343E-2</v>
      </c>
      <c r="R8" s="72"/>
    </row>
    <row r="9" spans="1:18" ht="15.75">
      <c r="B9" s="358" t="s">
        <v>190</v>
      </c>
      <c r="C9" s="361" t="s">
        <v>69</v>
      </c>
      <c r="D9" s="236">
        <v>228.5813</v>
      </c>
      <c r="E9" s="236">
        <v>225.61779999999999</v>
      </c>
      <c r="F9" s="236">
        <v>227.11150000000001</v>
      </c>
      <c r="G9" s="236">
        <v>237.32640000000001</v>
      </c>
      <c r="H9" s="236">
        <v>237.762</v>
      </c>
      <c r="I9" s="236">
        <v>234.20769999999999</v>
      </c>
      <c r="J9" s="236">
        <v>227.97829999999999</v>
      </c>
      <c r="K9" s="236">
        <v>224.66909999999999</v>
      </c>
      <c r="L9" s="236">
        <v>240.88730000000001</v>
      </c>
      <c r="M9" s="236">
        <v>250.5977</v>
      </c>
      <c r="N9" s="237">
        <v>257.28390000000002</v>
      </c>
      <c r="O9" s="237">
        <v>256.0326</v>
      </c>
      <c r="P9" s="237">
        <v>249.00829999999999</v>
      </c>
      <c r="Q9" s="340">
        <v>8.9364265580780256E-2</v>
      </c>
      <c r="R9" s="72"/>
    </row>
    <row r="10" spans="1:18" ht="15.75">
      <c r="B10" s="358" t="s">
        <v>190</v>
      </c>
      <c r="C10" s="236" t="s">
        <v>111</v>
      </c>
      <c r="D10" s="236">
        <v>1706.8</v>
      </c>
      <c r="E10" s="236">
        <v>1684.3548000000001</v>
      </c>
      <c r="F10" s="236">
        <v>1694.3870999999999</v>
      </c>
      <c r="G10" s="236">
        <v>1771.2666999999999</v>
      </c>
      <c r="H10" s="236">
        <v>1775.8710000000001</v>
      </c>
      <c r="I10" s="236">
        <v>1750</v>
      </c>
      <c r="J10" s="236">
        <v>1703.4516000000001</v>
      </c>
      <c r="K10" s="236">
        <v>1678.9032</v>
      </c>
      <c r="L10" s="236">
        <v>1799.7931000000001</v>
      </c>
      <c r="M10" s="236">
        <v>1872</v>
      </c>
      <c r="N10" s="236">
        <v>1920</v>
      </c>
      <c r="O10" s="236">
        <v>1909.4516000000001</v>
      </c>
      <c r="P10" s="236">
        <v>1856.3</v>
      </c>
      <c r="Q10" s="340">
        <v>8.7590813217717445E-2</v>
      </c>
      <c r="R10" s="72"/>
    </row>
    <row r="11" spans="1:18" ht="15.75">
      <c r="B11" s="358" t="s">
        <v>191</v>
      </c>
      <c r="C11" s="236" t="s">
        <v>69</v>
      </c>
      <c r="D11" s="236">
        <v>287.7</v>
      </c>
      <c r="E11" s="236">
        <v>288</v>
      </c>
      <c r="F11" s="236">
        <v>288</v>
      </c>
      <c r="G11" s="236">
        <v>288</v>
      </c>
      <c r="H11" s="236">
        <v>288.5806</v>
      </c>
      <c r="I11" s="236">
        <v>289</v>
      </c>
      <c r="J11" s="236">
        <v>289</v>
      </c>
      <c r="K11" s="236">
        <v>289</v>
      </c>
      <c r="L11" s="236">
        <v>289</v>
      </c>
      <c r="M11" s="236">
        <v>289.2903</v>
      </c>
      <c r="N11" s="237">
        <v>288.8</v>
      </c>
      <c r="O11" s="237">
        <v>288.67739999999998</v>
      </c>
      <c r="P11" s="237">
        <v>288.4667</v>
      </c>
      <c r="Q11" s="340">
        <v>2.6649287452207293E-3</v>
      </c>
      <c r="R11" s="72"/>
    </row>
    <row r="12" spans="1:18" ht="15.75">
      <c r="B12" s="358" t="s">
        <v>192</v>
      </c>
      <c r="C12" s="236" t="s">
        <v>69</v>
      </c>
      <c r="D12" s="236">
        <v>212.1567</v>
      </c>
      <c r="E12" s="236">
        <v>213.39230000000001</v>
      </c>
      <c r="F12" s="236">
        <v>213.46100000000001</v>
      </c>
      <c r="G12" s="236">
        <v>213.93799999999999</v>
      </c>
      <c r="H12" s="236">
        <v>214.4177</v>
      </c>
      <c r="I12" s="236">
        <v>214.99299999999999</v>
      </c>
      <c r="J12" s="236">
        <v>215.18</v>
      </c>
      <c r="K12" s="236">
        <v>214.9777</v>
      </c>
      <c r="L12" s="236">
        <v>214.85</v>
      </c>
      <c r="M12" s="236">
        <v>214.85</v>
      </c>
      <c r="N12" s="237">
        <v>215.048</v>
      </c>
      <c r="O12" s="237">
        <v>214.8819</v>
      </c>
      <c r="P12" s="237">
        <v>214.696</v>
      </c>
      <c r="Q12" s="340">
        <v>1.1968983303379144E-2</v>
      </c>
      <c r="R12" s="72"/>
    </row>
    <row r="13" spans="1:18" ht="15.75">
      <c r="B13" s="358" t="s">
        <v>193</v>
      </c>
      <c r="C13" s="236" t="s">
        <v>69</v>
      </c>
      <c r="D13" s="236">
        <v>202.7397</v>
      </c>
      <c r="E13" s="236">
        <v>202.63480000000001</v>
      </c>
      <c r="F13" s="236">
        <v>202.55260000000001</v>
      </c>
      <c r="G13" s="236">
        <v>201.49369999999999</v>
      </c>
      <c r="H13" s="236">
        <v>201.67740000000001</v>
      </c>
      <c r="I13" s="236">
        <v>201.72370000000001</v>
      </c>
      <c r="J13" s="236">
        <v>201.2313</v>
      </c>
      <c r="K13" s="236">
        <v>201.17740000000001</v>
      </c>
      <c r="L13" s="236">
        <v>200.5762</v>
      </c>
      <c r="M13" s="236">
        <v>200.64349999999999</v>
      </c>
      <c r="N13" s="237">
        <v>200.56100000000001</v>
      </c>
      <c r="O13" s="237">
        <v>196.42349999999999</v>
      </c>
      <c r="P13" s="237">
        <v>192.0283</v>
      </c>
      <c r="Q13" s="340">
        <v>-5.2833263539405428E-2</v>
      </c>
      <c r="R13" s="72"/>
    </row>
    <row r="14" spans="1:18" ht="15.75">
      <c r="B14" s="358" t="s">
        <v>194</v>
      </c>
      <c r="C14" s="236" t="s">
        <v>69</v>
      </c>
      <c r="D14" s="236">
        <v>167.2287</v>
      </c>
      <c r="E14" s="236">
        <v>168.15610000000001</v>
      </c>
      <c r="F14" s="236">
        <v>158.4358</v>
      </c>
      <c r="G14" s="236">
        <v>158.55099999999999</v>
      </c>
      <c r="H14" s="236">
        <v>151.9316</v>
      </c>
      <c r="I14" s="236">
        <v>144.98500000000001</v>
      </c>
      <c r="J14" s="236">
        <v>150.31190000000001</v>
      </c>
      <c r="K14" s="236">
        <v>163.49709999999999</v>
      </c>
      <c r="L14" s="236">
        <v>184.29069999999999</v>
      </c>
      <c r="M14" s="236">
        <v>182.17060000000001</v>
      </c>
      <c r="N14" s="237">
        <v>154.97730000000001</v>
      </c>
      <c r="O14" s="237">
        <v>128.46029999999999</v>
      </c>
      <c r="P14" s="237">
        <v>133.73699999999999</v>
      </c>
      <c r="Q14" s="341">
        <v>-0.20027483320745787</v>
      </c>
      <c r="R14" s="72"/>
    </row>
    <row r="15" spans="1:18" ht="15.75">
      <c r="B15" s="358" t="s">
        <v>195</v>
      </c>
      <c r="C15" s="236" t="s">
        <v>69</v>
      </c>
      <c r="D15" s="236">
        <v>230</v>
      </c>
      <c r="E15" s="236">
        <v>230</v>
      </c>
      <c r="F15" s="236">
        <v>230</v>
      </c>
      <c r="G15" s="236">
        <v>230</v>
      </c>
      <c r="H15" s="236">
        <v>230</v>
      </c>
      <c r="I15" s="236">
        <v>230</v>
      </c>
      <c r="J15" s="236">
        <v>230</v>
      </c>
      <c r="K15" s="236">
        <v>230</v>
      </c>
      <c r="L15" s="236">
        <v>230</v>
      </c>
      <c r="M15" s="236">
        <v>231.12899999999999</v>
      </c>
      <c r="N15" s="237">
        <v>230</v>
      </c>
      <c r="O15" s="237">
        <v>230</v>
      </c>
      <c r="P15" s="237">
        <v>224.66669999999999</v>
      </c>
      <c r="Q15" s="341">
        <v>-2.3188260869565269E-2</v>
      </c>
      <c r="R15" s="72"/>
    </row>
    <row r="16" spans="1:18" ht="15.75">
      <c r="B16" s="358" t="s">
        <v>196</v>
      </c>
      <c r="C16" s="236" t="s">
        <v>69</v>
      </c>
      <c r="D16" s="236">
        <v>188.39750000000001</v>
      </c>
      <c r="E16" s="236">
        <v>188.9744</v>
      </c>
      <c r="F16" s="236">
        <v>189.76669999999999</v>
      </c>
      <c r="G16" s="236">
        <v>189.14850000000001</v>
      </c>
      <c r="H16" s="236">
        <v>188.5273</v>
      </c>
      <c r="I16" s="236">
        <v>188.41499999999999</v>
      </c>
      <c r="J16" s="236">
        <v>188.89150000000001</v>
      </c>
      <c r="K16" s="236">
        <v>190.7182</v>
      </c>
      <c r="L16" s="236">
        <v>188.65180000000001</v>
      </c>
      <c r="M16" s="236">
        <v>184.9932</v>
      </c>
      <c r="N16" s="237">
        <v>186.27019999999999</v>
      </c>
      <c r="O16" s="237">
        <v>181.965</v>
      </c>
      <c r="P16" s="237">
        <v>183.54079999999999</v>
      </c>
      <c r="Q16" s="341">
        <v>-2.5779004498467484E-2</v>
      </c>
      <c r="R16" s="72"/>
    </row>
    <row r="17" spans="2:18" ht="15.75">
      <c r="B17" s="358" t="s">
        <v>196</v>
      </c>
      <c r="C17" s="236" t="s">
        <v>112</v>
      </c>
      <c r="D17" s="236">
        <v>1395.8667</v>
      </c>
      <c r="E17" s="236">
        <v>1396.7097000000001</v>
      </c>
      <c r="F17" s="236">
        <v>1402.2581</v>
      </c>
      <c r="G17" s="236">
        <v>1399.9332999999999</v>
      </c>
      <c r="H17" s="236">
        <v>1401.6451999999999</v>
      </c>
      <c r="I17" s="236">
        <v>1402</v>
      </c>
      <c r="J17" s="236">
        <v>1405.6129000000001</v>
      </c>
      <c r="K17" s="236">
        <v>1419.4838999999999</v>
      </c>
      <c r="L17" s="236">
        <v>1405.9655</v>
      </c>
      <c r="M17" s="236">
        <v>1399.1935000000001</v>
      </c>
      <c r="N17" s="236">
        <v>1415.0667000000001</v>
      </c>
      <c r="O17" s="236">
        <v>1378.1289999999999</v>
      </c>
      <c r="P17" s="236">
        <v>1389</v>
      </c>
      <c r="Q17" s="341">
        <v>-4.9193092721533382E-3</v>
      </c>
      <c r="R17" s="72"/>
    </row>
    <row r="18" spans="2:18" ht="15.75">
      <c r="B18" s="358" t="s">
        <v>197</v>
      </c>
      <c r="C18" s="236" t="s">
        <v>69</v>
      </c>
      <c r="D18" s="236">
        <v>215.375</v>
      </c>
      <c r="E18" s="236">
        <v>217.9435</v>
      </c>
      <c r="F18" s="236">
        <v>216.25</v>
      </c>
      <c r="G18" s="236">
        <v>217.5</v>
      </c>
      <c r="H18" s="236">
        <v>204.07259999999999</v>
      </c>
      <c r="I18" s="236">
        <v>198.41669999999999</v>
      </c>
      <c r="J18" s="236">
        <v>172.17740000000001</v>
      </c>
      <c r="K18" s="236">
        <v>167.5403</v>
      </c>
      <c r="L18" s="236">
        <v>180.7328</v>
      </c>
      <c r="M18" s="236">
        <v>210</v>
      </c>
      <c r="N18" s="237">
        <v>207.83330000000001</v>
      </c>
      <c r="O18" s="237">
        <v>180.24189999999999</v>
      </c>
      <c r="P18" s="237">
        <v>174.66669999999999</v>
      </c>
      <c r="Q18" s="341">
        <v>-0.18901125943122465</v>
      </c>
      <c r="R18" s="72"/>
    </row>
    <row r="19" spans="2:18" ht="15.75">
      <c r="B19" s="358" t="s">
        <v>198</v>
      </c>
      <c r="C19" s="236" t="s">
        <v>69</v>
      </c>
      <c r="D19" s="236">
        <v>251.89</v>
      </c>
      <c r="E19" s="236">
        <v>251.58519999999999</v>
      </c>
      <c r="F19" s="236">
        <v>251.4</v>
      </c>
      <c r="G19" s="236">
        <v>251.26669999999999</v>
      </c>
      <c r="H19" s="236">
        <v>254.38740000000001</v>
      </c>
      <c r="I19" s="236">
        <v>255.51</v>
      </c>
      <c r="J19" s="236">
        <v>255.51</v>
      </c>
      <c r="K19" s="236">
        <v>255.51</v>
      </c>
      <c r="L19" s="236">
        <v>254.81970000000001</v>
      </c>
      <c r="M19" s="236">
        <v>253.97</v>
      </c>
      <c r="N19" s="237">
        <v>253.97</v>
      </c>
      <c r="O19" s="237">
        <v>224.06190000000001</v>
      </c>
      <c r="P19" s="237">
        <v>221.49529999999999</v>
      </c>
      <c r="Q19" s="341">
        <v>-0.12066656080034932</v>
      </c>
      <c r="R19" s="72"/>
    </row>
    <row r="20" spans="2:18" ht="15.75">
      <c r="B20" s="358" t="s">
        <v>199</v>
      </c>
      <c r="C20" s="361" t="s">
        <v>69</v>
      </c>
      <c r="D20" s="236">
        <v>149.36000000000001</v>
      </c>
      <c r="E20" s="236">
        <v>153.39099999999999</v>
      </c>
      <c r="F20" s="236">
        <v>150.53059999999999</v>
      </c>
      <c r="G20" s="236">
        <v>147.64699999999999</v>
      </c>
      <c r="H20" s="236">
        <v>142.91</v>
      </c>
      <c r="I20" s="236">
        <v>148.9923</v>
      </c>
      <c r="J20" s="236">
        <v>154.49</v>
      </c>
      <c r="K20" s="236">
        <v>147.24189999999999</v>
      </c>
      <c r="L20" s="236">
        <v>150.74</v>
      </c>
      <c r="M20" s="236">
        <v>151.15029999999999</v>
      </c>
      <c r="N20" s="237">
        <v>152.52930000000001</v>
      </c>
      <c r="O20" s="237">
        <v>150.43450000000001</v>
      </c>
      <c r="P20" s="237">
        <v>148.65799999999999</v>
      </c>
      <c r="Q20" s="341">
        <v>-4.7000535618640926E-3</v>
      </c>
      <c r="R20" s="72"/>
    </row>
    <row r="21" spans="2:18" ht="15.75">
      <c r="B21" s="358" t="s">
        <v>200</v>
      </c>
      <c r="C21" s="361" t="s">
        <v>69</v>
      </c>
      <c r="D21" s="236">
        <v>153.45359999999999</v>
      </c>
      <c r="E21" s="236">
        <v>151.73670000000001</v>
      </c>
      <c r="F21" s="236">
        <v>149.98429999999999</v>
      </c>
      <c r="G21" s="236">
        <v>147.78450000000001</v>
      </c>
      <c r="H21" s="236">
        <v>149.74789999999999</v>
      </c>
      <c r="I21" s="236">
        <v>147.6285</v>
      </c>
      <c r="J21" s="236">
        <v>152.2921</v>
      </c>
      <c r="K21" s="236">
        <v>150.3331</v>
      </c>
      <c r="L21" s="236">
        <v>151.46510000000001</v>
      </c>
      <c r="M21" s="236">
        <v>147.57919999999999</v>
      </c>
      <c r="N21" s="237">
        <v>147.41239999999999</v>
      </c>
      <c r="O21" s="237">
        <v>141.83009999999999</v>
      </c>
      <c r="P21" s="237">
        <v>146.58279999999999</v>
      </c>
      <c r="Q21" s="341">
        <v>-4.477444647763229E-2</v>
      </c>
      <c r="R21" s="72"/>
    </row>
    <row r="22" spans="2:18" ht="15.75">
      <c r="B22" s="358" t="s">
        <v>200</v>
      </c>
      <c r="C22" s="236" t="s">
        <v>113</v>
      </c>
      <c r="D22" s="236">
        <v>49532.671300000002</v>
      </c>
      <c r="E22" s="236">
        <v>49336.010300000002</v>
      </c>
      <c r="F22" s="236">
        <v>49009.857400000001</v>
      </c>
      <c r="G22" s="236">
        <v>49091.846299999997</v>
      </c>
      <c r="H22" s="236">
        <v>49648.154499999997</v>
      </c>
      <c r="I22" s="236">
        <v>49188.861700000001</v>
      </c>
      <c r="J22" s="236">
        <v>50383.439400000003</v>
      </c>
      <c r="K22" s="236">
        <v>50203.885499999997</v>
      </c>
      <c r="L22" s="236">
        <v>51061.351000000002</v>
      </c>
      <c r="M22" s="236">
        <v>50878.870999999999</v>
      </c>
      <c r="N22" s="236">
        <v>52521.408000000003</v>
      </c>
      <c r="O22" s="236">
        <v>49806.4787</v>
      </c>
      <c r="P22" s="236">
        <v>50905.267</v>
      </c>
      <c r="Q22" s="341">
        <v>2.7710916128199869E-2</v>
      </c>
      <c r="R22" s="72"/>
    </row>
    <row r="23" spans="2:18" ht="15.75">
      <c r="B23" s="358" t="s">
        <v>95</v>
      </c>
      <c r="C23" s="236" t="s">
        <v>69</v>
      </c>
      <c r="D23" s="236">
        <v>225.25</v>
      </c>
      <c r="E23" s="236">
        <v>226.00810000000001</v>
      </c>
      <c r="F23" s="236">
        <v>223.75</v>
      </c>
      <c r="G23" s="236">
        <v>224.91669999999999</v>
      </c>
      <c r="H23" s="236">
        <v>223.75</v>
      </c>
      <c r="I23" s="236">
        <v>223.75</v>
      </c>
      <c r="J23" s="236">
        <v>223.75</v>
      </c>
      <c r="K23" s="236">
        <v>223.75</v>
      </c>
      <c r="L23" s="236">
        <v>224.0086</v>
      </c>
      <c r="M23" s="236">
        <v>224.75810000000001</v>
      </c>
      <c r="N23" s="237">
        <v>221.58330000000001</v>
      </c>
      <c r="O23" s="237">
        <v>223.18549999999999</v>
      </c>
      <c r="P23" s="237">
        <v>221.25</v>
      </c>
      <c r="Q23" s="341">
        <v>-1.7758046614872347E-2</v>
      </c>
      <c r="R23" s="72"/>
    </row>
    <row r="24" spans="2:18" ht="15.75">
      <c r="B24" s="358" t="s">
        <v>201</v>
      </c>
      <c r="C24" s="236" t="s">
        <v>69</v>
      </c>
      <c r="D24" s="237">
        <v>174</v>
      </c>
      <c r="E24" s="237">
        <v>0</v>
      </c>
      <c r="F24" s="237">
        <v>174</v>
      </c>
      <c r="G24" s="237">
        <v>0</v>
      </c>
      <c r="H24" s="237">
        <v>174</v>
      </c>
      <c r="I24" s="237">
        <v>174</v>
      </c>
      <c r="J24" s="237">
        <v>174</v>
      </c>
      <c r="K24" s="237">
        <v>174</v>
      </c>
      <c r="L24" s="237">
        <v>174</v>
      </c>
      <c r="M24" s="237">
        <v>174</v>
      </c>
      <c r="N24" s="237">
        <v>174</v>
      </c>
      <c r="O24" s="237">
        <v>174</v>
      </c>
      <c r="P24" s="237">
        <v>174</v>
      </c>
      <c r="Q24" s="341">
        <v>0</v>
      </c>
      <c r="R24" s="72"/>
    </row>
    <row r="25" spans="2:18" ht="15.75">
      <c r="B25" s="358" t="s">
        <v>56</v>
      </c>
      <c r="C25" s="236" t="s">
        <v>69</v>
      </c>
      <c r="D25" s="236">
        <v>240.68700000000001</v>
      </c>
      <c r="E25" s="236">
        <v>243.9203</v>
      </c>
      <c r="F25" s="236">
        <v>236.33969999999999</v>
      </c>
      <c r="G25" s="236">
        <v>240.73769999999999</v>
      </c>
      <c r="H25" s="236">
        <v>268.11259999999999</v>
      </c>
      <c r="I25" s="236">
        <v>279.62470000000002</v>
      </c>
      <c r="J25" s="236">
        <v>271.24650000000003</v>
      </c>
      <c r="K25" s="236">
        <v>272.85649999999998</v>
      </c>
      <c r="L25" s="236">
        <v>279.45589999999999</v>
      </c>
      <c r="M25" s="236">
        <v>273.57100000000003</v>
      </c>
      <c r="N25" s="237">
        <v>271.53969999999998</v>
      </c>
      <c r="O25" s="237">
        <v>273.20549999999997</v>
      </c>
      <c r="P25" s="237">
        <v>270.30329999999998</v>
      </c>
      <c r="Q25" s="341">
        <v>0.1230490221740268</v>
      </c>
      <c r="R25" s="72"/>
    </row>
    <row r="26" spans="2:18" ht="15.75">
      <c r="B26" s="362" t="s">
        <v>202</v>
      </c>
      <c r="C26" s="363" t="s">
        <v>69</v>
      </c>
      <c r="D26" s="343">
        <v>127.85769999999999</v>
      </c>
      <c r="E26" s="343">
        <v>132.71420000000001</v>
      </c>
      <c r="F26" s="343">
        <v>126.83</v>
      </c>
      <c r="G26" s="343">
        <v>122.4472</v>
      </c>
      <c r="H26" s="343">
        <v>110.4362</v>
      </c>
      <c r="I26" s="343">
        <v>118.7962</v>
      </c>
      <c r="J26" s="343">
        <v>126.78619999999999</v>
      </c>
      <c r="K26" s="343">
        <v>127.119</v>
      </c>
      <c r="L26" s="343">
        <v>125.9618</v>
      </c>
      <c r="M26" s="343">
        <v>124.7718</v>
      </c>
      <c r="N26" s="344">
        <v>85.493700000000004</v>
      </c>
      <c r="O26" s="344">
        <v>96.702699999999993</v>
      </c>
      <c r="P26" s="344">
        <v>116.25109999999999</v>
      </c>
      <c r="Q26" s="345">
        <v>-9.0777481528292792E-2</v>
      </c>
      <c r="R26" s="72"/>
    </row>
    <row r="27" spans="2:18" ht="15.75">
      <c r="B27" s="358" t="s">
        <v>202</v>
      </c>
      <c r="C27" s="236" t="s">
        <v>116</v>
      </c>
      <c r="D27" s="236">
        <v>545.32370000000003</v>
      </c>
      <c r="E27" s="236">
        <v>565.18809999999996</v>
      </c>
      <c r="F27" s="236">
        <v>550.36900000000003</v>
      </c>
      <c r="G27" s="236">
        <v>532.90229999999997</v>
      </c>
      <c r="H27" s="236">
        <v>475.33449999999999</v>
      </c>
      <c r="I27" s="236">
        <v>508.6703</v>
      </c>
      <c r="J27" s="236">
        <v>541.79</v>
      </c>
      <c r="K27" s="236">
        <v>540.28650000000005</v>
      </c>
      <c r="L27" s="236">
        <v>538.59690000000001</v>
      </c>
      <c r="M27" s="236">
        <v>550.94770000000005</v>
      </c>
      <c r="N27" s="236">
        <v>388.5487</v>
      </c>
      <c r="O27" s="236">
        <v>437.75900000000001</v>
      </c>
      <c r="P27" s="236">
        <v>517</v>
      </c>
      <c r="Q27" s="341">
        <v>-5.193924269200112E-2</v>
      </c>
      <c r="R27" s="72"/>
    </row>
    <row r="28" spans="2:18" ht="15.75">
      <c r="B28" s="358" t="s">
        <v>203</v>
      </c>
      <c r="C28" s="236" t="s">
        <v>69</v>
      </c>
      <c r="D28" s="236">
        <v>157.76669999999999</v>
      </c>
      <c r="E28" s="236">
        <v>156.83869999999999</v>
      </c>
      <c r="F28" s="236">
        <v>170.2903</v>
      </c>
      <c r="G28" s="236">
        <v>159.5</v>
      </c>
      <c r="H28" s="236">
        <v>144.25810000000001</v>
      </c>
      <c r="I28" s="236">
        <v>133.66669999999999</v>
      </c>
      <c r="J28" s="236">
        <v>140.4194</v>
      </c>
      <c r="K28" s="236">
        <v>165.5806</v>
      </c>
      <c r="L28" s="236">
        <v>169.93100000000001</v>
      </c>
      <c r="M28" s="236">
        <v>170.1935</v>
      </c>
      <c r="N28" s="237">
        <v>138.0333</v>
      </c>
      <c r="O28" s="237">
        <v>124.5484</v>
      </c>
      <c r="P28" s="237">
        <v>171.2</v>
      </c>
      <c r="Q28" s="341">
        <v>8.5146612054381565E-2</v>
      </c>
      <c r="R28" s="72"/>
    </row>
    <row r="29" spans="2:18" ht="15.75">
      <c r="B29" s="364" t="s">
        <v>204</v>
      </c>
      <c r="C29" s="361" t="s">
        <v>69</v>
      </c>
      <c r="D29" s="236">
        <v>154.1053</v>
      </c>
      <c r="E29" s="236">
        <v>152.9864</v>
      </c>
      <c r="F29" s="236">
        <v>153.31710000000001</v>
      </c>
      <c r="G29" s="236">
        <v>152.16890000000001</v>
      </c>
      <c r="H29" s="236">
        <v>147.84299999999999</v>
      </c>
      <c r="I29" s="236">
        <v>143.55109999999999</v>
      </c>
      <c r="J29" s="236">
        <v>143.01509999999999</v>
      </c>
      <c r="K29" s="236">
        <v>144.12960000000001</v>
      </c>
      <c r="L29" s="236">
        <v>142.04140000000001</v>
      </c>
      <c r="M29" s="236">
        <v>151.02350000000001</v>
      </c>
      <c r="N29" s="237">
        <v>138.46960000000001</v>
      </c>
      <c r="O29" s="237">
        <v>131.0001</v>
      </c>
      <c r="P29" s="237">
        <v>131.63159999999999</v>
      </c>
      <c r="Q29" s="341">
        <v>-0.14583340092780717</v>
      </c>
      <c r="R29" s="72"/>
    </row>
    <row r="30" spans="2:18" ht="15.75">
      <c r="B30" s="364" t="s">
        <v>204</v>
      </c>
      <c r="C30" s="236" t="s">
        <v>114</v>
      </c>
      <c r="D30" s="236">
        <v>728.53330000000005</v>
      </c>
      <c r="E30" s="236">
        <v>723.45159999999998</v>
      </c>
      <c r="F30" s="236">
        <v>724.87099999999998</v>
      </c>
      <c r="G30" s="236">
        <v>720.93330000000003</v>
      </c>
      <c r="H30" s="236">
        <v>702.80650000000003</v>
      </c>
      <c r="I30" s="236">
        <v>684.5</v>
      </c>
      <c r="J30" s="236">
        <v>683.32259999999997</v>
      </c>
      <c r="K30" s="236">
        <v>688.83870000000002</v>
      </c>
      <c r="L30" s="236">
        <v>679.27589999999998</v>
      </c>
      <c r="M30" s="236">
        <v>729.06449999999995</v>
      </c>
      <c r="N30" s="236">
        <v>669.63329999999996</v>
      </c>
      <c r="O30" s="236">
        <v>633.80650000000003</v>
      </c>
      <c r="P30" s="236">
        <v>637</v>
      </c>
      <c r="Q30" s="341">
        <v>-0.12564051636349371</v>
      </c>
      <c r="R30" s="72"/>
    </row>
    <row r="31" spans="2:18" ht="15.75">
      <c r="B31" s="358" t="s">
        <v>99</v>
      </c>
      <c r="C31" s="236" t="s">
        <v>69</v>
      </c>
      <c r="D31" s="236">
        <v>206.05170000000001</v>
      </c>
      <c r="E31" s="236">
        <v>208.92679999999999</v>
      </c>
      <c r="F31" s="236">
        <v>206.51390000000001</v>
      </c>
      <c r="G31" s="236">
        <v>203.6883</v>
      </c>
      <c r="H31" s="236">
        <v>208.58</v>
      </c>
      <c r="I31" s="236">
        <v>210.79730000000001</v>
      </c>
      <c r="J31" s="236">
        <v>223.47059999999999</v>
      </c>
      <c r="K31" s="236">
        <v>213.33869999999999</v>
      </c>
      <c r="L31" s="236">
        <v>204.05760000000001</v>
      </c>
      <c r="M31" s="236">
        <v>211.57259999999999</v>
      </c>
      <c r="N31" s="237">
        <v>208.22329999999999</v>
      </c>
      <c r="O31" s="237">
        <v>205.87450000000001</v>
      </c>
      <c r="P31" s="237">
        <v>205.102</v>
      </c>
      <c r="Q31" s="341">
        <v>-4.6090374406034806E-3</v>
      </c>
      <c r="R31" s="72"/>
    </row>
    <row r="32" spans="2:18" ht="15.75">
      <c r="B32" s="358" t="s">
        <v>205</v>
      </c>
      <c r="C32" s="236" t="s">
        <v>69</v>
      </c>
      <c r="D32" s="236">
        <v>176.249</v>
      </c>
      <c r="E32" s="236">
        <v>183.35130000000001</v>
      </c>
      <c r="F32" s="236">
        <v>186.5429</v>
      </c>
      <c r="G32" s="236">
        <v>180.17930000000001</v>
      </c>
      <c r="H32" s="236">
        <v>185.16579999999999</v>
      </c>
      <c r="I32" s="236">
        <v>180.71600000000001</v>
      </c>
      <c r="J32" s="236">
        <v>187.81</v>
      </c>
      <c r="K32" s="236">
        <v>182.0806</v>
      </c>
      <c r="L32" s="236">
        <v>181.5438</v>
      </c>
      <c r="M32" s="236">
        <v>183.5506</v>
      </c>
      <c r="N32" s="237">
        <v>184.22300000000001</v>
      </c>
      <c r="O32" s="237">
        <v>187.83519999999999</v>
      </c>
      <c r="P32" s="237">
        <v>183.78700000000001</v>
      </c>
      <c r="Q32" s="341">
        <v>4.2769036987444053E-2</v>
      </c>
      <c r="R32" s="72"/>
    </row>
    <row r="33" spans="2:18" ht="15.75">
      <c r="B33" s="358" t="s">
        <v>206</v>
      </c>
      <c r="C33" s="236" t="s">
        <v>69</v>
      </c>
      <c r="D33" s="236">
        <v>300.0797</v>
      </c>
      <c r="E33" s="236">
        <v>300.19189999999998</v>
      </c>
      <c r="F33" s="236">
        <v>300.61610000000002</v>
      </c>
      <c r="G33" s="236">
        <v>299.65499999999997</v>
      </c>
      <c r="H33" s="236">
        <v>304.99059999999997</v>
      </c>
      <c r="I33" s="236">
        <v>305.93430000000001</v>
      </c>
      <c r="J33" s="236">
        <v>305.31</v>
      </c>
      <c r="K33" s="236">
        <v>306.17160000000001</v>
      </c>
      <c r="L33" s="236">
        <v>306.38760000000002</v>
      </c>
      <c r="M33" s="236">
        <v>306.4384</v>
      </c>
      <c r="N33" s="237">
        <v>305.36329999999998</v>
      </c>
      <c r="O33" s="237">
        <v>305.94260000000003</v>
      </c>
      <c r="P33" s="237">
        <v>303.90629999999999</v>
      </c>
      <c r="Q33" s="341">
        <v>1.2751945566461087E-2</v>
      </c>
      <c r="R33" s="72"/>
    </row>
    <row r="34" spans="2:18" ht="15.75">
      <c r="B34" s="358" t="s">
        <v>207</v>
      </c>
      <c r="C34" s="361" t="s">
        <v>69</v>
      </c>
      <c r="D34" s="236">
        <v>238.928</v>
      </c>
      <c r="E34" s="236">
        <v>242.06819999999999</v>
      </c>
      <c r="F34" s="236">
        <v>236.84389999999999</v>
      </c>
      <c r="G34" s="236">
        <v>242.0163</v>
      </c>
      <c r="H34" s="236">
        <v>235.0393</v>
      </c>
      <c r="I34" s="236">
        <v>238.21420000000001</v>
      </c>
      <c r="J34" s="236">
        <v>238.0924</v>
      </c>
      <c r="K34" s="236">
        <v>250.51159999999999</v>
      </c>
      <c r="L34" s="236">
        <v>252.36019999999999</v>
      </c>
      <c r="M34" s="236">
        <v>243.21510000000001</v>
      </c>
      <c r="N34" s="237">
        <v>249.94139999999999</v>
      </c>
      <c r="O34" s="237">
        <v>243.33279999999999</v>
      </c>
      <c r="P34" s="237">
        <v>255.5419</v>
      </c>
      <c r="Q34" s="341">
        <v>6.9535173776200443E-2</v>
      </c>
      <c r="R34" s="72"/>
    </row>
    <row r="35" spans="2:18" ht="15.75">
      <c r="B35" s="358" t="s">
        <v>207</v>
      </c>
      <c r="C35" s="236" t="s">
        <v>115</v>
      </c>
      <c r="D35" s="236">
        <v>2539.9333000000001</v>
      </c>
      <c r="E35" s="236">
        <v>2556.0967999999998</v>
      </c>
      <c r="F35" s="236">
        <v>2539.8065000000001</v>
      </c>
      <c r="G35" s="236">
        <v>2589.7667000000001</v>
      </c>
      <c r="H35" s="236">
        <v>2536.8710000000001</v>
      </c>
      <c r="I35" s="236">
        <v>2539.4</v>
      </c>
      <c r="J35" s="236">
        <v>2495.1289999999999</v>
      </c>
      <c r="K35" s="236">
        <v>2640</v>
      </c>
      <c r="L35" s="236">
        <v>2667.5862000000002</v>
      </c>
      <c r="M35" s="236">
        <v>2639.6129000000001</v>
      </c>
      <c r="N35" s="236">
        <v>2725.4666999999999</v>
      </c>
      <c r="O35" s="236">
        <v>2581.7741999999998</v>
      </c>
      <c r="P35" s="236">
        <v>2679.9666999999999</v>
      </c>
      <c r="Q35" s="341">
        <v>5.5132707618739341E-2</v>
      </c>
      <c r="R35" s="72"/>
    </row>
    <row r="36" spans="2:18" ht="15.75">
      <c r="B36" s="365" t="s">
        <v>208</v>
      </c>
      <c r="C36" s="366" t="s">
        <v>69</v>
      </c>
      <c r="D36" s="366">
        <v>193.52369999999999</v>
      </c>
      <c r="E36" s="366">
        <v>195.2218</v>
      </c>
      <c r="F36" s="366">
        <v>193.89349999999999</v>
      </c>
      <c r="G36" s="366">
        <v>192.7791</v>
      </c>
      <c r="H36" s="366">
        <v>188.49549999999999</v>
      </c>
      <c r="I36" s="366">
        <v>188.15260000000001</v>
      </c>
      <c r="J36" s="366">
        <v>185.0205</v>
      </c>
      <c r="K36" s="366">
        <v>187.1773</v>
      </c>
      <c r="L36" s="366">
        <v>191.3912</v>
      </c>
      <c r="M36" s="366">
        <v>194.12020000000001</v>
      </c>
      <c r="N36" s="366">
        <v>181.20060000000001</v>
      </c>
      <c r="O36" s="366">
        <v>176.00620000000001</v>
      </c>
      <c r="P36" s="366">
        <v>180.5574</v>
      </c>
      <c r="Q36" s="367">
        <v>-6.7001095989793424E-2</v>
      </c>
      <c r="R36" s="72"/>
    </row>
    <row r="37" spans="2:18" ht="15.75">
      <c r="B37" s="358" t="s">
        <v>209</v>
      </c>
      <c r="C37" s="360" t="s">
        <v>69</v>
      </c>
      <c r="D37" s="231">
        <v>166.2705</v>
      </c>
      <c r="E37" s="231">
        <v>164.7792</v>
      </c>
      <c r="F37" s="231">
        <v>161.86699999999999</v>
      </c>
      <c r="G37" s="231">
        <v>165.39859999999999</v>
      </c>
      <c r="H37" s="231">
        <v>167.78980000000001</v>
      </c>
      <c r="I37" s="231">
        <v>171.13460000000001</v>
      </c>
      <c r="J37" s="231">
        <v>173.30619999999999</v>
      </c>
      <c r="K37" s="231">
        <v>172.9512</v>
      </c>
      <c r="L37" s="231">
        <v>174.69229999999999</v>
      </c>
      <c r="M37" s="231">
        <v>164.98580000000001</v>
      </c>
      <c r="N37" s="232">
        <v>167.64599999999999</v>
      </c>
      <c r="O37" s="232">
        <v>165.98140000000001</v>
      </c>
      <c r="P37" s="232">
        <v>163.47999999999999</v>
      </c>
      <c r="Q37" s="342">
        <v>-1.6782892936510141E-2</v>
      </c>
      <c r="R37" s="72"/>
    </row>
    <row r="38" spans="2:18" ht="15.75">
      <c r="B38" s="358" t="s">
        <v>209</v>
      </c>
      <c r="C38" s="368" t="s">
        <v>151</v>
      </c>
      <c r="D38" s="368">
        <v>148.07</v>
      </c>
      <c r="E38" s="368">
        <v>148.07</v>
      </c>
      <c r="F38" s="368">
        <v>148.07</v>
      </c>
      <c r="G38" s="368">
        <v>147.47999999999999</v>
      </c>
      <c r="H38" s="368">
        <v>146.88999999999999</v>
      </c>
      <c r="I38" s="368">
        <v>146.88999999999999</v>
      </c>
      <c r="J38" s="368">
        <v>146.88999999999999</v>
      </c>
      <c r="K38" s="368">
        <v>146.88999999999999</v>
      </c>
      <c r="L38" s="368">
        <v>146.88999999999999</v>
      </c>
      <c r="M38" s="368">
        <v>146.88999999999999</v>
      </c>
      <c r="N38" s="368">
        <v>146.88999999999999</v>
      </c>
      <c r="O38" s="368">
        <v>146.88999999999999</v>
      </c>
      <c r="P38" s="368">
        <v>146.88999999999999</v>
      </c>
      <c r="Q38" s="369">
        <v>-7.9692037549807804E-3</v>
      </c>
      <c r="R38" s="72"/>
    </row>
    <row r="39" spans="2:18">
      <c r="R39" s="72"/>
    </row>
    <row r="40" spans="2:18">
      <c r="R40" s="72"/>
    </row>
    <row r="41" spans="2:18">
      <c r="R41" s="73"/>
    </row>
    <row r="42" spans="2:18">
      <c r="R42" s="69"/>
    </row>
  </sheetData>
  <mergeCells count="3">
    <mergeCell ref="D2:G2"/>
    <mergeCell ref="H2:P2"/>
    <mergeCell ref="D1:P1"/>
  </mergeCells>
  <phoneticPr fontId="7" type="noConversion"/>
  <conditionalFormatting sqref="P3">
    <cfRule type="expression" dxfId="12" priority="13">
      <formula>(YEAR(P3)=2016)</formula>
    </cfRule>
  </conditionalFormatting>
  <conditionalFormatting sqref="E3">
    <cfRule type="expression" dxfId="11" priority="12">
      <formula>(YEAR(E3)=2016)</formula>
    </cfRule>
  </conditionalFormatting>
  <conditionalFormatting sqref="H3">
    <cfRule type="expression" dxfId="10" priority="11">
      <formula>(YEAR(H3)=2016)</formula>
    </cfRule>
  </conditionalFormatting>
  <conditionalFormatting sqref="M3">
    <cfRule type="expression" dxfId="9" priority="10">
      <formula>(YEAR(M3)=2016)</formula>
    </cfRule>
  </conditionalFormatting>
  <conditionalFormatting sqref="N3">
    <cfRule type="expression" dxfId="8" priority="9">
      <formula>(YEAR(N3)=2016)</formula>
    </cfRule>
  </conditionalFormatting>
  <conditionalFormatting sqref="D3">
    <cfRule type="expression" dxfId="7" priority="8">
      <formula>(YEAR(D3)=2016)</formula>
    </cfRule>
  </conditionalFormatting>
  <conditionalFormatting sqref="F3">
    <cfRule type="expression" dxfId="6" priority="7">
      <formula>(YEAR(F3)=2016)</formula>
    </cfRule>
  </conditionalFormatting>
  <conditionalFormatting sqref="G3">
    <cfRule type="expression" dxfId="5" priority="6">
      <formula>(YEAR(G3)=2016)</formula>
    </cfRule>
  </conditionalFormatting>
  <conditionalFormatting sqref="I3">
    <cfRule type="expression" dxfId="4" priority="5">
      <formula>(YEAR(I3)=2016)</formula>
    </cfRule>
  </conditionalFormatting>
  <conditionalFormatting sqref="J3">
    <cfRule type="expression" dxfId="3" priority="4">
      <formula>(YEAR(J3)=2016)</formula>
    </cfRule>
  </conditionalFormatting>
  <conditionalFormatting sqref="K3">
    <cfRule type="expression" dxfId="2" priority="3">
      <formula>(YEAR(K3)=2016)</formula>
    </cfRule>
  </conditionalFormatting>
  <conditionalFormatting sqref="L3">
    <cfRule type="expression" dxfId="1" priority="2">
      <formula>(YEAR(L3)=2016)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9" workbookViewId="0">
      <selection activeCell="S36" sqref="S36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24" sqref="V24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T30" sqref="T30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F22" sqref="AF22"/>
    </sheetView>
  </sheetViews>
  <sheetFormatPr defaultRowHeight="12.75"/>
  <sheetData>
    <row r="21" spans="29:29">
      <c r="AC21" t="s">
        <v>100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22" workbookViewId="0">
      <selection activeCell="C4" sqref="C4:T5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217</v>
      </c>
      <c r="D4" s="12"/>
      <c r="E4" s="12"/>
      <c r="F4" s="12"/>
      <c r="G4" s="12"/>
      <c r="H4" s="12"/>
      <c r="I4" s="12"/>
    </row>
    <row r="5" spans="1:20">
      <c r="C5" t="s">
        <v>78</v>
      </c>
    </row>
    <row r="7" spans="1:20" ht="20.25">
      <c r="D7" s="24" t="s">
        <v>73</v>
      </c>
      <c r="E7" s="24"/>
      <c r="F7" s="24"/>
      <c r="G7" s="24"/>
      <c r="H7" s="24"/>
      <c r="I7" s="24"/>
      <c r="J7" s="24"/>
      <c r="K7" s="25"/>
      <c r="M7" s="24" t="s">
        <v>73</v>
      </c>
      <c r="N7" s="24"/>
      <c r="O7" s="24"/>
      <c r="P7" s="24"/>
      <c r="Q7" s="24"/>
      <c r="R7" s="24"/>
      <c r="S7" s="24"/>
      <c r="T7" s="25"/>
    </row>
    <row r="8" spans="1:20" ht="19.5" thickBot="1">
      <c r="D8" s="26" t="s">
        <v>74</v>
      </c>
      <c r="E8" s="27"/>
      <c r="F8" s="27"/>
      <c r="G8" s="27"/>
      <c r="H8" s="27"/>
      <c r="I8" s="28"/>
      <c r="J8" s="28"/>
      <c r="K8" s="29"/>
      <c r="M8" s="26" t="s">
        <v>74</v>
      </c>
      <c r="N8" s="28"/>
      <c r="O8" s="28"/>
      <c r="P8" s="28"/>
      <c r="Q8" s="28"/>
      <c r="R8" s="28"/>
      <c r="S8" s="28"/>
      <c r="T8" s="29"/>
    </row>
    <row r="9" spans="1:20" ht="21" thickBot="1">
      <c r="D9" s="30" t="s">
        <v>70</v>
      </c>
      <c r="E9" s="31"/>
      <c r="F9" s="31"/>
      <c r="G9" s="31"/>
      <c r="H9" s="31"/>
      <c r="I9" s="31"/>
      <c r="J9" s="31"/>
      <c r="K9" s="32"/>
      <c r="M9" s="30" t="s">
        <v>71</v>
      </c>
      <c r="N9" s="31"/>
      <c r="O9" s="31"/>
      <c r="P9" s="31"/>
      <c r="Q9" s="31"/>
      <c r="R9" s="31"/>
      <c r="S9" s="31"/>
      <c r="T9" s="32"/>
    </row>
    <row r="10" spans="1:20" ht="19.5" thickBot="1">
      <c r="D10" s="33" t="s">
        <v>218</v>
      </c>
      <c r="E10" s="34"/>
      <c r="F10" s="35"/>
      <c r="G10" s="36"/>
      <c r="H10" s="33" t="s">
        <v>219</v>
      </c>
      <c r="I10" s="34"/>
      <c r="J10" s="35"/>
      <c r="K10" s="36"/>
      <c r="M10" s="33" t="s">
        <v>218</v>
      </c>
      <c r="N10" s="34"/>
      <c r="O10" s="35"/>
      <c r="P10" s="36"/>
      <c r="Q10" s="33" t="s">
        <v>219</v>
      </c>
      <c r="R10" s="34"/>
      <c r="S10" s="35"/>
      <c r="T10" s="36"/>
    </row>
    <row r="11" spans="1:20" ht="43.5" thickBot="1">
      <c r="D11" s="37" t="s">
        <v>48</v>
      </c>
      <c r="E11" s="38" t="s">
        <v>49</v>
      </c>
      <c r="F11" s="39" t="s">
        <v>75</v>
      </c>
      <c r="G11" s="40" t="s">
        <v>50</v>
      </c>
      <c r="H11" s="41" t="s">
        <v>48</v>
      </c>
      <c r="I11" s="38" t="s">
        <v>49</v>
      </c>
      <c r="J11" s="39" t="s">
        <v>75</v>
      </c>
      <c r="K11" s="40" t="s">
        <v>50</v>
      </c>
      <c r="M11" s="37" t="s">
        <v>48</v>
      </c>
      <c r="N11" s="38" t="s">
        <v>49</v>
      </c>
      <c r="O11" s="39" t="s">
        <v>75</v>
      </c>
      <c r="P11" s="40" t="s">
        <v>50</v>
      </c>
      <c r="Q11" s="41" t="s">
        <v>48</v>
      </c>
      <c r="R11" s="38" t="s">
        <v>49</v>
      </c>
      <c r="S11" s="39" t="s">
        <v>75</v>
      </c>
      <c r="T11" s="40" t="s">
        <v>50</v>
      </c>
    </row>
    <row r="12" spans="1:20" ht="16.5" thickBot="1">
      <c r="D12" s="42" t="s">
        <v>51</v>
      </c>
      <c r="E12" s="74">
        <v>1280142.487</v>
      </c>
      <c r="F12" s="46">
        <v>5500357.3629999999</v>
      </c>
      <c r="G12" s="44">
        <v>732921.39500000002</v>
      </c>
      <c r="H12" s="45" t="s">
        <v>51</v>
      </c>
      <c r="I12" s="74">
        <v>1153693.4890000001</v>
      </c>
      <c r="J12" s="46">
        <v>5049166.2769999998</v>
      </c>
      <c r="K12" s="44">
        <v>697174.96299999999</v>
      </c>
      <c r="M12" s="42" t="s">
        <v>51</v>
      </c>
      <c r="N12" s="55">
        <v>68245.675000000003</v>
      </c>
      <c r="O12" s="46">
        <v>293247.81699999998</v>
      </c>
      <c r="P12" s="112">
        <v>46203.428</v>
      </c>
      <c r="Q12" s="70" t="s">
        <v>51</v>
      </c>
      <c r="R12" s="55">
        <v>34713</v>
      </c>
      <c r="S12" s="46">
        <v>151389.16399999999</v>
      </c>
      <c r="T12" s="146">
        <v>24927.427</v>
      </c>
    </row>
    <row r="13" spans="1:20" ht="15.75">
      <c r="D13" s="82" t="s">
        <v>52</v>
      </c>
      <c r="E13" s="48">
        <v>272593.03100000002</v>
      </c>
      <c r="F13" s="49">
        <v>1171319.49</v>
      </c>
      <c r="G13" s="50">
        <v>111342.175</v>
      </c>
      <c r="H13" s="78" t="s">
        <v>52</v>
      </c>
      <c r="I13" s="48">
        <v>260293.60399999999</v>
      </c>
      <c r="J13" s="49">
        <v>1137846.3370000001</v>
      </c>
      <c r="K13" s="50">
        <v>121024.648</v>
      </c>
      <c r="M13" s="77" t="s">
        <v>67</v>
      </c>
      <c r="N13" s="48">
        <v>25735.466</v>
      </c>
      <c r="O13" s="49">
        <v>110573.39599999999</v>
      </c>
      <c r="P13" s="79">
        <v>18267.38</v>
      </c>
      <c r="Q13" s="78" t="s">
        <v>52</v>
      </c>
      <c r="R13" s="48">
        <v>14944.883</v>
      </c>
      <c r="S13" s="49">
        <v>64887.991000000002</v>
      </c>
      <c r="T13" s="79">
        <v>9904.5020000000004</v>
      </c>
    </row>
    <row r="14" spans="1:20" ht="15.75">
      <c r="D14" s="83" t="s">
        <v>53</v>
      </c>
      <c r="E14" s="52">
        <v>163204.88</v>
      </c>
      <c r="F14" s="53">
        <v>701366.277</v>
      </c>
      <c r="G14" s="54">
        <v>58640.923999999999</v>
      </c>
      <c r="H14" s="81" t="s">
        <v>53</v>
      </c>
      <c r="I14" s="52">
        <v>153668.516</v>
      </c>
      <c r="J14" s="53">
        <v>673059.85400000005</v>
      </c>
      <c r="K14" s="54">
        <v>59699.974999999999</v>
      </c>
      <c r="M14" s="80" t="s">
        <v>52</v>
      </c>
      <c r="N14" s="52">
        <v>20084.620999999999</v>
      </c>
      <c r="O14" s="53">
        <v>86310.364000000001</v>
      </c>
      <c r="P14" s="57">
        <v>9829.9249999999993</v>
      </c>
      <c r="Q14" s="81" t="s">
        <v>53</v>
      </c>
      <c r="R14" s="52">
        <v>6223.6270000000004</v>
      </c>
      <c r="S14" s="53">
        <v>27232.244999999999</v>
      </c>
      <c r="T14" s="57">
        <v>3654.7759999999998</v>
      </c>
    </row>
    <row r="15" spans="1:20" ht="15.75">
      <c r="D15" s="83" t="s">
        <v>55</v>
      </c>
      <c r="E15" s="52">
        <v>105756.732</v>
      </c>
      <c r="F15" s="53">
        <v>454465.91600000003</v>
      </c>
      <c r="G15" s="54">
        <v>46865.665000000001</v>
      </c>
      <c r="H15" s="81" t="s">
        <v>55</v>
      </c>
      <c r="I15" s="52">
        <v>97551.013999999996</v>
      </c>
      <c r="J15" s="53">
        <v>426979.55300000001</v>
      </c>
      <c r="K15" s="54">
        <v>46287.542999999998</v>
      </c>
      <c r="M15" s="80" t="s">
        <v>53</v>
      </c>
      <c r="N15" s="52">
        <v>7110.6610000000001</v>
      </c>
      <c r="O15" s="53">
        <v>30556.714</v>
      </c>
      <c r="P15" s="57">
        <v>3733.395</v>
      </c>
      <c r="Q15" s="81" t="s">
        <v>67</v>
      </c>
      <c r="R15" s="52">
        <v>2957.9780000000001</v>
      </c>
      <c r="S15" s="53">
        <v>12939.504000000001</v>
      </c>
      <c r="T15" s="57">
        <v>1670.848</v>
      </c>
    </row>
    <row r="16" spans="1:20" ht="15.75">
      <c r="D16" s="83" t="s">
        <v>96</v>
      </c>
      <c r="E16" s="52">
        <v>105427.424</v>
      </c>
      <c r="F16" s="53">
        <v>452847.598</v>
      </c>
      <c r="G16" s="54">
        <v>62202.093999999997</v>
      </c>
      <c r="H16" s="81" t="s">
        <v>96</v>
      </c>
      <c r="I16" s="52">
        <v>78846.270999999993</v>
      </c>
      <c r="J16" s="53">
        <v>345371.58299999998</v>
      </c>
      <c r="K16" s="54">
        <v>57256.748</v>
      </c>
      <c r="M16" s="80" t="s">
        <v>64</v>
      </c>
      <c r="N16" s="52">
        <v>2947.5120000000002</v>
      </c>
      <c r="O16" s="53">
        <v>12663.629000000001</v>
      </c>
      <c r="P16" s="57">
        <v>1793.6959999999999</v>
      </c>
      <c r="Q16" s="81" t="s">
        <v>65</v>
      </c>
      <c r="R16" s="52">
        <v>2412.44</v>
      </c>
      <c r="S16" s="53">
        <v>10597.771000000001</v>
      </c>
      <c r="T16" s="57">
        <v>2223.7159999999999</v>
      </c>
    </row>
    <row r="17" spans="4:20" ht="15.75">
      <c r="D17" s="83" t="s">
        <v>54</v>
      </c>
      <c r="E17" s="52">
        <v>77481.600999999995</v>
      </c>
      <c r="F17" s="53">
        <v>332868.734</v>
      </c>
      <c r="G17" s="54">
        <v>39173.476999999999</v>
      </c>
      <c r="H17" s="81" t="s">
        <v>54</v>
      </c>
      <c r="I17" s="52">
        <v>76174.614000000001</v>
      </c>
      <c r="J17" s="53">
        <v>333267.72200000001</v>
      </c>
      <c r="K17" s="54">
        <v>42725.421000000002</v>
      </c>
      <c r="M17" s="80" t="s">
        <v>96</v>
      </c>
      <c r="N17" s="52">
        <v>2448.4279999999999</v>
      </c>
      <c r="O17" s="53">
        <v>10539.45</v>
      </c>
      <c r="P17" s="57">
        <v>2522.9760000000001</v>
      </c>
      <c r="Q17" s="81" t="s">
        <v>86</v>
      </c>
      <c r="R17" s="52">
        <v>1882.3489999999999</v>
      </c>
      <c r="S17" s="53">
        <v>8212.3870000000006</v>
      </c>
      <c r="T17" s="57">
        <v>1629.4880000000001</v>
      </c>
    </row>
    <row r="18" spans="4:20" ht="15.75">
      <c r="D18" s="83" t="s">
        <v>57</v>
      </c>
      <c r="E18" s="52">
        <v>59367.103000000003</v>
      </c>
      <c r="F18" s="53">
        <v>255062.68100000001</v>
      </c>
      <c r="G18" s="54">
        <v>36321.94</v>
      </c>
      <c r="H18" s="81" t="s">
        <v>63</v>
      </c>
      <c r="I18" s="52">
        <v>60604.930999999997</v>
      </c>
      <c r="J18" s="53">
        <v>264542.05699999997</v>
      </c>
      <c r="K18" s="54">
        <v>21113.030999999999</v>
      </c>
      <c r="M18" s="80" t="s">
        <v>65</v>
      </c>
      <c r="N18" s="52">
        <v>2219.4259999999999</v>
      </c>
      <c r="O18" s="53">
        <v>9538.3250000000007</v>
      </c>
      <c r="P18" s="57">
        <v>2047.8620000000001</v>
      </c>
      <c r="Q18" s="81" t="s">
        <v>96</v>
      </c>
      <c r="R18" s="52">
        <v>1880.579</v>
      </c>
      <c r="S18" s="53">
        <v>8263.3610000000008</v>
      </c>
      <c r="T18" s="57">
        <v>1899.9359999999999</v>
      </c>
    </row>
    <row r="19" spans="4:20" ht="15.75">
      <c r="D19" s="83" t="s">
        <v>63</v>
      </c>
      <c r="E19" s="52">
        <v>51261.02</v>
      </c>
      <c r="F19" s="53">
        <v>220247.106</v>
      </c>
      <c r="G19" s="54">
        <v>17932.947</v>
      </c>
      <c r="H19" s="81" t="s">
        <v>57</v>
      </c>
      <c r="I19" s="52">
        <v>47247.01</v>
      </c>
      <c r="J19" s="53">
        <v>206584.16800000001</v>
      </c>
      <c r="K19" s="54">
        <v>27208.537</v>
      </c>
      <c r="M19" s="80" t="s">
        <v>57</v>
      </c>
      <c r="N19" s="52">
        <v>1918.6769999999999</v>
      </c>
      <c r="O19" s="53">
        <v>8234.4509999999991</v>
      </c>
      <c r="P19" s="57">
        <v>4874.7889999999998</v>
      </c>
      <c r="Q19" s="81" t="s">
        <v>64</v>
      </c>
      <c r="R19" s="52">
        <v>1610.434</v>
      </c>
      <c r="S19" s="53">
        <v>7032.96</v>
      </c>
      <c r="T19" s="57">
        <v>1690.7619999999999</v>
      </c>
    </row>
    <row r="20" spans="4:20" ht="15.75">
      <c r="D20" s="83" t="s">
        <v>58</v>
      </c>
      <c r="E20" s="52">
        <v>45605.493999999999</v>
      </c>
      <c r="F20" s="53">
        <v>195930.68799999999</v>
      </c>
      <c r="G20" s="54">
        <v>21605.032999999999</v>
      </c>
      <c r="H20" s="81" t="s">
        <v>58</v>
      </c>
      <c r="I20" s="52">
        <v>32406.138999999999</v>
      </c>
      <c r="J20" s="53">
        <v>141572.69099999999</v>
      </c>
      <c r="K20" s="54">
        <v>15523.425999999999</v>
      </c>
      <c r="M20" s="80" t="s">
        <v>55</v>
      </c>
      <c r="N20" s="52">
        <v>1377.8230000000001</v>
      </c>
      <c r="O20" s="53">
        <v>5912.36</v>
      </c>
      <c r="P20" s="57">
        <v>480.68200000000002</v>
      </c>
      <c r="Q20" s="81" t="s">
        <v>60</v>
      </c>
      <c r="R20" s="52">
        <v>772.93</v>
      </c>
      <c r="S20" s="53">
        <v>3398.973</v>
      </c>
      <c r="T20" s="57">
        <v>478.52300000000002</v>
      </c>
    </row>
    <row r="21" spans="4:20" ht="15.75">
      <c r="D21" s="83" t="s">
        <v>62</v>
      </c>
      <c r="E21" s="52">
        <v>27801.592000000001</v>
      </c>
      <c r="F21" s="53">
        <v>119455.283</v>
      </c>
      <c r="G21" s="54">
        <v>17798.759999999998</v>
      </c>
      <c r="H21" s="81" t="s">
        <v>81</v>
      </c>
      <c r="I21" s="52">
        <v>29835.473000000002</v>
      </c>
      <c r="J21" s="53">
        <v>130967.696</v>
      </c>
      <c r="K21" s="54">
        <v>23981.941999999999</v>
      </c>
      <c r="M21" s="80" t="s">
        <v>60</v>
      </c>
      <c r="N21" s="52">
        <v>1036.877</v>
      </c>
      <c r="O21" s="53">
        <v>4461.1949999999997</v>
      </c>
      <c r="P21" s="57">
        <v>757.00400000000002</v>
      </c>
      <c r="Q21" s="81" t="s">
        <v>55</v>
      </c>
      <c r="R21" s="52">
        <v>765.97299999999996</v>
      </c>
      <c r="S21" s="53">
        <v>3329.4209999999998</v>
      </c>
      <c r="T21" s="57">
        <v>325.55700000000002</v>
      </c>
    </row>
    <row r="22" spans="4:20" ht="15.75">
      <c r="D22" s="83" t="s">
        <v>56</v>
      </c>
      <c r="E22" s="52">
        <v>27800.838</v>
      </c>
      <c r="F22" s="53">
        <v>119507.79700000001</v>
      </c>
      <c r="G22" s="54">
        <v>9592.5439999999999</v>
      </c>
      <c r="H22" s="81" t="s">
        <v>62</v>
      </c>
      <c r="I22" s="52">
        <v>27964.651000000002</v>
      </c>
      <c r="J22" s="53">
        <v>122225.045</v>
      </c>
      <c r="K22" s="54">
        <v>19815.707999999999</v>
      </c>
      <c r="M22" s="80" t="s">
        <v>81</v>
      </c>
      <c r="N22" s="52">
        <v>928.61</v>
      </c>
      <c r="O22" s="53">
        <v>3983.7260000000001</v>
      </c>
      <c r="P22" s="57">
        <v>392.31299999999999</v>
      </c>
      <c r="Q22" s="81" t="s">
        <v>58</v>
      </c>
      <c r="R22" s="52">
        <v>376.38600000000002</v>
      </c>
      <c r="S22" s="53">
        <v>1662.817</v>
      </c>
      <c r="T22" s="57">
        <v>608.80999999999995</v>
      </c>
    </row>
    <row r="23" spans="4:20" ht="15.75">
      <c r="D23" s="83" t="s">
        <v>64</v>
      </c>
      <c r="E23" s="52">
        <v>26964.811000000002</v>
      </c>
      <c r="F23" s="53">
        <v>115860.379</v>
      </c>
      <c r="G23" s="54">
        <v>15257.953</v>
      </c>
      <c r="H23" s="81" t="s">
        <v>64</v>
      </c>
      <c r="I23" s="52">
        <v>26052.165000000001</v>
      </c>
      <c r="J23" s="53">
        <v>114028.361</v>
      </c>
      <c r="K23" s="54">
        <v>15938.022000000001</v>
      </c>
      <c r="M23" s="80" t="s">
        <v>63</v>
      </c>
      <c r="N23" s="52">
        <v>751.66600000000005</v>
      </c>
      <c r="O23" s="53">
        <v>3229.1619999999998</v>
      </c>
      <c r="P23" s="57">
        <v>375.637</v>
      </c>
      <c r="Q23" s="81" t="s">
        <v>185</v>
      </c>
      <c r="R23" s="52">
        <v>152.59399999999999</v>
      </c>
      <c r="S23" s="53">
        <v>653.053</v>
      </c>
      <c r="T23" s="57">
        <v>47.301000000000002</v>
      </c>
    </row>
    <row r="24" spans="4:20" ht="15.75">
      <c r="D24" s="83" t="s">
        <v>77</v>
      </c>
      <c r="E24" s="52">
        <v>26545.108</v>
      </c>
      <c r="F24" s="53">
        <v>114052.705</v>
      </c>
      <c r="G24" s="54">
        <v>24066.602999999999</v>
      </c>
      <c r="H24" s="81" t="s">
        <v>61</v>
      </c>
      <c r="I24" s="52">
        <v>24728.486000000001</v>
      </c>
      <c r="J24" s="53">
        <v>108363.95600000001</v>
      </c>
      <c r="K24" s="54">
        <v>18809.759999999998</v>
      </c>
      <c r="M24" s="80" t="s">
        <v>56</v>
      </c>
      <c r="N24" s="52">
        <v>710.77200000000005</v>
      </c>
      <c r="O24" s="53">
        <v>3057.5250000000001</v>
      </c>
      <c r="P24" s="57">
        <v>176.17699999999999</v>
      </c>
      <c r="Q24" s="81" t="s">
        <v>54</v>
      </c>
      <c r="R24" s="52">
        <v>149.33199999999999</v>
      </c>
      <c r="S24" s="53">
        <v>643.54499999999996</v>
      </c>
      <c r="T24" s="57">
        <v>128.66200000000001</v>
      </c>
    </row>
    <row r="25" spans="4:20" ht="15.75">
      <c r="D25" s="83" t="s">
        <v>186</v>
      </c>
      <c r="E25" s="52">
        <v>23602.815999999999</v>
      </c>
      <c r="F25" s="53">
        <v>101419.28599999999</v>
      </c>
      <c r="G25" s="54">
        <v>28102.101999999999</v>
      </c>
      <c r="H25" s="81" t="s">
        <v>56</v>
      </c>
      <c r="I25" s="52">
        <v>17985.993999999999</v>
      </c>
      <c r="J25" s="53">
        <v>78470.694000000003</v>
      </c>
      <c r="K25" s="54">
        <v>7208.3890000000001</v>
      </c>
      <c r="M25" s="80" t="s">
        <v>58</v>
      </c>
      <c r="N25" s="52">
        <v>275.221</v>
      </c>
      <c r="O25" s="53">
        <v>1181.046</v>
      </c>
      <c r="P25" s="57">
        <v>216.43199999999999</v>
      </c>
      <c r="Q25" s="81" t="s">
        <v>62</v>
      </c>
      <c r="R25" s="52">
        <v>116.908</v>
      </c>
      <c r="S25" s="53">
        <v>505.16699999999997</v>
      </c>
      <c r="T25" s="57">
        <v>67.912000000000006</v>
      </c>
    </row>
    <row r="26" spans="4:20" ht="15.75">
      <c r="D26" s="83" t="s">
        <v>61</v>
      </c>
      <c r="E26" s="52">
        <v>22929.536</v>
      </c>
      <c r="F26" s="53">
        <v>98563.292000000001</v>
      </c>
      <c r="G26" s="54">
        <v>19429.401000000002</v>
      </c>
      <c r="H26" s="81" t="s">
        <v>162</v>
      </c>
      <c r="I26" s="52">
        <v>16614.219000000001</v>
      </c>
      <c r="J26" s="53">
        <v>72986.092000000004</v>
      </c>
      <c r="K26" s="54">
        <v>22739.59</v>
      </c>
      <c r="M26" s="80" t="s">
        <v>62</v>
      </c>
      <c r="N26" s="52">
        <v>188.012</v>
      </c>
      <c r="O26" s="53">
        <v>809.14599999999996</v>
      </c>
      <c r="P26" s="57">
        <v>205.44200000000001</v>
      </c>
      <c r="Q26" s="81" t="s">
        <v>63</v>
      </c>
      <c r="R26" s="52">
        <v>107.642</v>
      </c>
      <c r="S26" s="53">
        <v>470.69799999999998</v>
      </c>
      <c r="T26" s="57">
        <v>89.513000000000005</v>
      </c>
    </row>
    <row r="27" spans="4:20" ht="15.75">
      <c r="D27" s="83" t="s">
        <v>66</v>
      </c>
      <c r="E27" s="52">
        <v>22894.09</v>
      </c>
      <c r="F27" s="53">
        <v>98350.985000000001</v>
      </c>
      <c r="G27" s="54">
        <v>7182.7550000000001</v>
      </c>
      <c r="H27" s="81" t="s">
        <v>77</v>
      </c>
      <c r="I27" s="52">
        <v>16567.221000000001</v>
      </c>
      <c r="J27" s="53">
        <v>72588.710000000006</v>
      </c>
      <c r="K27" s="54">
        <v>13798.514999999999</v>
      </c>
      <c r="M27" s="80" t="s">
        <v>66</v>
      </c>
      <c r="N27" s="52">
        <v>180.399</v>
      </c>
      <c r="O27" s="53">
        <v>774.85199999999998</v>
      </c>
      <c r="P27" s="57">
        <v>246.92599999999999</v>
      </c>
      <c r="Q27" s="81" t="s">
        <v>66</v>
      </c>
      <c r="R27" s="52">
        <v>106.98399999999999</v>
      </c>
      <c r="S27" s="53">
        <v>464.483</v>
      </c>
      <c r="T27" s="57">
        <v>117.88200000000001</v>
      </c>
    </row>
    <row r="28" spans="4:20" ht="15.75">
      <c r="D28" s="83" t="s">
        <v>179</v>
      </c>
      <c r="E28" s="52">
        <v>20944.006000000001</v>
      </c>
      <c r="F28" s="53">
        <v>90015.812999999995</v>
      </c>
      <c r="G28" s="54">
        <v>11664.71</v>
      </c>
      <c r="H28" s="81" t="s">
        <v>66</v>
      </c>
      <c r="I28" s="52">
        <v>15637.304</v>
      </c>
      <c r="J28" s="53">
        <v>68354.820000000007</v>
      </c>
      <c r="K28" s="54">
        <v>5735.1189999999997</v>
      </c>
      <c r="M28" s="80" t="s">
        <v>72</v>
      </c>
      <c r="N28" s="52">
        <v>164.28100000000001</v>
      </c>
      <c r="O28" s="53">
        <v>703.98599999999999</v>
      </c>
      <c r="P28" s="57">
        <v>208.68199999999999</v>
      </c>
      <c r="Q28" s="81" t="s">
        <v>72</v>
      </c>
      <c r="R28" s="52">
        <v>55.686999999999998</v>
      </c>
      <c r="S28" s="53">
        <v>242.536</v>
      </c>
      <c r="T28" s="57">
        <v>60.74</v>
      </c>
    </row>
    <row r="29" spans="4:20" ht="20.25">
      <c r="D29" s="68" t="s">
        <v>85</v>
      </c>
      <c r="M29" s="68" t="s">
        <v>85</v>
      </c>
      <c r="Q29" s="24"/>
      <c r="R29" s="24"/>
      <c r="S29" s="24"/>
    </row>
    <row r="30" spans="4:20" ht="20.25">
      <c r="M30" s="68"/>
      <c r="Q30" s="24"/>
      <c r="R30" s="24"/>
      <c r="S30" s="24"/>
    </row>
    <row r="31" spans="4:20" ht="20.25">
      <c r="M31" s="68"/>
      <c r="Q31" s="24"/>
      <c r="R31" s="24"/>
      <c r="S31" s="24"/>
    </row>
    <row r="32" spans="4:20" ht="20.25">
      <c r="D32" s="24" t="s">
        <v>76</v>
      </c>
      <c r="E32" s="24"/>
      <c r="F32" s="24"/>
      <c r="G32" s="24"/>
      <c r="H32" s="24"/>
      <c r="I32" s="24"/>
      <c r="J32" s="24"/>
      <c r="K32" s="25"/>
      <c r="M32" s="24" t="s">
        <v>76</v>
      </c>
      <c r="N32" s="24"/>
      <c r="O32" s="24"/>
      <c r="P32" s="24"/>
      <c r="Q32" s="24"/>
      <c r="R32" s="24"/>
      <c r="S32" s="24"/>
    </row>
    <row r="33" spans="4:20" ht="16.5" thickBot="1">
      <c r="D33" s="26" t="s">
        <v>74</v>
      </c>
      <c r="E33" s="29"/>
      <c r="F33" s="29"/>
      <c r="G33" s="29"/>
      <c r="H33" s="29"/>
      <c r="I33" s="29"/>
      <c r="J33" s="29"/>
      <c r="K33" s="29"/>
      <c r="M33" s="26" t="s">
        <v>74</v>
      </c>
      <c r="N33" s="29"/>
      <c r="O33" s="29"/>
      <c r="P33" s="29"/>
      <c r="Q33" s="29"/>
      <c r="R33" s="29"/>
      <c r="S33" s="29"/>
    </row>
    <row r="34" spans="4:20" ht="21" thickBot="1">
      <c r="D34" s="30" t="s">
        <v>70</v>
      </c>
      <c r="E34" s="30"/>
      <c r="F34" s="31"/>
      <c r="G34" s="31"/>
      <c r="H34" s="31"/>
      <c r="I34" s="31"/>
      <c r="J34" s="31"/>
      <c r="K34" s="32"/>
      <c r="M34" s="30" t="s">
        <v>71</v>
      </c>
      <c r="N34" s="31"/>
      <c r="O34" s="31"/>
      <c r="P34" s="31"/>
      <c r="Q34" s="31"/>
      <c r="R34" s="31"/>
      <c r="S34" s="31"/>
      <c r="T34" s="32"/>
    </row>
    <row r="35" spans="4:20" ht="19.5" thickBot="1">
      <c r="D35" s="33" t="s">
        <v>218</v>
      </c>
      <c r="E35" s="34"/>
      <c r="F35" s="35"/>
      <c r="G35" s="36"/>
      <c r="H35" s="33" t="s">
        <v>219</v>
      </c>
      <c r="I35" s="34"/>
      <c r="J35" s="35"/>
      <c r="K35" s="36"/>
      <c r="M35" s="33" t="s">
        <v>218</v>
      </c>
      <c r="N35" s="34"/>
      <c r="O35" s="35"/>
      <c r="P35" s="36"/>
      <c r="Q35" s="33" t="s">
        <v>219</v>
      </c>
      <c r="R35" s="34"/>
      <c r="S35" s="35"/>
      <c r="T35" s="36"/>
    </row>
    <row r="36" spans="4:20" ht="43.5" thickBot="1">
      <c r="D36" s="113" t="s">
        <v>48</v>
      </c>
      <c r="E36" s="114" t="s">
        <v>49</v>
      </c>
      <c r="F36" s="84" t="s">
        <v>75</v>
      </c>
      <c r="G36" s="40" t="s">
        <v>50</v>
      </c>
      <c r="H36" s="41" t="s">
        <v>48</v>
      </c>
      <c r="I36" s="38" t="s">
        <v>49</v>
      </c>
      <c r="J36" s="84" t="s">
        <v>75</v>
      </c>
      <c r="K36" s="40" t="s">
        <v>50</v>
      </c>
      <c r="M36" s="37" t="s">
        <v>48</v>
      </c>
      <c r="N36" s="38" t="s">
        <v>49</v>
      </c>
      <c r="O36" s="39" t="s">
        <v>75</v>
      </c>
      <c r="P36" s="40" t="s">
        <v>50</v>
      </c>
      <c r="Q36" s="37" t="s">
        <v>48</v>
      </c>
      <c r="R36" s="38" t="s">
        <v>49</v>
      </c>
      <c r="S36" s="39" t="s">
        <v>75</v>
      </c>
      <c r="T36" s="40" t="s">
        <v>50</v>
      </c>
    </row>
    <row r="37" spans="4:20" ht="16.5" thickBot="1">
      <c r="D37" s="58" t="s">
        <v>51</v>
      </c>
      <c r="E37" s="85">
        <v>41445.533000000003</v>
      </c>
      <c r="F37" s="86">
        <v>178074.57500000001</v>
      </c>
      <c r="G37" s="59">
        <v>18115.218000000001</v>
      </c>
      <c r="H37" s="70" t="s">
        <v>51</v>
      </c>
      <c r="I37" s="60">
        <v>32066.491999999998</v>
      </c>
      <c r="J37" s="87">
        <v>140904.99</v>
      </c>
      <c r="K37" s="56">
        <v>14976.847</v>
      </c>
      <c r="M37" s="58" t="s">
        <v>51</v>
      </c>
      <c r="N37" s="43">
        <v>78949.379000000001</v>
      </c>
      <c r="O37" s="147">
        <v>339139.80499999999</v>
      </c>
      <c r="P37" s="44">
        <v>56088.824000000001</v>
      </c>
      <c r="Q37" s="148" t="s">
        <v>51</v>
      </c>
      <c r="R37" s="43">
        <v>34713</v>
      </c>
      <c r="S37" s="46">
        <v>151389.16399999999</v>
      </c>
      <c r="T37" s="44">
        <v>24927.427</v>
      </c>
    </row>
    <row r="38" spans="4:20" ht="15.75">
      <c r="D38" s="179" t="s">
        <v>52</v>
      </c>
      <c r="E38" s="115">
        <v>21278.330999999998</v>
      </c>
      <c r="F38" s="75">
        <v>91389.221999999994</v>
      </c>
      <c r="G38" s="116">
        <v>15523.083000000001</v>
      </c>
      <c r="H38" s="151" t="s">
        <v>52</v>
      </c>
      <c r="I38" s="152">
        <v>16885.663</v>
      </c>
      <c r="J38" s="153">
        <v>74233.808999999994</v>
      </c>
      <c r="K38" s="154">
        <v>12313.642</v>
      </c>
      <c r="M38" s="162" t="s">
        <v>96</v>
      </c>
      <c r="N38" s="163">
        <v>18310.004000000001</v>
      </c>
      <c r="O38" s="47">
        <v>78623.531000000003</v>
      </c>
      <c r="P38" s="164">
        <v>11538.431</v>
      </c>
      <c r="Q38" s="162" t="s">
        <v>52</v>
      </c>
      <c r="R38" s="165">
        <v>14944.883</v>
      </c>
      <c r="S38" s="149">
        <v>64887.991000000002</v>
      </c>
      <c r="T38" s="50">
        <v>9904.5020000000004</v>
      </c>
    </row>
    <row r="39" spans="4:20" ht="15.75">
      <c r="D39" s="180" t="s">
        <v>67</v>
      </c>
      <c r="E39" s="117">
        <v>7807.5990000000002</v>
      </c>
      <c r="F39" s="88">
        <v>33541.932999999997</v>
      </c>
      <c r="G39" s="155">
        <v>907.57399999999996</v>
      </c>
      <c r="H39" s="77" t="s">
        <v>67</v>
      </c>
      <c r="I39" s="48">
        <v>9620.5930000000008</v>
      </c>
      <c r="J39" s="89">
        <v>42264.468999999997</v>
      </c>
      <c r="K39" s="118">
        <v>1181.9939999999999</v>
      </c>
      <c r="M39" s="166" t="s">
        <v>52</v>
      </c>
      <c r="N39" s="167">
        <v>15520.547</v>
      </c>
      <c r="O39" s="51">
        <v>66684.785999999993</v>
      </c>
      <c r="P39" s="168">
        <v>6167.1379999999999</v>
      </c>
      <c r="Q39" s="166" t="s">
        <v>53</v>
      </c>
      <c r="R39" s="169">
        <v>6223.6270000000004</v>
      </c>
      <c r="S39" s="150">
        <v>27232.244999999999</v>
      </c>
      <c r="T39" s="54">
        <v>3654.7759999999998</v>
      </c>
    </row>
    <row r="40" spans="4:20" ht="15.75">
      <c r="D40" s="180" t="s">
        <v>179</v>
      </c>
      <c r="E40" s="117">
        <v>3899.3209999999999</v>
      </c>
      <c r="F40" s="88">
        <v>16792.990000000002</v>
      </c>
      <c r="G40" s="155">
        <v>9.9760000000000009</v>
      </c>
      <c r="H40" s="80" t="s">
        <v>59</v>
      </c>
      <c r="I40" s="52">
        <v>1454.7339999999999</v>
      </c>
      <c r="J40" s="90">
        <v>6397.7669999999998</v>
      </c>
      <c r="K40" s="119">
        <v>161.66900000000001</v>
      </c>
      <c r="M40" s="166" t="s">
        <v>64</v>
      </c>
      <c r="N40" s="167">
        <v>13030.427</v>
      </c>
      <c r="O40" s="51">
        <v>55955.35</v>
      </c>
      <c r="P40" s="168">
        <v>11994.25</v>
      </c>
      <c r="Q40" s="166" t="s">
        <v>67</v>
      </c>
      <c r="R40" s="169">
        <v>2957.9780000000001</v>
      </c>
      <c r="S40" s="150">
        <v>12939.504000000001</v>
      </c>
      <c r="T40" s="54">
        <v>1670.848</v>
      </c>
    </row>
    <row r="41" spans="4:20" ht="15.75">
      <c r="D41" s="180" t="s">
        <v>59</v>
      </c>
      <c r="E41" s="117">
        <v>3180.9259999999999</v>
      </c>
      <c r="F41" s="88">
        <v>13663.499</v>
      </c>
      <c r="G41" s="155">
        <v>323.86500000000001</v>
      </c>
      <c r="H41" s="80" t="s">
        <v>96</v>
      </c>
      <c r="I41" s="52">
        <v>1126.3499999999999</v>
      </c>
      <c r="J41" s="90">
        <v>4937.6589999999997</v>
      </c>
      <c r="K41" s="119">
        <v>1039.837</v>
      </c>
      <c r="M41" s="166" t="s">
        <v>54</v>
      </c>
      <c r="N41" s="167">
        <v>10692.370999999999</v>
      </c>
      <c r="O41" s="51">
        <v>45963.817000000003</v>
      </c>
      <c r="P41" s="168">
        <v>8707.8819999999996</v>
      </c>
      <c r="Q41" s="166" t="s">
        <v>65</v>
      </c>
      <c r="R41" s="169">
        <v>2412.44</v>
      </c>
      <c r="S41" s="150">
        <v>10597.771000000001</v>
      </c>
      <c r="T41" s="54">
        <v>2223.7159999999999</v>
      </c>
    </row>
    <row r="42" spans="4:20" ht="15.75">
      <c r="D42" s="180" t="s">
        <v>96</v>
      </c>
      <c r="E42" s="117">
        <v>1158.49</v>
      </c>
      <c r="F42" s="88">
        <v>4978.6120000000001</v>
      </c>
      <c r="G42" s="155">
        <v>1022.754</v>
      </c>
      <c r="H42" s="80" t="s">
        <v>57</v>
      </c>
      <c r="I42" s="52">
        <v>1005.306</v>
      </c>
      <c r="J42" s="90">
        <v>4408.2629999999999</v>
      </c>
      <c r="K42" s="119">
        <v>128.595</v>
      </c>
      <c r="M42" s="166" t="s">
        <v>57</v>
      </c>
      <c r="N42" s="167">
        <v>6541.7730000000001</v>
      </c>
      <c r="O42" s="51">
        <v>28105.789000000001</v>
      </c>
      <c r="P42" s="168">
        <v>10757.063</v>
      </c>
      <c r="Q42" s="166" t="s">
        <v>86</v>
      </c>
      <c r="R42" s="169">
        <v>1882.3489999999999</v>
      </c>
      <c r="S42" s="150">
        <v>8212.3870000000006</v>
      </c>
      <c r="T42" s="54">
        <v>1629.4880000000001</v>
      </c>
    </row>
    <row r="43" spans="4:20" ht="15.75">
      <c r="D43" s="180" t="s">
        <v>62</v>
      </c>
      <c r="E43" s="117">
        <v>642.48099999999999</v>
      </c>
      <c r="F43" s="88">
        <v>2758.8319999999999</v>
      </c>
      <c r="G43" s="155">
        <v>85.751000000000005</v>
      </c>
      <c r="H43" s="80" t="s">
        <v>68</v>
      </c>
      <c r="I43" s="52">
        <v>662.98</v>
      </c>
      <c r="J43" s="90">
        <v>2864.7919999999999</v>
      </c>
      <c r="K43" s="119">
        <v>15.722</v>
      </c>
      <c r="M43" s="166" t="s">
        <v>60</v>
      </c>
      <c r="N43" s="167">
        <v>4444.4399999999996</v>
      </c>
      <c r="O43" s="51">
        <v>19104.366000000002</v>
      </c>
      <c r="P43" s="168">
        <v>485.95600000000002</v>
      </c>
      <c r="Q43" s="166" t="s">
        <v>96</v>
      </c>
      <c r="R43" s="169">
        <v>1880.579</v>
      </c>
      <c r="S43" s="150">
        <v>8263.3610000000008</v>
      </c>
      <c r="T43" s="54">
        <v>1899.9359999999999</v>
      </c>
    </row>
    <row r="44" spans="4:20" ht="15.75">
      <c r="D44" s="180" t="s">
        <v>64</v>
      </c>
      <c r="E44" s="124">
        <v>606.81600000000003</v>
      </c>
      <c r="F44" s="125">
        <v>2610.6489999999999</v>
      </c>
      <c r="G44" s="156">
        <v>24.498000000000001</v>
      </c>
      <c r="H44" s="157" t="s">
        <v>81</v>
      </c>
      <c r="I44" s="126">
        <v>333.72899999999998</v>
      </c>
      <c r="J44" s="127">
        <v>1488.67</v>
      </c>
      <c r="K44" s="128">
        <v>44.436</v>
      </c>
      <c r="M44" s="166" t="s">
        <v>56</v>
      </c>
      <c r="N44" s="167">
        <v>4101.45</v>
      </c>
      <c r="O44" s="51">
        <v>17628.59</v>
      </c>
      <c r="P44" s="168">
        <v>275.267</v>
      </c>
      <c r="Q44" s="166" t="s">
        <v>64</v>
      </c>
      <c r="R44" s="169">
        <v>1610.434</v>
      </c>
      <c r="S44" s="150">
        <v>7032.96</v>
      </c>
      <c r="T44" s="54">
        <v>1690.7619999999999</v>
      </c>
    </row>
    <row r="45" spans="4:20" ht="15.75">
      <c r="D45" s="180" t="s">
        <v>57</v>
      </c>
      <c r="E45" s="117">
        <v>568.505</v>
      </c>
      <c r="F45" s="88">
        <v>2441.7109999999998</v>
      </c>
      <c r="G45" s="155">
        <v>75.203000000000003</v>
      </c>
      <c r="H45" s="80" t="s">
        <v>54</v>
      </c>
      <c r="I45" s="52">
        <v>311.22899999999998</v>
      </c>
      <c r="J45" s="158">
        <v>1357.021</v>
      </c>
      <c r="K45" s="119">
        <v>21.238</v>
      </c>
      <c r="M45" s="166" t="s">
        <v>62</v>
      </c>
      <c r="N45" s="167">
        <v>2261.2530000000002</v>
      </c>
      <c r="O45" s="51">
        <v>9707.5920000000006</v>
      </c>
      <c r="P45" s="168">
        <v>4016.373</v>
      </c>
      <c r="Q45" s="166" t="s">
        <v>60</v>
      </c>
      <c r="R45" s="169">
        <v>772.93</v>
      </c>
      <c r="S45" s="150">
        <v>3398.973</v>
      </c>
      <c r="T45" s="54">
        <v>478.52300000000002</v>
      </c>
    </row>
    <row r="46" spans="4:20" ht="15.75">
      <c r="D46" s="180" t="s">
        <v>220</v>
      </c>
      <c r="E46" s="117">
        <v>545.24099999999999</v>
      </c>
      <c r="F46" s="88">
        <v>2349.8789999999999</v>
      </c>
      <c r="G46" s="155">
        <v>2.3410000000000002</v>
      </c>
      <c r="H46" s="80" t="s">
        <v>93</v>
      </c>
      <c r="I46" s="52">
        <v>304.55799999999999</v>
      </c>
      <c r="J46" s="158">
        <v>1371.7760000000001</v>
      </c>
      <c r="K46" s="119">
        <v>48.895000000000003</v>
      </c>
      <c r="M46" s="166" t="s">
        <v>55</v>
      </c>
      <c r="N46" s="167">
        <v>2231.2440000000001</v>
      </c>
      <c r="O46" s="51">
        <v>9579.7379999999994</v>
      </c>
      <c r="P46" s="168">
        <v>332.91800000000001</v>
      </c>
      <c r="Q46" s="166" t="s">
        <v>55</v>
      </c>
      <c r="R46" s="169">
        <v>765.97299999999996</v>
      </c>
      <c r="S46" s="150">
        <v>3329.4209999999998</v>
      </c>
      <c r="T46" s="54">
        <v>325.55700000000002</v>
      </c>
    </row>
    <row r="47" spans="4:20" ht="15.75">
      <c r="D47" s="180" t="s">
        <v>68</v>
      </c>
      <c r="E47" s="117">
        <v>398.42200000000003</v>
      </c>
      <c r="F47" s="88">
        <v>1714.518</v>
      </c>
      <c r="G47" s="155">
        <v>9.7799999999999994</v>
      </c>
      <c r="H47" s="80" t="s">
        <v>62</v>
      </c>
      <c r="I47" s="52">
        <v>297.06799999999998</v>
      </c>
      <c r="J47" s="158">
        <v>1295.1990000000001</v>
      </c>
      <c r="K47" s="119">
        <v>19.114000000000001</v>
      </c>
      <c r="M47" s="170" t="s">
        <v>86</v>
      </c>
      <c r="N47" s="171">
        <v>672.154</v>
      </c>
      <c r="O47" s="159">
        <v>2881.3470000000002</v>
      </c>
      <c r="P47" s="172">
        <v>8.4019999999999992</v>
      </c>
      <c r="Q47" s="166" t="s">
        <v>58</v>
      </c>
      <c r="R47" s="169">
        <v>376.38600000000002</v>
      </c>
      <c r="S47" s="150">
        <v>1662.817</v>
      </c>
      <c r="T47" s="54">
        <v>608.80999999999995</v>
      </c>
    </row>
    <row r="48" spans="4:20" ht="15.75">
      <c r="D48" s="180" t="s">
        <v>93</v>
      </c>
      <c r="E48" s="117">
        <v>357.67599999999999</v>
      </c>
      <c r="F48" s="88">
        <v>1531.4079999999999</v>
      </c>
      <c r="G48" s="155">
        <v>69.989999999999995</v>
      </c>
      <c r="H48" s="80" t="s">
        <v>155</v>
      </c>
      <c r="I48" s="52">
        <v>63.633000000000003</v>
      </c>
      <c r="J48" s="158">
        <v>282.80500000000001</v>
      </c>
      <c r="K48" s="119">
        <v>1.6</v>
      </c>
      <c r="M48" s="173" t="s">
        <v>89</v>
      </c>
      <c r="N48" s="171">
        <v>358.07799999999997</v>
      </c>
      <c r="O48" s="159">
        <v>1535.903</v>
      </c>
      <c r="P48" s="172">
        <v>1284.972</v>
      </c>
      <c r="Q48" s="166" t="s">
        <v>185</v>
      </c>
      <c r="R48" s="169">
        <v>152.59399999999999</v>
      </c>
      <c r="S48" s="150">
        <v>653.053</v>
      </c>
      <c r="T48" s="54">
        <v>47.301000000000002</v>
      </c>
    </row>
    <row r="49" spans="4:20" ht="16.5" thickBot="1">
      <c r="D49" s="181" t="s">
        <v>212</v>
      </c>
      <c r="E49" s="120">
        <v>324.46800000000002</v>
      </c>
      <c r="F49" s="121">
        <v>1390.4259999999999</v>
      </c>
      <c r="G49" s="105">
        <v>45</v>
      </c>
      <c r="H49" s="106" t="s">
        <v>221</v>
      </c>
      <c r="I49" s="107">
        <v>0.64900000000000002</v>
      </c>
      <c r="J49" s="160">
        <v>2.76</v>
      </c>
      <c r="K49" s="122">
        <v>0.105</v>
      </c>
      <c r="M49" s="173" t="s">
        <v>53</v>
      </c>
      <c r="N49" s="171">
        <v>307.40100000000001</v>
      </c>
      <c r="O49" s="159">
        <v>1320.126</v>
      </c>
      <c r="P49" s="172">
        <v>5.2359999999999998</v>
      </c>
      <c r="Q49" s="166" t="s">
        <v>54</v>
      </c>
      <c r="R49" s="169">
        <v>149.33199999999999</v>
      </c>
      <c r="S49" s="150">
        <v>643.54499999999996</v>
      </c>
      <c r="T49" s="54">
        <v>128.66200000000001</v>
      </c>
    </row>
    <row r="50" spans="4:20" ht="15.75">
      <c r="D50" s="68" t="s">
        <v>85</v>
      </c>
      <c r="M50" s="173" t="s">
        <v>93</v>
      </c>
      <c r="N50" s="171">
        <v>152.45599999999999</v>
      </c>
      <c r="O50" s="159">
        <v>651.75199999999995</v>
      </c>
      <c r="P50" s="172">
        <v>16.757999999999999</v>
      </c>
      <c r="Q50" s="166" t="s">
        <v>62</v>
      </c>
      <c r="R50" s="169">
        <v>116.908</v>
      </c>
      <c r="S50" s="150">
        <v>505.16699999999997</v>
      </c>
      <c r="T50" s="54">
        <v>67.912000000000006</v>
      </c>
    </row>
    <row r="51" spans="4:20" ht="16.5" thickBot="1">
      <c r="M51" s="174" t="s">
        <v>72</v>
      </c>
      <c r="N51" s="175">
        <v>128.923</v>
      </c>
      <c r="O51" s="104">
        <v>552.38400000000001</v>
      </c>
      <c r="P51" s="176">
        <v>5.4080000000000004</v>
      </c>
      <c r="Q51" s="177" t="s">
        <v>63</v>
      </c>
      <c r="R51" s="178">
        <v>107.642</v>
      </c>
      <c r="S51" s="161">
        <v>470.69799999999998</v>
      </c>
      <c r="T51" s="108">
        <v>89.513000000000005</v>
      </c>
    </row>
    <row r="52" spans="4:20" ht="15.75">
      <c r="M52" s="68" t="s">
        <v>85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Q22" sqref="Q22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99"/>
      <c r="B1" s="99"/>
      <c r="C1" s="98"/>
      <c r="D1" s="100"/>
      <c r="E1" s="100"/>
      <c r="F1" s="100"/>
      <c r="G1" s="100"/>
      <c r="H1" s="100"/>
      <c r="I1" s="101"/>
      <c r="J1" s="101"/>
      <c r="K1" s="101"/>
      <c r="L1" s="101"/>
      <c r="M1" s="101"/>
      <c r="N1" s="101"/>
      <c r="O1" s="94"/>
      <c r="P1" s="94"/>
      <c r="Q1" s="94"/>
      <c r="R1" s="94"/>
      <c r="S1" s="94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</row>
    <row r="2" spans="1:47" ht="18.75">
      <c r="A2" s="405" t="s">
        <v>153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7"/>
      <c r="O2" s="94"/>
      <c r="P2" s="94"/>
      <c r="Q2" s="94"/>
      <c r="R2" s="94"/>
      <c r="S2" s="94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</row>
    <row r="3" spans="1:47" ht="21" customHeight="1">
      <c r="A3" s="213" t="s">
        <v>117</v>
      </c>
      <c r="B3" s="214" t="s">
        <v>97</v>
      </c>
      <c r="C3" s="215">
        <v>110</v>
      </c>
      <c r="D3" s="215">
        <v>119.81</v>
      </c>
      <c r="E3" s="215">
        <v>125.04</v>
      </c>
      <c r="F3" s="215">
        <v>118.21</v>
      </c>
      <c r="G3" s="215">
        <v>117</v>
      </c>
      <c r="H3" s="215">
        <v>129.28</v>
      </c>
      <c r="I3" s="215">
        <v>132</v>
      </c>
      <c r="J3" s="215">
        <v>130.9</v>
      </c>
      <c r="K3" s="215">
        <v>127.09</v>
      </c>
      <c r="L3" s="215">
        <v>122.37</v>
      </c>
      <c r="M3" s="215">
        <v>127</v>
      </c>
      <c r="N3" s="271">
        <v>123</v>
      </c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69"/>
      <c r="AU3" s="69"/>
    </row>
    <row r="4" spans="1:47" ht="19.5" customHeight="1" thickBot="1">
      <c r="A4" s="216"/>
      <c r="B4" s="217" t="s">
        <v>108</v>
      </c>
      <c r="C4" s="111">
        <v>176</v>
      </c>
      <c r="D4" s="111">
        <v>178.47</v>
      </c>
      <c r="E4" s="111">
        <v>177.62</v>
      </c>
      <c r="F4" s="111">
        <v>180.74</v>
      </c>
      <c r="G4" s="111">
        <v>182</v>
      </c>
      <c r="H4" s="111">
        <v>185</v>
      </c>
      <c r="I4" s="111">
        <v>178.24</v>
      </c>
      <c r="J4" s="111">
        <v>183.65</v>
      </c>
      <c r="K4" s="111">
        <v>183.79</v>
      </c>
      <c r="L4" s="111">
        <v>181.64</v>
      </c>
      <c r="M4" s="111">
        <v>183</v>
      </c>
      <c r="N4" s="270">
        <v>183</v>
      </c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69"/>
      <c r="AU4" s="69"/>
    </row>
    <row r="5" spans="1:47" ht="19.5" customHeight="1">
      <c r="A5" s="213" t="s">
        <v>119</v>
      </c>
      <c r="B5" s="214" t="s">
        <v>97</v>
      </c>
      <c r="C5" s="215">
        <v>124</v>
      </c>
      <c r="D5" s="215">
        <v>131.80000000000001</v>
      </c>
      <c r="E5" s="215">
        <v>133</v>
      </c>
      <c r="F5" s="215">
        <v>125</v>
      </c>
      <c r="G5" s="215">
        <v>129.85</v>
      </c>
      <c r="H5" s="215">
        <v>137.62</v>
      </c>
      <c r="I5" s="215">
        <v>140</v>
      </c>
      <c r="J5" s="215">
        <v>142</v>
      </c>
      <c r="K5" s="215">
        <v>131</v>
      </c>
      <c r="L5" s="215">
        <v>118</v>
      </c>
      <c r="M5" s="215">
        <v>114</v>
      </c>
      <c r="N5" s="271">
        <v>104</v>
      </c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69"/>
      <c r="AG5" s="69"/>
    </row>
    <row r="6" spans="1:47" ht="18.75" customHeight="1" thickBot="1">
      <c r="A6" s="216"/>
      <c r="B6" s="217" t="s">
        <v>108</v>
      </c>
      <c r="C6" s="111">
        <v>183</v>
      </c>
      <c r="D6" s="111">
        <v>183.32</v>
      </c>
      <c r="E6" s="111">
        <v>185</v>
      </c>
      <c r="F6" s="111">
        <v>185</v>
      </c>
      <c r="G6" s="111">
        <v>186.88</v>
      </c>
      <c r="H6" s="111">
        <v>191</v>
      </c>
      <c r="I6" s="111">
        <v>189</v>
      </c>
      <c r="J6" s="111">
        <v>190</v>
      </c>
      <c r="K6" s="111">
        <v>188</v>
      </c>
      <c r="L6" s="111">
        <v>186</v>
      </c>
      <c r="M6" s="111">
        <v>186</v>
      </c>
      <c r="N6" s="270">
        <v>183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47" ht="18.75">
      <c r="A7" s="213" t="s">
        <v>152</v>
      </c>
      <c r="B7" s="214" t="s">
        <v>97</v>
      </c>
      <c r="C7" s="215">
        <v>110.82</v>
      </c>
      <c r="D7" s="215">
        <v>126.54</v>
      </c>
      <c r="E7" s="215">
        <v>132</v>
      </c>
      <c r="F7" s="215">
        <v>132</v>
      </c>
      <c r="G7" s="215">
        <v>127.92</v>
      </c>
      <c r="H7" s="215">
        <v>127.92</v>
      </c>
      <c r="I7" s="215">
        <v>133</v>
      </c>
      <c r="J7" s="215">
        <v>127</v>
      </c>
      <c r="K7" s="215">
        <v>122</v>
      </c>
      <c r="L7" s="215">
        <v>110</v>
      </c>
      <c r="M7" s="215">
        <v>119</v>
      </c>
      <c r="N7" s="271">
        <v>127</v>
      </c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47" ht="19.5" thickBot="1">
      <c r="A8" s="216"/>
      <c r="B8" s="217" t="s">
        <v>108</v>
      </c>
      <c r="C8" s="111">
        <v>184</v>
      </c>
      <c r="D8" s="111">
        <v>184</v>
      </c>
      <c r="E8" s="111">
        <v>185</v>
      </c>
      <c r="F8" s="111">
        <v>190</v>
      </c>
      <c r="G8" s="111">
        <v>192</v>
      </c>
      <c r="H8" s="111">
        <v>194</v>
      </c>
      <c r="I8" s="111">
        <v>193</v>
      </c>
      <c r="J8" s="111">
        <v>194</v>
      </c>
      <c r="K8" s="111">
        <v>193</v>
      </c>
      <c r="L8" s="111">
        <v>189</v>
      </c>
      <c r="M8" s="111">
        <v>189</v>
      </c>
      <c r="N8" s="270">
        <v>188</v>
      </c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</row>
    <row r="9" spans="1:47" ht="18.75">
      <c r="A9" s="266" t="s">
        <v>160</v>
      </c>
      <c r="B9" s="267" t="s">
        <v>97</v>
      </c>
      <c r="C9" s="268">
        <v>127</v>
      </c>
      <c r="D9" s="268">
        <v>126</v>
      </c>
      <c r="E9" s="269">
        <v>125</v>
      </c>
      <c r="F9" s="269">
        <v>85</v>
      </c>
      <c r="G9" s="269">
        <v>97</v>
      </c>
      <c r="H9" s="269">
        <v>116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</row>
    <row r="10" spans="1:47" ht="19.5" thickBot="1">
      <c r="A10" s="216"/>
      <c r="B10" s="217" t="s">
        <v>108</v>
      </c>
      <c r="C10" s="111">
        <v>189</v>
      </c>
      <c r="D10" s="111">
        <v>191</v>
      </c>
      <c r="E10" s="270">
        <v>194</v>
      </c>
      <c r="F10" s="270">
        <v>181</v>
      </c>
      <c r="G10" s="270">
        <v>176</v>
      </c>
      <c r="H10" s="270">
        <v>181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</row>
    <row r="11" spans="1:47" ht="18.7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 t="s">
        <v>101</v>
      </c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</row>
    <row r="12" spans="1:47">
      <c r="A12" s="69"/>
      <c r="B12" s="69"/>
      <c r="C12" s="69"/>
      <c r="D12" s="218"/>
      <c r="E12" s="218"/>
      <c r="F12" s="218"/>
      <c r="G12" s="218"/>
      <c r="H12" s="218"/>
      <c r="I12" s="218"/>
      <c r="J12" s="218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</row>
    <row r="13" spans="1:47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</row>
    <row r="14" spans="1:47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</row>
    <row r="15" spans="1:47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</row>
    <row r="16" spans="1:47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</row>
    <row r="17" spans="1:47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1:47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1:47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1:47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1:47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1:47"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1:47"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1:47"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1:47"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1:47"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9" customHeight="1"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15:47"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O24" sqref="O24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33" t="s">
        <v>154</v>
      </c>
      <c r="B1" s="230"/>
      <c r="C1" s="230"/>
      <c r="D1" s="230"/>
      <c r="E1" s="235" t="s">
        <v>230</v>
      </c>
      <c r="F1" s="230"/>
      <c r="G1" s="230"/>
      <c r="H1" s="230"/>
      <c r="I1" s="230"/>
    </row>
    <row r="2" spans="1:16" ht="20.25" thickBot="1">
      <c r="A2" s="233"/>
      <c r="E2" s="234"/>
      <c r="F2" s="234"/>
      <c r="G2" s="230"/>
      <c r="H2" s="230"/>
      <c r="I2" s="230"/>
    </row>
    <row r="3" spans="1:16" ht="19.5" thickBot="1">
      <c r="A3" s="272"/>
      <c r="B3" s="273" t="s">
        <v>9</v>
      </c>
      <c r="C3" s="274"/>
      <c r="D3" s="275"/>
      <c r="E3" s="276" t="s">
        <v>10</v>
      </c>
      <c r="F3" s="277"/>
      <c r="G3" s="277"/>
      <c r="H3" s="277"/>
      <c r="I3" s="277"/>
      <c r="J3" s="277"/>
      <c r="K3" s="277"/>
      <c r="L3" s="277"/>
      <c r="M3" s="277"/>
      <c r="N3" s="277"/>
      <c r="O3" s="278"/>
      <c r="P3" s="279"/>
    </row>
    <row r="4" spans="1:16" ht="28.5" customHeight="1" thickBot="1">
      <c r="A4" s="280" t="s">
        <v>8</v>
      </c>
      <c r="B4" s="281"/>
      <c r="C4" s="282"/>
      <c r="D4" s="283"/>
      <c r="E4" s="284" t="s">
        <v>11</v>
      </c>
      <c r="F4" s="285"/>
      <c r="G4" s="285"/>
      <c r="H4" s="284" t="s">
        <v>12</v>
      </c>
      <c r="I4" s="286"/>
      <c r="J4" s="287"/>
      <c r="K4" s="288" t="s">
        <v>13</v>
      </c>
      <c r="L4" s="289"/>
      <c r="M4" s="285"/>
      <c r="N4" s="284" t="s">
        <v>14</v>
      </c>
      <c r="O4" s="285"/>
      <c r="P4" s="290"/>
    </row>
    <row r="5" spans="1:16" ht="27.75" customHeight="1" thickBot="1">
      <c r="A5" s="291"/>
      <c r="B5" s="292" t="s">
        <v>231</v>
      </c>
      <c r="C5" s="21" t="s">
        <v>224</v>
      </c>
      <c r="D5" s="293" t="s">
        <v>15</v>
      </c>
      <c r="E5" s="292" t="s">
        <v>231</v>
      </c>
      <c r="F5" s="294" t="s">
        <v>224</v>
      </c>
      <c r="G5" s="293" t="s">
        <v>15</v>
      </c>
      <c r="H5" s="292" t="s">
        <v>231</v>
      </c>
      <c r="I5" s="294" t="s">
        <v>224</v>
      </c>
      <c r="J5" s="293" t="s">
        <v>15</v>
      </c>
      <c r="K5" s="292" t="s">
        <v>231</v>
      </c>
      <c r="L5" s="294" t="s">
        <v>224</v>
      </c>
      <c r="M5" s="293" t="s">
        <v>15</v>
      </c>
      <c r="N5" s="292" t="s">
        <v>231</v>
      </c>
      <c r="O5" s="295" t="s">
        <v>224</v>
      </c>
      <c r="P5" s="296" t="s">
        <v>15</v>
      </c>
    </row>
    <row r="6" spans="1:16" ht="25.5" customHeight="1">
      <c r="A6" s="297" t="s">
        <v>16</v>
      </c>
      <c r="B6" s="298">
        <v>3231.3139999999999</v>
      </c>
      <c r="C6" s="102">
        <v>3228.107</v>
      </c>
      <c r="D6" s="299">
        <v>9.9346149306695219E-2</v>
      </c>
      <c r="E6" s="298">
        <v>3250.8409999999999</v>
      </c>
      <c r="F6" s="300">
        <v>3225.8910000000001</v>
      </c>
      <c r="G6" s="299">
        <v>0.77342972840681279</v>
      </c>
      <c r="H6" s="298">
        <v>3213.2150000000001</v>
      </c>
      <c r="I6" s="300">
        <v>3210.665</v>
      </c>
      <c r="J6" s="299">
        <v>7.9422798703701003E-2</v>
      </c>
      <c r="K6" s="301">
        <v>3268.7060000000001</v>
      </c>
      <c r="L6" s="302">
        <v>3299.7330000000002</v>
      </c>
      <c r="M6" s="303">
        <v>-0.9402881990755021</v>
      </c>
      <c r="N6" s="298">
        <v>3255.98</v>
      </c>
      <c r="O6" s="304">
        <v>3255.6779999999999</v>
      </c>
      <c r="P6" s="305">
        <v>9.2761016292193087E-3</v>
      </c>
    </row>
    <row r="7" spans="1:16" ht="24" customHeight="1">
      <c r="A7" s="306" t="s">
        <v>17</v>
      </c>
      <c r="B7" s="307">
        <v>4286.12</v>
      </c>
      <c r="C7" s="103">
        <v>4243.2820000000002</v>
      </c>
      <c r="D7" s="308">
        <v>1.009548740809584</v>
      </c>
      <c r="E7" s="307">
        <v>4256.7849999999999</v>
      </c>
      <c r="F7" s="309">
        <v>4197.8100000000004</v>
      </c>
      <c r="G7" s="308">
        <v>1.4048992212605966</v>
      </c>
      <c r="H7" s="310">
        <v>4200</v>
      </c>
      <c r="I7" s="311">
        <v>4250</v>
      </c>
      <c r="J7" s="312">
        <v>-1.1764705882352942</v>
      </c>
      <c r="K7" s="310" t="s">
        <v>180</v>
      </c>
      <c r="L7" s="311">
        <v>4250</v>
      </c>
      <c r="M7" s="312" t="s">
        <v>180</v>
      </c>
      <c r="N7" s="307">
        <v>4359.5200000000004</v>
      </c>
      <c r="O7" s="313">
        <v>4358.8010000000004</v>
      </c>
      <c r="P7" s="314">
        <v>1.6495361912600526E-2</v>
      </c>
    </row>
    <row r="8" spans="1:16" ht="23.25" customHeight="1">
      <c r="A8" s="306" t="s">
        <v>18</v>
      </c>
      <c r="B8" s="307">
        <v>4106.6989999999996</v>
      </c>
      <c r="C8" s="103">
        <v>4094.5639999999999</v>
      </c>
      <c r="D8" s="308">
        <v>0.29636855108382149</v>
      </c>
      <c r="E8" s="307">
        <v>3991.2260000000001</v>
      </c>
      <c r="F8" s="309">
        <v>3990.692</v>
      </c>
      <c r="G8" s="308">
        <v>1.3381137907914354E-2</v>
      </c>
      <c r="H8" s="310">
        <v>4180</v>
      </c>
      <c r="I8" s="311">
        <v>4150</v>
      </c>
      <c r="J8" s="312">
        <v>0.72289156626506024</v>
      </c>
      <c r="K8" s="310" t="s">
        <v>180</v>
      </c>
      <c r="L8" s="311" t="s">
        <v>180</v>
      </c>
      <c r="M8" s="312" t="s">
        <v>180</v>
      </c>
      <c r="N8" s="307">
        <v>4129.9189999999999</v>
      </c>
      <c r="O8" s="313">
        <v>4097.5789999999997</v>
      </c>
      <c r="P8" s="314">
        <v>0.78924652825485853</v>
      </c>
    </row>
    <row r="9" spans="1:16" ht="21.75" customHeight="1">
      <c r="A9" s="306" t="s">
        <v>19</v>
      </c>
      <c r="B9" s="307">
        <v>4273.6850000000004</v>
      </c>
      <c r="C9" s="103">
        <v>4266.8019999999997</v>
      </c>
      <c r="D9" s="308">
        <v>0.16131519578365061</v>
      </c>
      <c r="E9" s="307" t="s">
        <v>180</v>
      </c>
      <c r="F9" s="309" t="s">
        <v>180</v>
      </c>
      <c r="G9" s="308" t="s">
        <v>180</v>
      </c>
      <c r="H9" s="307" t="s">
        <v>180</v>
      </c>
      <c r="I9" s="309" t="s">
        <v>180</v>
      </c>
      <c r="J9" s="308" t="s">
        <v>180</v>
      </c>
      <c r="K9" s="307" t="s">
        <v>180</v>
      </c>
      <c r="L9" s="309" t="s">
        <v>180</v>
      </c>
      <c r="M9" s="308" t="s">
        <v>180</v>
      </c>
      <c r="N9" s="310" t="s">
        <v>180</v>
      </c>
      <c r="O9" s="311" t="s">
        <v>180</v>
      </c>
      <c r="P9" s="351" t="s">
        <v>180</v>
      </c>
    </row>
    <row r="10" spans="1:16" ht="24.75" customHeight="1">
      <c r="A10" s="306" t="s">
        <v>210</v>
      </c>
      <c r="B10" s="307">
        <v>7506.0190000000002</v>
      </c>
      <c r="C10" s="103">
        <v>7469.6180000000004</v>
      </c>
      <c r="D10" s="308">
        <v>0.48732077062039636</v>
      </c>
      <c r="E10" s="307" t="s">
        <v>180</v>
      </c>
      <c r="F10" s="309" t="s">
        <v>180</v>
      </c>
      <c r="G10" s="308" t="s">
        <v>180</v>
      </c>
      <c r="H10" s="307" t="s">
        <v>180</v>
      </c>
      <c r="I10" s="309" t="s">
        <v>180</v>
      </c>
      <c r="J10" s="308" t="s">
        <v>180</v>
      </c>
      <c r="K10" s="307" t="s">
        <v>180</v>
      </c>
      <c r="L10" s="309" t="s">
        <v>180</v>
      </c>
      <c r="M10" s="308" t="s">
        <v>180</v>
      </c>
      <c r="N10" s="310" t="s">
        <v>180</v>
      </c>
      <c r="O10" s="311" t="s">
        <v>180</v>
      </c>
      <c r="P10" s="351" t="s">
        <v>180</v>
      </c>
    </row>
    <row r="11" spans="1:16" ht="25.5" customHeight="1" thickBot="1">
      <c r="A11" s="333" t="s">
        <v>39</v>
      </c>
      <c r="B11" s="328">
        <v>2536.453</v>
      </c>
      <c r="C11" s="370">
        <v>2249.9450000000002</v>
      </c>
      <c r="D11" s="371">
        <v>12.734000164448457</v>
      </c>
      <c r="E11" s="334" t="s">
        <v>180</v>
      </c>
      <c r="F11" s="335" t="s">
        <v>180</v>
      </c>
      <c r="G11" s="336" t="s">
        <v>180</v>
      </c>
      <c r="H11" s="328" t="s">
        <v>180</v>
      </c>
      <c r="I11" s="337" t="s">
        <v>180</v>
      </c>
      <c r="J11" s="329" t="s">
        <v>180</v>
      </c>
      <c r="K11" s="328" t="s">
        <v>180</v>
      </c>
      <c r="L11" s="337" t="s">
        <v>180</v>
      </c>
      <c r="M11" s="329" t="s">
        <v>180</v>
      </c>
      <c r="N11" s="328" t="s">
        <v>180</v>
      </c>
      <c r="O11" s="337" t="s">
        <v>180</v>
      </c>
      <c r="P11" s="329" t="s">
        <v>180</v>
      </c>
    </row>
    <row r="12" spans="1:16" ht="18.75" customHeight="1">
      <c r="B12" s="212"/>
      <c r="C12" s="203"/>
      <c r="D12" s="203"/>
      <c r="E12" s="203"/>
      <c r="F12" s="203"/>
      <c r="G12" s="203"/>
      <c r="H12" s="203"/>
      <c r="I12" s="203"/>
    </row>
    <row r="13" spans="1:16" ht="18.75" customHeight="1">
      <c r="B13" s="212"/>
      <c r="C13" s="203"/>
      <c r="D13" s="203"/>
      <c r="E13" s="203"/>
      <c r="F13" s="203"/>
      <c r="G13" s="203"/>
      <c r="H13" s="203"/>
      <c r="I13" s="203"/>
    </row>
    <row r="14" spans="1:16" ht="18.75" customHeight="1">
      <c r="B14" s="203" t="s">
        <v>150</v>
      </c>
      <c r="C14" s="203"/>
      <c r="D14" s="203"/>
      <c r="E14" s="203"/>
      <c r="F14" s="203"/>
      <c r="G14" s="203"/>
      <c r="H14" s="203"/>
      <c r="I14" s="203"/>
    </row>
    <row r="15" spans="1:16" ht="18.75" customHeight="1">
      <c r="B15" s="203" t="s">
        <v>147</v>
      </c>
      <c r="C15" s="203"/>
      <c r="D15" s="203"/>
      <c r="E15" s="203"/>
      <c r="F15" s="203"/>
      <c r="G15" s="203"/>
      <c r="H15" s="203"/>
      <c r="I15" s="203"/>
    </row>
    <row r="16" spans="1:16" ht="18.75" customHeight="1">
      <c r="B16" s="203" t="s">
        <v>2</v>
      </c>
    </row>
    <row r="17" spans="2:15" ht="15.75">
      <c r="B17" s="203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E41" sqref="E41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79</v>
      </c>
      <c r="B2" s="12"/>
      <c r="C2" s="12"/>
      <c r="D2" s="12"/>
      <c r="E2" s="12"/>
      <c r="F2" s="12"/>
    </row>
    <row r="3" spans="1:6" ht="16.5" customHeight="1" thickBot="1">
      <c r="A3" s="61" t="s">
        <v>42</v>
      </c>
      <c r="B3" s="62"/>
      <c r="C3" s="63"/>
      <c r="D3" s="64" t="s">
        <v>80</v>
      </c>
      <c r="E3" s="63"/>
      <c r="F3" s="65"/>
    </row>
    <row r="4" spans="1:6" ht="16.5" customHeight="1" thickBot="1">
      <c r="A4" s="66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157</v>
      </c>
      <c r="B5" s="22">
        <v>3.2869999999999999</v>
      </c>
      <c r="C5" s="22">
        <v>3.35</v>
      </c>
      <c r="D5" s="22">
        <v>3.28</v>
      </c>
      <c r="E5" s="22">
        <v>3.37</v>
      </c>
      <c r="F5" s="22">
        <v>3.25</v>
      </c>
    </row>
    <row r="6" spans="1:6" ht="17.25" customHeight="1">
      <c r="A6" s="16" t="s">
        <v>158</v>
      </c>
      <c r="B6" s="22">
        <v>3.36</v>
      </c>
      <c r="C6" s="22">
        <v>3.42</v>
      </c>
      <c r="D6" s="22">
        <v>3.36</v>
      </c>
      <c r="E6" s="22">
        <v>3.5</v>
      </c>
      <c r="F6" s="22">
        <v>3.32</v>
      </c>
    </row>
    <row r="7" spans="1:6" ht="19.5" customHeight="1">
      <c r="A7" s="16" t="s">
        <v>163</v>
      </c>
      <c r="B7" s="22">
        <v>3.42658</v>
      </c>
      <c r="C7" s="22">
        <v>3.47</v>
      </c>
      <c r="D7" s="22">
        <v>3.42</v>
      </c>
      <c r="E7" s="22">
        <v>3.63</v>
      </c>
      <c r="F7" s="22">
        <v>3.39</v>
      </c>
    </row>
    <row r="8" spans="1:6" ht="18.75" customHeight="1">
      <c r="A8" s="16" t="s">
        <v>184</v>
      </c>
      <c r="B8" s="22">
        <v>3.04</v>
      </c>
      <c r="C8" s="22">
        <v>3.05</v>
      </c>
      <c r="D8" s="22">
        <v>3.044</v>
      </c>
      <c r="E8" s="22">
        <v>2.62</v>
      </c>
      <c r="F8" s="22">
        <v>3.11</v>
      </c>
    </row>
    <row r="9" spans="1:6" ht="15">
      <c r="A9" s="16" t="s">
        <v>187</v>
      </c>
      <c r="B9" s="22">
        <v>2.9969999999999999</v>
      </c>
      <c r="C9" s="22">
        <v>3.01</v>
      </c>
      <c r="D9" s="22">
        <v>2.996</v>
      </c>
      <c r="E9" s="22">
        <v>2.87</v>
      </c>
      <c r="F9" s="22">
        <v>3.02</v>
      </c>
    </row>
    <row r="10" spans="1:6" ht="15">
      <c r="A10" s="16" t="s">
        <v>211</v>
      </c>
      <c r="B10" s="22">
        <v>3.1288</v>
      </c>
      <c r="C10" s="22">
        <v>3.22</v>
      </c>
      <c r="D10" s="22">
        <v>3.11</v>
      </c>
      <c r="E10" s="22">
        <v>3.36</v>
      </c>
      <c r="F10" s="22">
        <v>3.1</v>
      </c>
    </row>
    <row r="11" spans="1:6" ht="17.25" customHeight="1">
      <c r="A11" s="16" t="s">
        <v>214</v>
      </c>
      <c r="B11" s="22">
        <v>3.26</v>
      </c>
      <c r="C11" s="22">
        <v>3.35</v>
      </c>
      <c r="D11" s="22">
        <v>3.24</v>
      </c>
      <c r="E11" s="22">
        <v>3.34</v>
      </c>
      <c r="F11" s="22">
        <v>3.25</v>
      </c>
    </row>
    <row r="12" spans="1:6" ht="16.5" customHeight="1">
      <c r="A12" s="16" t="s">
        <v>225</v>
      </c>
      <c r="B12" s="22">
        <v>3.2294999999999998</v>
      </c>
      <c r="C12" s="22">
        <v>3.26</v>
      </c>
      <c r="D12" s="22">
        <v>3.21</v>
      </c>
      <c r="E12" s="22">
        <v>3.21</v>
      </c>
      <c r="F12" s="22">
        <v>3.26</v>
      </c>
    </row>
    <row r="13" spans="1:6" ht="18.75" customHeight="1" thickBot="1">
      <c r="A13" s="67"/>
      <c r="B13" s="17"/>
      <c r="C13" s="17"/>
      <c r="D13" s="18" t="s">
        <v>47</v>
      </c>
      <c r="E13" s="17"/>
      <c r="F13" s="19"/>
    </row>
    <row r="14" spans="1:6" ht="16.5" customHeight="1" thickBot="1">
      <c r="A14" s="66"/>
      <c r="B14" s="14" t="s">
        <v>9</v>
      </c>
      <c r="C14" s="15" t="s">
        <v>43</v>
      </c>
      <c r="D14" s="15" t="s">
        <v>44</v>
      </c>
      <c r="E14" s="15" t="s">
        <v>45</v>
      </c>
      <c r="F14" s="15" t="s">
        <v>46</v>
      </c>
    </row>
    <row r="15" spans="1:6" ht="16.5" customHeight="1">
      <c r="A15" s="16" t="s">
        <v>157</v>
      </c>
      <c r="B15" s="22">
        <v>5.66</v>
      </c>
      <c r="C15" s="22">
        <v>5.57</v>
      </c>
      <c r="D15" s="22">
        <v>5.64</v>
      </c>
      <c r="E15" s="22">
        <v>5.72</v>
      </c>
      <c r="F15" s="22">
        <v>5.85</v>
      </c>
    </row>
    <row r="16" spans="1:6" ht="16.5" customHeight="1">
      <c r="A16" s="16" t="s">
        <v>158</v>
      </c>
      <c r="B16" s="22">
        <v>5.53</v>
      </c>
      <c r="C16" s="22">
        <v>5.46</v>
      </c>
      <c r="D16" s="22">
        <v>5.5</v>
      </c>
      <c r="E16" s="22">
        <v>5.51</v>
      </c>
      <c r="F16" s="22">
        <v>5.7</v>
      </c>
    </row>
    <row r="17" spans="1:6" ht="18.75" customHeight="1">
      <c r="A17" s="16" t="s">
        <v>163</v>
      </c>
      <c r="B17" s="22">
        <v>5.4823649999999997</v>
      </c>
      <c r="C17" s="22">
        <v>5.44</v>
      </c>
      <c r="D17" s="22">
        <v>5.45</v>
      </c>
      <c r="E17" s="22">
        <v>5.46</v>
      </c>
      <c r="F17" s="22">
        <v>5.62</v>
      </c>
    </row>
    <row r="18" spans="1:6" ht="16.5" customHeight="1">
      <c r="A18" s="16" t="s">
        <v>184</v>
      </c>
      <c r="B18" s="22">
        <v>4.95</v>
      </c>
      <c r="C18" s="22">
        <v>4.8499999999999996</v>
      </c>
      <c r="D18" s="22">
        <v>5.04</v>
      </c>
      <c r="E18" s="22">
        <v>5.05</v>
      </c>
      <c r="F18" s="22">
        <v>5.0599999999999996</v>
      </c>
    </row>
    <row r="19" spans="1:6" ht="17.25" customHeight="1">
      <c r="A19" s="16" t="s">
        <v>187</v>
      </c>
      <c r="B19" s="22">
        <v>4.484</v>
      </c>
      <c r="C19" s="22">
        <v>4.41</v>
      </c>
      <c r="D19" s="22">
        <v>4.49</v>
      </c>
      <c r="E19" s="22">
        <v>4.4969999999999999</v>
      </c>
      <c r="F19" s="22">
        <v>4.6500000000000004</v>
      </c>
    </row>
    <row r="20" spans="1:6" ht="18" customHeight="1">
      <c r="A20" s="16" t="s">
        <v>211</v>
      </c>
      <c r="B20" s="22">
        <v>4.4130000000000003</v>
      </c>
      <c r="C20" s="22">
        <v>4.37</v>
      </c>
      <c r="D20" s="22">
        <v>4.34</v>
      </c>
      <c r="E20" s="22">
        <v>4.41</v>
      </c>
      <c r="F20" s="22">
        <v>4.55</v>
      </c>
    </row>
    <row r="21" spans="1:6" ht="18" customHeight="1">
      <c r="A21" s="16" t="s">
        <v>214</v>
      </c>
      <c r="B21" s="22">
        <v>4.3499999999999996</v>
      </c>
      <c r="C21" s="22">
        <v>4.2960000000000003</v>
      </c>
      <c r="D21" s="22">
        <v>4.298</v>
      </c>
      <c r="E21" s="22">
        <v>4.13</v>
      </c>
      <c r="F21" s="22">
        <v>4.5199999999999996</v>
      </c>
    </row>
    <row r="22" spans="1:6" ht="17.25" customHeight="1">
      <c r="A22" s="16" t="s">
        <v>225</v>
      </c>
      <c r="B22" s="22">
        <v>4.2300000000000004</v>
      </c>
      <c r="C22" s="22">
        <v>4.1950000000000003</v>
      </c>
      <c r="D22" s="22">
        <v>4.21</v>
      </c>
      <c r="E22" s="22">
        <v>4.13</v>
      </c>
      <c r="F22" s="22">
        <v>4.32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S12" sqref="S12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19.5">
      <c r="A1" s="233"/>
      <c r="B1" s="230"/>
      <c r="C1" s="230"/>
      <c r="D1" s="230"/>
      <c r="E1" s="230"/>
      <c r="F1" s="230"/>
      <c r="G1" s="235"/>
      <c r="H1" s="235"/>
      <c r="I1" s="235"/>
      <c r="J1" s="230"/>
      <c r="K1" s="230"/>
      <c r="L1" s="230"/>
    </row>
    <row r="2" spans="1:16" ht="20.25" thickBot="1">
      <c r="A2" s="233" t="s">
        <v>149</v>
      </c>
      <c r="B2" s="230"/>
      <c r="C2" s="230"/>
      <c r="D2" s="230"/>
      <c r="E2" s="235" t="s">
        <v>230</v>
      </c>
      <c r="F2" s="235"/>
      <c r="G2" s="230"/>
      <c r="H2" s="230"/>
    </row>
    <row r="3" spans="1:16" ht="19.5" thickBot="1">
      <c r="A3" s="1" t="s">
        <v>8</v>
      </c>
      <c r="B3" s="2" t="s">
        <v>9</v>
      </c>
      <c r="C3" s="315"/>
      <c r="D3" s="316"/>
      <c r="E3" s="3" t="s">
        <v>10</v>
      </c>
      <c r="F3" s="20"/>
      <c r="G3" s="20"/>
      <c r="H3" s="20"/>
      <c r="I3" s="20"/>
      <c r="J3" s="20"/>
      <c r="K3" s="20"/>
      <c r="L3" s="20"/>
      <c r="M3" s="20"/>
      <c r="N3" s="20"/>
      <c r="O3" s="2"/>
      <c r="P3" s="317"/>
    </row>
    <row r="4" spans="1:16" ht="18.75">
      <c r="A4" s="4"/>
      <c r="B4" s="5"/>
      <c r="C4" s="318"/>
      <c r="D4" s="319"/>
      <c r="E4" s="320" t="s">
        <v>11</v>
      </c>
      <c r="F4" s="321"/>
      <c r="G4" s="322"/>
      <c r="H4" s="320" t="s">
        <v>12</v>
      </c>
      <c r="I4" s="321"/>
      <c r="J4" s="322"/>
      <c r="K4" s="320" t="s">
        <v>13</v>
      </c>
      <c r="L4" s="321"/>
      <c r="M4" s="322"/>
      <c r="N4" s="320" t="s">
        <v>14</v>
      </c>
      <c r="O4" s="322"/>
      <c r="P4" s="323"/>
    </row>
    <row r="5" spans="1:16" ht="29.25" customHeight="1" thickBot="1">
      <c r="A5" s="6"/>
      <c r="B5" s="324" t="s">
        <v>231</v>
      </c>
      <c r="C5" s="7" t="s">
        <v>224</v>
      </c>
      <c r="D5" s="325" t="s">
        <v>15</v>
      </c>
      <c r="E5" s="326" t="s">
        <v>231</v>
      </c>
      <c r="F5" s="7" t="s">
        <v>224</v>
      </c>
      <c r="G5" s="325" t="s">
        <v>15</v>
      </c>
      <c r="H5" s="326" t="s">
        <v>231</v>
      </c>
      <c r="I5" s="7" t="s">
        <v>224</v>
      </c>
      <c r="J5" s="325" t="s">
        <v>15</v>
      </c>
      <c r="K5" s="326" t="s">
        <v>231</v>
      </c>
      <c r="L5" s="7" t="s">
        <v>224</v>
      </c>
      <c r="M5" s="325" t="s">
        <v>15</v>
      </c>
      <c r="N5" s="326" t="s">
        <v>231</v>
      </c>
      <c r="O5" s="7" t="s">
        <v>224</v>
      </c>
      <c r="P5" s="327" t="s">
        <v>15</v>
      </c>
    </row>
    <row r="6" spans="1:16" ht="21.75" customHeight="1">
      <c r="A6" s="8" t="s">
        <v>20</v>
      </c>
      <c r="B6" s="372">
        <v>5920.3530000000001</v>
      </c>
      <c r="C6" s="102">
        <v>6012.5659999999998</v>
      </c>
      <c r="D6" s="299">
        <v>-1.5336713143772516</v>
      </c>
      <c r="E6" s="298">
        <v>5972.0649999999996</v>
      </c>
      <c r="F6" s="102">
        <v>5794.0330000000004</v>
      </c>
      <c r="G6" s="299">
        <v>3.0726783917178109</v>
      </c>
      <c r="H6" s="298">
        <v>5630.3940000000002</v>
      </c>
      <c r="I6" s="102">
        <v>5658.7470000000003</v>
      </c>
      <c r="J6" s="299">
        <v>-0.50104731665861824</v>
      </c>
      <c r="K6" s="298" t="s">
        <v>180</v>
      </c>
      <c r="L6" s="102" t="s">
        <v>180</v>
      </c>
      <c r="M6" s="299" t="s">
        <v>180</v>
      </c>
      <c r="N6" s="298">
        <v>6564.5720000000001</v>
      </c>
      <c r="O6" s="102">
        <v>6542.8739999999998</v>
      </c>
      <c r="P6" s="305">
        <v>0.33162796654803872</v>
      </c>
    </row>
    <row r="7" spans="1:16" ht="21.75" customHeight="1">
      <c r="A7" s="9" t="s">
        <v>21</v>
      </c>
      <c r="B7" s="373">
        <v>5151.5280000000002</v>
      </c>
      <c r="C7" s="103">
        <v>5156.0379999999996</v>
      </c>
      <c r="D7" s="308">
        <v>-8.74702630197704E-2</v>
      </c>
      <c r="E7" s="307">
        <v>4929.1790000000001</v>
      </c>
      <c r="F7" s="103">
        <v>4970.1360000000004</v>
      </c>
      <c r="G7" s="308">
        <v>-0.82406195725831899</v>
      </c>
      <c r="H7" s="307">
        <v>5177.2969999999996</v>
      </c>
      <c r="I7" s="103">
        <v>5191.3370000000004</v>
      </c>
      <c r="J7" s="308">
        <v>-0.27045056023141767</v>
      </c>
      <c r="K7" s="307">
        <v>4925.97</v>
      </c>
      <c r="L7" s="103">
        <v>4910.357</v>
      </c>
      <c r="M7" s="308">
        <v>0.31796058820163758</v>
      </c>
      <c r="N7" s="307">
        <v>5346.2640000000001</v>
      </c>
      <c r="O7" s="103">
        <v>5193.2460000000001</v>
      </c>
      <c r="P7" s="314">
        <v>2.9464808715011772</v>
      </c>
    </row>
    <row r="8" spans="1:16" ht="21.75" customHeight="1">
      <c r="A8" s="9" t="s">
        <v>22</v>
      </c>
      <c r="B8" s="373">
        <v>8522.3629999999994</v>
      </c>
      <c r="C8" s="103">
        <v>7938.1419999999998</v>
      </c>
      <c r="D8" s="308">
        <v>7.3596693029678679</v>
      </c>
      <c r="E8" s="307"/>
      <c r="F8" s="103"/>
      <c r="G8" s="308"/>
      <c r="H8" s="307"/>
      <c r="I8" s="103"/>
      <c r="J8" s="308"/>
      <c r="K8" s="307" t="s">
        <v>180</v>
      </c>
      <c r="L8" s="103" t="s">
        <v>180</v>
      </c>
      <c r="M8" s="308" t="s">
        <v>180</v>
      </c>
      <c r="N8" s="307">
        <v>8633.116</v>
      </c>
      <c r="O8" s="103">
        <v>8842.1859999999997</v>
      </c>
      <c r="P8" s="314">
        <v>-2.364460553080423</v>
      </c>
    </row>
    <row r="9" spans="1:16" ht="21.75" customHeight="1">
      <c r="A9" s="9" t="s">
        <v>23</v>
      </c>
      <c r="B9" s="373">
        <v>3673.8969999999999</v>
      </c>
      <c r="C9" s="103">
        <v>3407.06</v>
      </c>
      <c r="D9" s="308">
        <v>7.8318843812553922</v>
      </c>
      <c r="E9" s="307">
        <v>3607.6350000000002</v>
      </c>
      <c r="F9" s="103">
        <v>3150.643</v>
      </c>
      <c r="G9" s="308">
        <v>14.504721734579265</v>
      </c>
      <c r="H9" s="307">
        <v>3704.451</v>
      </c>
      <c r="I9" s="103">
        <v>3379.3449999999998</v>
      </c>
      <c r="J9" s="308">
        <v>9.6203850154393891</v>
      </c>
      <c r="K9" s="307">
        <v>3982.3969999999999</v>
      </c>
      <c r="L9" s="103">
        <v>3780.0920000000001</v>
      </c>
      <c r="M9" s="308">
        <v>5.3518538702232599</v>
      </c>
      <c r="N9" s="307">
        <v>3640.7919999999999</v>
      </c>
      <c r="O9" s="103">
        <v>3477.1190000000001</v>
      </c>
      <c r="P9" s="314">
        <v>4.7071440465511749</v>
      </c>
    </row>
    <row r="10" spans="1:16" ht="21.75" customHeight="1">
      <c r="A10" s="9" t="s">
        <v>24</v>
      </c>
      <c r="B10" s="373">
        <v>6214.9629999999997</v>
      </c>
      <c r="C10" s="103">
        <v>6126.0479999999998</v>
      </c>
      <c r="D10" s="308">
        <v>1.4514251275863324</v>
      </c>
      <c r="E10" s="307">
        <v>6746.6760000000004</v>
      </c>
      <c r="F10" s="103">
        <v>6694.7460000000001</v>
      </c>
      <c r="G10" s="308">
        <v>0.77568290118848848</v>
      </c>
      <c r="H10" s="307">
        <v>6091.125</v>
      </c>
      <c r="I10" s="103">
        <v>6099.9030000000002</v>
      </c>
      <c r="J10" s="308">
        <v>-0.14390392765262411</v>
      </c>
      <c r="K10" s="307">
        <v>4975.866</v>
      </c>
      <c r="L10" s="103">
        <v>4850.2259999999997</v>
      </c>
      <c r="M10" s="308">
        <v>2.5903947568628833</v>
      </c>
      <c r="N10" s="307">
        <v>6313.893</v>
      </c>
      <c r="O10" s="103">
        <v>6123.1890000000003</v>
      </c>
      <c r="P10" s="314">
        <v>3.1144555557569711</v>
      </c>
    </row>
    <row r="11" spans="1:16" ht="21.75" customHeight="1">
      <c r="A11" s="9" t="s">
        <v>25</v>
      </c>
      <c r="B11" s="373">
        <v>12112.821</v>
      </c>
      <c r="C11" s="103">
        <v>12453.502</v>
      </c>
      <c r="D11" s="308">
        <v>-2.7356240838922297</v>
      </c>
      <c r="E11" s="307">
        <v>11387.04</v>
      </c>
      <c r="F11" s="103">
        <v>11334.683000000001</v>
      </c>
      <c r="G11" s="308">
        <v>0.46191852035032627</v>
      </c>
      <c r="H11" s="307">
        <v>11935.817999999999</v>
      </c>
      <c r="I11" s="103">
        <v>12400.446</v>
      </c>
      <c r="J11" s="308">
        <v>-3.7468652337182116</v>
      </c>
      <c r="K11" s="307">
        <v>11712.732</v>
      </c>
      <c r="L11" s="103">
        <v>11660.293</v>
      </c>
      <c r="M11" s="308">
        <v>0.44972283286535175</v>
      </c>
      <c r="N11" s="307">
        <v>12850.049000000001</v>
      </c>
      <c r="O11" s="103">
        <v>13191.268</v>
      </c>
      <c r="P11" s="314">
        <v>-2.5867035678450256</v>
      </c>
    </row>
    <row r="12" spans="1:16" ht="21.75" customHeight="1">
      <c r="A12" s="9" t="s">
        <v>26</v>
      </c>
      <c r="B12" s="373">
        <v>5167.8469999999998</v>
      </c>
      <c r="C12" s="103">
        <v>4929.5649999999996</v>
      </c>
      <c r="D12" s="308">
        <v>4.8337327938672114</v>
      </c>
      <c r="E12" s="307">
        <v>5012.6149999999998</v>
      </c>
      <c r="F12" s="103">
        <v>4739.9250000000002</v>
      </c>
      <c r="G12" s="308">
        <v>5.7530446156848392</v>
      </c>
      <c r="H12" s="307">
        <v>5191.4399999999996</v>
      </c>
      <c r="I12" s="103">
        <v>4933.7190000000001</v>
      </c>
      <c r="J12" s="308">
        <v>5.2236659607083329</v>
      </c>
      <c r="K12" s="307">
        <v>5930</v>
      </c>
      <c r="L12" s="103">
        <v>5700</v>
      </c>
      <c r="M12" s="308">
        <v>4.0350877192982457</v>
      </c>
      <c r="N12" s="307">
        <v>5149.857</v>
      </c>
      <c r="O12" s="103">
        <v>5253.8739999999998</v>
      </c>
      <c r="P12" s="314">
        <v>-1.9798152753568097</v>
      </c>
    </row>
    <row r="13" spans="1:16" ht="21.75" customHeight="1">
      <c r="A13" s="9" t="s">
        <v>27</v>
      </c>
      <c r="B13" s="373">
        <v>5167.7169999999996</v>
      </c>
      <c r="C13" s="103">
        <v>5045.9769999999999</v>
      </c>
      <c r="D13" s="308">
        <v>2.4126150396642667</v>
      </c>
      <c r="E13" s="307">
        <v>4905.2299999999996</v>
      </c>
      <c r="F13" s="103">
        <v>4669.1189999999997</v>
      </c>
      <c r="G13" s="308">
        <v>5.056864046514983</v>
      </c>
      <c r="H13" s="307">
        <v>5397.7020000000002</v>
      </c>
      <c r="I13" s="103">
        <v>5006.7569999999996</v>
      </c>
      <c r="J13" s="308">
        <v>7.8083477987847356</v>
      </c>
      <c r="K13" s="307">
        <v>6403.9809999999998</v>
      </c>
      <c r="L13" s="103">
        <v>6265.2049999999999</v>
      </c>
      <c r="M13" s="308">
        <v>2.2150272816292498</v>
      </c>
      <c r="N13" s="307">
        <v>5047.8109999999997</v>
      </c>
      <c r="O13" s="103">
        <v>5424.0290000000005</v>
      </c>
      <c r="P13" s="314">
        <v>-6.9361354815765317</v>
      </c>
    </row>
    <row r="14" spans="1:16" ht="21.75" customHeight="1">
      <c r="A14" s="9" t="s">
        <v>28</v>
      </c>
      <c r="B14" s="373">
        <v>5336.6080000000002</v>
      </c>
      <c r="C14" s="103">
        <v>5732.1170000000002</v>
      </c>
      <c r="D14" s="308">
        <v>-6.899876607543078</v>
      </c>
      <c r="E14" s="307">
        <v>5028.4160000000002</v>
      </c>
      <c r="F14" s="103">
        <v>5128.7150000000001</v>
      </c>
      <c r="G14" s="308">
        <v>-1.9556360608846461</v>
      </c>
      <c r="H14" s="307">
        <v>5538.9139999999998</v>
      </c>
      <c r="I14" s="103">
        <v>5824.3180000000002</v>
      </c>
      <c r="J14" s="308">
        <v>-4.9002132095122626</v>
      </c>
      <c r="K14" s="307">
        <v>6670.3980000000001</v>
      </c>
      <c r="L14" s="103">
        <v>6484.0969999999998</v>
      </c>
      <c r="M14" s="308">
        <v>2.8731988432622213</v>
      </c>
      <c r="N14" s="307">
        <v>5118.6639999999998</v>
      </c>
      <c r="O14" s="103">
        <v>5488.433</v>
      </c>
      <c r="P14" s="314">
        <v>-6.7372417591687865</v>
      </c>
    </row>
    <row r="15" spans="1:16" ht="21.75" customHeight="1">
      <c r="A15" s="9" t="s">
        <v>29</v>
      </c>
      <c r="B15" s="373">
        <v>12860.745000000001</v>
      </c>
      <c r="C15" s="103">
        <v>12360.965</v>
      </c>
      <c r="D15" s="308">
        <v>4.0432118366163214</v>
      </c>
      <c r="E15" s="307">
        <v>11596.755999999999</v>
      </c>
      <c r="F15" s="103">
        <v>11763.85</v>
      </c>
      <c r="G15" s="308">
        <v>-1.4204023342698262</v>
      </c>
      <c r="H15" s="307"/>
      <c r="I15" s="103"/>
      <c r="J15" s="308"/>
      <c r="K15" s="307">
        <v>11456</v>
      </c>
      <c r="L15" s="103">
        <v>11911</v>
      </c>
      <c r="M15" s="308">
        <v>-3.8199983208798591</v>
      </c>
      <c r="N15" s="307">
        <v>14077.037</v>
      </c>
      <c r="O15" s="103">
        <v>12009.718999999999</v>
      </c>
      <c r="P15" s="314">
        <v>17.213708330727815</v>
      </c>
    </row>
    <row r="16" spans="1:16" ht="21.75" customHeight="1">
      <c r="A16" s="9" t="s">
        <v>30</v>
      </c>
      <c r="B16" s="373">
        <v>4575.2150000000001</v>
      </c>
      <c r="C16" s="103">
        <v>4398.241</v>
      </c>
      <c r="D16" s="308">
        <v>4.0237449471277307</v>
      </c>
      <c r="E16" s="307">
        <v>4137.7730000000001</v>
      </c>
      <c r="F16" s="103">
        <v>4203.7740000000003</v>
      </c>
      <c r="G16" s="308">
        <v>-1.5700415864411406</v>
      </c>
      <c r="H16" s="307"/>
      <c r="I16" s="103"/>
      <c r="J16" s="308"/>
      <c r="K16" s="307">
        <v>4267</v>
      </c>
      <c r="L16" s="103">
        <v>4337</v>
      </c>
      <c r="M16" s="308">
        <v>-1.6140189070786257</v>
      </c>
      <c r="N16" s="307">
        <v>5434.0320000000002</v>
      </c>
      <c r="O16" s="103">
        <v>4559.0680000000002</v>
      </c>
      <c r="P16" s="314">
        <v>19.191729537703754</v>
      </c>
    </row>
    <row r="17" spans="1:16" ht="21.75" customHeight="1">
      <c r="A17" s="10" t="s">
        <v>31</v>
      </c>
      <c r="B17" s="373">
        <v>6910.07</v>
      </c>
      <c r="C17" s="103">
        <v>6851.4179999999997</v>
      </c>
      <c r="D17" s="308">
        <v>0.85605636672583751</v>
      </c>
      <c r="E17" s="307">
        <v>6259.0029999999997</v>
      </c>
      <c r="F17" s="103">
        <v>6395.85</v>
      </c>
      <c r="G17" s="308">
        <v>-2.1396217860018707</v>
      </c>
      <c r="H17" s="307"/>
      <c r="I17" s="103"/>
      <c r="J17" s="308"/>
      <c r="K17" s="307">
        <v>6917</v>
      </c>
      <c r="L17" s="103">
        <v>6481</v>
      </c>
      <c r="M17" s="308">
        <v>6.7273568893689237</v>
      </c>
      <c r="N17" s="307">
        <v>8540.4940000000006</v>
      </c>
      <c r="O17" s="103">
        <v>8245.8529999999992</v>
      </c>
      <c r="P17" s="314">
        <v>3.5732021902403726</v>
      </c>
    </row>
    <row r="18" spans="1:16" ht="21.75" customHeight="1">
      <c r="A18" s="10" t="s">
        <v>32</v>
      </c>
      <c r="B18" s="373">
        <v>4168.8999999999996</v>
      </c>
      <c r="C18" s="103">
        <v>4204.3789999999999</v>
      </c>
      <c r="D18" s="308">
        <v>-0.84385827252967138</v>
      </c>
      <c r="E18" s="307">
        <v>4051.3020000000001</v>
      </c>
      <c r="F18" s="103">
        <v>3975.134</v>
      </c>
      <c r="G18" s="308">
        <v>1.9161115071844148</v>
      </c>
      <c r="H18" s="307"/>
      <c r="I18" s="103"/>
      <c r="J18" s="308"/>
      <c r="K18" s="307">
        <v>3030</v>
      </c>
      <c r="L18" s="103">
        <v>3204</v>
      </c>
      <c r="M18" s="308">
        <v>-5.4307116104868918</v>
      </c>
      <c r="N18" s="307">
        <v>4084.4360000000001</v>
      </c>
      <c r="O18" s="103">
        <v>4171.4319999999998</v>
      </c>
      <c r="P18" s="314">
        <v>-2.085518833820128</v>
      </c>
    </row>
    <row r="19" spans="1:16" ht="21.75" customHeight="1">
      <c r="A19" s="10" t="s">
        <v>33</v>
      </c>
      <c r="B19" s="373">
        <v>2455.7240000000002</v>
      </c>
      <c r="C19" s="103">
        <v>2464.9679999999998</v>
      </c>
      <c r="D19" s="308">
        <v>-0.37501501033683554</v>
      </c>
      <c r="E19" s="307">
        <v>2242.2800000000002</v>
      </c>
      <c r="F19" s="103">
        <v>2345.1179999999999</v>
      </c>
      <c r="G19" s="308">
        <v>-4.3851951159813591</v>
      </c>
      <c r="H19" s="307">
        <v>2348.8530000000001</v>
      </c>
      <c r="I19" s="103">
        <v>2296.52</v>
      </c>
      <c r="J19" s="308">
        <v>2.278795743124383</v>
      </c>
      <c r="K19" s="307">
        <v>5112.5339999999997</v>
      </c>
      <c r="L19" s="103">
        <v>5484.085</v>
      </c>
      <c r="M19" s="308">
        <v>-6.7750773374227498</v>
      </c>
      <c r="N19" s="307">
        <v>2304.4270000000001</v>
      </c>
      <c r="O19" s="103">
        <v>2493.2640000000001</v>
      </c>
      <c r="P19" s="314">
        <v>-7.5738870813519945</v>
      </c>
    </row>
    <row r="20" spans="1:16" ht="21.75" customHeight="1" thickBot="1">
      <c r="A20" s="11" t="s">
        <v>34</v>
      </c>
      <c r="B20" s="374">
        <v>4043.6550000000002</v>
      </c>
      <c r="C20" s="370">
        <v>3677.7170000000001</v>
      </c>
      <c r="D20" s="371">
        <v>9.9501402636472598</v>
      </c>
      <c r="E20" s="328">
        <v>3981.576</v>
      </c>
      <c r="F20" s="370">
        <v>4034.2190000000001</v>
      </c>
      <c r="G20" s="371">
        <v>-1.3049118057299325</v>
      </c>
      <c r="H20" s="328"/>
      <c r="I20" s="370"/>
      <c r="J20" s="371"/>
      <c r="K20" s="328"/>
      <c r="L20" s="370"/>
      <c r="M20" s="371"/>
      <c r="N20" s="328"/>
      <c r="O20" s="370"/>
      <c r="P20" s="329"/>
    </row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K13" sqref="K13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69"/>
    </row>
    <row r="2" spans="1:6" ht="15.75">
      <c r="A2" s="12"/>
      <c r="B2" s="13"/>
      <c r="C2" s="13"/>
      <c r="D2" s="13"/>
      <c r="E2" s="13"/>
      <c r="F2" s="13"/>
    </row>
    <row r="3" spans="1:6" ht="16.5" thickBot="1">
      <c r="D3" s="12" t="s">
        <v>215</v>
      </c>
    </row>
    <row r="4" spans="1:6" ht="32.25" thickBot="1">
      <c r="A4" s="376" t="s">
        <v>42</v>
      </c>
      <c r="B4" s="377" t="s">
        <v>9</v>
      </c>
      <c r="C4" s="15" t="s">
        <v>43</v>
      </c>
      <c r="D4" s="15" t="s">
        <v>44</v>
      </c>
      <c r="E4" s="15" t="s">
        <v>45</v>
      </c>
      <c r="F4" s="378" t="s">
        <v>46</v>
      </c>
    </row>
    <row r="5" spans="1:6" ht="15">
      <c r="A5" s="16" t="s">
        <v>157</v>
      </c>
      <c r="B5" s="22">
        <v>5.38</v>
      </c>
      <c r="C5" s="22">
        <v>5.52</v>
      </c>
      <c r="D5" s="22">
        <v>5.34</v>
      </c>
      <c r="E5" s="22">
        <v>5.18</v>
      </c>
      <c r="F5" s="22">
        <v>5.77</v>
      </c>
    </row>
    <row r="6" spans="1:6" ht="15">
      <c r="A6" s="16" t="s">
        <v>158</v>
      </c>
      <c r="B6" s="22">
        <v>5.3949999999999996</v>
      </c>
      <c r="C6" s="22">
        <v>5.38</v>
      </c>
      <c r="D6" s="22">
        <v>5.35</v>
      </c>
      <c r="E6" s="22">
        <v>5.27</v>
      </c>
      <c r="F6" s="22">
        <v>5.93</v>
      </c>
    </row>
    <row r="7" spans="1:6" ht="15">
      <c r="A7" s="16" t="s">
        <v>163</v>
      </c>
      <c r="B7" s="22">
        <v>5.5549999999999997</v>
      </c>
      <c r="C7" s="22">
        <v>5.74</v>
      </c>
      <c r="D7" s="22">
        <v>5.45</v>
      </c>
      <c r="E7" s="22">
        <v>5.75</v>
      </c>
      <c r="F7" s="22">
        <v>6.11</v>
      </c>
    </row>
    <row r="8" spans="1:6" ht="15">
      <c r="A8" s="16" t="s">
        <v>184</v>
      </c>
      <c r="B8" s="22">
        <v>3.91</v>
      </c>
      <c r="C8" s="22">
        <v>4.5999999999999996</v>
      </c>
      <c r="D8" s="22">
        <v>3.75</v>
      </c>
      <c r="E8" s="22">
        <v>3.54</v>
      </c>
      <c r="F8" s="22">
        <v>4.99</v>
      </c>
    </row>
    <row r="9" spans="1:6" ht="15">
      <c r="A9" s="16" t="s">
        <v>187</v>
      </c>
      <c r="B9" s="22">
        <v>4.3967999999999998</v>
      </c>
      <c r="C9" s="22">
        <v>4.74</v>
      </c>
      <c r="D9" s="22">
        <v>4.29</v>
      </c>
      <c r="E9" s="22">
        <v>4.2300000000000004</v>
      </c>
      <c r="F9" s="22">
        <v>5.3</v>
      </c>
    </row>
    <row r="10" spans="1:6" ht="15">
      <c r="A10" s="16" t="s">
        <v>211</v>
      </c>
      <c r="B10" s="22">
        <v>5.0999999999999996</v>
      </c>
      <c r="C10" s="22">
        <v>5.4249999999999998</v>
      </c>
      <c r="D10" s="22">
        <v>5.05</v>
      </c>
      <c r="E10" s="22">
        <v>5.0999999999999996</v>
      </c>
      <c r="F10" s="22">
        <v>5.42</v>
      </c>
    </row>
    <row r="11" spans="1:6" ht="15">
      <c r="A11" s="16" t="s">
        <v>214</v>
      </c>
      <c r="B11" s="22">
        <v>5.1029999999999998</v>
      </c>
      <c r="C11" s="22">
        <v>5.09</v>
      </c>
      <c r="D11" s="22">
        <v>5.0369999999999999</v>
      </c>
      <c r="E11" s="22">
        <v>4.99</v>
      </c>
      <c r="F11" s="22">
        <v>5.71</v>
      </c>
    </row>
    <row r="12" spans="1:6" ht="15">
      <c r="A12" s="16" t="s">
        <v>225</v>
      </c>
      <c r="B12" s="22">
        <v>4.7835999999999999</v>
      </c>
      <c r="C12" s="22">
        <v>4.97</v>
      </c>
      <c r="D12" s="22">
        <v>4.72</v>
      </c>
      <c r="E12" s="22">
        <v>4.6500000000000004</v>
      </c>
      <c r="F12" s="22">
        <v>5.43</v>
      </c>
    </row>
    <row r="13" spans="1:6" ht="16.5" thickBot="1">
      <c r="A13" s="379"/>
      <c r="B13" s="17"/>
      <c r="C13" s="17"/>
      <c r="D13" s="18" t="s">
        <v>47</v>
      </c>
      <c r="E13" s="17"/>
      <c r="F13" s="19"/>
    </row>
    <row r="14" spans="1:6" ht="15.75" thickBot="1">
      <c r="A14" s="380"/>
      <c r="B14" s="14" t="s">
        <v>9</v>
      </c>
      <c r="C14" s="15" t="s">
        <v>43</v>
      </c>
      <c r="D14" s="15" t="s">
        <v>44</v>
      </c>
      <c r="E14" s="15" t="s">
        <v>45</v>
      </c>
      <c r="F14" s="15" t="s">
        <v>46</v>
      </c>
    </row>
    <row r="15" spans="1:6" ht="15">
      <c r="A15" s="16" t="s">
        <v>157</v>
      </c>
      <c r="B15" s="22">
        <v>9.23</v>
      </c>
      <c r="C15" s="22" t="s">
        <v>216</v>
      </c>
      <c r="D15" s="22" t="s">
        <v>216</v>
      </c>
      <c r="E15" s="381" t="s">
        <v>216</v>
      </c>
      <c r="F15" s="22" t="s">
        <v>216</v>
      </c>
    </row>
    <row r="16" spans="1:6" ht="15">
      <c r="A16" s="16" t="s">
        <v>158</v>
      </c>
      <c r="B16" s="22">
        <v>9.18</v>
      </c>
      <c r="C16" s="22" t="s">
        <v>216</v>
      </c>
      <c r="D16" s="22" t="s">
        <v>216</v>
      </c>
      <c r="E16" s="381" t="s">
        <v>216</v>
      </c>
      <c r="F16" s="22" t="s">
        <v>216</v>
      </c>
    </row>
    <row r="17" spans="1:6" ht="15">
      <c r="A17" s="16" t="s">
        <v>163</v>
      </c>
      <c r="B17" s="22">
        <v>9.2899999999999991</v>
      </c>
      <c r="C17" s="22" t="s">
        <v>216</v>
      </c>
      <c r="D17" s="22" t="s">
        <v>216</v>
      </c>
      <c r="E17" s="381" t="s">
        <v>216</v>
      </c>
      <c r="F17" s="22" t="s">
        <v>216</v>
      </c>
    </row>
    <row r="18" spans="1:6" ht="15">
      <c r="A18" s="16" t="s">
        <v>184</v>
      </c>
      <c r="B18" s="22">
        <v>9.81</v>
      </c>
      <c r="C18" s="22" t="s">
        <v>216</v>
      </c>
      <c r="D18" s="22" t="s">
        <v>216</v>
      </c>
      <c r="E18" s="381" t="s">
        <v>216</v>
      </c>
      <c r="F18" s="22" t="s">
        <v>216</v>
      </c>
    </row>
    <row r="19" spans="1:6" ht="15">
      <c r="A19" s="16" t="s">
        <v>187</v>
      </c>
      <c r="B19" s="22">
        <v>8.52</v>
      </c>
      <c r="C19" s="22" t="s">
        <v>216</v>
      </c>
      <c r="D19" s="22" t="s">
        <v>216</v>
      </c>
      <c r="E19" s="381" t="s">
        <v>216</v>
      </c>
      <c r="F19" s="22" t="s">
        <v>216</v>
      </c>
    </row>
    <row r="20" spans="1:6" ht="15">
      <c r="A20" s="16" t="s">
        <v>211</v>
      </c>
      <c r="B20" s="22">
        <v>8.2759999999999998</v>
      </c>
      <c r="C20" s="22" t="s">
        <v>216</v>
      </c>
      <c r="D20" s="22" t="s">
        <v>216</v>
      </c>
      <c r="E20" s="381" t="s">
        <v>216</v>
      </c>
      <c r="F20" s="22" t="s">
        <v>216</v>
      </c>
    </row>
    <row r="21" spans="1:6" ht="15">
      <c r="A21" s="16" t="s">
        <v>214</v>
      </c>
      <c r="B21" s="22">
        <v>8.2460000000000004</v>
      </c>
      <c r="C21" s="22" t="s">
        <v>216</v>
      </c>
      <c r="D21" s="22" t="s">
        <v>216</v>
      </c>
      <c r="E21" s="381" t="s">
        <v>216</v>
      </c>
      <c r="F21" s="22" t="s">
        <v>216</v>
      </c>
    </row>
    <row r="22" spans="1:6" ht="15">
      <c r="A22" s="16" t="s">
        <v>225</v>
      </c>
      <c r="B22" s="22">
        <v>8.06</v>
      </c>
      <c r="C22" s="22" t="s">
        <v>216</v>
      </c>
      <c r="D22" s="22" t="s">
        <v>216</v>
      </c>
      <c r="E22" s="381" t="s">
        <v>216</v>
      </c>
      <c r="F22" s="22" t="s">
        <v>216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5"/>
  <sheetViews>
    <sheetView topLeftCell="A16" workbookViewId="0">
      <selection activeCell="U46" sqref="U46"/>
    </sheetView>
  </sheetViews>
  <sheetFormatPr defaultRowHeight="12.75"/>
  <cols>
    <col min="8" max="8" width="10" customWidth="1"/>
    <col min="12" max="12" width="10.85546875" customWidth="1"/>
  </cols>
  <sheetData>
    <row r="2" spans="2:21" ht="15">
      <c r="B2" s="182" t="s">
        <v>213</v>
      </c>
    </row>
    <row r="3" spans="2:21" ht="15.75">
      <c r="D3" s="183"/>
      <c r="F3" s="184"/>
      <c r="G3" s="185"/>
    </row>
    <row r="4" spans="2:21" ht="16.5" thickBot="1">
      <c r="D4" s="183" t="s">
        <v>122</v>
      </c>
      <c r="F4" s="184"/>
      <c r="G4" s="185"/>
    </row>
    <row r="5" spans="2:21" ht="15.75" thickBot="1">
      <c r="B5" s="186" t="s">
        <v>123</v>
      </c>
      <c r="C5" s="187" t="s">
        <v>124</v>
      </c>
      <c r="D5" s="188" t="s">
        <v>125</v>
      </c>
      <c r="E5" s="188" t="s">
        <v>126</v>
      </c>
      <c r="F5" s="188" t="s">
        <v>127</v>
      </c>
      <c r="G5" s="188" t="s">
        <v>128</v>
      </c>
      <c r="H5" s="188" t="s">
        <v>129</v>
      </c>
      <c r="I5" s="188" t="s">
        <v>130</v>
      </c>
      <c r="J5" s="188" t="s">
        <v>131</v>
      </c>
      <c r="K5" s="188" t="s">
        <v>132</v>
      </c>
      <c r="L5" s="188" t="s">
        <v>133</v>
      </c>
      <c r="M5" s="188" t="s">
        <v>134</v>
      </c>
      <c r="N5" s="189" t="s">
        <v>135</v>
      </c>
    </row>
    <row r="6" spans="2:21" ht="15.75">
      <c r="B6" s="190" t="s">
        <v>136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</row>
    <row r="7" spans="2:21" ht="15.75">
      <c r="B7" s="193" t="s">
        <v>137</v>
      </c>
      <c r="C7" s="194">
        <v>3365.8284528305776</v>
      </c>
      <c r="D7" s="195">
        <v>3378.9593195787402</v>
      </c>
      <c r="E7" s="195">
        <v>3519.6335493326173</v>
      </c>
      <c r="F7" s="195">
        <v>3491.2204606955479</v>
      </c>
      <c r="G7" s="195">
        <v>3475.4768045139958</v>
      </c>
      <c r="H7" s="195">
        <v>3625.9712143204601</v>
      </c>
      <c r="I7" s="195">
        <v>3654.8000920762447</v>
      </c>
      <c r="J7" s="195">
        <v>3626.4058720467087</v>
      </c>
      <c r="K7" s="195">
        <v>3563.2809493281484</v>
      </c>
      <c r="L7" s="195">
        <v>3450.7512560281461</v>
      </c>
      <c r="M7" s="195">
        <v>3436.6867858971668</v>
      </c>
      <c r="N7" s="196">
        <v>3250.361738244962</v>
      </c>
    </row>
    <row r="8" spans="2:21" ht="15.75">
      <c r="B8" s="193" t="s">
        <v>138</v>
      </c>
      <c r="C8" s="194">
        <v>3236.1440956584729</v>
      </c>
      <c r="D8" s="195">
        <v>3323.0044351202337</v>
      </c>
      <c r="E8" s="195">
        <v>3442.3101888828219</v>
      </c>
      <c r="F8" s="195">
        <v>3302.6696895591044</v>
      </c>
      <c r="G8" s="195">
        <v>3320.8695305467868</v>
      </c>
      <c r="H8" s="195">
        <v>3407.5451874259434</v>
      </c>
      <c r="I8" s="195">
        <v>3528.7505966442886</v>
      </c>
      <c r="J8" s="195">
        <v>3625.9084617695244</v>
      </c>
      <c r="K8" s="195">
        <v>3690.4413464457784</v>
      </c>
      <c r="L8" s="195">
        <v>3475.4260684985807</v>
      </c>
      <c r="M8" s="195">
        <v>3406.7716292790137</v>
      </c>
      <c r="N8" s="196">
        <v>3187.7531900326994</v>
      </c>
    </row>
    <row r="9" spans="2:21" ht="16.5" thickBot="1">
      <c r="B9" s="197" t="s">
        <v>139</v>
      </c>
      <c r="C9" s="198">
        <v>3271.4978238916769</v>
      </c>
      <c r="D9" s="199">
        <v>3415.3397253482494</v>
      </c>
      <c r="E9" s="199">
        <v>3658.7973880610675</v>
      </c>
      <c r="F9" s="199">
        <v>3954.4405623580728</v>
      </c>
      <c r="G9" s="199">
        <v>4026.6581379013369</v>
      </c>
      <c r="H9" s="199">
        <v>4126.3499965726596</v>
      </c>
      <c r="I9" s="199">
        <v>4261.4459007460691</v>
      </c>
      <c r="J9" s="199">
        <v>4194.91</v>
      </c>
      <c r="K9" s="200">
        <v>4128.18</v>
      </c>
      <c r="L9" s="199">
        <v>3897</v>
      </c>
      <c r="M9" s="199">
        <v>3801.03</v>
      </c>
      <c r="N9" s="201">
        <v>3948.82</v>
      </c>
    </row>
    <row r="10" spans="2:21" ht="16.5" thickBot="1">
      <c r="B10" s="197" t="s">
        <v>156</v>
      </c>
      <c r="C10" s="219">
        <v>3927.66</v>
      </c>
      <c r="D10" s="219">
        <v>3875.94</v>
      </c>
      <c r="E10" s="219">
        <v>4085.7</v>
      </c>
      <c r="F10" s="219">
        <v>3172.59</v>
      </c>
      <c r="G10" s="219">
        <v>3221.11</v>
      </c>
      <c r="H10" s="219">
        <v>3563.6</v>
      </c>
      <c r="I10" s="219">
        <v>3790.28</v>
      </c>
      <c r="J10" s="219">
        <v>3330.53</v>
      </c>
      <c r="K10" s="221"/>
      <c r="L10" s="220"/>
      <c r="M10" s="220"/>
      <c r="N10" s="222"/>
    </row>
    <row r="11" spans="2:21" ht="16.5" thickBot="1">
      <c r="B11" s="190" t="s">
        <v>140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2"/>
      <c r="U11" s="347"/>
    </row>
    <row r="12" spans="2:21" ht="15.75">
      <c r="B12" s="193" t="s">
        <v>137</v>
      </c>
      <c r="C12" s="194">
        <v>12559.234040187543</v>
      </c>
      <c r="D12" s="195">
        <v>12801.955841467696</v>
      </c>
      <c r="E12" s="195">
        <v>13153.120316210187</v>
      </c>
      <c r="F12" s="195">
        <v>13263.269886981176</v>
      </c>
      <c r="G12" s="195">
        <v>13324.883951138463</v>
      </c>
      <c r="H12" s="195">
        <v>13538.172834960335</v>
      </c>
      <c r="I12" s="195">
        <v>13862.836530533841</v>
      </c>
      <c r="J12" s="195">
        <v>13895.974953138399</v>
      </c>
      <c r="K12" s="195">
        <v>13899.947538657194</v>
      </c>
      <c r="L12" s="195">
        <v>13821.559014955943</v>
      </c>
      <c r="M12" s="195">
        <v>13906.200620335763</v>
      </c>
      <c r="N12" s="196">
        <v>13820.838083652592</v>
      </c>
    </row>
    <row r="13" spans="2:21" ht="15.75">
      <c r="B13" s="193" t="s">
        <v>138</v>
      </c>
      <c r="C13" s="194">
        <v>13739.491085149693</v>
      </c>
      <c r="D13" s="195">
        <v>13984.247071825299</v>
      </c>
      <c r="E13" s="195">
        <v>14179.736514897744</v>
      </c>
      <c r="F13" s="195">
        <v>14506.883498662564</v>
      </c>
      <c r="G13" s="195">
        <v>15034.480490328413</v>
      </c>
      <c r="H13" s="195">
        <v>15693.511271606831</v>
      </c>
      <c r="I13" s="195">
        <v>15993.862952987773</v>
      </c>
      <c r="J13" s="195">
        <v>15799.271546431495</v>
      </c>
      <c r="K13" s="195">
        <v>15492.744447643703</v>
      </c>
      <c r="L13" s="195">
        <v>14249.293572763458</v>
      </c>
      <c r="M13" s="195">
        <v>13516.254659651697</v>
      </c>
      <c r="N13" s="196">
        <v>12881.834767390546</v>
      </c>
    </row>
    <row r="14" spans="2:21" ht="16.5" thickBot="1">
      <c r="B14" s="197" t="s">
        <v>139</v>
      </c>
      <c r="C14" s="198">
        <v>13156.511347944983</v>
      </c>
      <c r="D14" s="199">
        <v>13666.209864837068</v>
      </c>
      <c r="E14" s="199">
        <v>13976.05602391201</v>
      </c>
      <c r="F14" s="199">
        <v>14041.635223887839</v>
      </c>
      <c r="G14" s="199">
        <v>14092.17963575708</v>
      </c>
      <c r="H14" s="199">
        <v>13756.505811488036</v>
      </c>
      <c r="I14" s="199">
        <v>13844.405364894954</v>
      </c>
      <c r="J14" s="199">
        <v>13643.57</v>
      </c>
      <c r="K14" s="200">
        <v>13445.4</v>
      </c>
      <c r="L14" s="199">
        <v>12578.29</v>
      </c>
      <c r="M14" s="199">
        <v>12283.97</v>
      </c>
      <c r="N14" s="201">
        <v>12635.53</v>
      </c>
    </row>
    <row r="15" spans="2:21" ht="16.5" thickBot="1">
      <c r="B15" s="197" t="s">
        <v>156</v>
      </c>
      <c r="C15" s="219">
        <v>12560.93</v>
      </c>
      <c r="D15" s="219">
        <v>12841.93</v>
      </c>
      <c r="E15" s="219">
        <v>13507.34</v>
      </c>
      <c r="F15" s="219">
        <v>11613.27</v>
      </c>
      <c r="G15" s="219">
        <v>11690.34</v>
      </c>
      <c r="H15" s="219">
        <v>12053</v>
      </c>
      <c r="I15" s="219">
        <v>12131.25</v>
      </c>
      <c r="J15" s="219">
        <v>12132.41</v>
      </c>
      <c r="K15" s="221"/>
      <c r="L15" s="220"/>
      <c r="M15" s="220"/>
      <c r="N15" s="222"/>
    </row>
    <row r="16" spans="2:21" ht="15.75">
      <c r="B16" s="190" t="s">
        <v>141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2"/>
    </row>
    <row r="17" spans="2:14" ht="15.75">
      <c r="B17" s="193" t="s">
        <v>137</v>
      </c>
      <c r="C17" s="194">
        <v>5314.2604699816602</v>
      </c>
      <c r="D17" s="195">
        <v>5019.0092079734259</v>
      </c>
      <c r="E17" s="195">
        <v>5271.5842321086975</v>
      </c>
      <c r="F17" s="195">
        <v>5202.0182096955332</v>
      </c>
      <c r="G17" s="195">
        <v>5164.9544469586062</v>
      </c>
      <c r="H17" s="195">
        <v>5179.6002208276032</v>
      </c>
      <c r="I17" s="195">
        <v>5372.1624865117637</v>
      </c>
      <c r="J17" s="195">
        <v>5469.7899176214642</v>
      </c>
      <c r="K17" s="195">
        <v>5247.819114791454</v>
      </c>
      <c r="L17" s="195">
        <v>5364.1382814741091</v>
      </c>
      <c r="M17" s="195">
        <v>5296.5961964617172</v>
      </c>
      <c r="N17" s="196">
        <v>5182.8125519510704</v>
      </c>
    </row>
    <row r="18" spans="2:14" ht="15.75">
      <c r="B18" s="193" t="s">
        <v>138</v>
      </c>
      <c r="C18" s="194">
        <v>5153.248792471597</v>
      </c>
      <c r="D18" s="195">
        <v>5160.113186104847</v>
      </c>
      <c r="E18" s="195">
        <v>5262.802739071205</v>
      </c>
      <c r="F18" s="195">
        <v>5072.8866636131652</v>
      </c>
      <c r="G18" s="195">
        <v>5125.2152257370608</v>
      </c>
      <c r="H18" s="195">
        <v>5805.7079620360701</v>
      </c>
      <c r="I18" s="195">
        <v>5399.7625224823305</v>
      </c>
      <c r="J18" s="195">
        <v>5433.524375720167</v>
      </c>
      <c r="K18" s="195">
        <v>5835.0656264034023</v>
      </c>
      <c r="L18" s="195">
        <v>5574.5034561756156</v>
      </c>
      <c r="M18" s="195">
        <v>5735.0613805574185</v>
      </c>
      <c r="N18" s="196">
        <v>5576.3220076120506</v>
      </c>
    </row>
    <row r="19" spans="2:14" ht="16.5" thickBot="1">
      <c r="B19" s="197" t="s">
        <v>139</v>
      </c>
      <c r="C19" s="198">
        <v>5617.1159296817877</v>
      </c>
      <c r="D19" s="199">
        <v>5788.131599414347</v>
      </c>
      <c r="E19" s="199">
        <v>5971.9509861254919</v>
      </c>
      <c r="F19" s="199">
        <v>5763.6205974723016</v>
      </c>
      <c r="G19" s="199">
        <v>5989.7517233279459</v>
      </c>
      <c r="H19" s="199">
        <v>6281.3365448565301</v>
      </c>
      <c r="I19" s="199">
        <v>6252.907477563791</v>
      </c>
      <c r="J19" s="199">
        <v>5983.82</v>
      </c>
      <c r="K19" s="200">
        <v>5897.12</v>
      </c>
      <c r="L19" s="199">
        <v>5745.33</v>
      </c>
      <c r="M19" s="199">
        <v>5457.01</v>
      </c>
      <c r="N19" s="201">
        <v>5667.38</v>
      </c>
    </row>
    <row r="20" spans="2:14" ht="16.5" thickBot="1">
      <c r="B20" s="197" t="s">
        <v>156</v>
      </c>
      <c r="C20" s="219">
        <v>5869.79</v>
      </c>
      <c r="D20" s="219">
        <v>5469.22</v>
      </c>
      <c r="E20" s="219">
        <v>5930.18</v>
      </c>
      <c r="F20" s="219">
        <v>5130.1899999999996</v>
      </c>
      <c r="G20" s="219">
        <v>4947.0200000000004</v>
      </c>
      <c r="H20" s="219">
        <v>4854.82</v>
      </c>
      <c r="I20" s="219">
        <v>5463.63</v>
      </c>
      <c r="J20" s="219">
        <v>5021.99</v>
      </c>
      <c r="K20" s="221"/>
      <c r="L20" s="220"/>
      <c r="M20" s="220"/>
      <c r="N20" s="222"/>
    </row>
    <row r="21" spans="2:14" ht="15.75">
      <c r="B21" s="190" t="s">
        <v>142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2"/>
    </row>
    <row r="22" spans="2:14" ht="15.75">
      <c r="B22" s="193" t="s">
        <v>137</v>
      </c>
      <c r="C22" s="194">
        <v>5453.6387719944387</v>
      </c>
      <c r="D22" s="195">
        <v>5009.9690612261884</v>
      </c>
      <c r="E22" s="195">
        <v>5051.4095324178161</v>
      </c>
      <c r="F22" s="195">
        <v>5388.5021247766526</v>
      </c>
      <c r="G22" s="195">
        <v>5250.559663686995</v>
      </c>
      <c r="H22" s="195">
        <v>5076.8645341278716</v>
      </c>
      <c r="I22" s="195">
        <v>5269.8513906929738</v>
      </c>
      <c r="J22" s="195">
        <v>5150.0246562497023</v>
      </c>
      <c r="K22" s="195">
        <v>5210.3566546345455</v>
      </c>
      <c r="L22" s="195">
        <v>5052.0757605319723</v>
      </c>
      <c r="M22" s="195">
        <v>5119.0659501347718</v>
      </c>
      <c r="N22" s="196">
        <v>4964.4481024813767</v>
      </c>
    </row>
    <row r="23" spans="2:14" ht="15.75">
      <c r="B23" s="193" t="s">
        <v>138</v>
      </c>
      <c r="C23" s="194">
        <v>5015.8153870110955</v>
      </c>
      <c r="D23" s="195">
        <v>5000.8101164956279</v>
      </c>
      <c r="E23" s="195">
        <v>4938.0746085523042</v>
      </c>
      <c r="F23" s="195">
        <v>5150.1959746999655</v>
      </c>
      <c r="G23" s="195">
        <v>5331.6388722136298</v>
      </c>
      <c r="H23" s="195">
        <v>5436.6288134242923</v>
      </c>
      <c r="I23" s="195">
        <v>5282.450323395833</v>
      </c>
      <c r="J23" s="195">
        <v>5530.4959896477194</v>
      </c>
      <c r="K23" s="195">
        <v>5399.4109330539195</v>
      </c>
      <c r="L23" s="195">
        <v>5199.7208702346134</v>
      </c>
      <c r="M23" s="195">
        <v>5140.1404809857786</v>
      </c>
      <c r="N23" s="196">
        <v>5033.7519536851451</v>
      </c>
    </row>
    <row r="24" spans="2:14" ht="16.5" thickBot="1">
      <c r="B24" s="197" t="s">
        <v>139</v>
      </c>
      <c r="C24" s="198">
        <v>4961.7347747537051</v>
      </c>
      <c r="D24" s="199">
        <v>5117.2800041355622</v>
      </c>
      <c r="E24" s="199">
        <v>5248.4616287919052</v>
      </c>
      <c r="F24" s="199">
        <v>5395.3594395843566</v>
      </c>
      <c r="G24" s="199">
        <v>5283.872476400019</v>
      </c>
      <c r="H24" s="199">
        <v>5454.2047400902893</v>
      </c>
      <c r="I24" s="224">
        <v>5510.2066170614507</v>
      </c>
      <c r="J24" s="199">
        <v>5542.26</v>
      </c>
      <c r="K24" s="200">
        <v>5373.04</v>
      </c>
      <c r="L24" s="199">
        <v>5253.47</v>
      </c>
      <c r="M24" s="199">
        <v>5198.91</v>
      </c>
      <c r="N24" s="201">
        <v>5305.16</v>
      </c>
    </row>
    <row r="25" spans="2:14" ht="16.5" thickBot="1">
      <c r="B25" s="197" t="s">
        <v>156</v>
      </c>
      <c r="C25" s="219">
        <v>5356.76</v>
      </c>
      <c r="D25" s="219">
        <v>5329.89</v>
      </c>
      <c r="E25" s="219">
        <v>5583.9</v>
      </c>
      <c r="F25" s="219">
        <v>4916.3500000000004</v>
      </c>
      <c r="G25" s="219">
        <v>4772.09</v>
      </c>
      <c r="H25" s="346">
        <v>5162.7</v>
      </c>
      <c r="I25" s="219">
        <v>5206.12</v>
      </c>
      <c r="J25" s="219">
        <v>4889.99</v>
      </c>
      <c r="K25" s="221"/>
      <c r="L25" s="220"/>
      <c r="M25" s="220"/>
      <c r="N25" s="222"/>
    </row>
    <row r="26" spans="2:14" ht="15.75">
      <c r="B26" s="190" t="s">
        <v>143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2"/>
    </row>
    <row r="27" spans="2:14" ht="15.75">
      <c r="B27" s="193" t="s">
        <v>137</v>
      </c>
      <c r="C27" s="194">
        <v>5511.5961913218489</v>
      </c>
      <c r="D27" s="195">
        <v>5386.5069713345019</v>
      </c>
      <c r="E27" s="195">
        <v>5415.6624121924397</v>
      </c>
      <c r="F27" s="195">
        <v>5409.4355550208438</v>
      </c>
      <c r="G27" s="195">
        <v>5460.1073344723673</v>
      </c>
      <c r="H27" s="195">
        <v>5407.9152298806657</v>
      </c>
      <c r="I27" s="195">
        <v>5420.0106764052307</v>
      </c>
      <c r="J27" s="195">
        <v>5378.2994017474111</v>
      </c>
      <c r="K27" s="195">
        <v>5388.3867894457435</v>
      </c>
      <c r="L27" s="195">
        <v>5430.4096475948872</v>
      </c>
      <c r="M27" s="195">
        <v>5394.6718437645877</v>
      </c>
      <c r="N27" s="196">
        <v>5515.9668493263225</v>
      </c>
    </row>
    <row r="28" spans="2:14" ht="15.75">
      <c r="B28" s="193" t="s">
        <v>138</v>
      </c>
      <c r="C28" s="194">
        <v>5405.0975186845117</v>
      </c>
      <c r="D28" s="195">
        <v>5357.4152578832018</v>
      </c>
      <c r="E28" s="195">
        <v>5391.8139706959719</v>
      </c>
      <c r="F28" s="195">
        <v>5513.4903181370928</v>
      </c>
      <c r="G28" s="195">
        <v>5563.275207517735</v>
      </c>
      <c r="H28" s="195">
        <v>5597.9379982030277</v>
      </c>
      <c r="I28" s="195">
        <v>5718.8278754338553</v>
      </c>
      <c r="J28" s="195">
        <v>5841.2796117763937</v>
      </c>
      <c r="K28" s="195">
        <v>5959.2775228495175</v>
      </c>
      <c r="L28" s="195">
        <v>5635.5925007458745</v>
      </c>
      <c r="M28" s="195">
        <v>5663.9329770721397</v>
      </c>
      <c r="N28" s="196">
        <v>5630.6530580936715</v>
      </c>
    </row>
    <row r="29" spans="2:14" ht="16.5" thickBot="1">
      <c r="B29" s="197" t="s">
        <v>139</v>
      </c>
      <c r="C29" s="198">
        <v>5416.8179829433102</v>
      </c>
      <c r="D29" s="199">
        <v>5572.7657273669647</v>
      </c>
      <c r="E29" s="199">
        <v>5706.1442565558655</v>
      </c>
      <c r="F29" s="199">
        <v>5744.9181026953165</v>
      </c>
      <c r="G29" s="199">
        <v>5715.792171486145</v>
      </c>
      <c r="H29" s="199">
        <v>5736.8091841516944</v>
      </c>
      <c r="I29" s="199">
        <v>5748.4367518750441</v>
      </c>
      <c r="J29" s="199">
        <v>5791.85</v>
      </c>
      <c r="K29" s="200">
        <v>5776.36</v>
      </c>
      <c r="L29" s="199">
        <v>5594.4</v>
      </c>
      <c r="M29" s="199">
        <v>5481.31</v>
      </c>
      <c r="N29" s="201">
        <v>5556.63</v>
      </c>
    </row>
    <row r="30" spans="2:14" ht="16.5" thickBot="1">
      <c r="B30" s="197" t="s">
        <v>156</v>
      </c>
      <c r="C30" s="219">
        <v>5637.88</v>
      </c>
      <c r="D30" s="219">
        <v>5545.5</v>
      </c>
      <c r="E30" s="219">
        <v>5686.5</v>
      </c>
      <c r="F30" s="219">
        <v>5033.8900000000003</v>
      </c>
      <c r="G30" s="219">
        <v>4995.3999999999996</v>
      </c>
      <c r="H30" s="219">
        <v>5270.3</v>
      </c>
      <c r="I30" s="219">
        <v>5393.53</v>
      </c>
      <c r="J30" s="219">
        <v>5485.65</v>
      </c>
      <c r="K30" s="221"/>
      <c r="L30" s="220"/>
      <c r="M30" s="220"/>
      <c r="N30" s="222"/>
    </row>
    <row r="31" spans="2:14" ht="15.75">
      <c r="B31" s="190" t="s">
        <v>144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  <row r="32" spans="2:14" ht="15.75">
      <c r="B32" s="193" t="s">
        <v>137</v>
      </c>
      <c r="C32" s="194">
        <v>15851.938286004304</v>
      </c>
      <c r="D32" s="195">
        <v>15747.471100988882</v>
      </c>
      <c r="E32" s="195">
        <v>16140.931710752169</v>
      </c>
      <c r="F32" s="195">
        <v>16240.323969256717</v>
      </c>
      <c r="G32" s="195">
        <v>16924.739075088179</v>
      </c>
      <c r="H32" s="195">
        <v>17321.703886272549</v>
      </c>
      <c r="I32" s="195">
        <v>17217.375904680841</v>
      </c>
      <c r="J32" s="195">
        <v>16868.33018531217</v>
      </c>
      <c r="K32" s="195">
        <v>16806.444259611257</v>
      </c>
      <c r="L32" s="195">
        <v>16910.816534385631</v>
      </c>
      <c r="M32" s="195">
        <v>16722.876875664249</v>
      </c>
      <c r="N32" s="196">
        <v>16865.271837861277</v>
      </c>
    </row>
    <row r="33" spans="2:14" ht="15.75">
      <c r="B33" s="193" t="s">
        <v>138</v>
      </c>
      <c r="C33" s="194">
        <v>16041.064074684988</v>
      </c>
      <c r="D33" s="195">
        <v>15026.636198316815</v>
      </c>
      <c r="E33" s="195">
        <v>14804.66344412203</v>
      </c>
      <c r="F33" s="195">
        <v>14741.674691671629</v>
      </c>
      <c r="G33" s="195">
        <v>15420.958817068815</v>
      </c>
      <c r="H33" s="195">
        <v>16528.574201435204</v>
      </c>
      <c r="I33" s="195">
        <v>16502.061476691666</v>
      </c>
      <c r="J33" s="195">
        <v>16394.615915326391</v>
      </c>
      <c r="K33" s="195">
        <v>17543.666575210609</v>
      </c>
      <c r="L33" s="195">
        <v>18032.278002817216</v>
      </c>
      <c r="M33" s="195">
        <v>17792.882880899975</v>
      </c>
      <c r="N33" s="196">
        <v>17789.56122044845</v>
      </c>
    </row>
    <row r="34" spans="2:14" ht="16.5" thickBot="1">
      <c r="B34" s="197" t="s">
        <v>139</v>
      </c>
      <c r="C34" s="198">
        <v>17100.168293533581</v>
      </c>
      <c r="D34" s="199">
        <v>16872.596071879096</v>
      </c>
      <c r="E34" s="199">
        <v>17434.359655634773</v>
      </c>
      <c r="F34" s="199">
        <v>18087.595796333197</v>
      </c>
      <c r="G34" s="224">
        <v>18712.843928347444</v>
      </c>
      <c r="H34" s="199">
        <v>19354.463051777788</v>
      </c>
      <c r="I34" s="199">
        <v>19781.497147888123</v>
      </c>
      <c r="J34" s="199">
        <v>20602.490000000002</v>
      </c>
      <c r="K34" s="200">
        <v>21365.85</v>
      </c>
      <c r="L34" s="199">
        <v>21217</v>
      </c>
      <c r="M34" s="199">
        <v>20679.669999999998</v>
      </c>
      <c r="N34" s="201">
        <v>20254.740000000002</v>
      </c>
    </row>
    <row r="35" spans="2:14" ht="16.5" thickBot="1">
      <c r="B35" s="197" t="s">
        <v>156</v>
      </c>
      <c r="C35" s="219">
        <v>19616.400000000001</v>
      </c>
      <c r="D35" s="219">
        <v>18801.54</v>
      </c>
      <c r="E35" s="219">
        <v>18583.03</v>
      </c>
      <c r="F35" s="346">
        <v>16001.04</v>
      </c>
      <c r="G35" s="219">
        <v>13974.55</v>
      </c>
      <c r="H35" s="219">
        <v>13390.9</v>
      </c>
      <c r="I35" s="219">
        <v>13025.94</v>
      </c>
      <c r="J35" s="219">
        <v>12249.92</v>
      </c>
      <c r="K35" s="221"/>
      <c r="L35" s="220"/>
      <c r="M35" s="220"/>
      <c r="N35" s="222"/>
    </row>
    <row r="36" spans="2:14" ht="15.75">
      <c r="B36" s="190" t="s">
        <v>145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2"/>
    </row>
    <row r="37" spans="2:14" ht="15.75">
      <c r="B37" s="193" t="s">
        <v>137</v>
      </c>
      <c r="C37" s="194">
        <v>8486.8790673067069</v>
      </c>
      <c r="D37" s="195">
        <v>9012.7129654162236</v>
      </c>
      <c r="E37" s="195">
        <v>9193.0745776361673</v>
      </c>
      <c r="F37" s="195">
        <v>9662.5958045921707</v>
      </c>
      <c r="G37" s="195">
        <v>9633.657383558977</v>
      </c>
      <c r="H37" s="195">
        <v>8880.2040759961783</v>
      </c>
      <c r="I37" s="195">
        <v>8290.4248782466984</v>
      </c>
      <c r="J37" s="195">
        <v>7476.3786969241119</v>
      </c>
      <c r="K37" s="195">
        <v>7598.3607508341493</v>
      </c>
      <c r="L37" s="195">
        <v>8341.1008910148921</v>
      </c>
      <c r="M37" s="195">
        <v>8857.408968746251</v>
      </c>
      <c r="N37" s="196">
        <v>8854.0370274056095</v>
      </c>
    </row>
    <row r="38" spans="2:14" ht="15.75">
      <c r="B38" s="193" t="s">
        <v>138</v>
      </c>
      <c r="C38" s="194">
        <v>8900.1577006465559</v>
      </c>
      <c r="D38" s="195">
        <v>8649.5521737341987</v>
      </c>
      <c r="E38" s="195">
        <v>8886.4253201923893</v>
      </c>
      <c r="F38" s="195">
        <v>8750.5982262874913</v>
      </c>
      <c r="G38" s="195">
        <v>8873.1216573987804</v>
      </c>
      <c r="H38" s="195">
        <v>8730.2617608737128</v>
      </c>
      <c r="I38" s="195">
        <v>8332.7626493938096</v>
      </c>
      <c r="J38" s="195">
        <v>8290.3142368672288</v>
      </c>
      <c r="K38" s="195">
        <v>9008.8900673076914</v>
      </c>
      <c r="L38" s="195">
        <v>9286.7452765984926</v>
      </c>
      <c r="M38" s="195">
        <v>9250.8192160906401</v>
      </c>
      <c r="N38" s="196">
        <v>9414.9145423114169</v>
      </c>
    </row>
    <row r="39" spans="2:14" ht="16.5" thickBot="1">
      <c r="B39" s="197" t="s">
        <v>139</v>
      </c>
      <c r="C39" s="198">
        <v>9346.8268824391525</v>
      </c>
      <c r="D39" s="199">
        <v>9680.8835649640787</v>
      </c>
      <c r="E39" s="199">
        <v>9898.5146665330212</v>
      </c>
      <c r="F39" s="199">
        <v>10076.713842688461</v>
      </c>
      <c r="G39" s="199">
        <v>10018.117998189035</v>
      </c>
      <c r="H39" s="199">
        <v>9894.7342442913832</v>
      </c>
      <c r="I39" s="199">
        <v>10062.466640129112</v>
      </c>
      <c r="J39" s="199">
        <v>9461.18</v>
      </c>
      <c r="K39" s="200">
        <v>10280.31</v>
      </c>
      <c r="L39" s="199">
        <v>10298.98</v>
      </c>
      <c r="M39" s="199">
        <v>10418.969999999999</v>
      </c>
      <c r="N39" s="201">
        <v>10426.75</v>
      </c>
    </row>
    <row r="40" spans="2:14" ht="16.5" thickBot="1">
      <c r="B40" s="197" t="s">
        <v>156</v>
      </c>
      <c r="C40" s="219">
        <v>10313.61</v>
      </c>
      <c r="D40" s="219">
        <v>10126.91</v>
      </c>
      <c r="E40" s="219">
        <v>10425.219999999999</v>
      </c>
      <c r="F40" s="219">
        <v>8902.4699999999993</v>
      </c>
      <c r="G40" s="219">
        <v>7618.7</v>
      </c>
      <c r="H40" s="219">
        <v>7488.55</v>
      </c>
      <c r="I40" s="219">
        <v>7222.75</v>
      </c>
      <c r="J40" s="219">
        <v>6847.91</v>
      </c>
      <c r="K40" s="221"/>
      <c r="L40" s="220"/>
      <c r="M40" s="220"/>
      <c r="N40" s="222"/>
    </row>
    <row r="41" spans="2:14" ht="15.75">
      <c r="B41" s="190" t="s">
        <v>146</v>
      </c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2"/>
    </row>
    <row r="42" spans="2:14" ht="15.75">
      <c r="B42" s="193" t="s">
        <v>137</v>
      </c>
      <c r="C42" s="194">
        <v>3999.0280693368504</v>
      </c>
      <c r="D42" s="195">
        <v>4286.0625740080168</v>
      </c>
      <c r="E42" s="195">
        <v>4459.7861676427947</v>
      </c>
      <c r="F42" s="195">
        <v>4616.674182664221</v>
      </c>
      <c r="G42" s="195">
        <v>4654.8341657896754</v>
      </c>
      <c r="H42" s="195">
        <v>4357.1132165766348</v>
      </c>
      <c r="I42" s="195">
        <v>4475.3459051113005</v>
      </c>
      <c r="J42" s="195">
        <v>4421.6741176589339</v>
      </c>
      <c r="K42" s="195">
        <v>4298.7104640608641</v>
      </c>
      <c r="L42" s="195">
        <v>4587.4920197876463</v>
      </c>
      <c r="M42" s="195">
        <v>4634.9086005868094</v>
      </c>
      <c r="N42" s="196">
        <v>4759.6126136347966</v>
      </c>
    </row>
    <row r="43" spans="2:14" ht="15.75">
      <c r="B43" s="193" t="s">
        <v>138</v>
      </c>
      <c r="C43" s="194">
        <v>4694.6895303034207</v>
      </c>
      <c r="D43" s="195">
        <v>4484.7342227480967</v>
      </c>
      <c r="E43" s="195">
        <v>4499.5477780749197</v>
      </c>
      <c r="F43" s="195">
        <v>4478.3619724121781</v>
      </c>
      <c r="G43" s="195">
        <v>4553.6684341247119</v>
      </c>
      <c r="H43" s="195">
        <v>4593.5207240173459</v>
      </c>
      <c r="I43" s="195">
        <v>4627.0131695088839</v>
      </c>
      <c r="J43" s="195">
        <v>4529.0246034343027</v>
      </c>
      <c r="K43" s="195">
        <v>4968.1283156783002</v>
      </c>
      <c r="L43" s="195">
        <v>5157.5678528660492</v>
      </c>
      <c r="M43" s="195">
        <v>5046.3346592773778</v>
      </c>
      <c r="N43" s="196">
        <v>4971.1385136417275</v>
      </c>
    </row>
    <row r="44" spans="2:14" ht="16.5" thickBot="1">
      <c r="B44" s="197" t="s">
        <v>139</v>
      </c>
      <c r="C44" s="223">
        <v>5176.4650001539212</v>
      </c>
      <c r="D44" s="224">
        <v>5236.1151222017515</v>
      </c>
      <c r="E44" s="224">
        <v>5305.9974198189457</v>
      </c>
      <c r="F44" s="224">
        <v>5436.6380800334418</v>
      </c>
      <c r="G44" s="224">
        <v>5606.2385646104067</v>
      </c>
      <c r="H44" s="224">
        <v>5592.9393254277138</v>
      </c>
      <c r="I44" s="224">
        <v>5572.4271055019381</v>
      </c>
      <c r="J44" s="224">
        <v>5591.34</v>
      </c>
      <c r="K44" s="225">
        <v>5748.59</v>
      </c>
      <c r="L44" s="224">
        <v>5772.6</v>
      </c>
      <c r="M44" s="224">
        <v>5679</v>
      </c>
      <c r="N44" s="226">
        <v>5706.1</v>
      </c>
    </row>
    <row r="45" spans="2:14" ht="16.5" thickBot="1">
      <c r="B45" s="227" t="s">
        <v>156</v>
      </c>
      <c r="C45" s="219">
        <v>5562.25</v>
      </c>
      <c r="D45" s="219">
        <v>5579.7</v>
      </c>
      <c r="E45" s="219">
        <v>5753.7</v>
      </c>
      <c r="F45" s="219">
        <v>5457.26</v>
      </c>
      <c r="G45" s="347">
        <v>5014.7</v>
      </c>
      <c r="H45" s="347">
        <v>4826.3900000000003</v>
      </c>
      <c r="I45" s="347">
        <v>4513.47</v>
      </c>
      <c r="J45" s="347">
        <v>4113.1000000000004</v>
      </c>
      <c r="K45" s="375"/>
      <c r="L45" s="228"/>
      <c r="M45" s="228"/>
      <c r="N45" s="22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opLeftCell="B1" workbookViewId="0">
      <selection activeCell="O10" sqref="O10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9.85546875" customWidth="1"/>
  </cols>
  <sheetData>
    <row r="1" spans="2:9" ht="3.75" customHeight="1"/>
    <row r="2" spans="2:9" ht="35.25" customHeight="1">
      <c r="B2" s="387" t="s">
        <v>232</v>
      </c>
      <c r="C2" s="387"/>
      <c r="D2" s="387"/>
      <c r="E2" s="387"/>
      <c r="F2" s="387"/>
      <c r="G2" s="387"/>
      <c r="H2" s="387"/>
      <c r="I2" s="387"/>
    </row>
    <row r="3" spans="2:9" ht="18.75" customHeight="1">
      <c r="B3" s="388"/>
      <c r="C3" s="388"/>
      <c r="D3" s="388"/>
      <c r="E3" s="388"/>
      <c r="F3" s="388"/>
      <c r="G3" s="388"/>
      <c r="H3" s="388"/>
      <c r="I3" s="388"/>
    </row>
    <row r="4" spans="2:9" ht="19.5" customHeight="1"/>
    <row r="5" spans="2:9" ht="19.5" customHeight="1">
      <c r="B5" s="389"/>
      <c r="C5" s="389"/>
      <c r="D5" s="389"/>
      <c r="E5" s="389"/>
      <c r="F5" s="389"/>
      <c r="G5" s="389"/>
      <c r="H5" s="389"/>
      <c r="I5" s="389"/>
    </row>
    <row r="6" spans="2:9" ht="15.75" customHeight="1" thickBot="1"/>
    <row r="7" spans="2:9" ht="19.5" customHeight="1" thickBot="1">
      <c r="B7" s="390" t="s">
        <v>164</v>
      </c>
      <c r="C7" s="392" t="s">
        <v>165</v>
      </c>
      <c r="D7" s="393"/>
      <c r="E7" s="393"/>
      <c r="F7" s="393"/>
      <c r="G7" s="394"/>
      <c r="H7" s="392" t="s">
        <v>166</v>
      </c>
      <c r="I7" s="394"/>
    </row>
    <row r="8" spans="2:9" ht="26.25" thickBot="1">
      <c r="B8" s="391"/>
      <c r="C8" s="238" t="s">
        <v>233</v>
      </c>
      <c r="D8" s="239" t="s">
        <v>226</v>
      </c>
      <c r="E8" s="240" t="s">
        <v>234</v>
      </c>
      <c r="F8" s="241" t="s">
        <v>167</v>
      </c>
      <c r="G8" s="242" t="s">
        <v>168</v>
      </c>
      <c r="H8" s="241" t="s">
        <v>167</v>
      </c>
      <c r="I8" s="242" t="s">
        <v>168</v>
      </c>
    </row>
    <row r="9" spans="2:9" ht="19.5" thickBot="1">
      <c r="B9" s="384" t="s">
        <v>169</v>
      </c>
      <c r="C9" s="385"/>
      <c r="D9" s="385"/>
      <c r="E9" s="385"/>
      <c r="F9" s="385"/>
      <c r="G9" s="385"/>
      <c r="H9" s="385"/>
      <c r="I9" s="386"/>
    </row>
    <row r="10" spans="2:9" ht="15.75" thickBot="1">
      <c r="B10" s="243" t="s">
        <v>170</v>
      </c>
      <c r="C10" s="244">
        <v>3.2313000000000001</v>
      </c>
      <c r="D10" s="354">
        <v>3.2280000000000002</v>
      </c>
      <c r="E10" s="245">
        <v>3.48</v>
      </c>
      <c r="F10" s="246">
        <f t="shared" ref="F10:G13" si="0">(($C10-D10)/D10)</f>
        <v>1.0223048327137108E-3</v>
      </c>
      <c r="G10" s="247">
        <f t="shared" si="0"/>
        <v>-7.1465517241379284E-2</v>
      </c>
      <c r="H10" s="248" t="s">
        <v>222</v>
      </c>
      <c r="I10" s="248" t="s">
        <v>171</v>
      </c>
    </row>
    <row r="11" spans="2:9" ht="15.75" thickBot="1">
      <c r="B11" s="243" t="s">
        <v>172</v>
      </c>
      <c r="C11" s="249">
        <v>4.2859999999999996</v>
      </c>
      <c r="D11" s="253">
        <v>4.2430000000000003</v>
      </c>
      <c r="E11" s="245">
        <v>5.81</v>
      </c>
      <c r="F11" s="246">
        <f t="shared" si="0"/>
        <v>1.0134338911147598E-2</v>
      </c>
      <c r="G11" s="247">
        <f t="shared" si="0"/>
        <v>-0.26230636833046472</v>
      </c>
      <c r="H11" s="248" t="s">
        <v>171</v>
      </c>
      <c r="I11" s="248" t="s">
        <v>181</v>
      </c>
    </row>
    <row r="12" spans="2:9" ht="15.75" thickBot="1">
      <c r="B12" s="243" t="s">
        <v>173</v>
      </c>
      <c r="C12" s="249">
        <v>4.1070000000000002</v>
      </c>
      <c r="D12" s="253">
        <v>4.0949999999999998</v>
      </c>
      <c r="E12" s="245">
        <v>5.6</v>
      </c>
      <c r="F12" s="246">
        <f t="shared" si="0"/>
        <v>2.9304029304030414E-3</v>
      </c>
      <c r="G12" s="247">
        <f t="shared" si="0"/>
        <v>-0.26660714285714276</v>
      </c>
      <c r="H12" s="248" t="s">
        <v>171</v>
      </c>
      <c r="I12" s="248" t="s">
        <v>222</v>
      </c>
    </row>
    <row r="13" spans="2:9" ht="15.75" thickBot="1">
      <c r="B13" s="243" t="s">
        <v>174</v>
      </c>
      <c r="C13" s="250">
        <v>4.274</v>
      </c>
      <c r="D13" s="355">
        <v>4.2670000000000003</v>
      </c>
      <c r="E13" s="245">
        <v>4.37</v>
      </c>
      <c r="F13" s="246">
        <f t="shared" si="0"/>
        <v>1.6404968361845964E-3</v>
      </c>
      <c r="G13" s="247">
        <f t="shared" si="0"/>
        <v>-2.1967963386727709E-2</v>
      </c>
      <c r="H13" s="248" t="s">
        <v>181</v>
      </c>
      <c r="I13" s="248" t="s">
        <v>171</v>
      </c>
    </row>
    <row r="14" spans="2:9" ht="19.5" thickBot="1">
      <c r="B14" s="384"/>
      <c r="C14" s="385"/>
      <c r="D14" s="385"/>
      <c r="E14" s="385"/>
      <c r="F14" s="385"/>
      <c r="G14" s="385"/>
      <c r="H14" s="385"/>
      <c r="I14" s="386"/>
    </row>
    <row r="15" spans="2:9" ht="30.75" thickBot="1">
      <c r="B15" s="251" t="s">
        <v>175</v>
      </c>
      <c r="C15" s="252">
        <v>5.2057000000000002</v>
      </c>
      <c r="D15" s="253">
        <v>5.2119999999999997</v>
      </c>
      <c r="E15" s="254">
        <v>5.44</v>
      </c>
      <c r="F15" s="255">
        <f t="shared" ref="F15:G21" si="1">(($C15-D15)/D15)</f>
        <v>-1.208749040675274E-3</v>
      </c>
      <c r="G15" s="255">
        <f>(($C15-E15)/E15)</f>
        <v>-4.3069852941176497E-2</v>
      </c>
      <c r="H15" s="256" t="s">
        <v>181</v>
      </c>
      <c r="I15" s="257" t="s">
        <v>171</v>
      </c>
    </row>
    <row r="16" spans="2:9" ht="15.75" thickBot="1">
      <c r="B16" s="258" t="s">
        <v>176</v>
      </c>
      <c r="C16" s="252">
        <v>3.6739999999999999</v>
      </c>
      <c r="D16" s="253">
        <v>3.407</v>
      </c>
      <c r="E16" s="259">
        <v>4.1399999999999997</v>
      </c>
      <c r="F16" s="255">
        <f t="shared" si="1"/>
        <v>7.8368065746991455E-2</v>
      </c>
      <c r="G16" s="255">
        <f t="shared" si="1"/>
        <v>-0.1125603864734299</v>
      </c>
      <c r="H16" s="256" t="s">
        <v>181</v>
      </c>
      <c r="I16" s="257" t="s">
        <v>171</v>
      </c>
    </row>
    <row r="17" spans="2:9" ht="15.75" thickBot="1">
      <c r="B17" s="251" t="s">
        <v>140</v>
      </c>
      <c r="C17" s="252">
        <v>12.11</v>
      </c>
      <c r="D17" s="253">
        <v>12.45</v>
      </c>
      <c r="E17" s="259">
        <v>13.56</v>
      </c>
      <c r="F17" s="260">
        <f t="shared" si="1"/>
        <v>-2.7309236947791155E-2</v>
      </c>
      <c r="G17" s="261">
        <f t="shared" si="1"/>
        <v>-0.10693215339233046</v>
      </c>
      <c r="H17" s="262" t="s">
        <v>222</v>
      </c>
      <c r="I17" s="263" t="s">
        <v>171</v>
      </c>
    </row>
    <row r="18" spans="2:9" ht="15.75" thickBot="1">
      <c r="B18" s="258" t="s">
        <v>144</v>
      </c>
      <c r="C18" s="252">
        <v>12.86</v>
      </c>
      <c r="D18" s="253">
        <v>12.36</v>
      </c>
      <c r="E18" s="264">
        <v>21.3</v>
      </c>
      <c r="F18" s="255">
        <f t="shared" si="1"/>
        <v>4.0453074433656963E-2</v>
      </c>
      <c r="G18" s="255">
        <f t="shared" si="1"/>
        <v>-0.39624413145539911</v>
      </c>
      <c r="H18" s="256" t="s">
        <v>181</v>
      </c>
      <c r="I18" s="257" t="s">
        <v>181</v>
      </c>
    </row>
    <row r="19" spans="2:9" ht="15.75" thickBot="1">
      <c r="B19" s="258" t="s">
        <v>177</v>
      </c>
      <c r="C19" s="252">
        <v>4.58</v>
      </c>
      <c r="D19" s="253">
        <v>4.3979999999999997</v>
      </c>
      <c r="E19" s="259">
        <v>5.6</v>
      </c>
      <c r="F19" s="255">
        <f t="shared" si="1"/>
        <v>4.1382446566621281E-2</v>
      </c>
      <c r="G19" s="255">
        <f t="shared" si="1"/>
        <v>-0.18214285714285708</v>
      </c>
      <c r="H19" s="256" t="s">
        <v>171</v>
      </c>
      <c r="I19" s="257" t="s">
        <v>222</v>
      </c>
    </row>
    <row r="20" spans="2:9" ht="19.5" customHeight="1" thickBot="1">
      <c r="B20" s="258" t="s">
        <v>145</v>
      </c>
      <c r="C20" s="252">
        <v>6.91</v>
      </c>
      <c r="D20" s="253">
        <v>6.85</v>
      </c>
      <c r="E20" s="259">
        <v>10.31</v>
      </c>
      <c r="F20" s="255">
        <f t="shared" si="1"/>
        <v>8.7591240875913145E-3</v>
      </c>
      <c r="G20" s="255">
        <f t="shared" si="1"/>
        <v>-0.32977691561590688</v>
      </c>
      <c r="H20" s="256" t="s">
        <v>171</v>
      </c>
      <c r="I20" s="257" t="s">
        <v>181</v>
      </c>
    </row>
    <row r="21" spans="2:9" ht="19.5" customHeight="1" thickBot="1">
      <c r="B21" s="258" t="s">
        <v>146</v>
      </c>
      <c r="C21" s="252">
        <v>4.1680000000000001</v>
      </c>
      <c r="D21" s="253">
        <v>4.2</v>
      </c>
      <c r="E21" s="264">
        <v>5.62</v>
      </c>
      <c r="F21" s="255">
        <f t="shared" si="1"/>
        <v>-7.6190476190476251E-3</v>
      </c>
      <c r="G21" s="255">
        <f t="shared" si="1"/>
        <v>-0.25836298932384338</v>
      </c>
      <c r="H21" s="256" t="s">
        <v>181</v>
      </c>
      <c r="I21" s="257" t="s">
        <v>181</v>
      </c>
    </row>
    <row r="22" spans="2:9" ht="15.75" customHeight="1">
      <c r="E22" s="356"/>
    </row>
    <row r="23" spans="2:9" ht="14.25">
      <c r="B23" s="93"/>
      <c r="C23" s="331"/>
    </row>
    <row r="24" spans="2:9" ht="19.5" customHeight="1">
      <c r="B24" s="93"/>
      <c r="C24" s="93"/>
    </row>
    <row r="25" spans="2:9" ht="19.5" customHeight="1">
      <c r="E25" s="332"/>
      <c r="F25" s="332"/>
      <c r="G25" s="332"/>
      <c r="H25" s="332"/>
    </row>
    <row r="26" spans="2:9" ht="19.5" customHeight="1" thickBot="1"/>
    <row r="27" spans="2:9" ht="28.5" customHeight="1" thickBot="1">
      <c r="B27" s="390" t="s">
        <v>164</v>
      </c>
      <c r="C27" s="392" t="s">
        <v>165</v>
      </c>
      <c r="D27" s="393"/>
      <c r="E27" s="393"/>
      <c r="F27" s="393"/>
      <c r="G27" s="394"/>
      <c r="H27" s="392" t="s">
        <v>166</v>
      </c>
      <c r="I27" s="394"/>
    </row>
    <row r="28" spans="2:9" ht="26.25" thickBot="1">
      <c r="B28" s="391"/>
      <c r="C28" s="238" t="s">
        <v>233</v>
      </c>
      <c r="D28" s="239" t="s">
        <v>226</v>
      </c>
      <c r="E28" s="240" t="s">
        <v>234</v>
      </c>
      <c r="F28" s="241" t="s">
        <v>167</v>
      </c>
      <c r="G28" s="242" t="s">
        <v>168</v>
      </c>
      <c r="H28" s="241" t="s">
        <v>167</v>
      </c>
      <c r="I28" s="242" t="s">
        <v>168</v>
      </c>
    </row>
    <row r="29" spans="2:9" ht="19.5" thickBot="1">
      <c r="B29" s="384" t="s">
        <v>169</v>
      </c>
      <c r="C29" s="385"/>
      <c r="D29" s="385"/>
      <c r="E29" s="385"/>
      <c r="F29" s="385"/>
      <c r="G29" s="385"/>
      <c r="H29" s="385"/>
      <c r="I29" s="386"/>
    </row>
    <row r="30" spans="2:9" ht="43.5" thickBot="1">
      <c r="B30" s="265" t="s">
        <v>178</v>
      </c>
      <c r="C30" s="330">
        <v>5.0990000000000002</v>
      </c>
      <c r="D30" s="357">
        <v>5.0350000000000001</v>
      </c>
      <c r="E30" s="245">
        <v>5.2965999999999998</v>
      </c>
      <c r="F30" s="246">
        <f>(($C30-D30)/D30)</f>
        <v>1.2711022840119176E-2</v>
      </c>
      <c r="G30" s="247">
        <f>(($C30-E30)/E30)</f>
        <v>-3.7306951629347045E-2</v>
      </c>
      <c r="H30" s="248" t="s">
        <v>222</v>
      </c>
      <c r="I30" s="248" t="s">
        <v>171</v>
      </c>
    </row>
    <row r="35" ht="19.5" customHeight="1"/>
  </sheetData>
  <protectedRanges>
    <protectedRange sqref="C9:E9 C14:E14 C29:E29" name="Zakres1_3_1_2_2" securityDescriptor="O:WDG:WDD:(A;;CC;;;S-1-5-21-1781606863-262435437-1199761441-1123)"/>
    <protectedRange sqref="C8:E8 C28:E28" name="Zakres1_8_1_1_2_2" securityDescriptor="O:WDG:WDD:(A;;CC;;;S-1-5-21-1781606863-262435437-1199761441-1123)"/>
    <protectedRange sqref="H10:I13 H30:I30" name="Zakres1_5_1_1_2_2" securityDescriptor="O:WDG:WDD:(A;;CC;;;S-1-5-21-1781606863-262435437-1199761441-1123)"/>
    <protectedRange sqref="C10:D13 C30:D30" name="Zakres1_1_1_2_1_2_2" securityDescriptor="O:WDG:WDD:(A;;CC;;;S-1-5-21-1781606863-262435437-1199761441-1123)"/>
    <protectedRange sqref="H15:H21" name="Zakres1_4_1_1_3_2" securityDescriptor="O:WDG:WDD:(A;;CC;;;S-1-5-21-1781606863-262435437-1199761441-1123)"/>
    <protectedRange sqref="C15:E21" name="Zakres1_2_1_1_3_2" securityDescriptor="O:WDG:WDD:(A;;CC;;;S-1-5-21-1781606863-262435437-1199761441-1123)"/>
  </protectedRanges>
  <mergeCells count="12">
    <mergeCell ref="B29:I29"/>
    <mergeCell ref="B2:I2"/>
    <mergeCell ref="B3:I3"/>
    <mergeCell ref="B5:I5"/>
    <mergeCell ref="B7:B8"/>
    <mergeCell ref="C7:G7"/>
    <mergeCell ref="H7:I7"/>
    <mergeCell ref="B9:I9"/>
    <mergeCell ref="B14:I14"/>
    <mergeCell ref="B27:B28"/>
    <mergeCell ref="C27:G27"/>
    <mergeCell ref="H27:I27"/>
  </mergeCells>
  <conditionalFormatting sqref="H10:I13 H15:I21">
    <cfRule type="cellIs" dxfId="24" priority="6" stopIfTrue="1" operator="equal">
      <formula>$K$6</formula>
    </cfRule>
    <cfRule type="cellIs" dxfId="23" priority="7" stopIfTrue="1" operator="equal">
      <formula>$K$7</formula>
    </cfRule>
  </conditionalFormatting>
  <conditionalFormatting sqref="F10:G13 F15:G21">
    <cfRule type="cellIs" dxfId="22" priority="8" stopIfTrue="1" operator="lessThan">
      <formula>0</formula>
    </cfRule>
    <cfRule type="cellIs" dxfId="21" priority="9" stopIfTrue="1" operator="greaterThan">
      <formula>0</formula>
    </cfRule>
    <cfRule type="cellIs" dxfId="20" priority="10" stopIfTrue="1" operator="equal">
      <formula>0</formula>
    </cfRule>
  </conditionalFormatting>
  <conditionalFormatting sqref="H30:I30">
    <cfRule type="cellIs" dxfId="19" priority="1" stopIfTrue="1" operator="equal">
      <formula>$K$6</formula>
    </cfRule>
    <cfRule type="cellIs" dxfId="18" priority="2" stopIfTrue="1" operator="equal">
      <formula>$K$7</formula>
    </cfRule>
  </conditionalFormatting>
  <conditionalFormatting sqref="F30:G30">
    <cfRule type="cellIs" dxfId="17" priority="3" stopIfTrue="1" operator="lessThan">
      <formula>0</formula>
    </cfRule>
    <cfRule type="cellIs" dxfId="16" priority="4" stopIfTrue="1" operator="greaterThan">
      <formula>0</formula>
    </cfRule>
    <cfRule type="cellIs" dxfId="15" priority="5" stopIfTrue="1" operator="equal">
      <formula>0</formula>
    </cfRule>
  </conditionalFormatting>
  <dataValidations count="1">
    <dataValidation type="list" allowBlank="1" showInputMessage="1" showErrorMessage="1" promptTitle="Strzałki" sqref="H10:I13 H15:I21 H30:I30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E23" sqref="E23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382" t="s">
        <v>159</v>
      </c>
      <c r="C1" s="230"/>
      <c r="D1" s="230"/>
      <c r="E1" s="230"/>
      <c r="F1" s="235" t="s">
        <v>230</v>
      </c>
      <c r="G1" s="235"/>
      <c r="H1" s="230"/>
      <c r="I1" s="230"/>
    </row>
    <row r="2" spans="2:17" ht="20.25" thickBot="1">
      <c r="B2" s="383" t="s">
        <v>223</v>
      </c>
      <c r="C2" s="383"/>
      <c r="D2" s="230"/>
      <c r="E2" s="230"/>
      <c r="F2" s="230"/>
      <c r="G2" s="230"/>
      <c r="H2" s="235"/>
      <c r="I2" s="235"/>
      <c r="J2" s="235"/>
      <c r="K2" s="230"/>
      <c r="L2" s="230"/>
      <c r="M2" s="230"/>
    </row>
    <row r="3" spans="2:17" ht="19.5" thickBot="1">
      <c r="B3" s="1" t="s">
        <v>8</v>
      </c>
      <c r="C3" s="2" t="s">
        <v>9</v>
      </c>
      <c r="D3" s="315"/>
      <c r="E3" s="316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17"/>
    </row>
    <row r="4" spans="2:17" ht="18.75">
      <c r="B4" s="4"/>
      <c r="C4" s="5"/>
      <c r="D4" s="318"/>
      <c r="E4" s="319"/>
      <c r="F4" s="320" t="s">
        <v>11</v>
      </c>
      <c r="G4" s="321"/>
      <c r="H4" s="322"/>
      <c r="I4" s="320" t="s">
        <v>12</v>
      </c>
      <c r="J4" s="321"/>
      <c r="K4" s="322"/>
      <c r="L4" s="320" t="s">
        <v>13</v>
      </c>
      <c r="M4" s="321"/>
      <c r="N4" s="322"/>
      <c r="O4" s="320" t="s">
        <v>14</v>
      </c>
      <c r="P4" s="322"/>
      <c r="Q4" s="323"/>
    </row>
    <row r="5" spans="2:17" ht="26.25" thickBot="1">
      <c r="B5" s="6"/>
      <c r="C5" s="324" t="s">
        <v>231</v>
      </c>
      <c r="D5" s="7" t="s">
        <v>224</v>
      </c>
      <c r="E5" s="325" t="s">
        <v>15</v>
      </c>
      <c r="F5" s="326" t="s">
        <v>231</v>
      </c>
      <c r="G5" s="7" t="s">
        <v>224</v>
      </c>
      <c r="H5" s="325" t="s">
        <v>15</v>
      </c>
      <c r="I5" s="326" t="s">
        <v>231</v>
      </c>
      <c r="J5" s="7" t="s">
        <v>224</v>
      </c>
      <c r="K5" s="325" t="s">
        <v>15</v>
      </c>
      <c r="L5" s="326" t="s">
        <v>231</v>
      </c>
      <c r="M5" s="7" t="s">
        <v>224</v>
      </c>
      <c r="N5" s="325" t="s">
        <v>15</v>
      </c>
      <c r="O5" s="326" t="s">
        <v>231</v>
      </c>
      <c r="P5" s="7" t="s">
        <v>224</v>
      </c>
      <c r="Q5" s="327" t="s">
        <v>15</v>
      </c>
    </row>
    <row r="6" spans="2:17">
      <c r="B6" s="8" t="s">
        <v>20</v>
      </c>
      <c r="C6" s="372">
        <v>5997.8320000000003</v>
      </c>
      <c r="D6" s="102">
        <v>6133.3320000000003</v>
      </c>
      <c r="E6" s="299">
        <v>-2.2092396107042633</v>
      </c>
      <c r="F6" s="298">
        <v>5972.0649999999996</v>
      </c>
      <c r="G6" s="102">
        <v>5794.0330000000004</v>
      </c>
      <c r="H6" s="299">
        <v>3.0726783917178109</v>
      </c>
      <c r="I6" s="298">
        <v>5479.2190000000001</v>
      </c>
      <c r="J6" s="102">
        <v>5362.28</v>
      </c>
      <c r="K6" s="299">
        <v>2.1807701201727681</v>
      </c>
      <c r="L6" s="298" t="s">
        <v>180</v>
      </c>
      <c r="M6" s="102" t="s">
        <v>180</v>
      </c>
      <c r="N6" s="299" t="s">
        <v>180</v>
      </c>
      <c r="O6" s="298">
        <v>6564.5720000000001</v>
      </c>
      <c r="P6" s="102">
        <v>6558.5730000000003</v>
      </c>
      <c r="Q6" s="305">
        <v>9.1468067825116781E-2</v>
      </c>
    </row>
    <row r="7" spans="2:17" ht="15.75" customHeight="1">
      <c r="B7" s="9" t="s">
        <v>21</v>
      </c>
      <c r="C7" s="373">
        <v>5098.6000000000004</v>
      </c>
      <c r="D7" s="103">
        <v>5035.7190000000001</v>
      </c>
      <c r="E7" s="308">
        <v>1.2486995402245502</v>
      </c>
      <c r="F7" s="307">
        <v>5576.7160000000003</v>
      </c>
      <c r="G7" s="103">
        <v>5395.7380000000003</v>
      </c>
      <c r="H7" s="308">
        <v>3.3540916923690522</v>
      </c>
      <c r="I7" s="307">
        <v>5077.134</v>
      </c>
      <c r="J7" s="103">
        <v>5029.8450000000003</v>
      </c>
      <c r="K7" s="308">
        <v>0.94016813639386021</v>
      </c>
      <c r="L7" s="307">
        <v>4898.5879999999997</v>
      </c>
      <c r="M7" s="103">
        <v>4947.6360000000004</v>
      </c>
      <c r="N7" s="308">
        <v>-0.99134212783641884</v>
      </c>
      <c r="O7" s="307">
        <v>5276.84</v>
      </c>
      <c r="P7" s="103">
        <v>5077.3609999999999</v>
      </c>
      <c r="Q7" s="314">
        <v>3.9287929300280258</v>
      </c>
    </row>
    <row r="8" spans="2:17" ht="16.5" customHeight="1">
      <c r="B8" s="9" t="s">
        <v>22</v>
      </c>
      <c r="C8" s="373">
        <v>8522.3629999999994</v>
      </c>
      <c r="D8" s="103">
        <v>7938.1419999999998</v>
      </c>
      <c r="E8" s="308">
        <v>7.3596693029678679</v>
      </c>
      <c r="F8" s="307">
        <v>10407.853999999999</v>
      </c>
      <c r="G8" s="103">
        <v>10667.35</v>
      </c>
      <c r="H8" s="308">
        <v>-2.43261916033505</v>
      </c>
      <c r="I8" s="307"/>
      <c r="J8" s="103"/>
      <c r="K8" s="308"/>
      <c r="L8" s="307" t="s">
        <v>180</v>
      </c>
      <c r="M8" s="103" t="s">
        <v>180</v>
      </c>
      <c r="N8" s="308" t="s">
        <v>180</v>
      </c>
      <c r="O8" s="307">
        <v>8633.116</v>
      </c>
      <c r="P8" s="103">
        <v>8842.1859999999997</v>
      </c>
      <c r="Q8" s="314">
        <v>-2.364460553080423</v>
      </c>
    </row>
    <row r="9" spans="2:17" ht="17.25" customHeight="1">
      <c r="B9" s="9" t="s">
        <v>23</v>
      </c>
      <c r="C9" s="373">
        <v>3547.2489999999998</v>
      </c>
      <c r="D9" s="103">
        <v>3253.76</v>
      </c>
      <c r="E9" s="308">
        <v>9.0199953284814978</v>
      </c>
      <c r="F9" s="307">
        <v>3565.45</v>
      </c>
      <c r="G9" s="103">
        <v>3131.7849999999999</v>
      </c>
      <c r="H9" s="308">
        <v>13.847214926950604</v>
      </c>
      <c r="I9" s="307">
        <v>3518.82</v>
      </c>
      <c r="J9" s="103">
        <v>3170.6010000000001</v>
      </c>
      <c r="K9" s="308">
        <v>10.982744280973861</v>
      </c>
      <c r="L9" s="307">
        <v>3980.4470000000001</v>
      </c>
      <c r="M9" s="103">
        <v>3809.337</v>
      </c>
      <c r="N9" s="308">
        <v>4.4918577694753745</v>
      </c>
      <c r="O9" s="307">
        <v>3570</v>
      </c>
      <c r="P9" s="103">
        <v>3363.2979999999998</v>
      </c>
      <c r="Q9" s="314">
        <v>6.1458128301447044</v>
      </c>
    </row>
    <row r="10" spans="2:17" ht="15.75" customHeight="1">
      <c r="B10" s="9" t="s">
        <v>24</v>
      </c>
      <c r="C10" s="373">
        <v>6272.0649999999996</v>
      </c>
      <c r="D10" s="103">
        <v>6211.85</v>
      </c>
      <c r="E10" s="308">
        <v>0.96935695485240669</v>
      </c>
      <c r="F10" s="307">
        <v>6772.2060000000001</v>
      </c>
      <c r="G10" s="103">
        <v>6724.607</v>
      </c>
      <c r="H10" s="308">
        <v>0.70783318638546699</v>
      </c>
      <c r="I10" s="307">
        <v>6133.808</v>
      </c>
      <c r="J10" s="103">
        <v>6182.25</v>
      </c>
      <c r="K10" s="308">
        <v>-0.78356585385579691</v>
      </c>
      <c r="L10" s="307">
        <v>5044.2250000000004</v>
      </c>
      <c r="M10" s="103">
        <v>4898.7110000000002</v>
      </c>
      <c r="N10" s="308">
        <v>2.9704548808860149</v>
      </c>
      <c r="O10" s="307">
        <v>6374.9319999999998</v>
      </c>
      <c r="P10" s="103">
        <v>6237.08</v>
      </c>
      <c r="Q10" s="314">
        <v>2.2102009273570302</v>
      </c>
    </row>
    <row r="11" spans="2:17" ht="16.5" customHeight="1">
      <c r="B11" s="9" t="s">
        <v>25</v>
      </c>
      <c r="C11" s="373">
        <v>11980.744000000001</v>
      </c>
      <c r="D11" s="103">
        <v>12494.246999999999</v>
      </c>
      <c r="E11" s="308">
        <v>-4.1099155475315863</v>
      </c>
      <c r="F11" s="307">
        <v>11253.602000000001</v>
      </c>
      <c r="G11" s="103">
        <v>11007.489</v>
      </c>
      <c r="H11" s="308">
        <v>2.235868689035267</v>
      </c>
      <c r="I11" s="307">
        <v>11582.66</v>
      </c>
      <c r="J11" s="103">
        <v>12329.468000000001</v>
      </c>
      <c r="K11" s="308">
        <v>-6.0570983273568721</v>
      </c>
      <c r="L11" s="307">
        <v>11712.754999999999</v>
      </c>
      <c r="M11" s="103">
        <v>11678.566000000001</v>
      </c>
      <c r="N11" s="308">
        <v>0.29274998317429113</v>
      </c>
      <c r="O11" s="307">
        <v>12977.707</v>
      </c>
      <c r="P11" s="103">
        <v>13514.931</v>
      </c>
      <c r="Q11" s="314">
        <v>-3.9750406420868898</v>
      </c>
    </row>
    <row r="12" spans="2:17" ht="17.25" customHeight="1">
      <c r="B12" s="9" t="s">
        <v>26</v>
      </c>
      <c r="C12" s="373">
        <v>5151.5640000000003</v>
      </c>
      <c r="D12" s="103">
        <v>4899.1790000000001</v>
      </c>
      <c r="E12" s="308">
        <v>5.1515774377707002</v>
      </c>
      <c r="F12" s="307">
        <v>5012.6149999999998</v>
      </c>
      <c r="G12" s="103">
        <v>4739.9250000000002</v>
      </c>
      <c r="H12" s="308">
        <v>5.7530446156848392</v>
      </c>
      <c r="I12" s="307">
        <v>5172.491</v>
      </c>
      <c r="J12" s="103">
        <v>4916.1499999999996</v>
      </c>
      <c r="K12" s="308">
        <v>5.2142631937593515</v>
      </c>
      <c r="L12" s="307">
        <v>5930</v>
      </c>
      <c r="M12" s="103">
        <v>5700</v>
      </c>
      <c r="N12" s="308">
        <v>4.0350877192982457</v>
      </c>
      <c r="O12" s="307">
        <v>5000</v>
      </c>
      <c r="P12" s="103">
        <v>5000</v>
      </c>
      <c r="Q12" s="314">
        <v>0</v>
      </c>
    </row>
    <row r="13" spans="2:17" ht="15" customHeight="1">
      <c r="B13" s="9" t="s">
        <v>27</v>
      </c>
      <c r="C13" s="373">
        <v>4844.0330000000004</v>
      </c>
      <c r="D13" s="103">
        <v>4424.8680000000004</v>
      </c>
      <c r="E13" s="308">
        <v>9.4729379497874273</v>
      </c>
      <c r="F13" s="307">
        <v>4700.0479999999998</v>
      </c>
      <c r="G13" s="103">
        <v>4639.7209999999995</v>
      </c>
      <c r="H13" s="308">
        <v>1.3002290439446733</v>
      </c>
      <c r="I13" s="307">
        <v>4956.8490000000002</v>
      </c>
      <c r="J13" s="103">
        <v>4341.4129999999996</v>
      </c>
      <c r="K13" s="308">
        <v>14.175937649792836</v>
      </c>
      <c r="L13" s="307">
        <v>6564.4709999999995</v>
      </c>
      <c r="M13" s="103">
        <v>6435.19</v>
      </c>
      <c r="N13" s="308">
        <v>2.0089694321379783</v>
      </c>
      <c r="O13" s="307">
        <v>4614.12</v>
      </c>
      <c r="P13" s="103">
        <v>4596.3620000000001</v>
      </c>
      <c r="Q13" s="314">
        <v>0.38634902995020431</v>
      </c>
    </row>
    <row r="14" spans="2:17" ht="15" customHeight="1">
      <c r="B14" s="9" t="s">
        <v>28</v>
      </c>
      <c r="C14" s="373">
        <v>5023.0360000000001</v>
      </c>
      <c r="D14" s="103">
        <v>5303.4589999999998</v>
      </c>
      <c r="E14" s="308">
        <v>-5.2875491259572254</v>
      </c>
      <c r="F14" s="307">
        <v>4576.6350000000002</v>
      </c>
      <c r="G14" s="103">
        <v>4816.87</v>
      </c>
      <c r="H14" s="308">
        <v>-4.9873673152897977</v>
      </c>
      <c r="I14" s="307">
        <v>5169.5640000000003</v>
      </c>
      <c r="J14" s="103">
        <v>5417.4219999999996</v>
      </c>
      <c r="K14" s="308">
        <v>-4.5752020056772258</v>
      </c>
      <c r="L14" s="307">
        <v>5914.82</v>
      </c>
      <c r="M14" s="103">
        <v>6024.9059999999999</v>
      </c>
      <c r="N14" s="308">
        <v>-1.8271820340433569</v>
      </c>
      <c r="O14" s="307">
        <v>4912.5190000000002</v>
      </c>
      <c r="P14" s="103">
        <v>4907.2960000000003</v>
      </c>
      <c r="Q14" s="314">
        <v>0.10643335963430689</v>
      </c>
    </row>
    <row r="15" spans="2:17" ht="16.5" customHeight="1">
      <c r="B15" s="9" t="s">
        <v>29</v>
      </c>
      <c r="C15" s="373">
        <v>13081.118</v>
      </c>
      <c r="D15" s="103">
        <v>12387.569</v>
      </c>
      <c r="E15" s="308">
        <v>5.5987498434923015</v>
      </c>
      <c r="F15" s="307">
        <v>11314.245999999999</v>
      </c>
      <c r="G15" s="103">
        <v>11494.504999999999</v>
      </c>
      <c r="H15" s="308">
        <v>-1.5682189011184042</v>
      </c>
      <c r="I15" s="307"/>
      <c r="J15" s="103"/>
      <c r="K15" s="308"/>
      <c r="L15" s="307">
        <v>11456</v>
      </c>
      <c r="M15" s="103">
        <v>11911</v>
      </c>
      <c r="N15" s="308">
        <v>-3.8199983208798591</v>
      </c>
      <c r="O15" s="307"/>
      <c r="P15" s="103"/>
      <c r="Q15" s="314"/>
    </row>
    <row r="16" spans="2:17" ht="15" customHeight="1">
      <c r="B16" s="9" t="s">
        <v>30</v>
      </c>
      <c r="C16" s="373">
        <v>4547.1639999999998</v>
      </c>
      <c r="D16" s="103">
        <v>4353.701</v>
      </c>
      <c r="E16" s="308">
        <v>4.4436446140881003</v>
      </c>
      <c r="F16" s="307">
        <v>4074.297</v>
      </c>
      <c r="G16" s="103">
        <v>4131.3419999999996</v>
      </c>
      <c r="H16" s="308">
        <v>-1.3807861948974358</v>
      </c>
      <c r="I16" s="307"/>
      <c r="J16" s="103"/>
      <c r="K16" s="308"/>
      <c r="L16" s="307">
        <v>4267</v>
      </c>
      <c r="M16" s="103">
        <v>4337</v>
      </c>
      <c r="N16" s="308">
        <v>-1.6140189070786257</v>
      </c>
      <c r="O16" s="307"/>
      <c r="P16" s="103"/>
      <c r="Q16" s="314"/>
    </row>
    <row r="17" spans="2:17" ht="15.75" customHeight="1">
      <c r="B17" s="10" t="s">
        <v>31</v>
      </c>
      <c r="C17" s="373">
        <v>6869.6480000000001</v>
      </c>
      <c r="D17" s="103">
        <v>6774.0780000000004</v>
      </c>
      <c r="E17" s="308">
        <v>1.4108193026416245</v>
      </c>
      <c r="F17" s="307">
        <v>6055.357</v>
      </c>
      <c r="G17" s="103">
        <v>6092.6170000000002</v>
      </c>
      <c r="H17" s="308">
        <v>-0.61155986007326923</v>
      </c>
      <c r="I17" s="307"/>
      <c r="J17" s="103"/>
      <c r="K17" s="308"/>
      <c r="L17" s="307">
        <v>6917</v>
      </c>
      <c r="M17" s="103">
        <v>6481</v>
      </c>
      <c r="N17" s="308">
        <v>6.7273568893689237</v>
      </c>
      <c r="O17" s="307">
        <v>9281.3439999999991</v>
      </c>
      <c r="P17" s="103">
        <v>8798.01</v>
      </c>
      <c r="Q17" s="314">
        <v>5.4936741376743026</v>
      </c>
    </row>
    <row r="18" spans="2:17" ht="18.75" customHeight="1">
      <c r="B18" s="10" t="s">
        <v>32</v>
      </c>
      <c r="C18" s="373">
        <v>4152.5959999999995</v>
      </c>
      <c r="D18" s="103">
        <v>4189.7070000000003</v>
      </c>
      <c r="E18" s="308">
        <v>-0.88576599747907869</v>
      </c>
      <c r="F18" s="307">
        <v>4028.8690000000001</v>
      </c>
      <c r="G18" s="103">
        <v>3950.2089999999998</v>
      </c>
      <c r="H18" s="308">
        <v>1.9912870432931602</v>
      </c>
      <c r="I18" s="307"/>
      <c r="J18" s="103"/>
      <c r="K18" s="308"/>
      <c r="L18" s="307">
        <v>3030</v>
      </c>
      <c r="M18" s="103">
        <v>3204</v>
      </c>
      <c r="N18" s="308">
        <v>-5.4307116104868918</v>
      </c>
      <c r="O18" s="307">
        <v>4044.6039999999998</v>
      </c>
      <c r="P18" s="103">
        <v>4145.5200000000004</v>
      </c>
      <c r="Q18" s="314">
        <v>-2.4343387560547436</v>
      </c>
    </row>
    <row r="19" spans="2:17" ht="18" customHeight="1">
      <c r="B19" s="10" t="s">
        <v>33</v>
      </c>
      <c r="C19" s="373">
        <v>2323.232</v>
      </c>
      <c r="D19" s="103">
        <v>2239.1819999999998</v>
      </c>
      <c r="E19" s="308">
        <v>3.7536028781939206</v>
      </c>
      <c r="F19" s="307">
        <v>2121.123</v>
      </c>
      <c r="G19" s="103">
        <v>2172.085</v>
      </c>
      <c r="H19" s="308">
        <v>-2.34622494055251</v>
      </c>
      <c r="I19" s="307">
        <v>2219.06</v>
      </c>
      <c r="J19" s="103">
        <v>2080.049</v>
      </c>
      <c r="K19" s="308">
        <v>6.6830637162874513</v>
      </c>
      <c r="L19" s="307">
        <v>5434.8739999999998</v>
      </c>
      <c r="M19" s="103">
        <v>5960.2330000000002</v>
      </c>
      <c r="N19" s="308">
        <v>-8.8144037322030933</v>
      </c>
      <c r="O19" s="307">
        <v>2161.395</v>
      </c>
      <c r="P19" s="103">
        <v>2165.2530000000002</v>
      </c>
      <c r="Q19" s="314">
        <v>-0.17817779261823788</v>
      </c>
    </row>
    <row r="20" spans="2:17" ht="22.5" customHeight="1" thickBot="1">
      <c r="B20" s="11" t="s">
        <v>34</v>
      </c>
      <c r="C20" s="374">
        <v>4021.0549999999998</v>
      </c>
      <c r="D20" s="370">
        <v>4090.7829999999999</v>
      </c>
      <c r="E20" s="371">
        <v>-1.7045147591549115</v>
      </c>
      <c r="F20" s="328">
        <v>3821.2550000000001</v>
      </c>
      <c r="G20" s="370">
        <v>3803.5740000000001</v>
      </c>
      <c r="H20" s="371">
        <v>0.46485226789330353</v>
      </c>
      <c r="I20" s="328"/>
      <c r="J20" s="370"/>
      <c r="K20" s="371"/>
      <c r="L20" s="328">
        <v>3352</v>
      </c>
      <c r="M20" s="370">
        <v>3431</v>
      </c>
      <c r="N20" s="371">
        <v>-2.3025357038764209</v>
      </c>
      <c r="O20" s="328">
        <v>4032.6439999999998</v>
      </c>
      <c r="P20" s="370">
        <v>4201.0739999999996</v>
      </c>
      <c r="Q20" s="329">
        <v>-4.0092128822296358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workbookViewId="0">
      <selection activeCell="E19" sqref="E19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3" t="s">
        <v>82</v>
      </c>
      <c r="C1" s="23"/>
    </row>
    <row r="2" spans="2:17" ht="16.5" thickBot="1">
      <c r="B2" s="211" t="s">
        <v>148</v>
      </c>
      <c r="C2" s="202"/>
      <c r="D2" s="202"/>
      <c r="E2" s="202"/>
      <c r="F2" s="210"/>
      <c r="G2" s="210"/>
      <c r="H2" s="210" t="s">
        <v>230</v>
      </c>
      <c r="I2" s="210"/>
      <c r="J2" s="13"/>
      <c r="K2" s="13"/>
      <c r="L2" s="13"/>
    </row>
    <row r="3" spans="2:17" ht="19.5" thickBot="1">
      <c r="B3" s="1" t="s">
        <v>8</v>
      </c>
      <c r="C3" s="2" t="s">
        <v>9</v>
      </c>
      <c r="D3" s="315"/>
      <c r="E3" s="316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17"/>
    </row>
    <row r="4" spans="2:17" ht="18.75">
      <c r="B4" s="4"/>
      <c r="C4" s="5"/>
      <c r="D4" s="318"/>
      <c r="E4" s="319"/>
      <c r="F4" s="320" t="s">
        <v>11</v>
      </c>
      <c r="G4" s="321"/>
      <c r="H4" s="322"/>
      <c r="I4" s="320" t="s">
        <v>12</v>
      </c>
      <c r="J4" s="321"/>
      <c r="K4" s="322"/>
      <c r="L4" s="320" t="s">
        <v>13</v>
      </c>
      <c r="M4" s="321"/>
      <c r="N4" s="322"/>
      <c r="O4" s="320" t="s">
        <v>14</v>
      </c>
      <c r="P4" s="322"/>
      <c r="Q4" s="323"/>
    </row>
    <row r="5" spans="2:17" ht="26.25" thickBot="1">
      <c r="B5" s="6"/>
      <c r="C5" s="324" t="s">
        <v>231</v>
      </c>
      <c r="D5" s="7" t="s">
        <v>224</v>
      </c>
      <c r="E5" s="325" t="s">
        <v>15</v>
      </c>
      <c r="F5" s="326" t="s">
        <v>231</v>
      </c>
      <c r="G5" s="7" t="s">
        <v>224</v>
      </c>
      <c r="H5" s="325" t="s">
        <v>15</v>
      </c>
      <c r="I5" s="326" t="s">
        <v>231</v>
      </c>
      <c r="J5" s="7" t="s">
        <v>224</v>
      </c>
      <c r="K5" s="325" t="s">
        <v>15</v>
      </c>
      <c r="L5" s="326" t="s">
        <v>231</v>
      </c>
      <c r="M5" s="7" t="s">
        <v>224</v>
      </c>
      <c r="N5" s="325" t="s">
        <v>15</v>
      </c>
      <c r="O5" s="326" t="s">
        <v>231</v>
      </c>
      <c r="P5" s="7" t="s">
        <v>224</v>
      </c>
      <c r="Q5" s="327" t="s">
        <v>15</v>
      </c>
    </row>
    <row r="6" spans="2:17">
      <c r="B6" s="8" t="s">
        <v>20</v>
      </c>
      <c r="C6" s="372" t="s">
        <v>180</v>
      </c>
      <c r="D6" s="102" t="s">
        <v>180</v>
      </c>
      <c r="E6" s="299" t="s">
        <v>180</v>
      </c>
      <c r="F6" s="301" t="s">
        <v>180</v>
      </c>
      <c r="G6" s="348" t="s">
        <v>180</v>
      </c>
      <c r="H6" s="303" t="s">
        <v>180</v>
      </c>
      <c r="I6" s="301" t="s">
        <v>180</v>
      </c>
      <c r="J6" s="348" t="s">
        <v>180</v>
      </c>
      <c r="K6" s="303" t="s">
        <v>180</v>
      </c>
      <c r="L6" s="301" t="s">
        <v>180</v>
      </c>
      <c r="M6" s="348" t="s">
        <v>180</v>
      </c>
      <c r="N6" s="303" t="s">
        <v>180</v>
      </c>
      <c r="O6" s="301" t="s">
        <v>180</v>
      </c>
      <c r="P6" s="348" t="s">
        <v>180</v>
      </c>
      <c r="Q6" s="349" t="s">
        <v>180</v>
      </c>
    </row>
    <row r="7" spans="2:17">
      <c r="B7" s="9" t="s">
        <v>21</v>
      </c>
      <c r="C7" s="373">
        <v>5597.6629999999996</v>
      </c>
      <c r="D7" s="103">
        <v>6329.3050000000003</v>
      </c>
      <c r="E7" s="308">
        <v>-11.559594615838559</v>
      </c>
      <c r="F7" s="310">
        <v>4584.0600000000004</v>
      </c>
      <c r="G7" s="350">
        <v>4439.0600000000004</v>
      </c>
      <c r="H7" s="312">
        <v>3.2664573130347416</v>
      </c>
      <c r="I7" s="310">
        <v>7385.4530000000004</v>
      </c>
      <c r="J7" s="350">
        <v>7548.8549999999996</v>
      </c>
      <c r="K7" s="312">
        <v>-2.1645931734017827</v>
      </c>
      <c r="L7" s="310">
        <v>5069</v>
      </c>
      <c r="M7" s="350">
        <v>4738</v>
      </c>
      <c r="N7" s="312">
        <v>6.9860700717602366</v>
      </c>
      <c r="O7" s="310">
        <v>6235.6580000000004</v>
      </c>
      <c r="P7" s="350">
        <v>6297.893</v>
      </c>
      <c r="Q7" s="351">
        <v>-0.98818763672230814</v>
      </c>
    </row>
    <row r="8" spans="2:17">
      <c r="B8" s="9" t="s">
        <v>22</v>
      </c>
      <c r="C8" s="373" t="s">
        <v>180</v>
      </c>
      <c r="D8" s="103" t="s">
        <v>180</v>
      </c>
      <c r="E8" s="308" t="s">
        <v>180</v>
      </c>
      <c r="F8" s="310" t="s">
        <v>180</v>
      </c>
      <c r="G8" s="350" t="s">
        <v>180</v>
      </c>
      <c r="H8" s="312" t="s">
        <v>180</v>
      </c>
      <c r="I8" s="310" t="s">
        <v>180</v>
      </c>
      <c r="J8" s="350" t="s">
        <v>180</v>
      </c>
      <c r="K8" s="312" t="s">
        <v>180</v>
      </c>
      <c r="L8" s="310" t="s">
        <v>180</v>
      </c>
      <c r="M8" s="350" t="s">
        <v>180</v>
      </c>
      <c r="N8" s="312" t="s">
        <v>180</v>
      </c>
      <c r="O8" s="310" t="s">
        <v>180</v>
      </c>
      <c r="P8" s="350" t="s">
        <v>180</v>
      </c>
      <c r="Q8" s="351" t="s">
        <v>180</v>
      </c>
    </row>
    <row r="9" spans="2:17">
      <c r="B9" s="9" t="s">
        <v>23</v>
      </c>
      <c r="C9" s="373">
        <v>4910.2460000000001</v>
      </c>
      <c r="D9" s="103">
        <v>4370.54</v>
      </c>
      <c r="E9" s="308">
        <v>12.348725786744891</v>
      </c>
      <c r="F9" s="310">
        <v>5131.17</v>
      </c>
      <c r="G9" s="350">
        <v>4975.99</v>
      </c>
      <c r="H9" s="312">
        <v>3.1185753990663225</v>
      </c>
      <c r="I9" s="310">
        <v>5078.3419999999996</v>
      </c>
      <c r="J9" s="350">
        <v>4625.8720000000003</v>
      </c>
      <c r="K9" s="312">
        <v>9.7812909652493474</v>
      </c>
      <c r="L9" s="310">
        <v>3996</v>
      </c>
      <c r="M9" s="350">
        <v>3547</v>
      </c>
      <c r="N9" s="312">
        <v>12.658584719481253</v>
      </c>
      <c r="O9" s="310">
        <v>4571.0550000000003</v>
      </c>
      <c r="P9" s="350">
        <v>4102.66</v>
      </c>
      <c r="Q9" s="351">
        <v>11.416861255868154</v>
      </c>
    </row>
    <row r="10" spans="2:17">
      <c r="B10" s="9" t="s">
        <v>24</v>
      </c>
      <c r="C10" s="373">
        <v>5812.2269999999999</v>
      </c>
      <c r="D10" s="103">
        <v>5763.3419999999996</v>
      </c>
      <c r="E10" s="308">
        <v>0.84820578060438234</v>
      </c>
      <c r="F10" s="310">
        <v>5930.62</v>
      </c>
      <c r="G10" s="350">
        <v>5895.15</v>
      </c>
      <c r="H10" s="312">
        <v>0.60168104289119462</v>
      </c>
      <c r="I10" s="310">
        <v>5913.1629999999996</v>
      </c>
      <c r="J10" s="350">
        <v>5883.49</v>
      </c>
      <c r="K10" s="312">
        <v>0.50434351039943592</v>
      </c>
      <c r="L10" s="310">
        <v>3840</v>
      </c>
      <c r="M10" s="350">
        <v>3904</v>
      </c>
      <c r="N10" s="312">
        <v>-1.639344262295082</v>
      </c>
      <c r="O10" s="310">
        <v>5741.8810000000003</v>
      </c>
      <c r="P10" s="350">
        <v>5616.0190000000002</v>
      </c>
      <c r="Q10" s="351">
        <v>2.2411248964791621</v>
      </c>
    </row>
    <row r="11" spans="2:17">
      <c r="B11" s="9" t="s">
        <v>25</v>
      </c>
      <c r="C11" s="373">
        <v>12421.343000000001</v>
      </c>
      <c r="D11" s="103">
        <v>12361.29</v>
      </c>
      <c r="E11" s="308">
        <v>0.4858149918010165</v>
      </c>
      <c r="F11" s="310">
        <v>11718.696</v>
      </c>
      <c r="G11" s="350">
        <v>11758.901</v>
      </c>
      <c r="H11" s="312">
        <v>-0.34191120411677867</v>
      </c>
      <c r="I11" s="310">
        <v>12599.956</v>
      </c>
      <c r="J11" s="350">
        <v>12562.147999999999</v>
      </c>
      <c r="K11" s="312">
        <v>0.30096763706335017</v>
      </c>
      <c r="L11" s="310">
        <v>11712</v>
      </c>
      <c r="M11" s="350">
        <v>11098</v>
      </c>
      <c r="N11" s="312">
        <v>5.5325283834925214</v>
      </c>
      <c r="O11" s="310">
        <v>12497.169</v>
      </c>
      <c r="P11" s="350">
        <v>12390.3</v>
      </c>
      <c r="Q11" s="351">
        <v>0.86252148858381639</v>
      </c>
    </row>
    <row r="12" spans="2:17">
      <c r="B12" s="9" t="s">
        <v>26</v>
      </c>
      <c r="C12" s="373">
        <v>5428.4960000000001</v>
      </c>
      <c r="D12" s="103">
        <v>5546.8789999999999</v>
      </c>
      <c r="E12" s="308">
        <v>-2.1342271933460206</v>
      </c>
      <c r="F12" s="310" t="s">
        <v>180</v>
      </c>
      <c r="G12" s="350" t="s">
        <v>180</v>
      </c>
      <c r="H12" s="312" t="s">
        <v>180</v>
      </c>
      <c r="I12" s="310">
        <v>7039.66</v>
      </c>
      <c r="J12" s="350">
        <v>7033.94</v>
      </c>
      <c r="K12" s="312">
        <v>8.1319999886269367E-2</v>
      </c>
      <c r="L12" s="310" t="s">
        <v>180</v>
      </c>
      <c r="M12" s="350" t="s">
        <v>180</v>
      </c>
      <c r="N12" s="312" t="s">
        <v>180</v>
      </c>
      <c r="O12" s="310">
        <v>5200.7579999999998</v>
      </c>
      <c r="P12" s="350">
        <v>5316.7380000000003</v>
      </c>
      <c r="Q12" s="351">
        <v>-2.1814127384121704</v>
      </c>
    </row>
    <row r="13" spans="2:17">
      <c r="B13" s="9" t="s">
        <v>27</v>
      </c>
      <c r="C13" s="373">
        <v>5629.4650000000001</v>
      </c>
      <c r="D13" s="103">
        <v>6196.3609999999999</v>
      </c>
      <c r="E13" s="308">
        <v>-9.148853657816252</v>
      </c>
      <c r="F13" s="310">
        <v>5699.65</v>
      </c>
      <c r="G13" s="350">
        <v>5005.9799999999996</v>
      </c>
      <c r="H13" s="312">
        <v>13.856827234627389</v>
      </c>
      <c r="I13" s="310">
        <v>6600.1509999999998</v>
      </c>
      <c r="J13" s="350">
        <v>6502.3230000000003</v>
      </c>
      <c r="K13" s="312">
        <v>1.5045084656668011</v>
      </c>
      <c r="L13" s="310">
        <v>5777</v>
      </c>
      <c r="M13" s="350">
        <v>5549</v>
      </c>
      <c r="N13" s="312">
        <v>4.1088484411605695</v>
      </c>
      <c r="O13" s="310">
        <v>5155.7030000000004</v>
      </c>
      <c r="P13" s="350">
        <v>5753.2359999999999</v>
      </c>
      <c r="Q13" s="351">
        <v>-10.386033182021379</v>
      </c>
    </row>
    <row r="14" spans="2:17">
      <c r="B14" s="9" t="s">
        <v>28</v>
      </c>
      <c r="C14" s="373">
        <v>5656.2039999999997</v>
      </c>
      <c r="D14" s="103">
        <v>6190.6850000000004</v>
      </c>
      <c r="E14" s="308">
        <v>-8.63363262708409</v>
      </c>
      <c r="F14" s="310">
        <v>5655.1</v>
      </c>
      <c r="G14" s="350">
        <v>5694.19</v>
      </c>
      <c r="H14" s="312">
        <v>-0.68648921093253368</v>
      </c>
      <c r="I14" s="310">
        <v>6219.0290000000005</v>
      </c>
      <c r="J14" s="350">
        <v>6266.4530000000004</v>
      </c>
      <c r="K14" s="312">
        <v>-0.75679176082546185</v>
      </c>
      <c r="L14" s="310">
        <v>7587</v>
      </c>
      <c r="M14" s="350">
        <v>7031</v>
      </c>
      <c r="N14" s="312">
        <v>7.9078367230834878</v>
      </c>
      <c r="O14" s="310">
        <v>5163.0200000000004</v>
      </c>
      <c r="P14" s="350">
        <v>5965.6329999999998</v>
      </c>
      <c r="Q14" s="351">
        <v>-13.453945289628097</v>
      </c>
    </row>
    <row r="15" spans="2:17">
      <c r="B15" s="9" t="s">
        <v>29</v>
      </c>
      <c r="C15" s="373">
        <v>12081.362999999999</v>
      </c>
      <c r="D15" s="103">
        <v>12313.553</v>
      </c>
      <c r="E15" s="308">
        <v>-1.8856458408064718</v>
      </c>
      <c r="F15" s="310">
        <v>12300</v>
      </c>
      <c r="G15" s="350">
        <v>12260</v>
      </c>
      <c r="H15" s="312">
        <v>0.32626427406199021</v>
      </c>
      <c r="I15" s="310" t="s">
        <v>180</v>
      </c>
      <c r="J15" s="350" t="s">
        <v>180</v>
      </c>
      <c r="K15" s="312" t="s">
        <v>180</v>
      </c>
      <c r="L15" s="310" t="s">
        <v>180</v>
      </c>
      <c r="M15" s="350" t="s">
        <v>180</v>
      </c>
      <c r="N15" s="312" t="s">
        <v>180</v>
      </c>
      <c r="O15" s="310">
        <v>11850</v>
      </c>
      <c r="P15" s="350">
        <v>12348.31</v>
      </c>
      <c r="Q15" s="351">
        <v>-4.0354510050363128</v>
      </c>
    </row>
    <row r="16" spans="2:17">
      <c r="B16" s="9" t="s">
        <v>30</v>
      </c>
      <c r="C16" s="373">
        <v>4804.7479999999996</v>
      </c>
      <c r="D16" s="103">
        <v>4660.5550000000003</v>
      </c>
      <c r="E16" s="308">
        <v>3.0939019065325759</v>
      </c>
      <c r="F16" s="310">
        <v>5390</v>
      </c>
      <c r="G16" s="350">
        <v>5610</v>
      </c>
      <c r="H16" s="312">
        <v>-3.9215686274509802</v>
      </c>
      <c r="I16" s="310" t="s">
        <v>180</v>
      </c>
      <c r="J16" s="350" t="s">
        <v>180</v>
      </c>
      <c r="K16" s="312" t="s">
        <v>180</v>
      </c>
      <c r="L16" s="310" t="s">
        <v>180</v>
      </c>
      <c r="M16" s="350" t="s">
        <v>180</v>
      </c>
      <c r="N16" s="312" t="s">
        <v>180</v>
      </c>
      <c r="O16" s="310">
        <v>4643.45</v>
      </c>
      <c r="P16" s="350">
        <v>4479.2</v>
      </c>
      <c r="Q16" s="351">
        <v>3.6669494552598678</v>
      </c>
    </row>
    <row r="17" spans="2:17">
      <c r="B17" s="10" t="s">
        <v>31</v>
      </c>
      <c r="C17" s="373">
        <v>7284.9319999999998</v>
      </c>
      <c r="D17" s="103">
        <v>7424.4620000000004</v>
      </c>
      <c r="E17" s="308">
        <v>-1.879328091382253</v>
      </c>
      <c r="F17" s="310">
        <v>8570</v>
      </c>
      <c r="G17" s="350">
        <v>7840</v>
      </c>
      <c r="H17" s="312">
        <v>9.3112244897959187</v>
      </c>
      <c r="I17" s="310" t="s">
        <v>180</v>
      </c>
      <c r="J17" s="350" t="s">
        <v>180</v>
      </c>
      <c r="K17" s="312" t="s">
        <v>180</v>
      </c>
      <c r="L17" s="310" t="s">
        <v>180</v>
      </c>
      <c r="M17" s="350" t="s">
        <v>180</v>
      </c>
      <c r="N17" s="312" t="s">
        <v>180</v>
      </c>
      <c r="O17" s="310">
        <v>6248.62</v>
      </c>
      <c r="P17" s="350">
        <v>5635.71</v>
      </c>
      <c r="Q17" s="351">
        <v>10.875470881219933</v>
      </c>
    </row>
    <row r="18" spans="2:17">
      <c r="B18" s="10" t="s">
        <v>32</v>
      </c>
      <c r="C18" s="373">
        <v>5259.451</v>
      </c>
      <c r="D18" s="103">
        <v>5746.5749999999998</v>
      </c>
      <c r="E18" s="308">
        <v>-8.476770946172282</v>
      </c>
      <c r="F18" s="310">
        <v>5670</v>
      </c>
      <c r="G18" s="350">
        <v>6180</v>
      </c>
      <c r="H18" s="312">
        <v>-8.2524271844660202</v>
      </c>
      <c r="I18" s="310" t="s">
        <v>180</v>
      </c>
      <c r="J18" s="350" t="s">
        <v>180</v>
      </c>
      <c r="K18" s="312" t="s">
        <v>180</v>
      </c>
      <c r="L18" s="310" t="s">
        <v>180</v>
      </c>
      <c r="M18" s="350" t="s">
        <v>180</v>
      </c>
      <c r="N18" s="312" t="s">
        <v>180</v>
      </c>
      <c r="O18" s="310">
        <v>4922.07</v>
      </c>
      <c r="P18" s="350">
        <v>5356.98</v>
      </c>
      <c r="Q18" s="351">
        <v>-8.1185668044308539</v>
      </c>
    </row>
    <row r="19" spans="2:17">
      <c r="B19" s="10" t="s">
        <v>33</v>
      </c>
      <c r="C19" s="373">
        <v>3919.2869999999998</v>
      </c>
      <c r="D19" s="103">
        <v>4337.7060000000001</v>
      </c>
      <c r="E19" s="308">
        <v>-9.6460894306806466</v>
      </c>
      <c r="F19" s="310">
        <v>4295.21</v>
      </c>
      <c r="G19" s="350">
        <v>4357.6400000000003</v>
      </c>
      <c r="H19" s="312">
        <v>-1.4326562084063916</v>
      </c>
      <c r="I19" s="310">
        <v>3988.1</v>
      </c>
      <c r="J19" s="350">
        <v>4636.8490000000002</v>
      </c>
      <c r="K19" s="312">
        <v>-13.991160807695058</v>
      </c>
      <c r="L19" s="310">
        <v>3937.9479999999999</v>
      </c>
      <c r="M19" s="350">
        <v>3687.009</v>
      </c>
      <c r="N19" s="312">
        <v>6.8060316641483611</v>
      </c>
      <c r="O19" s="310">
        <v>3653.1379999999999</v>
      </c>
      <c r="P19" s="350">
        <v>4021.6689999999999</v>
      </c>
      <c r="Q19" s="351">
        <v>-9.1636333074651333</v>
      </c>
    </row>
    <row r="20" spans="2:17" ht="17.25" customHeight="1" thickBot="1">
      <c r="B20" s="11" t="s">
        <v>34</v>
      </c>
      <c r="C20" s="374"/>
      <c r="D20" s="370"/>
      <c r="E20" s="371"/>
      <c r="F20" s="334">
        <v>4700</v>
      </c>
      <c r="G20" s="352">
        <v>4910</v>
      </c>
      <c r="H20" s="336">
        <v>-4.2769857433808554</v>
      </c>
      <c r="I20" s="334" t="s">
        <v>180</v>
      </c>
      <c r="J20" s="352" t="s">
        <v>180</v>
      </c>
      <c r="K20" s="336" t="s">
        <v>180</v>
      </c>
      <c r="L20" s="334" t="s">
        <v>180</v>
      </c>
      <c r="M20" s="352" t="s">
        <v>180</v>
      </c>
      <c r="N20" s="336" t="s">
        <v>180</v>
      </c>
      <c r="O20" s="334" t="s">
        <v>180</v>
      </c>
      <c r="P20" s="352" t="s">
        <v>180</v>
      </c>
      <c r="Q20" s="353" t="s">
        <v>180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2020-09-11T07:53:55Z</dcterms:modified>
</cp:coreProperties>
</file>