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IX_2023" sheetId="23" r:id="rId9"/>
    <sheet name="eksport_I_IX_2023" sheetId="24" r:id="rId10"/>
    <sheet name="import_I_IX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26" l="1"/>
  <c r="H28" i="26"/>
  <c r="H27" i="26"/>
  <c r="H26" i="26"/>
  <c r="H24" i="26"/>
  <c r="H22" i="26"/>
  <c r="H16" i="26"/>
  <c r="H11" i="26"/>
  <c r="H10" i="26"/>
  <c r="H9" i="26"/>
  <c r="H6" i="26"/>
</calcChain>
</file>

<file path=xl/sharedStrings.xml><?xml version="1.0" encoding="utf-8"?>
<sst xmlns="http://schemas.openxmlformats.org/spreadsheetml/2006/main" count="931" uniqueCount="301">
  <si>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</si>
  <si>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</si>
  <si>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</si>
  <si>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</si>
  <si>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</si>
  <si>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</si>
  <si>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</si>
  <si>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</si>
  <si>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</si>
  <si>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</si>
  <si>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</si>
  <si>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</si>
  <si>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</si>
  <si>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</si>
  <si>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</si>
  <si>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</si>
  <si>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</si>
  <si>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</si>
  <si>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</si>
  <si>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</si>
  <si>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</si>
  <si>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</si>
  <si>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</si>
  <si>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</si>
  <si>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</si>
  <si>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</si>
  <si>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</si>
  <si>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</si>
  <si>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</si>
  <si>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</si>
  <si>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</si>
  <si>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</si>
  <si>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</si>
  <si>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</si>
  <si>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</si>
  <si>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</si>
  <si>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</si>
  <si>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</si>
  <si>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</si>
  <si>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</si>
  <si>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</si>
  <si>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</si>
  <si>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</si>
  <si>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</si>
  <si>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</si>
  <si>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</si>
  <si>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</si>
  <si>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</si>
  <si>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</si>
  <si>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</si>
  <si>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</si>
  <si>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</si>
  <si>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</si>
  <si>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</si>
  <si>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</si>
  <si>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</si>
  <si>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</si>
  <si>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</si>
  <si>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</si>
  <si>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</si>
  <si>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</si>
  <si>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</si>
  <si>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</si>
  <si>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</si>
  <si>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</si>
  <si>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</si>
  <si>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</si>
  <si>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</si>
  <si>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</si>
  <si>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</si>
  <si>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</si>
  <si>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</si>
  <si>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</si>
  <si>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</si>
  <si>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</si>
  <si>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</si>
  <si>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</si>
  <si>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</si>
  <si>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</si>
  <si>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</si>
  <si>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</si>
  <si>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</si>
  <si>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</si>
  <si>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</si>
  <si>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</si>
  <si>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</si>
  <si>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</si>
  <si>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</si>
  <si>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</si>
  <si>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</si>
  <si>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</si>
  <si>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</si>
  <si>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</si>
  <si>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</si>
  <si>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</si>
  <si>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</si>
  <si>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</si>
  <si>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</si>
  <si>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</si>
  <si>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</si>
  <si>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</si>
  <si>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</si>
  <si>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</si>
  <si>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</si>
  <si>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</si>
  <si>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</si>
  <si>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</si>
  <si>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</si>
  <si>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</si>
  <si>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</si>
  <si>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</si>
  <si>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</si>
  <si>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</si>
  <si>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</si>
  <si>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</si>
  <si>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</si>
  <si>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</si>
  <si>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</si>
  <si>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</si>
  <si>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</si>
  <si>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</si>
  <si>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</si>
  <si>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</si>
  <si>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</si>
  <si>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</si>
  <si>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</si>
  <si>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</si>
  <si>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</si>
  <si>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</si>
  <si>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</si>
  <si>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</si>
  <si>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</si>
  <si>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</si>
  <si>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</si>
  <si>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</si>
  <si>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</si>
  <si>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</si>
  <si>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</si>
  <si>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</si>
  <si>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</si>
  <si>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</si>
  <si>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</si>
  <si>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</si>
  <si>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</si>
  <si>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</si>
  <si>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</si>
  <si>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</si>
  <si>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</si>
  <si>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</si>
  <si>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</si>
  <si>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</si>
  <si>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</si>
  <si>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</si>
  <si>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</si>
  <si>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</si>
  <si>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</si>
  <si>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</si>
  <si>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</si>
  <si>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</si>
  <si>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</si>
  <si>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</si>
  <si>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</si>
  <si>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</si>
  <si>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</si>
  <si>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</si>
  <si>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</si>
  <si>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</si>
  <si>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</si>
  <si>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</si>
  <si>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</si>
  <si>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</si>
  <si>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</si>
  <si>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</si>
  <si>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</si>
  <si>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</si>
  <si>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</si>
  <si>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</si>
  <si>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</si>
  <si>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</si>
  <si>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</si>
  <si>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</si>
  <si>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</si>
  <si>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</si>
  <si>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</si>
  <si>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</si>
  <si>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</si>
  <si>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</si>
  <si>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</si>
  <si>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</si>
  <si>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</si>
  <si>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</si>
  <si>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</si>
  <si>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</si>
  <si>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</si>
  <si>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</si>
  <si>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</si>
  <si>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</si>
  <si>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</si>
  <si>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</si>
  <si>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</si>
  <si>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</si>
  <si>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</si>
  <si>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</si>
  <si>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</si>
  <si>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</si>
  <si>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</si>
  <si>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</si>
  <si>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</si>
  <si>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</si>
  <si>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</si>
  <si>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</si>
  <si>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</si>
  <si>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</si>
  <si>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</si>
  <si>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</si>
  <si>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</si>
  <si>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</si>
  <si>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</si>
  <si>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</si>
  <si>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</si>
  <si>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</si>
  <si>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</si>
  <si>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</si>
  <si>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</si>
  <si>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</si>
  <si>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</si>
  <si>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</si>
  <si>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</si>
  <si>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</si>
  <si>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</si>
  <si>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</si>
  <si>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</si>
  <si>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</si>
  <si>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</si>
  <si>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</si>
  <si>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</si>
  <si>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</si>
  <si>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</si>
  <si>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</si>
  <si>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</si>
  <si>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</si>
  <si>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</si>
  <si>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</si>
  <si>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</si>
  <si>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</si>
  <si>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</si>
  <si>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</si>
  <si>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</si>
  <si>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</si>
  <si>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</si>
  <si>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</si>
  <si>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</si>
  <si>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</si>
  <si>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</si>
  <si>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</si>
  <si>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</si>
  <si>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</si>
  <si>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</si>
  <si>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</si>
  <si>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</si>
  <si>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</si>
  <si>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</si>
  <si>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</si>
  <si>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WERSJA SKRÓCONA</t>
  </si>
  <si>
    <t>"Boskoop, Cortland, Elstar, Gala, Gloster, Golden delicious, Idared, Jonagold/Jonagored, Ligol, Lobo, Red delicious, Shampion"</t>
  </si>
  <si>
    <t>Łódź</t>
  </si>
  <si>
    <t xml:space="preserve">Pomidory na gałązkach 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</si>
  <si>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</si>
  <si>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</si>
  <si>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</si>
  <si>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</si>
  <si>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Rosja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</si>
  <si>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</si>
  <si>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</si>
  <si>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</si>
  <si>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</si>
  <si>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</si>
  <si>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</si>
  <si>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</si>
  <si>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</si>
  <si>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</si>
  <si>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</si>
  <si>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</si>
  <si>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Jabłka wg odmian (import):</t>
  </si>
  <si>
    <t>Granny smith</t>
  </si>
  <si>
    <t>Ministerstwo Rolnictwa i Rozwoju Wsi, Departament Rynków Rolnych i Transformacji Energetycznej Obszarów Wiejskich</t>
  </si>
  <si>
    <t>z importu</t>
  </si>
  <si>
    <t>I-IX 2022r.</t>
  </si>
  <si>
    <t>I-IX 2023r.*</t>
  </si>
  <si>
    <t>I-IX 2022r.*</t>
  </si>
  <si>
    <t>Gloster</t>
  </si>
  <si>
    <t>27.11 -03.12.12023</t>
  </si>
  <si>
    <t>NR 49/2023</t>
  </si>
  <si>
    <t>14 grudnia 2023 r.</t>
  </si>
  <si>
    <t>04.12 - 12.12.2023 r.</t>
  </si>
  <si>
    <t>04.12 -10.12.12023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</si>
  <si>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11.-12.12.2023r</t>
    </r>
  </si>
  <si>
    <t>Wrocław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</si>
  <si>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11.-12.12.2023r</t>
    </r>
  </si>
  <si>
    <t>Maliny</t>
  </si>
  <si>
    <t>Średnie ceny zakupu owoców i warzyw płacone przez podmioty handlu detalicznego w okresie 04-10.12.2023r.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</si>
</sst>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i/>
      <sz val="11"/>
      <color indexed="63"/>
      <name val="Times New Roman"/>
      <family val="1"/>
      <charset val="238"/>
    </font>
    <font>
      <b/>
      <i/>
      <sz val="12"/>
      <color rgb="FFFF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1"/>
      <color indexed="63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2" xfId="0" applyNumberFormat="1" applyFont="1" applyFill="1" applyBorder="1" applyAlignment="1">
      <alignment horizontal="center"/>
    </xf>
    <xf numFmtId="14" fontId="41" fillId="2" borderId="9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98" xfId="0" applyFont="1" applyBorder="1"/>
    <xf numFmtId="2" fontId="41" fillId="5" borderId="48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7" xfId="0" applyFont="1" applyBorder="1"/>
    <xf numFmtId="2" fontId="42" fillId="2" borderId="14" xfId="0" applyNumberFormat="1" applyFont="1" applyFill="1" applyBorder="1" applyAlignment="1"/>
    <xf numFmtId="2" fontId="41" fillId="5" borderId="46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56" xfId="2" applyNumberFormat="1" applyFont="1" applyBorder="1"/>
    <xf numFmtId="2" fontId="54" fillId="0" borderId="57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6" fillId="0" borderId="61" xfId="2" applyNumberFormat="1" applyFont="1" applyBorder="1" applyAlignment="1">
      <alignment horizontal="center"/>
    </xf>
    <xf numFmtId="2" fontId="56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3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4" xfId="2" applyNumberFormat="1" applyFont="1" applyBorder="1"/>
    <xf numFmtId="2" fontId="54" fillId="0" borderId="112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4" fillId="0" borderId="90" xfId="2" applyNumberFormat="1" applyFont="1" applyBorder="1"/>
    <xf numFmtId="2" fontId="54" fillId="0" borderId="91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6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4" fillId="0" borderId="25" xfId="3" applyNumberFormat="1" applyFont="1" applyBorder="1" applyAlignment="1">
      <alignment horizontal="centerContinuous" vertical="center" wrapText="1"/>
    </xf>
    <xf numFmtId="165" fontId="64" fillId="0" borderId="26" xfId="3" applyNumberFormat="1" applyFont="1" applyBorder="1" applyAlignment="1">
      <alignment horizontal="centerContinuous" vertical="center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48" xfId="3" applyNumberFormat="1" applyFont="1" applyBorder="1" applyAlignment="1">
      <alignment horizontal="center" vertical="center" wrapText="1"/>
    </xf>
    <xf numFmtId="0" fontId="63" fillId="0" borderId="15" xfId="3" applyNumberFormat="1" applyFont="1" applyBorder="1" applyAlignment="1">
      <alignment horizontal="center" vertical="center" wrapText="1"/>
    </xf>
    <xf numFmtId="0" fontId="64" fillId="0" borderId="29" xfId="3" applyNumberFormat="1" applyFont="1" applyBorder="1" applyAlignment="1">
      <alignment horizontal="center" vertical="center" wrapText="1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2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7" fillId="0" borderId="40" xfId="3" applyNumberFormat="1" applyFont="1" applyBorder="1" applyAlignment="1">
      <alignment horizontal="left" vertical="top"/>
    </xf>
    <xf numFmtId="2" fontId="67" fillId="0" borderId="53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7" fillId="0" borderId="2" xfId="3" applyNumberFormat="1" applyFont="1" applyBorder="1" applyAlignment="1">
      <alignment horizontal="left" vertical="top"/>
    </xf>
    <xf numFmtId="0" fontId="66" fillId="0" borderId="62" xfId="3" applyNumberFormat="1" applyFont="1" applyBorder="1" applyAlignment="1">
      <alignment horizontal="right"/>
    </xf>
    <xf numFmtId="0" fontId="67" fillId="0" borderId="45" xfId="3" applyNumberFormat="1" applyFont="1" applyBorder="1"/>
    <xf numFmtId="2" fontId="67" fillId="0" borderId="113" xfId="3" applyNumberFormat="1" applyFont="1" applyBorder="1" applyAlignment="1">
      <alignment vertical="top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5" xfId="3" applyNumberFormat="1" applyFont="1" applyBorder="1"/>
    <xf numFmtId="2" fontId="56" fillId="0" borderId="116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1" xfId="2" applyNumberFormat="1" applyFont="1" applyBorder="1"/>
    <xf numFmtId="0" fontId="69" fillId="0" borderId="0" xfId="0" applyFont="1"/>
    <xf numFmtId="2" fontId="56" fillId="0" borderId="117" xfId="2" applyNumberFormat="1" applyFont="1" applyBorder="1" applyAlignment="1">
      <alignment horizontal="center"/>
    </xf>
    <xf numFmtId="164" fontId="70" fillId="0" borderId="14" xfId="0" applyNumberFormat="1" applyFont="1" applyBorder="1" applyAlignment="1"/>
    <xf numFmtId="2" fontId="54" fillId="0" borderId="119" xfId="2" applyNumberFormat="1" applyFont="1" applyBorder="1"/>
    <xf numFmtId="2" fontId="54" fillId="0" borderId="118" xfId="2" applyNumberFormat="1" applyFont="1" applyBorder="1"/>
    <xf numFmtId="2" fontId="54" fillId="0" borderId="120" xfId="2" applyNumberFormat="1" applyFont="1" applyBorder="1"/>
    <xf numFmtId="0" fontId="23" fillId="3" borderId="29" xfId="0" applyFont="1" applyFill="1" applyBorder="1"/>
    <xf numFmtId="0" fontId="71" fillId="0" borderId="0" xfId="0" applyFont="1" applyAlignment="1">
      <alignment vertical="center"/>
    </xf>
    <xf numFmtId="2" fontId="42" fillId="2" borderId="16" xfId="0" applyNumberFormat="1" applyFont="1" applyFill="1" applyBorder="1" applyAlignment="1"/>
    <xf numFmtId="0" fontId="60" fillId="0" borderId="20" xfId="0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60" fillId="0" borderId="47" xfId="0" applyNumberFormat="1" applyFont="1" applyBorder="1" applyAlignment="1">
      <alignment horizontal="centerContinuous"/>
    </xf>
    <xf numFmtId="165" fontId="62" fillId="0" borderId="26" xfId="0" applyNumberFormat="1" applyFont="1" applyBorder="1" applyAlignment="1">
      <alignment horizontal="centerContinuous"/>
    </xf>
    <xf numFmtId="165" fontId="62" fillId="0" borderId="14" xfId="0" applyNumberFormat="1" applyFont="1" applyBorder="1" applyAlignment="1">
      <alignment horizontal="centerContinuous"/>
    </xf>
    <xf numFmtId="0" fontId="65" fillId="0" borderId="15" xfId="0" applyNumberFormat="1" applyFont="1" applyBorder="1" applyAlignment="1">
      <alignment horizontal="center"/>
    </xf>
    <xf numFmtId="0" fontId="65" fillId="0" borderId="49" xfId="0" applyNumberFormat="1" applyFont="1" applyBorder="1" applyAlignment="1">
      <alignment horizontal="center"/>
    </xf>
    <xf numFmtId="0" fontId="62" fillId="0" borderId="15" xfId="0" applyNumberFormat="1" applyFont="1" applyBorder="1" applyAlignment="1">
      <alignment horizontal="center"/>
    </xf>
    <xf numFmtId="0" fontId="62" fillId="0" borderId="16" xfId="0" applyNumberFormat="1" applyFont="1" applyBorder="1" applyAlignment="1">
      <alignment horizontal="center"/>
    </xf>
    <xf numFmtId="0" fontId="60" fillId="0" borderId="45" xfId="0" applyFont="1" applyFill="1" applyBorder="1"/>
    <xf numFmtId="0" fontId="60" fillId="0" borderId="55" xfId="0" applyFont="1" applyFill="1" applyBorder="1"/>
    <xf numFmtId="0" fontId="60" fillId="0" borderId="55" xfId="0" applyNumberFormat="1" applyFont="1" applyBorder="1"/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4" xfId="0" applyNumberFormat="1" applyFont="1" applyBorder="1" applyAlignment="1">
      <alignment horizontal="left"/>
    </xf>
    <xf numFmtId="2" fontId="20" fillId="0" borderId="120" xfId="0" applyNumberFormat="1" applyFont="1" applyBorder="1"/>
    <xf numFmtId="49" fontId="54" fillId="8" borderId="10" xfId="0" applyNumberFormat="1" applyFont="1" applyFill="1" applyBorder="1"/>
    <xf numFmtId="0" fontId="54" fillId="8" borderId="81" xfId="0" applyFont="1" applyFill="1" applyBorder="1"/>
    <xf numFmtId="0" fontId="20" fillId="8" borderId="17" xfId="0" applyFont="1" applyFill="1" applyBorder="1" applyAlignment="1">
      <alignment horizontal="centerContinuous" vertical="center"/>
    </xf>
    <xf numFmtId="0" fontId="54" fillId="8" borderId="17" xfId="0" applyFont="1" applyFill="1" applyBorder="1" applyAlignment="1">
      <alignment horizontal="centerContinuous" vertical="center"/>
    </xf>
    <xf numFmtId="0" fontId="54" fillId="8" borderId="82" xfId="0" applyFont="1" applyFill="1" applyBorder="1" applyAlignment="1">
      <alignment horizontal="centerContinuous" vertical="center"/>
    </xf>
    <xf numFmtId="0" fontId="54" fillId="8" borderId="18" xfId="0" applyFont="1" applyFill="1" applyBorder="1" applyAlignment="1">
      <alignment horizontal="centerContinuous" vertical="center"/>
    </xf>
    <xf numFmtId="49" fontId="20" fillId="8" borderId="23" xfId="0" applyNumberFormat="1" applyFont="1" applyFill="1" applyBorder="1" applyAlignment="1">
      <alignment horizontal="center"/>
    </xf>
    <xf numFmtId="0" fontId="20" fillId="8" borderId="83" xfId="0" applyFont="1" applyFill="1" applyBorder="1" applyAlignment="1">
      <alignment horizontal="center"/>
    </xf>
    <xf numFmtId="0" fontId="54" fillId="8" borderId="26" xfId="0" applyFont="1" applyFill="1" applyBorder="1" applyAlignment="1">
      <alignment horizontal="centerContinuous" vertical="center"/>
    </xf>
    <xf numFmtId="0" fontId="54" fillId="8" borderId="84" xfId="0" applyFont="1" applyFill="1" applyBorder="1" applyAlignment="1">
      <alignment horizontal="centerContinuous" vertical="center"/>
    </xf>
    <xf numFmtId="0" fontId="54" fillId="8" borderId="14" xfId="0" applyFont="1" applyFill="1" applyBorder="1" applyAlignment="1">
      <alignment horizontal="centerContinuous" vertical="center"/>
    </xf>
    <xf numFmtId="49" fontId="19" fillId="8" borderId="27" xfId="0" applyNumberFormat="1" applyFont="1" applyFill="1" applyBorder="1"/>
    <xf numFmtId="0" fontId="19" fillId="8" borderId="85" xfId="0" applyFont="1" applyFill="1" applyBorder="1"/>
    <xf numFmtId="0" fontId="56" fillId="8" borderId="15" xfId="0" applyFont="1" applyFill="1" applyBorder="1" applyAlignment="1">
      <alignment horizontal="center"/>
    </xf>
    <xf numFmtId="0" fontId="56" fillId="8" borderId="123" xfId="0" applyFont="1" applyFill="1" applyBorder="1" applyAlignment="1">
      <alignment horizontal="center"/>
    </xf>
    <xf numFmtId="0" fontId="56" fillId="8" borderId="48" xfId="0" applyFont="1" applyFill="1" applyBorder="1" applyAlignment="1">
      <alignment horizontal="center"/>
    </xf>
    <xf numFmtId="0" fontId="56" fillId="8" borderId="16" xfId="0" applyFont="1" applyFill="1" applyBorder="1" applyAlignment="1">
      <alignment horizontal="center"/>
    </xf>
    <xf numFmtId="49" fontId="19" fillId="8" borderId="86" xfId="0" applyNumberFormat="1" applyFont="1" applyFill="1" applyBorder="1"/>
    <xf numFmtId="0" fontId="19" fillId="8" borderId="87" xfId="0" applyFont="1" applyFill="1" applyBorder="1"/>
    <xf numFmtId="166" fontId="19" fillId="8" borderId="34" xfId="0" applyNumberFormat="1" applyFont="1" applyFill="1" applyBorder="1"/>
    <xf numFmtId="166" fontId="19" fillId="8" borderId="87" xfId="0" applyNumberFormat="1" applyFont="1" applyFill="1" applyBorder="1"/>
    <xf numFmtId="166" fontId="19" fillId="8" borderId="63" xfId="0" applyNumberFormat="1" applyFont="1" applyFill="1" applyBorder="1"/>
    <xf numFmtId="49" fontId="19" fillId="8" borderId="88" xfId="0" applyNumberFormat="1" applyFont="1" applyFill="1" applyBorder="1"/>
    <xf numFmtId="0" fontId="19" fillId="8" borderId="89" xfId="0" applyFont="1" applyFill="1" applyBorder="1"/>
    <xf numFmtId="166" fontId="19" fillId="8" borderId="90" xfId="0" applyNumberFormat="1" applyFont="1" applyFill="1" applyBorder="1"/>
    <xf numFmtId="166" fontId="19" fillId="8" borderId="89" xfId="0" applyNumberFormat="1" applyFont="1" applyFill="1" applyBorder="1"/>
    <xf numFmtId="166" fontId="19" fillId="8" borderId="91" xfId="0" applyNumberFormat="1" applyFont="1" applyFill="1" applyBorder="1"/>
    <xf numFmtId="0" fontId="72" fillId="0" borderId="0" xfId="8" applyFont="1"/>
    <xf numFmtId="2" fontId="67" fillId="0" borderId="124" xfId="3" applyNumberFormat="1" applyFont="1" applyBorder="1" applyAlignment="1">
      <alignment vertical="top"/>
    </xf>
    <xf numFmtId="2" fontId="67" fillId="0" borderId="125" xfId="3" applyNumberFormat="1" applyFont="1" applyBorder="1" applyAlignment="1">
      <alignment horizontal="right" vertical="top"/>
    </xf>
    <xf numFmtId="2" fontId="67" fillId="0" borderId="118" xfId="3" applyNumberFormat="1" applyFont="1" applyBorder="1" applyAlignment="1">
      <alignment horizontal="right" vertical="top"/>
    </xf>
    <xf numFmtId="2" fontId="67" fillId="0" borderId="119" xfId="3" applyNumberFormat="1" applyFont="1" applyBorder="1" applyAlignment="1">
      <alignment horizontal="right" vertical="top"/>
    </xf>
    <xf numFmtId="2" fontId="67" fillId="0" borderId="126" xfId="3" applyNumberFormat="1" applyFont="1" applyBorder="1" applyAlignment="1">
      <alignment horizontal="right" vertical="top"/>
    </xf>
    <xf numFmtId="164" fontId="64" fillId="0" borderId="127" xfId="3" applyNumberFormat="1" applyFont="1" applyBorder="1" applyAlignment="1">
      <alignment horizontal="right" vertical="top"/>
    </xf>
    <xf numFmtId="164" fontId="64" fillId="0" borderId="118" xfId="3" applyNumberFormat="1" applyFont="1" applyBorder="1" applyAlignment="1">
      <alignment horizontal="right" vertical="top"/>
    </xf>
    <xf numFmtId="164" fontId="64" fillId="0" borderId="119" xfId="3" applyNumberFormat="1" applyFont="1" applyBorder="1" applyAlignment="1">
      <alignment horizontal="right" vertical="top"/>
    </xf>
    <xf numFmtId="164" fontId="64" fillId="0" borderId="120" xfId="3" applyNumberFormat="1" applyFont="1" applyBorder="1" applyAlignment="1">
      <alignment horizontal="right" vertical="top"/>
    </xf>
    <xf numFmtId="0" fontId="73" fillId="0" borderId="11" xfId="0" applyFont="1" applyBorder="1" applyAlignment="1">
      <alignment horizontal="center" vertical="center"/>
    </xf>
    <xf numFmtId="0" fontId="73" fillId="0" borderId="24" xfId="0" applyFont="1" applyBorder="1" applyAlignment="1">
      <alignment vertical="center"/>
    </xf>
    <xf numFmtId="14" fontId="73" fillId="5" borderId="92" xfId="0" applyNumberFormat="1" applyFont="1" applyFill="1" applyBorder="1" applyAlignment="1">
      <alignment horizontal="center"/>
    </xf>
    <xf numFmtId="14" fontId="73" fillId="2" borderId="99" xfId="0" applyNumberFormat="1" applyFont="1" applyFill="1" applyBorder="1" applyAlignment="1">
      <alignment horizontal="center"/>
    </xf>
    <xf numFmtId="0" fontId="22" fillId="0" borderId="97" xfId="0" applyFont="1" applyBorder="1"/>
    <xf numFmtId="2" fontId="20" fillId="5" borderId="46" xfId="0" quotePrefix="1" applyNumberFormat="1" applyFont="1" applyFill="1" applyBorder="1" applyAlignment="1"/>
    <xf numFmtId="2" fontId="2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2" fontId="20" fillId="5" borderId="46" xfId="0" applyNumberFormat="1" applyFont="1" applyFill="1" applyBorder="1" applyAlignment="1"/>
    <xf numFmtId="0" fontId="22" fillId="0" borderId="98" xfId="0" applyFont="1" applyBorder="1"/>
    <xf numFmtId="2" fontId="20" fillId="5" borderId="48" xfId="0" applyNumberFormat="1" applyFont="1" applyFill="1" applyBorder="1" applyAlignment="1"/>
    <xf numFmtId="2" fontId="22" fillId="2" borderId="16" xfId="0" applyNumberFormat="1" applyFont="1" applyFill="1" applyBorder="1" applyAlignment="1"/>
    <xf numFmtId="164" fontId="74" fillId="0" borderId="98" xfId="0" applyNumberFormat="1" applyFont="1" applyBorder="1" applyAlignment="1">
      <alignment horizontal="right"/>
    </xf>
    <xf numFmtId="164" fontId="74" fillId="0" borderId="14" xfId="0" applyNumberFormat="1" applyFont="1" applyBorder="1" applyAlignment="1"/>
    <xf numFmtId="164" fontId="74" fillId="0" borderId="16" xfId="0" applyNumberFormat="1" applyFont="1" applyBorder="1" applyAlignment="1"/>
    <xf numFmtId="0" fontId="23" fillId="0" borderId="0" xfId="0" applyFont="1" applyAlignment="1">
      <alignment horizontal="left" wrapText="1"/>
    </xf>
    <xf numFmtId="0" fontId="38" fillId="0" borderId="100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0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41" fillId="0" borderId="19" xfId="0" applyFont="1" applyBorder="1" applyAlignment="1">
      <alignment horizontal="left"/>
    </xf>
    <xf numFmtId="0" fontId="41" fillId="0" borderId="21" xfId="0" applyFont="1" applyBorder="1" applyAlignment="1">
      <alignment horizontal="left"/>
    </xf>
    <xf numFmtId="0" fontId="41" fillId="0" borderId="22" xfId="0" applyFont="1" applyBorder="1" applyAlignment="1">
      <alignment horizontal="left"/>
    </xf>
    <xf numFmtId="0" fontId="21" fillId="0" borderId="121" xfId="0" applyFont="1" applyBorder="1" applyAlignment="1">
      <alignment horizontal="left"/>
    </xf>
    <xf numFmtId="0" fontId="21" fillId="0" borderId="122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73" fillId="0" borderId="19" xfId="0" applyFont="1" applyBorder="1" applyAlignment="1">
      <alignment horizontal="center"/>
    </xf>
    <xf numFmtId="0" fontId="73" fillId="0" borderId="96" xfId="0" applyFont="1" applyBorder="1" applyAlignment="1">
      <alignment horizontal="center"/>
    </xf>
    <xf numFmtId="0" fontId="73" fillId="0" borderId="32" xfId="0" applyFont="1" applyBorder="1" applyAlignment="1">
      <alignment horizontal="center" vertical="center" wrapText="1"/>
    </xf>
    <xf numFmtId="0" fontId="73" fillId="0" borderId="10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7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10.12.2023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Lobo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3.32</c:v>
                </c:pt>
                <c:pt idx="1">
                  <c:v>3.16</c:v>
                </c:pt>
                <c:pt idx="2">
                  <c:v>2.87</c:v>
                </c:pt>
                <c:pt idx="3">
                  <c:v>2.4700000000000002</c:v>
                </c:pt>
                <c:pt idx="4">
                  <c:v>2.89</c:v>
                </c:pt>
                <c:pt idx="5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03.12.2023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Lobo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3.13</c:v>
                </c:pt>
                <c:pt idx="1">
                  <c:v>3.12</c:v>
                </c:pt>
                <c:pt idx="2">
                  <c:v>2.87</c:v>
                </c:pt>
                <c:pt idx="3">
                  <c:v>2.4900000000000002</c:v>
                </c:pt>
                <c:pt idx="4">
                  <c:v>2.83</c:v>
                </c:pt>
                <c:pt idx="5">
                  <c:v>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10.12.2023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2.34</c:v>
                </c:pt>
                <c:pt idx="2">
                  <c:v>13.86</c:v>
                </c:pt>
                <c:pt idx="4" formatCode="General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03.12.2023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1.82</c:v>
                </c:pt>
                <c:pt idx="2">
                  <c:v>12</c:v>
                </c:pt>
                <c:pt idx="4" formatCode="General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B24" sqref="B24"/>
    </sheetView>
  </sheetViews>
  <sheetFormatPr defaultColWidth="9.1796875" defaultRowHeight="13" x14ac:dyDescent="0.3"/>
  <cols>
    <col min="1" max="1" width="9.1796875" style="26"/>
    <col min="2" max="2" width="20" style="26" customWidth="1"/>
    <col min="3" max="3" width="16.54296875" style="26" customWidth="1"/>
    <col min="4" max="4" width="11" style="26" customWidth="1"/>
    <col min="5" max="5" width="9.7265625" style="26" customWidth="1"/>
    <col min="6" max="9" width="9.1796875" style="26"/>
    <col min="10" max="10" width="6.1796875" style="26" customWidth="1"/>
    <col min="11" max="11" width="18.453125" style="26" customWidth="1"/>
    <col min="12" max="14" width="9.1796875" style="26"/>
    <col min="15" max="15" width="13.81640625" style="26" customWidth="1"/>
    <col min="16" max="16384" width="9.1796875" style="26"/>
  </cols>
  <sheetData>
    <row r="1" spans="1:23" ht="18" customHeight="1" x14ac:dyDescent="0.3">
      <c r="A1" s="157"/>
      <c r="B1" s="214"/>
      <c r="C1" s="214"/>
      <c r="D1" s="214"/>
      <c r="E1" s="28"/>
      <c r="F1" s="28"/>
      <c r="G1" s="214"/>
      <c r="H1"/>
      <c r="I1"/>
      <c r="J1" s="157"/>
      <c r="K1" s="157"/>
      <c r="L1"/>
      <c r="M1"/>
      <c r="N1"/>
      <c r="O1"/>
      <c r="P1"/>
    </row>
    <row r="2" spans="1:23" ht="18" customHeight="1" x14ac:dyDescent="0.35">
      <c r="A2" s="157"/>
      <c r="B2" s="214"/>
      <c r="C2" s="214"/>
      <c r="D2" s="215" t="s">
        <v>212</v>
      </c>
      <c r="E2" s="28"/>
      <c r="F2" s="28"/>
      <c r="G2" s="214"/>
      <c r="H2"/>
      <c r="I2"/>
      <c r="J2" s="157"/>
      <c r="K2" s="157"/>
      <c r="L2"/>
      <c r="M2"/>
      <c r="N2"/>
      <c r="O2"/>
      <c r="P2"/>
    </row>
    <row r="3" spans="1:23" ht="18" customHeight="1" x14ac:dyDescent="0.35">
      <c r="A3" s="157"/>
      <c r="B3" s="214"/>
      <c r="C3" s="214"/>
      <c r="D3" s="215" t="s">
        <v>255</v>
      </c>
      <c r="E3" s="214"/>
      <c r="F3" s="28"/>
      <c r="G3" s="28"/>
      <c r="H3"/>
      <c r="I3"/>
      <c r="J3" s="152"/>
      <c r="K3" s="157"/>
      <c r="L3"/>
      <c r="M3"/>
      <c r="N3"/>
      <c r="O3"/>
      <c r="P3"/>
    </row>
    <row r="4" spans="1:23" ht="18" customHeight="1" x14ac:dyDescent="0.3">
      <c r="A4" s="157"/>
      <c r="B4" s="28"/>
      <c r="C4" s="28"/>
      <c r="D4" s="216" t="s">
        <v>256</v>
      </c>
      <c r="E4" s="28"/>
      <c r="F4" s="28"/>
      <c r="G4" s="28"/>
      <c r="H4"/>
      <c r="I4"/>
      <c r="J4" s="152"/>
      <c r="K4" s="157"/>
      <c r="L4"/>
      <c r="M4"/>
      <c r="N4"/>
      <c r="O4"/>
      <c r="P4"/>
    </row>
    <row r="5" spans="1:23" s="28" customFormat="1" ht="18" customHeight="1" x14ac:dyDescent="0.3">
      <c r="A5" s="157"/>
      <c r="B5" s="264"/>
      <c r="C5"/>
      <c r="D5" s="26"/>
      <c r="E5" s="26"/>
      <c r="F5" s="26"/>
      <c r="G5" s="26"/>
      <c r="H5" s="26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3">
      <c r="A6" s="157"/>
      <c r="B6" s="264"/>
      <c r="C6"/>
      <c r="H6" s="265"/>
      <c r="U6"/>
      <c r="V6"/>
      <c r="W6"/>
    </row>
    <row r="7" spans="1:23" ht="15" customHeight="1" x14ac:dyDescent="0.3">
      <c r="A7" s="157"/>
      <c r="B7" s="152" t="s">
        <v>0</v>
      </c>
      <c r="C7" s="152"/>
      <c r="D7" s="152"/>
      <c r="E7" s="152"/>
      <c r="F7" s="152"/>
      <c r="G7" s="159"/>
      <c r="H7" s="152"/>
      <c r="I7" s="152"/>
      <c r="J7" s="152"/>
      <c r="K7" s="157"/>
      <c r="L7"/>
      <c r="M7"/>
      <c r="N7"/>
      <c r="O7"/>
      <c r="P7"/>
    </row>
    <row r="8" spans="1:23" s="95" customFormat="1" ht="26" x14ac:dyDescent="0.6">
      <c r="A8" s="157"/>
      <c r="B8" s="327" t="s">
        <v>263</v>
      </c>
      <c r="C8" s="152"/>
      <c r="D8" s="152"/>
      <c r="E8" s="152"/>
      <c r="F8" s="152"/>
      <c r="G8" s="159"/>
      <c r="H8" s="152"/>
      <c r="I8" s="152"/>
      <c r="J8" s="152"/>
      <c r="K8" s="157"/>
      <c r="L8"/>
      <c r="M8"/>
      <c r="N8"/>
      <c r="O8"/>
      <c r="P8"/>
    </row>
    <row r="9" spans="1:23" s="95" customFormat="1" ht="31" x14ac:dyDescent="0.7">
      <c r="A9" s="158"/>
      <c r="B9" s="141" t="s">
        <v>229</v>
      </c>
      <c r="C9" s="141"/>
      <c r="D9" s="141"/>
      <c r="E9" s="141"/>
      <c r="F9" s="141"/>
      <c r="G9" s="141"/>
      <c r="H9" s="141"/>
      <c r="I9" s="159"/>
      <c r="J9" s="159"/>
      <c r="K9" s="158"/>
      <c r="L9"/>
      <c r="M9"/>
      <c r="N9"/>
      <c r="O9"/>
      <c r="P9"/>
    </row>
    <row r="10" spans="1:23" ht="37.5" customHeight="1" x14ac:dyDescent="0.7">
      <c r="A10" s="158"/>
      <c r="B10" s="142"/>
      <c r="C10" s="159"/>
      <c r="D10" s="159"/>
      <c r="E10" s="159"/>
      <c r="F10" s="159"/>
      <c r="G10" s="159"/>
      <c r="H10" s="159"/>
      <c r="I10" s="159"/>
      <c r="J10" s="159"/>
      <c r="K10" s="158"/>
      <c r="L10"/>
      <c r="M10"/>
      <c r="N10"/>
      <c r="O10"/>
      <c r="P10"/>
    </row>
    <row r="11" spans="1:23" ht="18" customHeight="1" x14ac:dyDescent="0.3">
      <c r="A11" s="157"/>
      <c r="B11" s="152"/>
      <c r="C11" s="152"/>
      <c r="D11" s="152"/>
      <c r="E11" s="152"/>
      <c r="F11" s="152"/>
      <c r="G11" s="159"/>
      <c r="H11" s="152"/>
      <c r="I11" s="152"/>
      <c r="J11" s="152"/>
      <c r="K11" s="157"/>
      <c r="L11"/>
      <c r="M11"/>
      <c r="N11"/>
      <c r="O11"/>
      <c r="P11"/>
    </row>
    <row r="12" spans="1:23" ht="23.25" customHeight="1" x14ac:dyDescent="0.55000000000000004">
      <c r="A12" s="157"/>
      <c r="B12" s="143" t="s">
        <v>292</v>
      </c>
      <c r="C12" s="144"/>
      <c r="D12" s="160"/>
      <c r="E12" s="145" t="s">
        <v>293</v>
      </c>
      <c r="F12" s="161"/>
      <c r="G12" s="162"/>
      <c r="H12" s="157"/>
      <c r="I12" s="157"/>
      <c r="J12" s="157"/>
      <c r="K12" s="157"/>
      <c r="L12"/>
      <c r="M12"/>
      <c r="N12"/>
      <c r="O12"/>
      <c r="P12"/>
    </row>
    <row r="13" spans="1:23" x14ac:dyDescent="0.3">
      <c r="A13" s="157"/>
      <c r="B13" s="152"/>
      <c r="C13" s="152"/>
      <c r="D13" s="152"/>
      <c r="E13" s="152"/>
      <c r="F13" s="152"/>
      <c r="G13" s="159"/>
      <c r="H13" s="152"/>
      <c r="I13" s="152"/>
      <c r="J13" s="152"/>
      <c r="K13" s="157"/>
      <c r="L13"/>
      <c r="M13"/>
      <c r="N13"/>
      <c r="O13"/>
      <c r="P13"/>
    </row>
    <row r="14" spans="1:23" x14ac:dyDescent="0.3">
      <c r="A14" s="157"/>
      <c r="B14" s="152"/>
      <c r="C14" s="152"/>
      <c r="D14" s="152"/>
      <c r="E14" s="152"/>
      <c r="F14" s="152"/>
      <c r="G14" s="159"/>
      <c r="H14" s="152"/>
      <c r="I14" s="152"/>
      <c r="J14" s="152"/>
      <c r="K14" s="157"/>
      <c r="L14"/>
      <c r="M14"/>
      <c r="N14"/>
      <c r="O14"/>
      <c r="P14"/>
    </row>
    <row r="15" spans="1:23" ht="26" x14ac:dyDescent="0.6">
      <c r="A15" s="157"/>
      <c r="B15" s="146" t="s">
        <v>257</v>
      </c>
      <c r="C15" s="147"/>
      <c r="D15" s="148" t="s">
        <v>294</v>
      </c>
      <c r="E15" s="147"/>
      <c r="F15" s="147"/>
      <c r="G15" s="146"/>
      <c r="H15" s="152"/>
      <c r="I15" s="152"/>
      <c r="J15" s="152"/>
      <c r="K15" s="157"/>
      <c r="L15"/>
      <c r="M15"/>
      <c r="N15"/>
      <c r="O15"/>
      <c r="P15"/>
      <c r="Q15" s="104"/>
      <c r="R15" s="104"/>
    </row>
    <row r="16" spans="1:23" ht="15.5" x14ac:dyDescent="0.35">
      <c r="A16" s="157"/>
      <c r="B16" s="151"/>
      <c r="C16" s="151"/>
      <c r="D16" s="151"/>
      <c r="E16" s="151"/>
      <c r="F16" s="151"/>
      <c r="G16" s="159"/>
      <c r="H16" s="152"/>
      <c r="I16" s="152"/>
      <c r="J16" s="152"/>
      <c r="K16" s="157"/>
      <c r="L16"/>
      <c r="M16"/>
      <c r="N16"/>
      <c r="O16"/>
      <c r="P16"/>
      <c r="Q16" s="104"/>
      <c r="R16" s="104"/>
    </row>
    <row r="17" spans="1:18" ht="15.5" x14ac:dyDescent="0.35">
      <c r="A17" s="157"/>
      <c r="B17" s="151" t="s">
        <v>254</v>
      </c>
      <c r="C17" s="151"/>
      <c r="D17" s="151"/>
      <c r="E17" s="151"/>
      <c r="F17" s="151"/>
      <c r="G17" s="152"/>
      <c r="H17" s="152"/>
      <c r="I17" s="152"/>
      <c r="J17" s="152"/>
      <c r="K17" s="157"/>
      <c r="L17"/>
      <c r="M17"/>
      <c r="N17"/>
      <c r="O17"/>
      <c r="P17"/>
      <c r="Q17" s="104"/>
      <c r="R17" s="104"/>
    </row>
    <row r="18" spans="1:18" ht="15.5" x14ac:dyDescent="0.35">
      <c r="A18" s="157"/>
      <c r="B18" s="151" t="s">
        <v>230</v>
      </c>
      <c r="C18" s="151"/>
      <c r="D18" s="151"/>
      <c r="E18" s="151"/>
      <c r="F18" s="151"/>
      <c r="G18" s="152"/>
      <c r="H18" s="152"/>
      <c r="I18" s="152"/>
      <c r="J18" s="152"/>
      <c r="K18" s="157"/>
      <c r="L18"/>
      <c r="M18"/>
      <c r="N18"/>
      <c r="O18"/>
      <c r="P18"/>
      <c r="Q18" s="104"/>
      <c r="R18" s="104"/>
    </row>
    <row r="19" spans="1:18" ht="15.5" x14ac:dyDescent="0.35">
      <c r="A19" s="157"/>
      <c r="B19" s="163" t="s">
        <v>285</v>
      </c>
      <c r="C19" s="163"/>
      <c r="D19" s="163"/>
      <c r="E19" s="163"/>
      <c r="F19" s="163"/>
      <c r="G19" s="164"/>
      <c r="H19" s="164"/>
      <c r="I19" s="164"/>
      <c r="J19" s="164"/>
      <c r="K19" s="157"/>
      <c r="L19"/>
      <c r="M19"/>
      <c r="N19"/>
      <c r="O19"/>
      <c r="P19"/>
      <c r="Q19" s="104"/>
      <c r="R19" s="104"/>
    </row>
    <row r="20" spans="1:18" ht="15.5" x14ac:dyDescent="0.35">
      <c r="A20" s="157"/>
      <c r="B20" s="151" t="s">
        <v>231</v>
      </c>
      <c r="C20" s="151"/>
      <c r="D20" s="151"/>
      <c r="E20" s="151"/>
      <c r="F20" s="151"/>
      <c r="G20" s="152"/>
      <c r="H20" s="152"/>
      <c r="I20" s="152"/>
      <c r="J20" s="152"/>
      <c r="K20" s="157"/>
      <c r="L20"/>
      <c r="M20"/>
      <c r="N20"/>
      <c r="O20"/>
      <c r="P20"/>
      <c r="Q20" s="104"/>
      <c r="R20" s="104"/>
    </row>
    <row r="21" spans="1:18" ht="15.5" x14ac:dyDescent="0.35">
      <c r="A21" s="157"/>
      <c r="B21" s="151" t="s">
        <v>232</v>
      </c>
      <c r="C21" s="151"/>
      <c r="D21" s="151"/>
      <c r="E21" s="151"/>
      <c r="F21" s="151"/>
      <c r="G21" s="152"/>
      <c r="H21" s="152"/>
      <c r="I21" s="152"/>
      <c r="J21" s="152"/>
      <c r="K21" s="157"/>
      <c r="L21"/>
      <c r="M21"/>
      <c r="N21"/>
      <c r="O21"/>
      <c r="P21"/>
      <c r="Q21" s="104"/>
      <c r="R21" s="104"/>
    </row>
    <row r="22" spans="1:18" ht="15.5" x14ac:dyDescent="0.35">
      <c r="A22" s="157"/>
      <c r="B22" s="151" t="s">
        <v>253</v>
      </c>
      <c r="C22" s="151"/>
      <c r="D22" s="151"/>
      <c r="E22" s="151"/>
      <c r="F22" s="151"/>
      <c r="G22" s="152"/>
      <c r="H22" s="152"/>
      <c r="I22" s="152"/>
      <c r="J22" s="152"/>
      <c r="K22" s="157"/>
      <c r="L22"/>
      <c r="M22"/>
      <c r="N22"/>
      <c r="O22"/>
      <c r="P22"/>
      <c r="Q22" s="104"/>
      <c r="R22" s="104"/>
    </row>
    <row r="23" spans="1:18" ht="15.75" customHeight="1" x14ac:dyDescent="0.35">
      <c r="A23" s="157"/>
      <c r="B23" s="151"/>
      <c r="C23" s="151"/>
      <c r="D23" s="151"/>
      <c r="E23" s="151"/>
      <c r="F23" s="151"/>
      <c r="G23" s="152"/>
      <c r="H23" s="152"/>
      <c r="I23" s="152"/>
      <c r="J23" s="152"/>
      <c r="K23" s="157"/>
      <c r="L23"/>
      <c r="M23"/>
      <c r="N23"/>
      <c r="O23"/>
      <c r="P23"/>
      <c r="Q23" s="104"/>
      <c r="R23" s="104"/>
    </row>
    <row r="24" spans="1:18" ht="15.5" x14ac:dyDescent="0.35">
      <c r="A24" s="157"/>
      <c r="B24" s="151"/>
      <c r="C24" s="149"/>
      <c r="D24" s="151"/>
      <c r="E24" s="151"/>
      <c r="F24" s="151"/>
      <c r="G24" s="152"/>
      <c r="H24" s="152"/>
      <c r="I24" s="152"/>
      <c r="J24" s="152"/>
      <c r="K24" s="157"/>
      <c r="L24"/>
      <c r="M24"/>
      <c r="N24"/>
      <c r="O24"/>
      <c r="P24"/>
      <c r="Q24" s="105"/>
      <c r="R24" s="104"/>
    </row>
    <row r="25" spans="1:18" ht="15.5" x14ac:dyDescent="0.35">
      <c r="A25" s="157"/>
      <c r="B25" s="151"/>
      <c r="C25" s="149"/>
      <c r="D25" s="151"/>
      <c r="E25" s="151"/>
      <c r="F25" s="151"/>
      <c r="G25" s="152"/>
      <c r="H25" s="152"/>
      <c r="I25" s="152"/>
      <c r="J25" s="152"/>
      <c r="K25" s="157"/>
      <c r="L25"/>
      <c r="M25"/>
      <c r="N25"/>
      <c r="O25"/>
      <c r="P25"/>
      <c r="Q25" s="105"/>
      <c r="R25" s="104"/>
    </row>
    <row r="26" spans="1:18" ht="15.5" x14ac:dyDescent="0.35">
      <c r="A26" s="157"/>
      <c r="B26" s="163" t="s">
        <v>242</v>
      </c>
      <c r="C26" s="151"/>
      <c r="D26" s="151"/>
      <c r="E26" s="151"/>
      <c r="F26" s="151"/>
      <c r="G26" s="152"/>
      <c r="H26" s="152"/>
      <c r="I26" s="152"/>
      <c r="J26" s="152"/>
      <c r="K26" s="157"/>
      <c r="L26"/>
      <c r="M26"/>
      <c r="N26"/>
      <c r="O26"/>
      <c r="P26"/>
      <c r="Q26" s="104"/>
      <c r="R26" s="104"/>
    </row>
    <row r="27" spans="1:18" ht="15.5" x14ac:dyDescent="0.35">
      <c r="A27" s="157"/>
      <c r="B27" s="163" t="s">
        <v>251</v>
      </c>
      <c r="C27" s="163"/>
      <c r="D27" s="163"/>
      <c r="E27" s="163"/>
      <c r="F27" s="163"/>
      <c r="G27" s="164"/>
      <c r="H27" s="164"/>
      <c r="I27" s="164"/>
      <c r="J27" s="164"/>
      <c r="K27" s="157"/>
      <c r="L27"/>
      <c r="M27"/>
      <c r="N27"/>
      <c r="O27"/>
      <c r="P27"/>
      <c r="Q27" s="104"/>
      <c r="R27" s="104"/>
    </row>
    <row r="28" spans="1:18" ht="15.5" x14ac:dyDescent="0.35">
      <c r="A28" s="157"/>
      <c r="B28" s="151" t="s">
        <v>243</v>
      </c>
      <c r="C28" s="165" t="s">
        <v>244</v>
      </c>
      <c r="D28" s="151"/>
      <c r="E28" s="151"/>
      <c r="F28" s="151"/>
      <c r="G28" s="152"/>
      <c r="H28" s="152"/>
      <c r="I28" s="152"/>
      <c r="J28" s="152"/>
      <c r="K28" s="157"/>
      <c r="L28"/>
      <c r="M28"/>
      <c r="N28"/>
      <c r="O28"/>
      <c r="P28"/>
      <c r="Q28" s="104"/>
      <c r="R28" s="104"/>
    </row>
    <row r="29" spans="1:18" ht="15.5" x14ac:dyDescent="0.35">
      <c r="A29" s="157"/>
      <c r="B29" s="151" t="s">
        <v>245</v>
      </c>
      <c r="C29" s="151"/>
      <c r="D29" s="151"/>
      <c r="E29" s="151"/>
      <c r="F29" s="151"/>
      <c r="G29" s="152"/>
      <c r="H29" s="152"/>
      <c r="I29" s="152"/>
      <c r="J29" s="152"/>
      <c r="K29" s="157"/>
      <c r="L29"/>
      <c r="M29"/>
      <c r="N29"/>
      <c r="O29"/>
      <c r="P29"/>
      <c r="Q29" s="104"/>
      <c r="R29" s="104"/>
    </row>
    <row r="30" spans="1:18" ht="14.5" x14ac:dyDescent="0.35">
      <c r="A30" s="157"/>
      <c r="B30" s="151" t="s">
        <v>246</v>
      </c>
      <c r="C30" s="151"/>
      <c r="D30" s="151"/>
      <c r="E30" s="151"/>
      <c r="F30" s="151"/>
      <c r="G30" s="152"/>
      <c r="H30" s="152"/>
      <c r="I30" s="152"/>
      <c r="J30" s="152"/>
      <c r="K30" s="157"/>
      <c r="L30"/>
      <c r="M30"/>
      <c r="N30"/>
      <c r="O30"/>
      <c r="P30"/>
    </row>
    <row r="31" spans="1:18" ht="14.5" x14ac:dyDescent="0.35">
      <c r="A31" s="157"/>
      <c r="B31" s="153" t="s">
        <v>247</v>
      </c>
      <c r="C31" s="154"/>
      <c r="D31" s="154"/>
      <c r="E31" s="154"/>
      <c r="F31" s="154"/>
      <c r="G31" s="155"/>
      <c r="H31" s="155"/>
      <c r="I31" s="155"/>
      <c r="J31" s="155"/>
      <c r="K31" s="157"/>
    </row>
    <row r="32" spans="1:18" ht="15" x14ac:dyDescent="0.35">
      <c r="A32" s="157"/>
      <c r="B32" s="156" t="s">
        <v>248</v>
      </c>
      <c r="C32" s="154"/>
      <c r="D32" s="154"/>
      <c r="E32" s="154"/>
      <c r="F32" s="154"/>
      <c r="G32" s="155"/>
      <c r="H32" s="155"/>
      <c r="I32" s="155"/>
      <c r="J32" s="155"/>
      <c r="K32" s="157"/>
    </row>
    <row r="33" spans="2:10" ht="14.5" x14ac:dyDescent="0.35">
      <c r="B33" s="151"/>
      <c r="C33" s="151"/>
      <c r="D33" s="151"/>
      <c r="E33" s="151"/>
      <c r="F33" s="151"/>
      <c r="G33" s="152"/>
      <c r="H33" s="152"/>
      <c r="I33" s="152"/>
      <c r="J33" s="152"/>
    </row>
    <row r="34" spans="2:10" ht="14.5" x14ac:dyDescent="0.3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4" workbookViewId="0">
      <selection activeCell="T23" sqref="T23"/>
    </sheetView>
  </sheetViews>
  <sheetFormatPr defaultColWidth="9.1796875" defaultRowHeight="13" x14ac:dyDescent="0.3"/>
  <cols>
    <col min="1" max="1" width="17.81640625" style="26" customWidth="1"/>
    <col min="2" max="2" width="12.1796875" style="26" customWidth="1"/>
    <col min="3" max="3" width="12.26953125" style="26" customWidth="1"/>
    <col min="4" max="4" width="1.54296875" style="26" customWidth="1"/>
    <col min="5" max="5" width="16.81640625" style="26" customWidth="1"/>
    <col min="6" max="6" width="11.1796875" style="26" customWidth="1"/>
    <col min="7" max="7" width="11.453125" style="26" customWidth="1"/>
    <col min="8" max="8" width="9.1796875" style="26"/>
    <col min="9" max="9" width="17.453125" style="26" customWidth="1"/>
    <col min="10" max="10" width="11.26953125" style="26" customWidth="1"/>
    <col min="11" max="11" width="10.81640625" style="26" customWidth="1"/>
    <col min="12" max="12" width="1.54296875" style="26" customWidth="1"/>
    <col min="13" max="13" width="17.453125" style="26" customWidth="1"/>
    <col min="14" max="14" width="11.453125" style="26" customWidth="1"/>
    <col min="15" max="15" width="10.26953125" style="26" customWidth="1"/>
    <col min="16" max="16384" width="9.1796875" style="26"/>
  </cols>
  <sheetData>
    <row r="1" spans="1:15" ht="15.5" x14ac:dyDescent="0.35">
      <c r="A1" s="34" t="s">
        <v>131</v>
      </c>
    </row>
    <row r="2" spans="1:15" ht="26" x14ac:dyDescent="0.6">
      <c r="A2" s="82" t="s">
        <v>115</v>
      </c>
    </row>
    <row r="3" spans="1:15" ht="15.5" x14ac:dyDescent="0.35">
      <c r="A3" s="64"/>
    </row>
    <row r="4" spans="1:15" ht="18.5" x14ac:dyDescent="0.45">
      <c r="A4" s="94" t="s">
        <v>132</v>
      </c>
      <c r="I4" s="94" t="s">
        <v>181</v>
      </c>
    </row>
    <row r="5" spans="1:15" ht="13.5" thickBot="1" x14ac:dyDescent="0.35"/>
    <row r="6" spans="1:15" ht="21.5" thickBot="1" x14ac:dyDescent="0.5500000000000000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" thickBot="1" x14ac:dyDescent="0.4">
      <c r="A7" s="69" t="s">
        <v>289</v>
      </c>
      <c r="B7" s="70"/>
      <c r="C7" s="71"/>
      <c r="D7" s="72"/>
      <c r="E7" s="69" t="s">
        <v>288</v>
      </c>
      <c r="F7" s="70"/>
      <c r="G7" s="71"/>
      <c r="H7" s="68"/>
      <c r="I7" s="69" t="s">
        <v>289</v>
      </c>
      <c r="J7" s="70"/>
      <c r="K7" s="71"/>
      <c r="L7" s="72"/>
      <c r="M7" s="69" t="s">
        <v>288</v>
      </c>
      <c r="N7" s="70"/>
      <c r="O7" s="71"/>
    </row>
    <row r="8" spans="1:15" ht="29" x14ac:dyDescent="0.3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5" x14ac:dyDescent="0.3">
      <c r="A9" s="93" t="s">
        <v>119</v>
      </c>
      <c r="B9" s="84">
        <v>208363.486</v>
      </c>
      <c r="C9" s="76">
        <v>494928.06599999999</v>
      </c>
      <c r="D9" s="77"/>
      <c r="E9" s="93" t="s">
        <v>119</v>
      </c>
      <c r="F9" s="84">
        <v>279570.446</v>
      </c>
      <c r="G9" s="76">
        <v>577237.79500000004</v>
      </c>
      <c r="H9" s="68"/>
      <c r="I9" s="93" t="s">
        <v>119</v>
      </c>
      <c r="J9" s="84">
        <v>80573.918000000005</v>
      </c>
      <c r="K9" s="76">
        <v>70253.703999999998</v>
      </c>
      <c r="L9" s="77"/>
      <c r="M9" s="93" t="s">
        <v>119</v>
      </c>
      <c r="N9" s="84">
        <v>85283.692999999999</v>
      </c>
      <c r="O9" s="76">
        <v>63949.241999999998</v>
      </c>
    </row>
    <row r="10" spans="1:15" ht="15.5" x14ac:dyDescent="0.35">
      <c r="A10" s="91" t="s">
        <v>120</v>
      </c>
      <c r="B10" s="85">
        <v>23351.080999999998</v>
      </c>
      <c r="C10" s="78">
        <v>61191.16</v>
      </c>
      <c r="D10" s="79"/>
      <c r="E10" s="91" t="s">
        <v>122</v>
      </c>
      <c r="F10" s="85">
        <v>30501.26</v>
      </c>
      <c r="G10" s="78">
        <v>61516.080999999998</v>
      </c>
      <c r="H10" s="68"/>
      <c r="I10" s="91" t="s">
        <v>178</v>
      </c>
      <c r="J10" s="85">
        <v>18368.824000000001</v>
      </c>
      <c r="K10" s="78">
        <v>20292.904999999999</v>
      </c>
      <c r="L10" s="79">
        <v>0</v>
      </c>
      <c r="M10" s="91" t="s">
        <v>126</v>
      </c>
      <c r="N10" s="85">
        <v>28689.87</v>
      </c>
      <c r="O10" s="78">
        <v>16329.721</v>
      </c>
    </row>
    <row r="11" spans="1:15" ht="15.5" x14ac:dyDescent="0.35">
      <c r="A11" s="91" t="s">
        <v>122</v>
      </c>
      <c r="B11" s="85">
        <v>22506.246999999999</v>
      </c>
      <c r="C11" s="78">
        <v>49503.021000000001</v>
      </c>
      <c r="D11" s="79"/>
      <c r="E11" s="91" t="s">
        <v>124</v>
      </c>
      <c r="F11" s="85">
        <v>18648.154999999999</v>
      </c>
      <c r="G11" s="78">
        <v>48868.28</v>
      </c>
      <c r="H11" s="68"/>
      <c r="I11" s="91" t="s">
        <v>126</v>
      </c>
      <c r="J11" s="85">
        <v>16721.977999999999</v>
      </c>
      <c r="K11" s="78">
        <v>10263.611999999999</v>
      </c>
      <c r="L11" s="79">
        <v>0</v>
      </c>
      <c r="M11" s="91" t="s">
        <v>178</v>
      </c>
      <c r="N11" s="85">
        <v>12680.567999999999</v>
      </c>
      <c r="O11" s="78">
        <v>11516.249</v>
      </c>
    </row>
    <row r="12" spans="1:15" ht="15.5" x14ac:dyDescent="0.35">
      <c r="A12" s="91" t="s">
        <v>126</v>
      </c>
      <c r="B12" s="85">
        <v>15545.775</v>
      </c>
      <c r="C12" s="78">
        <v>44843.68</v>
      </c>
      <c r="D12" s="79"/>
      <c r="E12" s="91" t="s">
        <v>120</v>
      </c>
      <c r="F12" s="85">
        <v>17839.303</v>
      </c>
      <c r="G12" s="78">
        <v>40302.669000000002</v>
      </c>
      <c r="H12" s="68"/>
      <c r="I12" s="91" t="s">
        <v>128</v>
      </c>
      <c r="J12" s="85">
        <v>14327.950999999999</v>
      </c>
      <c r="K12" s="78">
        <v>9658.8680000000004</v>
      </c>
      <c r="L12" s="79">
        <v>0</v>
      </c>
      <c r="M12" s="91" t="s">
        <v>128</v>
      </c>
      <c r="N12" s="85">
        <v>11314.963</v>
      </c>
      <c r="O12" s="78">
        <v>7005.2510000000002</v>
      </c>
    </row>
    <row r="13" spans="1:15" ht="15.5" x14ac:dyDescent="0.35">
      <c r="A13" s="91" t="s">
        <v>124</v>
      </c>
      <c r="B13" s="85">
        <v>15041.19</v>
      </c>
      <c r="C13" s="78">
        <v>43432.758999999998</v>
      </c>
      <c r="D13" s="79"/>
      <c r="E13" s="91" t="s">
        <v>127</v>
      </c>
      <c r="F13" s="85">
        <v>15436.323</v>
      </c>
      <c r="G13" s="78">
        <v>28161.601999999999</v>
      </c>
      <c r="H13" s="68"/>
      <c r="I13" s="91" t="s">
        <v>135</v>
      </c>
      <c r="J13" s="85">
        <v>4788.9319999999998</v>
      </c>
      <c r="K13" s="78">
        <v>4608.4690000000001</v>
      </c>
      <c r="L13" s="79">
        <v>0</v>
      </c>
      <c r="M13" s="91" t="s">
        <v>136</v>
      </c>
      <c r="N13" s="85">
        <v>5382.3890000000001</v>
      </c>
      <c r="O13" s="78">
        <v>4608.9620000000004</v>
      </c>
    </row>
    <row r="14" spans="1:15" ht="15.5" x14ac:dyDescent="0.35">
      <c r="A14" s="91" t="s">
        <v>121</v>
      </c>
      <c r="B14" s="85">
        <v>13019.326999999999</v>
      </c>
      <c r="C14" s="78">
        <v>31703.815999999999</v>
      </c>
      <c r="D14" s="79"/>
      <c r="E14" s="91" t="s">
        <v>126</v>
      </c>
      <c r="F14" s="85">
        <v>15333.371999999999</v>
      </c>
      <c r="G14" s="78">
        <v>37380.841999999997</v>
      </c>
      <c r="H14" s="68"/>
      <c r="I14" s="91" t="s">
        <v>180</v>
      </c>
      <c r="J14" s="85">
        <v>4426.6629999999996</v>
      </c>
      <c r="K14" s="78">
        <v>3423.4279999999999</v>
      </c>
      <c r="L14" s="79">
        <v>0</v>
      </c>
      <c r="M14" s="91" t="s">
        <v>135</v>
      </c>
      <c r="N14" s="85">
        <v>3650.2849999999999</v>
      </c>
      <c r="O14" s="78">
        <v>3741.9789999999998</v>
      </c>
    </row>
    <row r="15" spans="1:15" ht="15.5" x14ac:dyDescent="0.35">
      <c r="A15" s="91" t="s">
        <v>125</v>
      </c>
      <c r="B15" s="85">
        <v>8706.6710000000003</v>
      </c>
      <c r="C15" s="78">
        <v>18799.870999999999</v>
      </c>
      <c r="D15" s="79"/>
      <c r="E15" s="91" t="s">
        <v>123</v>
      </c>
      <c r="F15" s="85">
        <v>15019.1</v>
      </c>
      <c r="G15" s="78">
        <v>26259.323</v>
      </c>
      <c r="H15" s="68"/>
      <c r="I15" s="91" t="s">
        <v>136</v>
      </c>
      <c r="J15" s="85">
        <v>3345.1019999999999</v>
      </c>
      <c r="K15" s="78">
        <v>3287.28</v>
      </c>
      <c r="L15" s="79">
        <v>0</v>
      </c>
      <c r="M15" s="91" t="s">
        <v>189</v>
      </c>
      <c r="N15" s="85">
        <v>3458.9679999999998</v>
      </c>
      <c r="O15" s="78">
        <v>1787.433</v>
      </c>
    </row>
    <row r="16" spans="1:15" ht="15.5" x14ac:dyDescent="0.35">
      <c r="A16" s="91" t="s">
        <v>129</v>
      </c>
      <c r="B16" s="85">
        <v>7914.6139999999996</v>
      </c>
      <c r="C16" s="78">
        <v>16011.705</v>
      </c>
      <c r="D16" s="79"/>
      <c r="E16" s="91" t="s">
        <v>129</v>
      </c>
      <c r="F16" s="85">
        <v>12946.087</v>
      </c>
      <c r="G16" s="78">
        <v>22243.475999999999</v>
      </c>
      <c r="H16" s="68"/>
      <c r="I16" s="91" t="s">
        <v>141</v>
      </c>
      <c r="J16" s="85">
        <v>3324.645</v>
      </c>
      <c r="K16" s="78">
        <v>3219.9740000000002</v>
      </c>
      <c r="L16" s="79">
        <v>0</v>
      </c>
      <c r="M16" s="91" t="s">
        <v>141</v>
      </c>
      <c r="N16" s="85">
        <v>3224.7620000000002</v>
      </c>
      <c r="O16" s="78">
        <v>2826.0309999999999</v>
      </c>
    </row>
    <row r="17" spans="1:15" ht="15.5" x14ac:dyDescent="0.35">
      <c r="A17" s="91" t="s">
        <v>189</v>
      </c>
      <c r="B17" s="85">
        <v>7266.5360000000001</v>
      </c>
      <c r="C17" s="78">
        <v>18014.654999999999</v>
      </c>
      <c r="D17" s="79"/>
      <c r="E17" s="91" t="s">
        <v>121</v>
      </c>
      <c r="F17" s="85">
        <v>12109.022999999999</v>
      </c>
      <c r="G17" s="78">
        <v>31326.661</v>
      </c>
      <c r="H17" s="68"/>
      <c r="I17" s="91" t="s">
        <v>125</v>
      </c>
      <c r="J17" s="85">
        <v>2852.2840000000001</v>
      </c>
      <c r="K17" s="78">
        <v>2854.6729999999998</v>
      </c>
      <c r="L17" s="79">
        <v>0</v>
      </c>
      <c r="M17" s="91" t="s">
        <v>125</v>
      </c>
      <c r="N17" s="85">
        <v>3048.0590000000002</v>
      </c>
      <c r="O17" s="78">
        <v>3005.4259999999999</v>
      </c>
    </row>
    <row r="18" spans="1:15" ht="15.5" x14ac:dyDescent="0.35">
      <c r="A18" s="91" t="s">
        <v>128</v>
      </c>
      <c r="B18" s="85">
        <v>6740.2790000000005</v>
      </c>
      <c r="C18" s="78">
        <v>11994.679</v>
      </c>
      <c r="D18" s="79"/>
      <c r="E18" s="91" t="s">
        <v>258</v>
      </c>
      <c r="F18" s="85">
        <v>11555.95</v>
      </c>
      <c r="G18" s="78">
        <v>27268.342000000001</v>
      </c>
      <c r="H18" s="68"/>
      <c r="I18" s="91" t="s">
        <v>130</v>
      </c>
      <c r="J18" s="85">
        <v>2410.248</v>
      </c>
      <c r="K18" s="78">
        <v>2570.0030000000002</v>
      </c>
      <c r="L18" s="79">
        <v>0</v>
      </c>
      <c r="M18" s="91" t="s">
        <v>130</v>
      </c>
      <c r="N18" s="85">
        <v>2726.2750000000001</v>
      </c>
      <c r="O18" s="78">
        <v>2475.3820000000001</v>
      </c>
    </row>
    <row r="19" spans="1:15" ht="15.5" x14ac:dyDescent="0.35">
      <c r="A19" s="91" t="s">
        <v>258</v>
      </c>
      <c r="B19" s="85">
        <v>6424.375</v>
      </c>
      <c r="C19" s="78">
        <v>17251.202000000001</v>
      </c>
      <c r="D19" s="79"/>
      <c r="E19" s="91" t="s">
        <v>128</v>
      </c>
      <c r="F19" s="85">
        <v>10543.109</v>
      </c>
      <c r="G19" s="78">
        <v>16644.249</v>
      </c>
      <c r="H19" s="68"/>
      <c r="I19" s="91" t="s">
        <v>127</v>
      </c>
      <c r="J19" s="85">
        <v>2362.06</v>
      </c>
      <c r="K19" s="78">
        <v>2631.9960000000001</v>
      </c>
      <c r="L19" s="79">
        <v>0</v>
      </c>
      <c r="M19" s="91" t="s">
        <v>180</v>
      </c>
      <c r="N19" s="85">
        <v>2547.489</v>
      </c>
      <c r="O19" s="78">
        <v>2224.998</v>
      </c>
    </row>
    <row r="20" spans="1:15" ht="16" thickBot="1" x14ac:dyDescent="0.4">
      <c r="A20" s="92" t="s">
        <v>271</v>
      </c>
      <c r="B20" s="86">
        <v>6219.192</v>
      </c>
      <c r="C20" s="80">
        <v>11141.807000000001</v>
      </c>
      <c r="D20" s="81"/>
      <c r="E20" s="92" t="s">
        <v>135</v>
      </c>
      <c r="F20" s="86">
        <v>9930.9609999999993</v>
      </c>
      <c r="G20" s="80">
        <v>23242.940999999999</v>
      </c>
      <c r="I20" s="92" t="s">
        <v>213</v>
      </c>
      <c r="J20" s="86">
        <v>1214.8430000000001</v>
      </c>
      <c r="K20" s="80">
        <v>1397.489</v>
      </c>
      <c r="L20" s="81">
        <v>0</v>
      </c>
      <c r="M20" s="92" t="s">
        <v>213</v>
      </c>
      <c r="N20" s="86">
        <v>1958.268</v>
      </c>
      <c r="O20" s="80">
        <v>2550.3620000000001</v>
      </c>
    </row>
    <row r="22" spans="1:15" ht="19" thickBot="1" x14ac:dyDescent="0.5">
      <c r="A22" s="94" t="s">
        <v>187</v>
      </c>
    </row>
    <row r="23" spans="1:15" ht="21.5" thickBot="1" x14ac:dyDescent="0.55000000000000004">
      <c r="A23" s="65" t="s">
        <v>115</v>
      </c>
      <c r="B23" s="66"/>
      <c r="C23" s="66"/>
      <c r="D23" s="66"/>
      <c r="E23" s="66"/>
      <c r="F23" s="66"/>
      <c r="G23" s="67"/>
    </row>
    <row r="24" spans="1:15" ht="16" thickBot="1" x14ac:dyDescent="0.4">
      <c r="A24" s="69" t="s">
        <v>289</v>
      </c>
      <c r="B24" s="70"/>
      <c r="C24" s="71"/>
      <c r="D24" s="72"/>
      <c r="E24" s="69" t="s">
        <v>288</v>
      </c>
      <c r="F24" s="70"/>
      <c r="G24" s="71"/>
    </row>
    <row r="25" spans="1:15" ht="29" x14ac:dyDescent="0.3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5" x14ac:dyDescent="0.3">
      <c r="A26" s="93" t="s">
        <v>119</v>
      </c>
      <c r="B26" s="84">
        <v>75112.426000000007</v>
      </c>
      <c r="C26" s="76">
        <v>150125.329</v>
      </c>
      <c r="D26" s="77"/>
      <c r="E26" s="93" t="s">
        <v>119</v>
      </c>
      <c r="F26" s="84">
        <v>106088.16499999999</v>
      </c>
      <c r="G26" s="76">
        <v>120730.505</v>
      </c>
    </row>
    <row r="27" spans="1:15" ht="15.5" x14ac:dyDescent="0.35">
      <c r="A27" s="91" t="s">
        <v>189</v>
      </c>
      <c r="B27" s="85">
        <v>23696.552</v>
      </c>
      <c r="C27" s="78">
        <v>38790.659</v>
      </c>
      <c r="D27" s="79"/>
      <c r="E27" s="91" t="s">
        <v>189</v>
      </c>
      <c r="F27" s="85">
        <v>27399.919999999998</v>
      </c>
      <c r="G27" s="78">
        <v>25795.042000000001</v>
      </c>
    </row>
    <row r="28" spans="1:15" ht="15.5" x14ac:dyDescent="0.35">
      <c r="A28" s="91" t="s">
        <v>128</v>
      </c>
      <c r="B28" s="85">
        <v>15871.921</v>
      </c>
      <c r="C28" s="78">
        <v>27223.924999999999</v>
      </c>
      <c r="D28" s="79"/>
      <c r="E28" s="91" t="s">
        <v>128</v>
      </c>
      <c r="F28" s="85">
        <v>24585.444</v>
      </c>
      <c r="G28" s="78">
        <v>22730.659</v>
      </c>
    </row>
    <row r="29" spans="1:15" ht="15.5" x14ac:dyDescent="0.35">
      <c r="A29" s="91" t="s">
        <v>178</v>
      </c>
      <c r="B29" s="85">
        <v>14075.672</v>
      </c>
      <c r="C29" s="78">
        <v>42860.639999999999</v>
      </c>
      <c r="D29" s="79"/>
      <c r="E29" s="91" t="s">
        <v>178</v>
      </c>
      <c r="F29" s="85">
        <v>16948.625</v>
      </c>
      <c r="G29" s="78">
        <v>27008.2</v>
      </c>
    </row>
    <row r="30" spans="1:15" ht="15.5" x14ac:dyDescent="0.35">
      <c r="A30" s="91" t="s">
        <v>126</v>
      </c>
      <c r="B30" s="85">
        <v>6860.7250000000004</v>
      </c>
      <c r="C30" s="78">
        <v>11959.981</v>
      </c>
      <c r="D30" s="79"/>
      <c r="E30" s="91" t="s">
        <v>126</v>
      </c>
      <c r="F30" s="85">
        <v>8125.7089999999998</v>
      </c>
      <c r="G30" s="78">
        <v>11106.67</v>
      </c>
    </row>
    <row r="31" spans="1:15" ht="15.5" x14ac:dyDescent="0.35">
      <c r="A31" s="91" t="s">
        <v>135</v>
      </c>
      <c r="B31" s="85">
        <v>2911.2649999999999</v>
      </c>
      <c r="C31" s="78">
        <v>4742.8590000000004</v>
      </c>
      <c r="D31" s="79"/>
      <c r="E31" s="91" t="s">
        <v>135</v>
      </c>
      <c r="F31" s="85">
        <v>7840.817</v>
      </c>
      <c r="G31" s="78">
        <v>8118.5709999999999</v>
      </c>
    </row>
    <row r="32" spans="1:15" ht="15.5" x14ac:dyDescent="0.35">
      <c r="A32" s="91" t="s">
        <v>133</v>
      </c>
      <c r="B32" s="85">
        <v>2627.2359999999999</v>
      </c>
      <c r="C32" s="78">
        <v>5712.73</v>
      </c>
      <c r="D32" s="79"/>
      <c r="E32" s="91" t="s">
        <v>133</v>
      </c>
      <c r="F32" s="85">
        <v>5833.665</v>
      </c>
      <c r="G32" s="78">
        <v>6188.4359999999997</v>
      </c>
    </row>
    <row r="33" spans="1:7" ht="15.5" x14ac:dyDescent="0.35">
      <c r="A33" s="91" t="s">
        <v>141</v>
      </c>
      <c r="B33" s="85">
        <v>1957.501</v>
      </c>
      <c r="C33" s="78">
        <v>2807.364</v>
      </c>
      <c r="D33" s="79"/>
      <c r="E33" s="91" t="s">
        <v>141</v>
      </c>
      <c r="F33" s="85">
        <v>3344.3649999999998</v>
      </c>
      <c r="G33" s="78">
        <v>3314.752</v>
      </c>
    </row>
    <row r="34" spans="1:7" ht="15.5" x14ac:dyDescent="0.35">
      <c r="A34" s="91" t="s">
        <v>180</v>
      </c>
      <c r="B34" s="85">
        <v>1087.002</v>
      </c>
      <c r="C34" s="78">
        <v>2609.078</v>
      </c>
      <c r="D34" s="79"/>
      <c r="E34" s="91" t="s">
        <v>130</v>
      </c>
      <c r="F34" s="85">
        <v>2086.6010000000001</v>
      </c>
      <c r="G34" s="78">
        <v>2896.2460000000001</v>
      </c>
    </row>
    <row r="35" spans="1:7" ht="15.5" x14ac:dyDescent="0.35">
      <c r="A35" s="91" t="s">
        <v>125</v>
      </c>
      <c r="B35" s="85">
        <v>1046.925</v>
      </c>
      <c r="C35" s="78">
        <v>2108.3969999999999</v>
      </c>
      <c r="D35" s="79"/>
      <c r="E35" s="91" t="s">
        <v>125</v>
      </c>
      <c r="F35" s="85">
        <v>2057.0189999999998</v>
      </c>
      <c r="G35" s="78">
        <v>2857.7429999999999</v>
      </c>
    </row>
    <row r="36" spans="1:7" ht="15.5" x14ac:dyDescent="0.35">
      <c r="A36" s="91" t="s">
        <v>122</v>
      </c>
      <c r="B36" s="85">
        <v>999.45</v>
      </c>
      <c r="C36" s="78">
        <v>2112.1840000000002</v>
      </c>
      <c r="D36" s="79"/>
      <c r="E36" s="91" t="s">
        <v>179</v>
      </c>
      <c r="F36" s="85">
        <v>1817.8109999999999</v>
      </c>
      <c r="G36" s="78">
        <v>2621.5320000000002</v>
      </c>
    </row>
    <row r="37" spans="1:7" ht="16" thickBot="1" x14ac:dyDescent="0.4">
      <c r="A37" s="92" t="s">
        <v>179</v>
      </c>
      <c r="B37" s="86">
        <v>899.68799999999999</v>
      </c>
      <c r="C37" s="80">
        <v>1934.558</v>
      </c>
      <c r="D37" s="81"/>
      <c r="E37" s="92" t="s">
        <v>122</v>
      </c>
      <c r="F37" s="86">
        <v>1786.1790000000001</v>
      </c>
      <c r="G37" s="80">
        <v>2399.623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R11" sqref="R11"/>
    </sheetView>
  </sheetViews>
  <sheetFormatPr defaultRowHeight="12.5" x14ac:dyDescent="0.25"/>
  <cols>
    <col min="1" max="1" width="28.26953125" customWidth="1"/>
    <col min="2" max="2" width="9.81640625" customWidth="1"/>
    <col min="3" max="3" width="11.81640625" customWidth="1"/>
    <col min="4" max="4" width="1.7265625" customWidth="1"/>
    <col min="5" max="5" width="28.1796875" customWidth="1"/>
    <col min="6" max="6" width="10.1796875" customWidth="1"/>
    <col min="7" max="7" width="10.453125" customWidth="1"/>
    <col min="10" max="10" width="28.7265625" customWidth="1"/>
    <col min="11" max="11" width="9.7265625" customWidth="1"/>
    <col min="12" max="12" width="9.81640625" customWidth="1"/>
    <col min="13" max="13" width="1" customWidth="1"/>
    <col min="14" max="14" width="28.7265625" customWidth="1"/>
    <col min="15" max="15" width="9.26953125" customWidth="1"/>
    <col min="16" max="16" width="10.1796875" customWidth="1"/>
  </cols>
  <sheetData>
    <row r="1" spans="1:17" ht="13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5" x14ac:dyDescent="0.35">
      <c r="A2" s="34" t="s">
        <v>131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" x14ac:dyDescent="0.6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5" x14ac:dyDescent="0.3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" thickBot="1" x14ac:dyDescent="0.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5" thickBot="1" x14ac:dyDescent="0.5500000000000000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" thickBot="1" x14ac:dyDescent="0.4">
      <c r="A7" s="69" t="s">
        <v>289</v>
      </c>
      <c r="B7" s="70"/>
      <c r="C7" s="71"/>
      <c r="D7" s="72"/>
      <c r="E7" s="69" t="s">
        <v>288</v>
      </c>
      <c r="F7" s="70"/>
      <c r="G7" s="71"/>
      <c r="H7" s="26"/>
      <c r="I7" s="26"/>
      <c r="J7" s="69" t="s">
        <v>289</v>
      </c>
      <c r="K7" s="70"/>
      <c r="L7" s="71"/>
      <c r="M7" s="72"/>
      <c r="N7" s="69" t="s">
        <v>288</v>
      </c>
      <c r="O7" s="70"/>
      <c r="P7" s="71"/>
      <c r="Q7" s="26"/>
    </row>
    <row r="8" spans="1:17" ht="29" x14ac:dyDescent="0.3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5" x14ac:dyDescent="0.3">
      <c r="A9" s="93" t="s">
        <v>119</v>
      </c>
      <c r="B9" s="84">
        <v>81845.861999999994</v>
      </c>
      <c r="C9" s="76">
        <v>120744.96000000001</v>
      </c>
      <c r="D9" s="77"/>
      <c r="E9" s="93" t="s">
        <v>119</v>
      </c>
      <c r="F9" s="84">
        <v>83220.785999999993</v>
      </c>
      <c r="G9" s="76">
        <v>101394.164</v>
      </c>
      <c r="H9" s="26"/>
      <c r="I9" s="26"/>
      <c r="J9" s="93" t="s">
        <v>119</v>
      </c>
      <c r="K9" s="84">
        <v>147031.21400000001</v>
      </c>
      <c r="L9" s="76">
        <v>90500.063999999998</v>
      </c>
      <c r="M9" s="77"/>
      <c r="N9" s="98" t="s">
        <v>119</v>
      </c>
      <c r="O9" s="84">
        <v>162453.53099999999</v>
      </c>
      <c r="P9" s="99">
        <v>84736.403999999995</v>
      </c>
      <c r="Q9" s="26"/>
    </row>
    <row r="10" spans="1:17" ht="15.5" x14ac:dyDescent="0.35">
      <c r="A10" s="91" t="s">
        <v>127</v>
      </c>
      <c r="B10" s="85">
        <v>39024.188000000002</v>
      </c>
      <c r="C10" s="87">
        <v>62729.771000000001</v>
      </c>
      <c r="D10" s="79"/>
      <c r="E10" s="91" t="s">
        <v>127</v>
      </c>
      <c r="F10" s="85">
        <v>28388.343000000001</v>
      </c>
      <c r="G10" s="87">
        <v>33325.065000000002</v>
      </c>
      <c r="H10" s="26"/>
      <c r="I10" s="26"/>
      <c r="J10" s="91" t="s">
        <v>141</v>
      </c>
      <c r="K10" s="85">
        <v>41704.663999999997</v>
      </c>
      <c r="L10" s="87">
        <v>35997.832999999999</v>
      </c>
      <c r="M10" s="79">
        <v>0</v>
      </c>
      <c r="N10" s="100" t="s">
        <v>141</v>
      </c>
      <c r="O10" s="85">
        <v>48296.152000000002</v>
      </c>
      <c r="P10" s="87">
        <v>30969.457999999999</v>
      </c>
      <c r="Q10" s="26"/>
    </row>
    <row r="11" spans="1:17" ht="15.5" x14ac:dyDescent="0.35">
      <c r="A11" s="91" t="s">
        <v>126</v>
      </c>
      <c r="B11" s="85">
        <v>11774.092000000001</v>
      </c>
      <c r="C11" s="78">
        <v>13863.282999999999</v>
      </c>
      <c r="D11" s="79"/>
      <c r="E11" s="91" t="s">
        <v>120</v>
      </c>
      <c r="F11" s="85">
        <v>16410.510999999999</v>
      </c>
      <c r="G11" s="78">
        <v>24254.311000000002</v>
      </c>
      <c r="H11" s="26"/>
      <c r="I11" s="26"/>
      <c r="J11" s="91" t="s">
        <v>126</v>
      </c>
      <c r="K11" s="85">
        <v>25708.628000000001</v>
      </c>
      <c r="L11" s="78">
        <v>12207.748</v>
      </c>
      <c r="M11" s="79">
        <v>0</v>
      </c>
      <c r="N11" s="100" t="s">
        <v>126</v>
      </c>
      <c r="O11" s="85">
        <v>28848.063999999998</v>
      </c>
      <c r="P11" s="87">
        <v>11397.686</v>
      </c>
      <c r="Q11" s="26"/>
    </row>
    <row r="12" spans="1:17" ht="15.5" x14ac:dyDescent="0.35">
      <c r="A12" s="91" t="s">
        <v>120</v>
      </c>
      <c r="B12" s="85">
        <v>9678.384</v>
      </c>
      <c r="C12" s="78">
        <v>17675.512999999999</v>
      </c>
      <c r="D12" s="79"/>
      <c r="E12" s="91" t="s">
        <v>126</v>
      </c>
      <c r="F12" s="85">
        <v>14163.806</v>
      </c>
      <c r="G12" s="78">
        <v>14518.873</v>
      </c>
      <c r="H12" s="26"/>
      <c r="I12" s="26"/>
      <c r="J12" s="91" t="s">
        <v>189</v>
      </c>
      <c r="K12" s="85">
        <v>14015.54</v>
      </c>
      <c r="L12" s="78">
        <v>5661.3680000000004</v>
      </c>
      <c r="M12" s="79">
        <v>0</v>
      </c>
      <c r="N12" s="100" t="s">
        <v>189</v>
      </c>
      <c r="O12" s="85">
        <v>17458.076000000001</v>
      </c>
      <c r="P12" s="87">
        <v>6856.4970000000003</v>
      </c>
      <c r="Q12" s="26"/>
    </row>
    <row r="13" spans="1:17" ht="15.5" x14ac:dyDescent="0.35">
      <c r="A13" s="91" t="s">
        <v>136</v>
      </c>
      <c r="B13" s="85">
        <v>7263.2219999999998</v>
      </c>
      <c r="C13" s="78">
        <v>12095.1</v>
      </c>
      <c r="D13" s="79"/>
      <c r="E13" s="91" t="s">
        <v>136</v>
      </c>
      <c r="F13" s="85">
        <v>12944.67</v>
      </c>
      <c r="G13" s="78">
        <v>18424.098999999998</v>
      </c>
      <c r="H13" s="26"/>
      <c r="I13" s="26"/>
      <c r="J13" s="91" t="s">
        <v>142</v>
      </c>
      <c r="K13" s="85">
        <v>13030.788</v>
      </c>
      <c r="L13" s="78">
        <v>6092.4859999999999</v>
      </c>
      <c r="M13" s="79">
        <v>0</v>
      </c>
      <c r="N13" s="100" t="s">
        <v>142</v>
      </c>
      <c r="O13" s="85">
        <v>15633.599</v>
      </c>
      <c r="P13" s="87">
        <v>6839.0439999999999</v>
      </c>
      <c r="Q13" s="26"/>
    </row>
    <row r="14" spans="1:17" ht="15.5" x14ac:dyDescent="0.35">
      <c r="A14" s="91" t="s">
        <v>139</v>
      </c>
      <c r="B14" s="85">
        <v>5943.4539999999997</v>
      </c>
      <c r="C14" s="78">
        <v>5616.1580000000004</v>
      </c>
      <c r="D14" s="79"/>
      <c r="E14" s="91" t="s">
        <v>139</v>
      </c>
      <c r="F14" s="85">
        <v>5411.9409999999998</v>
      </c>
      <c r="G14" s="78">
        <v>5022.5020000000004</v>
      </c>
      <c r="H14" s="26"/>
      <c r="I14" s="26"/>
      <c r="J14" s="91" t="s">
        <v>134</v>
      </c>
      <c r="K14" s="85">
        <v>10342.888999999999</v>
      </c>
      <c r="L14" s="78">
        <v>5874.9530000000004</v>
      </c>
      <c r="M14" s="79">
        <v>0</v>
      </c>
      <c r="N14" s="100" t="s">
        <v>139</v>
      </c>
      <c r="O14" s="85">
        <v>10184.733</v>
      </c>
      <c r="P14" s="87">
        <v>4540.5240000000003</v>
      </c>
      <c r="Q14" s="26"/>
    </row>
    <row r="15" spans="1:17" ht="15.5" x14ac:dyDescent="0.35">
      <c r="A15" s="91" t="s">
        <v>189</v>
      </c>
      <c r="B15" s="85">
        <v>2459.4830000000002</v>
      </c>
      <c r="C15" s="78">
        <v>1969.33</v>
      </c>
      <c r="D15" s="79"/>
      <c r="E15" s="91" t="s">
        <v>189</v>
      </c>
      <c r="F15" s="85">
        <v>1719.7460000000001</v>
      </c>
      <c r="G15" s="78">
        <v>1547.4739999999999</v>
      </c>
      <c r="H15" s="26"/>
      <c r="I15" s="26"/>
      <c r="J15" s="91" t="s">
        <v>139</v>
      </c>
      <c r="K15" s="85">
        <v>10281.928</v>
      </c>
      <c r="L15" s="78">
        <v>5200.4110000000001</v>
      </c>
      <c r="M15" s="79">
        <v>0</v>
      </c>
      <c r="N15" s="100" t="s">
        <v>134</v>
      </c>
      <c r="O15" s="85">
        <v>9269.3369999999995</v>
      </c>
      <c r="P15" s="87">
        <v>4573.2120000000004</v>
      </c>
      <c r="Q15" s="26"/>
    </row>
    <row r="16" spans="1:17" ht="15.5" x14ac:dyDescent="0.35">
      <c r="A16" s="91" t="s">
        <v>138</v>
      </c>
      <c r="B16" s="85">
        <v>1946.578</v>
      </c>
      <c r="C16" s="78">
        <v>2555.4009999999998</v>
      </c>
      <c r="D16" s="79"/>
      <c r="E16" s="91" t="s">
        <v>141</v>
      </c>
      <c r="F16" s="85">
        <v>1609.325</v>
      </c>
      <c r="G16" s="78">
        <v>1486.336</v>
      </c>
      <c r="H16" s="26"/>
      <c r="I16" s="26"/>
      <c r="J16" s="91" t="s">
        <v>123</v>
      </c>
      <c r="K16" s="85">
        <v>8892.1509999999998</v>
      </c>
      <c r="L16" s="78">
        <v>5383.8289999999997</v>
      </c>
      <c r="M16" s="79">
        <v>0</v>
      </c>
      <c r="N16" s="100" t="s">
        <v>123</v>
      </c>
      <c r="O16" s="85">
        <v>8352.2389999999996</v>
      </c>
      <c r="P16" s="87">
        <v>4282.6909999999998</v>
      </c>
      <c r="Q16" s="26"/>
    </row>
    <row r="17" spans="1:17" ht="15.5" x14ac:dyDescent="0.35">
      <c r="A17" s="91" t="s">
        <v>141</v>
      </c>
      <c r="B17" s="85">
        <v>1460.249</v>
      </c>
      <c r="C17" s="78">
        <v>1602.4649999999999</v>
      </c>
      <c r="D17" s="79"/>
      <c r="E17" s="91" t="s">
        <v>227</v>
      </c>
      <c r="F17" s="85">
        <v>800.60400000000004</v>
      </c>
      <c r="G17" s="78">
        <v>835.029</v>
      </c>
      <c r="H17" s="26"/>
      <c r="I17" s="26"/>
      <c r="J17" s="91" t="s">
        <v>127</v>
      </c>
      <c r="K17" s="85">
        <v>8500.7219999999998</v>
      </c>
      <c r="L17" s="78">
        <v>3759.9949999999999</v>
      </c>
      <c r="M17" s="79">
        <v>0</v>
      </c>
      <c r="N17" s="100" t="s">
        <v>127</v>
      </c>
      <c r="O17" s="85">
        <v>6118.9059999999999</v>
      </c>
      <c r="P17" s="87">
        <v>2528.5549999999998</v>
      </c>
      <c r="Q17" s="26"/>
    </row>
    <row r="18" spans="1:17" ht="15.5" x14ac:dyDescent="0.35">
      <c r="A18" s="91" t="s">
        <v>227</v>
      </c>
      <c r="B18" s="85">
        <v>1224.231</v>
      </c>
      <c r="C18" s="78">
        <v>1219.3050000000001</v>
      </c>
      <c r="D18" s="79"/>
      <c r="E18" s="91" t="s">
        <v>140</v>
      </c>
      <c r="F18" s="85">
        <v>705.98800000000006</v>
      </c>
      <c r="G18" s="78">
        <v>906.19500000000005</v>
      </c>
      <c r="H18" s="26"/>
      <c r="I18" s="26"/>
      <c r="J18" s="91" t="s">
        <v>120</v>
      </c>
      <c r="K18" s="85">
        <v>4012.8809999999999</v>
      </c>
      <c r="L18" s="78">
        <v>2073.703</v>
      </c>
      <c r="M18" s="79">
        <v>0</v>
      </c>
      <c r="N18" s="100" t="s">
        <v>120</v>
      </c>
      <c r="O18" s="85">
        <v>5143.2539999999999</v>
      </c>
      <c r="P18" s="87">
        <v>2816.5909999999999</v>
      </c>
      <c r="Q18" s="26"/>
    </row>
    <row r="19" spans="1:17" ht="15.5" x14ac:dyDescent="0.35">
      <c r="A19" s="91" t="s">
        <v>137</v>
      </c>
      <c r="B19" s="85">
        <v>471.24099999999999</v>
      </c>
      <c r="C19" s="78">
        <v>663.84199999999998</v>
      </c>
      <c r="D19" s="79"/>
      <c r="E19" s="91" t="s">
        <v>138</v>
      </c>
      <c r="F19" s="85">
        <v>416.815</v>
      </c>
      <c r="G19" s="78">
        <v>406.01</v>
      </c>
      <c r="H19" s="26"/>
      <c r="I19" s="26"/>
      <c r="J19" s="91" t="s">
        <v>136</v>
      </c>
      <c r="K19" s="85">
        <v>2219.9520000000002</v>
      </c>
      <c r="L19" s="78">
        <v>2242.732</v>
      </c>
      <c r="M19" s="79">
        <v>0</v>
      </c>
      <c r="N19" s="100" t="s">
        <v>140</v>
      </c>
      <c r="O19" s="85">
        <v>3932.893</v>
      </c>
      <c r="P19" s="87">
        <v>3910.7710000000002</v>
      </c>
      <c r="Q19" s="26"/>
    </row>
    <row r="20" spans="1:17" ht="16" thickBot="1" x14ac:dyDescent="0.4">
      <c r="A20" s="92" t="s">
        <v>273</v>
      </c>
      <c r="B20" s="86">
        <v>294.77</v>
      </c>
      <c r="C20" s="80">
        <v>290.904</v>
      </c>
      <c r="D20" s="79"/>
      <c r="E20" s="92" t="s">
        <v>260</v>
      </c>
      <c r="F20" s="86">
        <v>241.529</v>
      </c>
      <c r="G20" s="80">
        <v>371.73399999999998</v>
      </c>
      <c r="H20" s="26"/>
      <c r="I20" s="26"/>
      <c r="J20" s="92" t="s">
        <v>234</v>
      </c>
      <c r="K20" s="86">
        <v>1891.1289999999999</v>
      </c>
      <c r="L20" s="80">
        <v>1830.7149999999999</v>
      </c>
      <c r="M20" s="79">
        <v>0</v>
      </c>
      <c r="N20" s="101" t="s">
        <v>136</v>
      </c>
      <c r="O20" s="102">
        <v>2051.924</v>
      </c>
      <c r="P20" s="103">
        <v>1732.9570000000001</v>
      </c>
      <c r="Q20" s="26"/>
    </row>
    <row r="21" spans="1:17" ht="13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ht="13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ht="13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796875" defaultRowHeight="12.5" x14ac:dyDescent="0.25"/>
  <cols>
    <col min="1" max="1" width="5.81640625" style="23" customWidth="1"/>
    <col min="2" max="2" width="53.7265625" style="23" bestFit="1" customWidth="1"/>
    <col min="3" max="12" width="16.453125" style="23" customWidth="1"/>
    <col min="13" max="16384" width="9.1796875" style="23"/>
  </cols>
  <sheetData>
    <row r="1" spans="1:12" ht="14.5" x14ac:dyDescent="0.3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4.5" x14ac:dyDescent="0.3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" thickBot="1" x14ac:dyDescent="0.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4.5" x14ac:dyDescent="0.35">
      <c r="A4" s="40"/>
      <c r="B4" s="41"/>
      <c r="C4" s="35" t="s">
        <v>143</v>
      </c>
      <c r="D4" s="35"/>
      <c r="E4" s="35"/>
      <c r="F4" s="42"/>
      <c r="G4" s="35" t="s">
        <v>144</v>
      </c>
      <c r="H4" s="35"/>
      <c r="I4" s="35"/>
      <c r="J4" s="42"/>
      <c r="K4" s="35" t="s">
        <v>145</v>
      </c>
      <c r="L4" s="43"/>
    </row>
    <row r="5" spans="1:12" ht="14.5" x14ac:dyDescent="0.35">
      <c r="A5" s="36" t="s">
        <v>146</v>
      </c>
      <c r="B5" s="37" t="s">
        <v>147</v>
      </c>
      <c r="C5" s="44" t="s">
        <v>117</v>
      </c>
      <c r="D5" s="44"/>
      <c r="E5" s="44" t="s">
        <v>148</v>
      </c>
      <c r="F5" s="45"/>
      <c r="G5" s="44" t="s">
        <v>117</v>
      </c>
      <c r="H5" s="44"/>
      <c r="I5" s="44" t="s">
        <v>148</v>
      </c>
      <c r="J5" s="45"/>
      <c r="K5" s="44" t="s">
        <v>117</v>
      </c>
      <c r="L5" s="46"/>
    </row>
    <row r="6" spans="1:12" ht="15" thickBot="1" x14ac:dyDescent="0.4">
      <c r="A6" s="47"/>
      <c r="B6" s="48"/>
      <c r="C6" s="49" t="s">
        <v>250</v>
      </c>
      <c r="D6" s="50" t="s">
        <v>274</v>
      </c>
      <c r="E6" s="49" t="s">
        <v>250</v>
      </c>
      <c r="F6" s="50" t="s">
        <v>274</v>
      </c>
      <c r="G6" s="49" t="s">
        <v>250</v>
      </c>
      <c r="H6" s="50" t="s">
        <v>274</v>
      </c>
      <c r="I6" s="49" t="s">
        <v>250</v>
      </c>
      <c r="J6" s="50" t="s">
        <v>274</v>
      </c>
      <c r="K6" s="49" t="s">
        <v>250</v>
      </c>
      <c r="L6" s="51" t="s">
        <v>274</v>
      </c>
    </row>
    <row r="7" spans="1:12" ht="14.5" x14ac:dyDescent="0.35">
      <c r="A7" s="52" t="s">
        <v>149</v>
      </c>
      <c r="B7" s="53" t="s">
        <v>150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4.5" x14ac:dyDescent="0.35">
      <c r="A8" s="52" t="s">
        <v>151</v>
      </c>
      <c r="B8" s="53" t="s">
        <v>152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4.5" x14ac:dyDescent="0.35">
      <c r="A9" s="52" t="s">
        <v>153</v>
      </c>
      <c r="B9" s="53" t="s">
        <v>154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4.5" x14ac:dyDescent="0.35">
      <c r="A10" s="52" t="s">
        <v>155</v>
      </c>
      <c r="B10" s="53" t="s">
        <v>156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4.5" x14ac:dyDescent="0.35">
      <c r="A11" s="52" t="s">
        <v>157</v>
      </c>
      <c r="B11" s="53" t="s">
        <v>158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4.5" x14ac:dyDescent="0.35">
      <c r="A12" s="52" t="s">
        <v>159</v>
      </c>
      <c r="B12" s="53" t="s">
        <v>160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4.5" x14ac:dyDescent="0.35">
      <c r="A13" s="52" t="s">
        <v>161</v>
      </c>
      <c r="B13" s="53" t="s">
        <v>162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4.5" x14ac:dyDescent="0.35">
      <c r="A14" s="52" t="s">
        <v>163</v>
      </c>
      <c r="B14" s="53" t="s">
        <v>164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4.5" x14ac:dyDescent="0.35">
      <c r="A15" s="52" t="s">
        <v>195</v>
      </c>
      <c r="B15" s="53" t="s">
        <v>196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4.5" x14ac:dyDescent="0.35">
      <c r="A16" s="52" t="s">
        <v>197</v>
      </c>
      <c r="B16" s="53" t="s">
        <v>198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4.5" x14ac:dyDescent="0.35">
      <c r="A17" s="52" t="s">
        <v>199</v>
      </c>
      <c r="B17" s="53" t="s">
        <v>200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4.5" x14ac:dyDescent="0.35">
      <c r="A18" s="52" t="s">
        <v>201</v>
      </c>
      <c r="B18" s="53" t="s">
        <v>202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4.5" x14ac:dyDescent="0.35">
      <c r="A19" s="52" t="s">
        <v>203</v>
      </c>
      <c r="B19" s="53" t="s">
        <v>204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4.5" x14ac:dyDescent="0.35">
      <c r="A20" s="52" t="s">
        <v>205</v>
      </c>
      <c r="B20" s="53" t="s">
        <v>206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4.5" x14ac:dyDescent="0.35">
      <c r="A21" s="52" t="s">
        <v>207</v>
      </c>
      <c r="B21" s="53" t="s">
        <v>208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4.5" x14ac:dyDescent="0.35">
      <c r="A22" s="52" t="s">
        <v>209</v>
      </c>
      <c r="B22" s="53" t="s">
        <v>210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4.5" x14ac:dyDescent="0.35">
      <c r="A23" s="52" t="s">
        <v>165</v>
      </c>
      <c r="B23" s="53" t="s">
        <v>29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4.5" x14ac:dyDescent="0.35">
      <c r="A24" s="52" t="s">
        <v>183</v>
      </c>
      <c r="B24" s="53" t="s">
        <v>184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4.5" x14ac:dyDescent="0.35">
      <c r="A25" s="52" t="s">
        <v>166</v>
      </c>
      <c r="B25" s="53" t="s">
        <v>167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4.5" x14ac:dyDescent="0.35">
      <c r="A26" s="52" t="s">
        <v>168</v>
      </c>
      <c r="B26" s="53" t="s">
        <v>169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4.5" x14ac:dyDescent="0.35">
      <c r="A27" s="52" t="s">
        <v>170</v>
      </c>
      <c r="B27" s="53" t="s">
        <v>171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4.5" x14ac:dyDescent="0.35">
      <c r="A28" s="52" t="s">
        <v>172</v>
      </c>
      <c r="B28" s="53" t="s">
        <v>173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4.5" x14ac:dyDescent="0.35">
      <c r="A29" s="52" t="s">
        <v>174</v>
      </c>
      <c r="B29" s="53" t="s">
        <v>175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" thickBot="1" x14ac:dyDescent="0.4">
      <c r="A30" s="58" t="s">
        <v>185</v>
      </c>
      <c r="B30" s="59" t="s">
        <v>186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4.5" x14ac:dyDescent="0.3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5" x14ac:dyDescent="0.25"/>
  <cols>
    <col min="1" max="1" width="17.81640625" customWidth="1"/>
    <col min="2" max="2" width="12.1796875" customWidth="1"/>
    <col min="3" max="3" width="12.26953125" customWidth="1"/>
    <col min="4" max="4" width="1.54296875" customWidth="1"/>
    <col min="5" max="5" width="16.81640625" customWidth="1"/>
    <col min="6" max="6" width="11.1796875" customWidth="1"/>
    <col min="7" max="7" width="11.453125" customWidth="1"/>
    <col min="9" max="9" width="17.453125" customWidth="1"/>
    <col min="10" max="10" width="11.26953125" customWidth="1"/>
    <col min="11" max="11" width="10.81640625" customWidth="1"/>
    <col min="12" max="12" width="1.54296875" customWidth="1"/>
    <col min="13" max="13" width="17.453125" customWidth="1"/>
    <col min="14" max="14" width="11.453125" customWidth="1"/>
    <col min="15" max="15" width="10.26953125" customWidth="1"/>
  </cols>
  <sheetData>
    <row r="1" spans="1:15" ht="15.5" x14ac:dyDescent="0.3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" x14ac:dyDescent="0.6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5" x14ac:dyDescent="0.3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5" x14ac:dyDescent="0.45">
      <c r="A4" s="94" t="s">
        <v>132</v>
      </c>
      <c r="B4" s="26"/>
      <c r="C4" s="26"/>
      <c r="D4" s="26"/>
      <c r="E4" s="26"/>
      <c r="F4" s="26"/>
      <c r="G4" s="26"/>
      <c r="H4" s="26"/>
      <c r="I4" s="94" t="s">
        <v>181</v>
      </c>
      <c r="J4" s="26"/>
      <c r="K4" s="26"/>
      <c r="L4" s="26"/>
      <c r="M4" s="26"/>
      <c r="N4" s="26"/>
      <c r="O4" s="26"/>
    </row>
    <row r="5" spans="1:15" ht="13.5" thickBot="1" x14ac:dyDescent="0.3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5" thickBot="1" x14ac:dyDescent="0.5500000000000000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" thickBot="1" x14ac:dyDescent="0.4">
      <c r="A7" s="69" t="s">
        <v>250</v>
      </c>
      <c r="B7" s="70"/>
      <c r="C7" s="71"/>
      <c r="D7" s="72"/>
      <c r="E7" s="69" t="s">
        <v>274</v>
      </c>
      <c r="F7" s="70"/>
      <c r="G7" s="71"/>
      <c r="H7" s="68"/>
      <c r="I7" s="69" t="s">
        <v>250</v>
      </c>
      <c r="J7" s="70"/>
      <c r="K7" s="71"/>
      <c r="L7" s="72"/>
      <c r="M7" s="69" t="s">
        <v>274</v>
      </c>
      <c r="N7" s="70"/>
      <c r="O7" s="71"/>
    </row>
    <row r="8" spans="1:15" ht="29" x14ac:dyDescent="0.3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5" x14ac:dyDescent="0.3">
      <c r="A9" s="93" t="s">
        <v>119</v>
      </c>
      <c r="B9" s="84">
        <v>358991.55599999998</v>
      </c>
      <c r="C9" s="76">
        <v>939422.772</v>
      </c>
      <c r="D9" s="77"/>
      <c r="E9" s="93" t="s">
        <v>119</v>
      </c>
      <c r="F9" s="84">
        <v>300713.10800000001</v>
      </c>
      <c r="G9" s="76">
        <v>745915.88100000005</v>
      </c>
      <c r="H9" s="68"/>
      <c r="I9" s="93" t="s">
        <v>119</v>
      </c>
      <c r="J9" s="84">
        <v>75431.267999999996</v>
      </c>
      <c r="K9" s="76">
        <v>67427.035999999993</v>
      </c>
      <c r="L9" s="77"/>
      <c r="M9" s="93" t="s">
        <v>119</v>
      </c>
      <c r="N9" s="84">
        <v>99100.308000000005</v>
      </c>
      <c r="O9" s="76">
        <v>82476.108999999997</v>
      </c>
    </row>
    <row r="10" spans="1:15" ht="15.5" x14ac:dyDescent="0.35">
      <c r="A10" s="91" t="s">
        <v>120</v>
      </c>
      <c r="B10" s="85">
        <v>67926.381999999998</v>
      </c>
      <c r="C10" s="78">
        <v>154169.17000000001</v>
      </c>
      <c r="D10" s="79"/>
      <c r="E10" s="91" t="s">
        <v>120</v>
      </c>
      <c r="F10" s="85">
        <v>36899.805</v>
      </c>
      <c r="G10" s="78">
        <v>95942.713000000003</v>
      </c>
      <c r="H10" s="68"/>
      <c r="I10" s="91" t="s">
        <v>126</v>
      </c>
      <c r="J10" s="85">
        <v>24974.257000000001</v>
      </c>
      <c r="K10" s="78">
        <v>16246.355</v>
      </c>
      <c r="L10" s="79"/>
      <c r="M10" s="91" t="s">
        <v>126</v>
      </c>
      <c r="N10" s="85">
        <v>22666.955999999998</v>
      </c>
      <c r="O10" s="78">
        <v>13387.343000000001</v>
      </c>
    </row>
    <row r="11" spans="1:15" ht="15.5" x14ac:dyDescent="0.35">
      <c r="A11" s="91" t="s">
        <v>121</v>
      </c>
      <c r="B11" s="85">
        <v>37356.483999999997</v>
      </c>
      <c r="C11" s="78">
        <v>118490.37300000001</v>
      </c>
      <c r="D11" s="79"/>
      <c r="E11" s="91" t="s">
        <v>122</v>
      </c>
      <c r="F11" s="85">
        <v>27371.031999999999</v>
      </c>
      <c r="G11" s="78">
        <v>62551.711000000003</v>
      </c>
      <c r="H11" s="68"/>
      <c r="I11" s="91" t="s">
        <v>128</v>
      </c>
      <c r="J11" s="85">
        <v>14410.986999999999</v>
      </c>
      <c r="K11" s="78">
        <v>11922.674999999999</v>
      </c>
      <c r="L11" s="79"/>
      <c r="M11" s="91" t="s">
        <v>178</v>
      </c>
      <c r="N11" s="85">
        <v>20335.809000000001</v>
      </c>
      <c r="O11" s="78">
        <v>22162.183000000001</v>
      </c>
    </row>
    <row r="12" spans="1:15" ht="15.5" x14ac:dyDescent="0.35">
      <c r="A12" s="91" t="s">
        <v>122</v>
      </c>
      <c r="B12" s="85">
        <v>32659.683000000001</v>
      </c>
      <c r="C12" s="78">
        <v>70581.725000000006</v>
      </c>
      <c r="D12" s="79"/>
      <c r="E12" s="91" t="s">
        <v>126</v>
      </c>
      <c r="F12" s="85">
        <v>22124.611000000001</v>
      </c>
      <c r="G12" s="78">
        <v>76907.472999999998</v>
      </c>
      <c r="H12" s="68"/>
      <c r="I12" s="91" t="s">
        <v>180</v>
      </c>
      <c r="J12" s="85">
        <v>4214.549</v>
      </c>
      <c r="K12" s="78">
        <v>3883.96</v>
      </c>
      <c r="L12" s="79"/>
      <c r="M12" s="91" t="s">
        <v>128</v>
      </c>
      <c r="N12" s="85">
        <v>17457.616999999998</v>
      </c>
      <c r="O12" s="78">
        <v>11496.727999999999</v>
      </c>
    </row>
    <row r="13" spans="1:15" ht="15.5" x14ac:dyDescent="0.35">
      <c r="A13" s="91" t="s">
        <v>126</v>
      </c>
      <c r="B13" s="85">
        <v>30422.701000000001</v>
      </c>
      <c r="C13" s="78">
        <v>128540.17600000001</v>
      </c>
      <c r="D13" s="79"/>
      <c r="E13" s="91" t="s">
        <v>124</v>
      </c>
      <c r="F13" s="85">
        <v>19234.146000000001</v>
      </c>
      <c r="G13" s="78">
        <v>55136.455000000002</v>
      </c>
      <c r="H13" s="68"/>
      <c r="I13" s="91" t="s">
        <v>136</v>
      </c>
      <c r="J13" s="85">
        <v>4025.393</v>
      </c>
      <c r="K13" s="78">
        <v>3793.3110000000001</v>
      </c>
      <c r="L13" s="79"/>
      <c r="M13" s="91" t="s">
        <v>135</v>
      </c>
      <c r="N13" s="85">
        <v>6023.3130000000001</v>
      </c>
      <c r="O13" s="78">
        <v>5592.5020000000004</v>
      </c>
    </row>
    <row r="14" spans="1:15" ht="15.5" x14ac:dyDescent="0.35">
      <c r="A14" s="91" t="s">
        <v>189</v>
      </c>
      <c r="B14" s="85">
        <v>19902.310000000001</v>
      </c>
      <c r="C14" s="78">
        <v>55179.743000000002</v>
      </c>
      <c r="D14" s="79"/>
      <c r="E14" s="91" t="s">
        <v>121</v>
      </c>
      <c r="F14" s="85">
        <v>15493.24</v>
      </c>
      <c r="G14" s="78">
        <v>41057.866000000002</v>
      </c>
      <c r="H14" s="68"/>
      <c r="I14" s="91" t="s">
        <v>125</v>
      </c>
      <c r="J14" s="85">
        <v>3629.0340000000001</v>
      </c>
      <c r="K14" s="78">
        <v>3951.123</v>
      </c>
      <c r="L14" s="79"/>
      <c r="M14" s="91" t="s">
        <v>180</v>
      </c>
      <c r="N14" s="85">
        <v>5040.0810000000001</v>
      </c>
      <c r="O14" s="78">
        <v>3836.8330000000001</v>
      </c>
    </row>
    <row r="15" spans="1:15" ht="15.5" x14ac:dyDescent="0.35">
      <c r="A15" s="91" t="s">
        <v>124</v>
      </c>
      <c r="B15" s="85">
        <v>18387.241000000002</v>
      </c>
      <c r="C15" s="78">
        <v>54798.254999999997</v>
      </c>
      <c r="D15" s="79"/>
      <c r="E15" s="91" t="s">
        <v>258</v>
      </c>
      <c r="F15" s="85">
        <v>12510.865</v>
      </c>
      <c r="G15" s="78">
        <v>47611.464999999997</v>
      </c>
      <c r="H15" s="68"/>
      <c r="I15" s="91" t="s">
        <v>178</v>
      </c>
      <c r="J15" s="85">
        <v>3533.5540000000001</v>
      </c>
      <c r="K15" s="78">
        <v>4687.0879999999997</v>
      </c>
      <c r="L15" s="79"/>
      <c r="M15" s="91" t="s">
        <v>141</v>
      </c>
      <c r="N15" s="85">
        <v>4232.8509999999997</v>
      </c>
      <c r="O15" s="78">
        <v>3757.1619999999998</v>
      </c>
    </row>
    <row r="16" spans="1:15" ht="15.5" x14ac:dyDescent="0.35">
      <c r="A16" s="91" t="s">
        <v>135</v>
      </c>
      <c r="B16" s="85">
        <v>14195.118</v>
      </c>
      <c r="C16" s="78">
        <v>46317.771000000001</v>
      </c>
      <c r="D16" s="79"/>
      <c r="E16" s="91" t="s">
        <v>123</v>
      </c>
      <c r="F16" s="85">
        <v>10823.825000000001</v>
      </c>
      <c r="G16" s="78">
        <v>18031.773000000001</v>
      </c>
      <c r="H16" s="68"/>
      <c r="I16" s="91" t="s">
        <v>135</v>
      </c>
      <c r="J16" s="85">
        <v>3343.4119999999998</v>
      </c>
      <c r="K16" s="78">
        <v>3508.3820000000001</v>
      </c>
      <c r="L16" s="79"/>
      <c r="M16" s="91" t="s">
        <v>125</v>
      </c>
      <c r="N16" s="85">
        <v>4005.4949999999999</v>
      </c>
      <c r="O16" s="78">
        <v>3769.826</v>
      </c>
    </row>
    <row r="17" spans="1:15" ht="15.5" x14ac:dyDescent="0.35">
      <c r="A17" s="91" t="s">
        <v>125</v>
      </c>
      <c r="B17" s="85">
        <v>14113.127</v>
      </c>
      <c r="C17" s="78">
        <v>30120.455000000002</v>
      </c>
      <c r="D17" s="79"/>
      <c r="E17" s="91" t="s">
        <v>125</v>
      </c>
      <c r="F17" s="85">
        <v>10759.442999999999</v>
      </c>
      <c r="G17" s="78">
        <v>23804.530999999999</v>
      </c>
      <c r="H17" s="68"/>
      <c r="I17" s="91" t="s">
        <v>130</v>
      </c>
      <c r="J17" s="85">
        <v>2981.127</v>
      </c>
      <c r="K17" s="78">
        <v>3240.7249999999999</v>
      </c>
      <c r="L17" s="79"/>
      <c r="M17" s="91" t="s">
        <v>130</v>
      </c>
      <c r="N17" s="85">
        <v>3362.5830000000001</v>
      </c>
      <c r="O17" s="78">
        <v>3229.9780000000001</v>
      </c>
    </row>
    <row r="18" spans="1:15" ht="15.5" x14ac:dyDescent="0.35">
      <c r="A18" s="91" t="s">
        <v>127</v>
      </c>
      <c r="B18" s="85">
        <v>13465.683999999999</v>
      </c>
      <c r="C18" s="78">
        <v>25951.9</v>
      </c>
      <c r="D18" s="79"/>
      <c r="E18" s="91" t="s">
        <v>129</v>
      </c>
      <c r="F18" s="85">
        <v>10738.575000000001</v>
      </c>
      <c r="G18" s="78">
        <v>21577.514999999999</v>
      </c>
      <c r="H18" s="68"/>
      <c r="I18" s="91" t="s">
        <v>121</v>
      </c>
      <c r="J18" s="85">
        <v>2649.9609999999998</v>
      </c>
      <c r="K18" s="78">
        <v>3909.4189999999999</v>
      </c>
      <c r="L18" s="79"/>
      <c r="M18" s="91" t="s">
        <v>136</v>
      </c>
      <c r="N18" s="85">
        <v>3347.9</v>
      </c>
      <c r="O18" s="78">
        <v>3299.136</v>
      </c>
    </row>
    <row r="19" spans="1:15" ht="15.5" x14ac:dyDescent="0.35">
      <c r="A19" s="91" t="s">
        <v>129</v>
      </c>
      <c r="B19" s="85">
        <v>9922.875</v>
      </c>
      <c r="C19" s="78">
        <v>20685.929</v>
      </c>
      <c r="D19" s="79"/>
      <c r="E19" s="91" t="s">
        <v>189</v>
      </c>
      <c r="F19" s="85">
        <v>10095.289000000001</v>
      </c>
      <c r="G19" s="78">
        <v>25254.623</v>
      </c>
      <c r="H19" s="68"/>
      <c r="I19" s="91" t="s">
        <v>141</v>
      </c>
      <c r="J19" s="85">
        <v>2309.5909999999999</v>
      </c>
      <c r="K19" s="78">
        <v>2429.1880000000001</v>
      </c>
      <c r="L19" s="79"/>
      <c r="M19" s="91" t="s">
        <v>127</v>
      </c>
      <c r="N19" s="85">
        <v>2766.7869999999998</v>
      </c>
      <c r="O19" s="78">
        <v>2892.8519999999999</v>
      </c>
    </row>
    <row r="20" spans="1:15" ht="16" thickBot="1" x14ac:dyDescent="0.4">
      <c r="A20" s="92" t="s">
        <v>128</v>
      </c>
      <c r="B20" s="86">
        <v>9232.9840000000004</v>
      </c>
      <c r="C20" s="80">
        <v>15038.692999999999</v>
      </c>
      <c r="D20" s="81"/>
      <c r="E20" s="92" t="s">
        <v>128</v>
      </c>
      <c r="F20" s="86">
        <v>9472.3529999999992</v>
      </c>
      <c r="G20" s="80">
        <v>16802.305</v>
      </c>
      <c r="H20" s="26"/>
      <c r="I20" s="92" t="s">
        <v>189</v>
      </c>
      <c r="J20" s="86">
        <v>1997.4390000000001</v>
      </c>
      <c r="K20" s="80">
        <v>1843.538</v>
      </c>
      <c r="L20" s="81"/>
      <c r="M20" s="92" t="s">
        <v>189</v>
      </c>
      <c r="N20" s="86">
        <v>1523.278</v>
      </c>
      <c r="O20" s="80">
        <v>1255.7270000000001</v>
      </c>
    </row>
    <row r="21" spans="1:15" ht="13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" thickBot="1" x14ac:dyDescent="0.5">
      <c r="A22" s="94" t="s">
        <v>187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5" thickBot="1" x14ac:dyDescent="0.5500000000000000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" thickBot="1" x14ac:dyDescent="0.4">
      <c r="A24" s="69" t="s">
        <v>250</v>
      </c>
      <c r="B24" s="70"/>
      <c r="C24" s="71"/>
      <c r="D24" s="72"/>
      <c r="E24" s="69" t="s">
        <v>274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29" x14ac:dyDescent="0.3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5" x14ac:dyDescent="0.3">
      <c r="A26" s="93" t="s">
        <v>119</v>
      </c>
      <c r="B26" s="84">
        <v>66218.953999999998</v>
      </c>
      <c r="C26" s="76">
        <v>144106.761</v>
      </c>
      <c r="D26" s="77"/>
      <c r="E26" s="93" t="s">
        <v>119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5" x14ac:dyDescent="0.35">
      <c r="A27" s="91" t="s">
        <v>189</v>
      </c>
      <c r="B27" s="85">
        <v>21827.505000000001</v>
      </c>
      <c r="C27" s="78">
        <v>45010.703999999998</v>
      </c>
      <c r="D27" s="79"/>
      <c r="E27" s="91" t="s">
        <v>189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5" x14ac:dyDescent="0.35">
      <c r="A28" s="91" t="s">
        <v>128</v>
      </c>
      <c r="B28" s="85">
        <v>17752.952000000001</v>
      </c>
      <c r="C28" s="78">
        <v>36524.923000000003</v>
      </c>
      <c r="D28" s="79"/>
      <c r="E28" s="91" t="s">
        <v>128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5" x14ac:dyDescent="0.35">
      <c r="A29" s="91" t="s">
        <v>126</v>
      </c>
      <c r="B29" s="85">
        <v>5529.1710000000003</v>
      </c>
      <c r="C29" s="78">
        <v>12306.396000000001</v>
      </c>
      <c r="D29" s="79"/>
      <c r="E29" s="91" t="s">
        <v>178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5" x14ac:dyDescent="0.35">
      <c r="A30" s="91" t="s">
        <v>135</v>
      </c>
      <c r="B30" s="85">
        <v>5370.9570000000003</v>
      </c>
      <c r="C30" s="78">
        <v>9153.7610000000004</v>
      </c>
      <c r="D30" s="79"/>
      <c r="E30" s="91" t="s">
        <v>126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5" x14ac:dyDescent="0.35">
      <c r="A31" s="91" t="s">
        <v>133</v>
      </c>
      <c r="B31" s="85">
        <v>3863.835</v>
      </c>
      <c r="C31" s="78">
        <v>11918.700999999999</v>
      </c>
      <c r="D31" s="79"/>
      <c r="E31" s="91" t="s">
        <v>133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5" x14ac:dyDescent="0.35">
      <c r="A32" s="91" t="s">
        <v>122</v>
      </c>
      <c r="B32" s="85">
        <v>2511.5830000000001</v>
      </c>
      <c r="C32" s="78">
        <v>6776.0969999999998</v>
      </c>
      <c r="D32" s="79"/>
      <c r="E32" s="91" t="s">
        <v>135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5" x14ac:dyDescent="0.35">
      <c r="A33" s="91" t="s">
        <v>141</v>
      </c>
      <c r="B33" s="85">
        <v>2247.86</v>
      </c>
      <c r="C33" s="78">
        <v>4186.9089999999997</v>
      </c>
      <c r="D33" s="79"/>
      <c r="E33" s="91" t="s">
        <v>141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5" x14ac:dyDescent="0.35">
      <c r="A34" s="91" t="s">
        <v>178</v>
      </c>
      <c r="B34" s="85">
        <v>1518.279</v>
      </c>
      <c r="C34" s="78">
        <v>2526.8539999999998</v>
      </c>
      <c r="D34" s="79"/>
      <c r="E34" s="91" t="s">
        <v>125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" thickBot="1" x14ac:dyDescent="0.4">
      <c r="A35" s="92" t="s">
        <v>125</v>
      </c>
      <c r="B35" s="86">
        <v>1412.1690000000001</v>
      </c>
      <c r="C35" s="80">
        <v>3460.6770000000001</v>
      </c>
      <c r="D35" s="81"/>
      <c r="E35" s="92" t="s">
        <v>122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ht="13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ht="13" x14ac:dyDescent="0.3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ht="13" x14ac:dyDescent="0.3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ht="13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ht="13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ht="13" x14ac:dyDescent="0.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5" x14ac:dyDescent="0.25"/>
  <cols>
    <col min="1" max="1" width="28.26953125" customWidth="1"/>
    <col min="2" max="2" width="9.81640625" customWidth="1"/>
    <col min="3" max="3" width="11.81640625" customWidth="1"/>
    <col min="4" max="4" width="1.7265625" customWidth="1"/>
    <col min="5" max="5" width="28.1796875" customWidth="1"/>
    <col min="6" max="6" width="10.1796875" customWidth="1"/>
    <col min="7" max="7" width="10.453125" customWidth="1"/>
    <col min="10" max="10" width="28.7265625" customWidth="1"/>
    <col min="11" max="12" width="10.26953125" customWidth="1"/>
    <col min="13" max="13" width="1.1796875" customWidth="1"/>
    <col min="14" max="14" width="28.7265625" customWidth="1"/>
    <col min="15" max="16" width="12.453125" customWidth="1"/>
  </cols>
  <sheetData>
    <row r="1" spans="1:17" ht="13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5" x14ac:dyDescent="0.3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" x14ac:dyDescent="0.6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5" x14ac:dyDescent="0.3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" thickBot="1" x14ac:dyDescent="0.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5" thickBot="1" x14ac:dyDescent="0.5500000000000000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" thickBot="1" x14ac:dyDescent="0.4">
      <c r="A7" s="69" t="s">
        <v>250</v>
      </c>
      <c r="B7" s="70"/>
      <c r="C7" s="71"/>
      <c r="D7" s="72"/>
      <c r="E7" s="69" t="s">
        <v>274</v>
      </c>
      <c r="F7" s="70"/>
      <c r="G7" s="71"/>
      <c r="H7" s="26"/>
      <c r="I7" s="26"/>
      <c r="J7" s="69" t="s">
        <v>250</v>
      </c>
      <c r="K7" s="70"/>
      <c r="L7" s="71"/>
      <c r="M7" s="72"/>
      <c r="N7" s="69" t="s">
        <v>274</v>
      </c>
      <c r="O7" s="70"/>
      <c r="P7" s="71"/>
      <c r="Q7" s="26"/>
    </row>
    <row r="8" spans="1:17" ht="29" x14ac:dyDescent="0.3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7" ht="15.5" x14ac:dyDescent="0.3">
      <c r="A9" s="93" t="s">
        <v>119</v>
      </c>
      <c r="B9" s="84">
        <v>116079.367</v>
      </c>
      <c r="C9" s="76">
        <v>168911.516</v>
      </c>
      <c r="D9" s="77"/>
      <c r="E9" s="93" t="s">
        <v>119</v>
      </c>
      <c r="F9" s="84">
        <v>121341.338</v>
      </c>
      <c r="G9" s="76">
        <v>171319.58900000001</v>
      </c>
      <c r="H9" s="26"/>
      <c r="I9" s="26"/>
      <c r="J9" s="93" t="s">
        <v>119</v>
      </c>
      <c r="K9" s="84">
        <v>190474.26800000001</v>
      </c>
      <c r="L9" s="76">
        <v>134847.61900000001</v>
      </c>
      <c r="M9" s="77"/>
      <c r="N9" s="93" t="s">
        <v>119</v>
      </c>
      <c r="O9" s="84">
        <v>198941.88699999999</v>
      </c>
      <c r="P9" s="76">
        <v>132405.152</v>
      </c>
      <c r="Q9" s="26"/>
    </row>
    <row r="10" spans="1:17" ht="15.5" x14ac:dyDescent="0.35">
      <c r="A10" s="91" t="s">
        <v>127</v>
      </c>
      <c r="B10" s="85">
        <v>49568.633999999998</v>
      </c>
      <c r="C10" s="87">
        <v>72101.351999999999</v>
      </c>
      <c r="D10" s="79"/>
      <c r="E10" s="91" t="s">
        <v>127</v>
      </c>
      <c r="F10" s="85">
        <v>55606.451000000001</v>
      </c>
      <c r="G10" s="87">
        <v>86299.93</v>
      </c>
      <c r="H10" s="26"/>
      <c r="I10" s="26"/>
      <c r="J10" s="91" t="s">
        <v>141</v>
      </c>
      <c r="K10" s="85">
        <v>75313.603000000003</v>
      </c>
      <c r="L10" s="87">
        <v>66118.289999999994</v>
      </c>
      <c r="M10" s="79">
        <v>0</v>
      </c>
      <c r="N10" s="91" t="s">
        <v>141</v>
      </c>
      <c r="O10" s="85">
        <v>66837.256999999998</v>
      </c>
      <c r="P10" s="87">
        <v>63351.233</v>
      </c>
      <c r="Q10" s="26"/>
    </row>
    <row r="11" spans="1:17" ht="15.5" x14ac:dyDescent="0.35">
      <c r="A11" s="91" t="s">
        <v>136</v>
      </c>
      <c r="B11" s="85">
        <v>17726.005000000001</v>
      </c>
      <c r="C11" s="78">
        <v>28891.654999999999</v>
      </c>
      <c r="D11" s="79"/>
      <c r="E11" s="91" t="s">
        <v>126</v>
      </c>
      <c r="F11" s="85">
        <v>17562.572</v>
      </c>
      <c r="G11" s="78">
        <v>20171.522000000001</v>
      </c>
      <c r="H11" s="26"/>
      <c r="I11" s="26"/>
      <c r="J11" s="91" t="s">
        <v>126</v>
      </c>
      <c r="K11" s="85">
        <v>25071.494999999999</v>
      </c>
      <c r="L11" s="78">
        <v>13208.21</v>
      </c>
      <c r="M11" s="79">
        <v>0</v>
      </c>
      <c r="N11" s="91" t="s">
        <v>126</v>
      </c>
      <c r="O11" s="85">
        <v>33351.427000000003</v>
      </c>
      <c r="P11" s="78">
        <v>15916.146000000001</v>
      </c>
      <c r="Q11" s="26"/>
    </row>
    <row r="12" spans="1:17" ht="15.5" x14ac:dyDescent="0.35">
      <c r="A12" s="91" t="s">
        <v>126</v>
      </c>
      <c r="B12" s="85">
        <v>15949.998</v>
      </c>
      <c r="C12" s="78">
        <v>19900.007000000001</v>
      </c>
      <c r="D12" s="79"/>
      <c r="E12" s="91" t="s">
        <v>136</v>
      </c>
      <c r="F12" s="85">
        <v>12289.394</v>
      </c>
      <c r="G12" s="78">
        <v>19038.102999999999</v>
      </c>
      <c r="H12" s="26"/>
      <c r="I12" s="26"/>
      <c r="J12" s="91" t="s">
        <v>142</v>
      </c>
      <c r="K12" s="85">
        <v>17282.133000000002</v>
      </c>
      <c r="L12" s="78">
        <v>9497.7720000000008</v>
      </c>
      <c r="M12" s="79">
        <v>0</v>
      </c>
      <c r="N12" s="91" t="s">
        <v>142</v>
      </c>
      <c r="O12" s="85">
        <v>18064.616999999998</v>
      </c>
      <c r="P12" s="78">
        <v>7871.52</v>
      </c>
      <c r="Q12" s="26"/>
    </row>
    <row r="13" spans="1:17" ht="15.5" x14ac:dyDescent="0.35">
      <c r="A13" s="91" t="s">
        <v>120</v>
      </c>
      <c r="B13" s="85">
        <v>10155.739</v>
      </c>
      <c r="C13" s="78">
        <v>19350.108</v>
      </c>
      <c r="D13" s="79"/>
      <c r="E13" s="91" t="s">
        <v>139</v>
      </c>
      <c r="F13" s="85">
        <v>10713.777</v>
      </c>
      <c r="G13" s="78">
        <v>11233.314</v>
      </c>
      <c r="H13" s="26"/>
      <c r="I13" s="26"/>
      <c r="J13" s="91" t="s">
        <v>189</v>
      </c>
      <c r="K13" s="85">
        <v>17049.823</v>
      </c>
      <c r="L13" s="78">
        <v>7566.6210000000001</v>
      </c>
      <c r="M13" s="79">
        <v>0</v>
      </c>
      <c r="N13" s="91" t="s">
        <v>189</v>
      </c>
      <c r="O13" s="85">
        <v>15243.17</v>
      </c>
      <c r="P13" s="78">
        <v>6009.66</v>
      </c>
      <c r="Q13" s="26"/>
    </row>
    <row r="14" spans="1:17" ht="15.5" x14ac:dyDescent="0.35">
      <c r="A14" s="91" t="s">
        <v>139</v>
      </c>
      <c r="B14" s="85">
        <v>9063.7289999999994</v>
      </c>
      <c r="C14" s="78">
        <v>12021.029</v>
      </c>
      <c r="D14" s="79"/>
      <c r="E14" s="91" t="s">
        <v>120</v>
      </c>
      <c r="F14" s="85">
        <v>9977.8889999999992</v>
      </c>
      <c r="G14" s="78">
        <v>18058.274000000001</v>
      </c>
      <c r="H14" s="26"/>
      <c r="I14" s="26"/>
      <c r="J14" s="91" t="s">
        <v>127</v>
      </c>
      <c r="K14" s="85">
        <v>9180.0360000000001</v>
      </c>
      <c r="L14" s="78">
        <v>4968.6400000000003</v>
      </c>
      <c r="M14" s="79">
        <v>0</v>
      </c>
      <c r="N14" s="91" t="s">
        <v>127</v>
      </c>
      <c r="O14" s="85">
        <v>13980.695</v>
      </c>
      <c r="P14" s="78">
        <v>6620.625</v>
      </c>
      <c r="Q14" s="26"/>
    </row>
    <row r="15" spans="1:17" ht="15.5" x14ac:dyDescent="0.35">
      <c r="A15" s="91" t="s">
        <v>189</v>
      </c>
      <c r="B15" s="85">
        <v>4413.1059999999998</v>
      </c>
      <c r="C15" s="78">
        <v>4561.2860000000001</v>
      </c>
      <c r="D15" s="79"/>
      <c r="E15" s="91" t="s">
        <v>189</v>
      </c>
      <c r="F15" s="85">
        <v>6088.6970000000001</v>
      </c>
      <c r="G15" s="78">
        <v>5190.857</v>
      </c>
      <c r="H15" s="26"/>
      <c r="I15" s="26"/>
      <c r="J15" s="91" t="s">
        <v>134</v>
      </c>
      <c r="K15" s="85">
        <v>7812.1440000000002</v>
      </c>
      <c r="L15" s="78">
        <v>4850.8909999999996</v>
      </c>
      <c r="M15" s="79">
        <v>0</v>
      </c>
      <c r="N15" s="91" t="s">
        <v>139</v>
      </c>
      <c r="O15" s="85">
        <v>10879.825999999999</v>
      </c>
      <c r="P15" s="78">
        <v>5434.8789999999999</v>
      </c>
      <c r="Q15" s="26"/>
    </row>
    <row r="16" spans="1:17" ht="15.5" x14ac:dyDescent="0.35">
      <c r="A16" s="91" t="s">
        <v>138</v>
      </c>
      <c r="B16" s="85">
        <v>2726.8919999999998</v>
      </c>
      <c r="C16" s="78">
        <v>3386.3760000000002</v>
      </c>
      <c r="D16" s="79"/>
      <c r="E16" s="91" t="s">
        <v>227</v>
      </c>
      <c r="F16" s="85">
        <v>3866.2559999999999</v>
      </c>
      <c r="G16" s="78">
        <v>4973.9930000000004</v>
      </c>
      <c r="H16" s="26"/>
      <c r="I16" s="26"/>
      <c r="J16" s="91" t="s">
        <v>123</v>
      </c>
      <c r="K16" s="85">
        <v>7808.0690000000004</v>
      </c>
      <c r="L16" s="78">
        <v>4637.5870000000004</v>
      </c>
      <c r="M16" s="79">
        <v>0</v>
      </c>
      <c r="N16" s="91" t="s">
        <v>134</v>
      </c>
      <c r="O16" s="85">
        <v>10457.972</v>
      </c>
      <c r="P16" s="78">
        <v>5915.3540000000003</v>
      </c>
      <c r="Q16" s="26"/>
    </row>
    <row r="17" spans="1:17" ht="15.5" x14ac:dyDescent="0.35">
      <c r="A17" s="91" t="s">
        <v>141</v>
      </c>
      <c r="B17" s="85">
        <v>2494.9259999999999</v>
      </c>
      <c r="C17" s="78">
        <v>3279.9119999999998</v>
      </c>
      <c r="D17" s="79"/>
      <c r="E17" s="91" t="s">
        <v>138</v>
      </c>
      <c r="F17" s="85">
        <v>2402.0659999999998</v>
      </c>
      <c r="G17" s="78">
        <v>3032.4290000000001</v>
      </c>
      <c r="H17" s="26"/>
      <c r="I17" s="26"/>
      <c r="J17" s="91" t="s">
        <v>139</v>
      </c>
      <c r="K17" s="85">
        <v>7092.9480000000003</v>
      </c>
      <c r="L17" s="78">
        <v>3966.5819999999999</v>
      </c>
      <c r="M17" s="79">
        <v>0</v>
      </c>
      <c r="N17" s="91" t="s">
        <v>123</v>
      </c>
      <c r="O17" s="85">
        <v>9163.9709999999995</v>
      </c>
      <c r="P17" s="78">
        <v>5760.7380000000003</v>
      </c>
      <c r="Q17" s="26"/>
    </row>
    <row r="18" spans="1:17" ht="15.5" x14ac:dyDescent="0.35">
      <c r="A18" s="91" t="s">
        <v>227</v>
      </c>
      <c r="B18" s="85">
        <v>2087.21</v>
      </c>
      <c r="C18" s="78">
        <v>3147.614</v>
      </c>
      <c r="D18" s="79"/>
      <c r="E18" s="91" t="s">
        <v>141</v>
      </c>
      <c r="F18" s="85">
        <v>1498.421</v>
      </c>
      <c r="G18" s="78">
        <v>1646.02</v>
      </c>
      <c r="H18" s="26"/>
      <c r="I18" s="26"/>
      <c r="J18" s="91" t="s">
        <v>136</v>
      </c>
      <c r="K18" s="85">
        <v>5065.1589999999997</v>
      </c>
      <c r="L18" s="78">
        <v>5707.4859999999999</v>
      </c>
      <c r="M18" s="79">
        <v>0</v>
      </c>
      <c r="N18" s="91" t="s">
        <v>234</v>
      </c>
      <c r="O18" s="85">
        <v>4374.7610000000004</v>
      </c>
      <c r="P18" s="78">
        <v>4584.7330000000002</v>
      </c>
      <c r="Q18" s="26"/>
    </row>
    <row r="19" spans="1:17" ht="15.5" x14ac:dyDescent="0.35">
      <c r="A19" s="91" t="s">
        <v>137</v>
      </c>
      <c r="B19" s="85">
        <v>657.34100000000001</v>
      </c>
      <c r="C19" s="78">
        <v>816.21</v>
      </c>
      <c r="D19" s="79"/>
      <c r="E19" s="91" t="s">
        <v>137</v>
      </c>
      <c r="F19" s="85">
        <v>580.26300000000003</v>
      </c>
      <c r="G19" s="78">
        <v>786.51400000000001</v>
      </c>
      <c r="H19" s="26"/>
      <c r="I19" s="26"/>
      <c r="J19" s="91" t="s">
        <v>140</v>
      </c>
      <c r="K19" s="85">
        <v>4451.2479999999996</v>
      </c>
      <c r="L19" s="78">
        <v>4475.2740000000003</v>
      </c>
      <c r="M19" s="79">
        <v>0</v>
      </c>
      <c r="N19" s="91" t="s">
        <v>120</v>
      </c>
      <c r="O19" s="85">
        <v>4034.989</v>
      </c>
      <c r="P19" s="78">
        <v>2080.5129999999999</v>
      </c>
      <c r="Q19" s="26"/>
    </row>
    <row r="20" spans="1:17" ht="16" thickBot="1" x14ac:dyDescent="0.4">
      <c r="A20" s="92" t="s">
        <v>228</v>
      </c>
      <c r="B20" s="86">
        <v>273.83199999999999</v>
      </c>
      <c r="C20" s="80">
        <v>414.15699999999998</v>
      </c>
      <c r="D20" s="79"/>
      <c r="E20" s="92" t="s">
        <v>273</v>
      </c>
      <c r="F20" s="86">
        <v>329.06700000000001</v>
      </c>
      <c r="G20" s="80">
        <v>336.952</v>
      </c>
      <c r="H20" s="26"/>
      <c r="I20" s="26"/>
      <c r="J20" s="92" t="s">
        <v>120</v>
      </c>
      <c r="K20" s="86">
        <v>3514.2869999999998</v>
      </c>
      <c r="L20" s="80">
        <v>1953.9469999999999</v>
      </c>
      <c r="M20" s="79">
        <v>0</v>
      </c>
      <c r="N20" s="92" t="s">
        <v>136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" x14ac:dyDescent="0.4"/>
  <cols>
    <col min="1" max="1" width="22.453125" style="2" customWidth="1"/>
    <col min="2" max="2" width="24.7265625" style="2" customWidth="1"/>
    <col min="3" max="3" width="21.81640625" style="2" customWidth="1"/>
    <col min="4" max="4" width="17.453125" style="3" customWidth="1"/>
    <col min="5" max="16384" width="18" style="2"/>
  </cols>
  <sheetData>
    <row r="1" spans="1:6" ht="18.5" thickBot="1" x14ac:dyDescent="0.45">
      <c r="A1" s="4" t="s">
        <v>45</v>
      </c>
      <c r="B1" s="5"/>
      <c r="C1" s="5"/>
      <c r="D1" s="6"/>
      <c r="F1" s="7"/>
    </row>
    <row r="2" spans="1:6" s="8" customFormat="1" x14ac:dyDescent="0.4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4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4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4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4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4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4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4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4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4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4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4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4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4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4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4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4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4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4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4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8.5" thickBot="1" x14ac:dyDescent="0.4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4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3"/>
  <sheetViews>
    <sheetView showGridLines="0" zoomScale="25" zoomScaleNormal="25" workbookViewId="0">
      <selection activeCell="B2" sqref="B2:O48"/>
    </sheetView>
  </sheetViews>
  <sheetFormatPr defaultColWidth="9.1796875" defaultRowHeight="21" x14ac:dyDescent="0.5"/>
  <cols>
    <col min="1" max="1" width="4.453125" style="140" customWidth="1"/>
    <col min="2" max="2" width="27.26953125" style="140" customWidth="1"/>
    <col min="3" max="3" width="10.1796875" style="140" customWidth="1"/>
    <col min="4" max="6" width="10.1796875" style="140" bestFit="1" customWidth="1"/>
    <col min="7" max="7" width="11.453125" style="140" customWidth="1"/>
    <col min="8" max="8" width="10.1796875" style="140" customWidth="1"/>
    <col min="9" max="9" width="10.54296875" style="140" customWidth="1"/>
    <col min="10" max="10" width="12.1796875" style="140" customWidth="1"/>
    <col min="11" max="11" width="11.1796875" style="140" customWidth="1"/>
    <col min="12" max="12" width="11.7265625" style="140" customWidth="1"/>
    <col min="13" max="13" width="10.26953125" style="140" customWidth="1"/>
    <col min="14" max="14" width="10.7265625" style="140" customWidth="1"/>
    <col min="15" max="15" width="10" style="140" customWidth="1"/>
    <col min="16" max="22" width="9.1796875" style="140"/>
    <col min="23" max="23" width="10.7265625" style="140" bestFit="1" customWidth="1"/>
    <col min="24" max="16384" width="9.1796875" style="140"/>
  </cols>
  <sheetData>
    <row r="1" spans="2:15" s="26" customFormat="1" ht="45" customHeight="1" thickBot="1" x14ac:dyDescent="0.35">
      <c r="B1" s="33" t="s">
        <v>192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5">
      <c r="B2" s="219"/>
      <c r="C2" s="220"/>
      <c r="D2" s="221" t="s">
        <v>101</v>
      </c>
      <c r="E2" s="279"/>
      <c r="F2" s="221"/>
      <c r="G2" s="221"/>
      <c r="H2" s="222" t="s">
        <v>102</v>
      </c>
      <c r="I2" s="223"/>
      <c r="J2" s="223"/>
      <c r="K2" s="223"/>
      <c r="L2" s="280"/>
      <c r="M2" s="280"/>
      <c r="N2" s="280"/>
      <c r="O2" s="281"/>
    </row>
    <row r="3" spans="2:15" ht="61.5" x14ac:dyDescent="0.5">
      <c r="B3" s="224" t="s">
        <v>103</v>
      </c>
      <c r="C3" s="225" t="s">
        <v>2</v>
      </c>
      <c r="D3" s="226">
        <v>45274</v>
      </c>
      <c r="E3" s="227"/>
      <c r="F3" s="228">
        <v>45267</v>
      </c>
      <c r="G3" s="282"/>
      <c r="H3" s="229" t="s">
        <v>104</v>
      </c>
      <c r="I3" s="283"/>
      <c r="J3" s="230" t="s">
        <v>105</v>
      </c>
      <c r="K3" s="283"/>
      <c r="L3" s="230" t="s">
        <v>106</v>
      </c>
      <c r="M3" s="283"/>
      <c r="N3" s="230" t="s">
        <v>107</v>
      </c>
      <c r="O3" s="284"/>
    </row>
    <row r="4" spans="2:15" ht="21.5" thickBot="1" x14ac:dyDescent="0.55000000000000004">
      <c r="B4" s="231"/>
      <c r="C4" s="232"/>
      <c r="D4" s="233" t="s">
        <v>3</v>
      </c>
      <c r="E4" s="285" t="s">
        <v>4</v>
      </c>
      <c r="F4" s="234" t="s">
        <v>3</v>
      </c>
      <c r="G4" s="286" t="s">
        <v>4</v>
      </c>
      <c r="H4" s="235" t="s">
        <v>3</v>
      </c>
      <c r="I4" s="287" t="s">
        <v>4</v>
      </c>
      <c r="J4" s="236" t="s">
        <v>3</v>
      </c>
      <c r="K4" s="287" t="s">
        <v>4</v>
      </c>
      <c r="L4" s="236" t="s">
        <v>3</v>
      </c>
      <c r="M4" s="287" t="s">
        <v>4</v>
      </c>
      <c r="N4" s="236" t="s">
        <v>3</v>
      </c>
      <c r="O4" s="288" t="s">
        <v>4</v>
      </c>
    </row>
    <row r="5" spans="2:15" ht="21.5" thickBot="1" x14ac:dyDescent="0.55000000000000004">
      <c r="B5" s="237">
        <v>1</v>
      </c>
      <c r="C5" s="238">
        <v>2</v>
      </c>
      <c r="D5" s="239">
        <v>3</v>
      </c>
      <c r="E5" s="240">
        <v>4</v>
      </c>
      <c r="F5" s="240">
        <v>5</v>
      </c>
      <c r="G5" s="241">
        <v>6</v>
      </c>
      <c r="H5" s="242">
        <v>7</v>
      </c>
      <c r="I5" s="243">
        <v>8</v>
      </c>
      <c r="J5" s="243">
        <v>9</v>
      </c>
      <c r="K5" s="243">
        <v>10</v>
      </c>
      <c r="L5" s="243">
        <v>11</v>
      </c>
      <c r="M5" s="243">
        <v>12</v>
      </c>
      <c r="N5" s="243">
        <v>13</v>
      </c>
      <c r="O5" s="244">
        <v>14</v>
      </c>
    </row>
    <row r="6" spans="2:15" ht="21.5" thickBot="1" x14ac:dyDescent="0.55000000000000004">
      <c r="B6" s="245" t="s">
        <v>108</v>
      </c>
      <c r="C6" s="246"/>
      <c r="D6" s="247"/>
      <c r="E6" s="247"/>
      <c r="F6" s="247"/>
      <c r="G6" s="247"/>
      <c r="H6" s="248"/>
      <c r="I6" s="249"/>
      <c r="J6" s="249"/>
      <c r="K6" s="249"/>
      <c r="L6" s="249"/>
      <c r="M6" s="249"/>
      <c r="N6" s="249"/>
      <c r="O6" s="250"/>
    </row>
    <row r="7" spans="2:15" x14ac:dyDescent="0.5">
      <c r="B7" s="289" t="s">
        <v>6</v>
      </c>
      <c r="C7" s="251" t="s">
        <v>5</v>
      </c>
      <c r="D7" s="252">
        <v>23.666666666666668</v>
      </c>
      <c r="E7" s="253">
        <v>26.666666666666668</v>
      </c>
      <c r="F7" s="254">
        <v>20.5</v>
      </c>
      <c r="G7" s="255">
        <v>25</v>
      </c>
      <c r="H7" s="256">
        <v>15.447154471544721</v>
      </c>
      <c r="I7" s="257">
        <v>6.6666666666666705</v>
      </c>
      <c r="J7" s="258">
        <v>18.987766046589581</v>
      </c>
      <c r="K7" s="257">
        <v>14.285714285714295</v>
      </c>
      <c r="L7" s="258">
        <v>18.987766046589581</v>
      </c>
      <c r="M7" s="257">
        <v>14.285714285714295</v>
      </c>
      <c r="N7" s="258">
        <v>0</v>
      </c>
      <c r="O7" s="259">
        <v>0</v>
      </c>
    </row>
    <row r="8" spans="2:15" x14ac:dyDescent="0.5">
      <c r="B8" s="290" t="s">
        <v>109</v>
      </c>
      <c r="C8" s="251" t="s">
        <v>5</v>
      </c>
      <c r="D8" s="252">
        <v>1.1800000000000002</v>
      </c>
      <c r="E8" s="253">
        <v>1.8599999999999999</v>
      </c>
      <c r="F8" s="254">
        <v>1.25</v>
      </c>
      <c r="G8" s="255">
        <v>1.78</v>
      </c>
      <c r="H8" s="256">
        <v>-5.5999999999999872</v>
      </c>
      <c r="I8" s="257">
        <v>4.4943820224719015</v>
      </c>
      <c r="J8" s="258">
        <v>-3.3918128654970707</v>
      </c>
      <c r="K8" s="257">
        <v>11.282051282051285</v>
      </c>
      <c r="L8" s="258">
        <v>-3.3918128654970707</v>
      </c>
      <c r="M8" s="257">
        <v>16.249999999999986</v>
      </c>
      <c r="N8" s="258">
        <v>2.6086956521739149</v>
      </c>
      <c r="O8" s="259">
        <v>10.495049504950487</v>
      </c>
    </row>
    <row r="9" spans="2:15" x14ac:dyDescent="0.5">
      <c r="B9" s="290" t="s">
        <v>7</v>
      </c>
      <c r="C9" s="251" t="s">
        <v>5</v>
      </c>
      <c r="D9" s="252">
        <v>1.9253333333333333</v>
      </c>
      <c r="E9" s="253">
        <v>2.4133333333333331</v>
      </c>
      <c r="F9" s="254">
        <v>1.9253333333333333</v>
      </c>
      <c r="G9" s="255">
        <v>2.4733333333333336</v>
      </c>
      <c r="H9" s="256">
        <v>0</v>
      </c>
      <c r="I9" s="257">
        <v>-2.4258760107816908</v>
      </c>
      <c r="J9" s="258">
        <v>-5.2671040299906178</v>
      </c>
      <c r="K9" s="257">
        <v>-0.25585514662469394</v>
      </c>
      <c r="L9" s="258">
        <v>-5.2671040299906178</v>
      </c>
      <c r="M9" s="257">
        <v>-1.4199572067691206</v>
      </c>
      <c r="N9" s="258">
        <v>1.0968494749124889</v>
      </c>
      <c r="O9" s="259">
        <v>0.78886310904871737</v>
      </c>
    </row>
    <row r="10" spans="2:15" x14ac:dyDescent="0.5">
      <c r="B10" s="290" t="s">
        <v>8</v>
      </c>
      <c r="C10" s="251" t="s">
        <v>5</v>
      </c>
      <c r="D10" s="252">
        <v>1.2374999999999998</v>
      </c>
      <c r="E10" s="253">
        <v>1.7000000000000002</v>
      </c>
      <c r="F10" s="254">
        <v>1.23</v>
      </c>
      <c r="G10" s="255">
        <v>1.6</v>
      </c>
      <c r="H10" s="256">
        <v>0.60975609756096261</v>
      </c>
      <c r="I10" s="257">
        <v>6.2500000000000053</v>
      </c>
      <c r="J10" s="258">
        <v>-1.6556291390728424</v>
      </c>
      <c r="K10" s="257">
        <v>7.3684210526315947</v>
      </c>
      <c r="L10" s="258">
        <v>-1.6556291390728424</v>
      </c>
      <c r="M10" s="257">
        <v>9.1743119266055153</v>
      </c>
      <c r="N10" s="258">
        <v>-5.534351145038185</v>
      </c>
      <c r="O10" s="259">
        <v>1.1904761904761914</v>
      </c>
    </row>
    <row r="11" spans="2:15" x14ac:dyDescent="0.5">
      <c r="B11" s="290" t="s">
        <v>9</v>
      </c>
      <c r="C11" s="251" t="s">
        <v>5</v>
      </c>
      <c r="D11" s="252">
        <v>1.95</v>
      </c>
      <c r="E11" s="253">
        <v>2.4299999999999997</v>
      </c>
      <c r="F11" s="254">
        <v>1.8199999999999998</v>
      </c>
      <c r="G11" s="255">
        <v>2.2599999999999998</v>
      </c>
      <c r="H11" s="256">
        <v>7.1428571428571495</v>
      </c>
      <c r="I11" s="257">
        <v>7.5221238938053077</v>
      </c>
      <c r="J11" s="258">
        <v>26.388888888888879</v>
      </c>
      <c r="K11" s="257">
        <v>29.847328244274795</v>
      </c>
      <c r="L11" s="258">
        <v>26.388888888888879</v>
      </c>
      <c r="M11" s="257">
        <v>40.578512396694208</v>
      </c>
      <c r="N11" s="258">
        <v>44.44444444444445</v>
      </c>
      <c r="O11" s="259">
        <v>29.026548672566342</v>
      </c>
    </row>
    <row r="12" spans="2:15" x14ac:dyDescent="0.5">
      <c r="B12" s="290" t="s">
        <v>262</v>
      </c>
      <c r="C12" s="251" t="s">
        <v>5</v>
      </c>
      <c r="D12" s="252">
        <v>8.6875</v>
      </c>
      <c r="E12" s="253">
        <v>12.125</v>
      </c>
      <c r="F12" s="254">
        <v>9.75</v>
      </c>
      <c r="G12" s="255">
        <v>12.1</v>
      </c>
      <c r="H12" s="256">
        <v>-10.897435897435898</v>
      </c>
      <c r="I12" s="257">
        <v>0.20661157024793683</v>
      </c>
      <c r="J12" s="258">
        <v>-0.47054009819968368</v>
      </c>
      <c r="K12" s="257">
        <v>17.068965517241374</v>
      </c>
      <c r="L12" s="258">
        <v>-0.47054009819968368</v>
      </c>
      <c r="M12" s="257">
        <v>29.580152671755716</v>
      </c>
      <c r="N12" s="258">
        <v>22.359154929577453</v>
      </c>
      <c r="O12" s="259">
        <v>48.773006134969322</v>
      </c>
    </row>
    <row r="13" spans="2:15" x14ac:dyDescent="0.5">
      <c r="B13" s="290" t="s">
        <v>14</v>
      </c>
      <c r="C13" s="251" t="s">
        <v>5</v>
      </c>
      <c r="D13" s="252">
        <v>5.1899999999999995</v>
      </c>
      <c r="E13" s="253">
        <v>6.6</v>
      </c>
      <c r="F13" s="254">
        <v>4.3899999999999997</v>
      </c>
      <c r="G13" s="255">
        <v>5.62</v>
      </c>
      <c r="H13" s="256">
        <v>18.223234624145785</v>
      </c>
      <c r="I13" s="257">
        <v>17.437722419928818</v>
      </c>
      <c r="J13" s="258">
        <v>26.365217391304345</v>
      </c>
      <c r="K13" s="257">
        <v>27.272727272727259</v>
      </c>
      <c r="L13" s="258">
        <v>26.365217391304345</v>
      </c>
      <c r="M13" s="257">
        <v>30.878186968838524</v>
      </c>
      <c r="N13" s="258">
        <v>31.115789473684192</v>
      </c>
      <c r="O13" s="259">
        <v>33.333333333333321</v>
      </c>
    </row>
    <row r="14" spans="2:15" x14ac:dyDescent="0.5">
      <c r="B14" s="290" t="s">
        <v>15</v>
      </c>
      <c r="C14" s="251" t="s">
        <v>5</v>
      </c>
      <c r="D14" s="252">
        <v>7</v>
      </c>
      <c r="E14" s="253">
        <v>8.9166666666666679</v>
      </c>
      <c r="F14" s="254">
        <v>7.833333333333333</v>
      </c>
      <c r="G14" s="255">
        <v>9.6111111111111125</v>
      </c>
      <c r="H14" s="256">
        <v>-10.638297872340424</v>
      </c>
      <c r="I14" s="257">
        <v>-7.2254335260115612</v>
      </c>
      <c r="J14" s="258">
        <v>-17.322834645669275</v>
      </c>
      <c r="K14" s="257">
        <v>-18.702893265256492</v>
      </c>
      <c r="L14" s="258">
        <v>-17.322834645669275</v>
      </c>
      <c r="M14" s="257">
        <v>-2.4739583333333148</v>
      </c>
      <c r="N14" s="258">
        <v>0</v>
      </c>
      <c r="O14" s="259">
        <v>4.9019607843137392</v>
      </c>
    </row>
    <row r="15" spans="2:15" x14ac:dyDescent="0.5">
      <c r="B15" s="291" t="s">
        <v>114</v>
      </c>
      <c r="C15" s="251" t="s">
        <v>5</v>
      </c>
      <c r="D15" s="252">
        <v>14.266666666666669</v>
      </c>
      <c r="E15" s="253">
        <v>20.400000000000002</v>
      </c>
      <c r="F15" s="254">
        <v>13.266666666666666</v>
      </c>
      <c r="G15" s="255">
        <v>19.933333333333334</v>
      </c>
      <c r="H15" s="256">
        <v>7.5376884422110821</v>
      </c>
      <c r="I15" s="257">
        <v>2.3411371237458289</v>
      </c>
      <c r="J15" s="258">
        <v>39.953130960815322</v>
      </c>
      <c r="K15" s="257">
        <v>31.603469285355917</v>
      </c>
      <c r="L15" s="258">
        <v>39.953130960815322</v>
      </c>
      <c r="M15" s="257">
        <v>55.910326086956552</v>
      </c>
      <c r="N15" s="258">
        <v>67.843137254901947</v>
      </c>
      <c r="O15" s="259">
        <v>96.89008042895442</v>
      </c>
    </row>
    <row r="16" spans="2:15" x14ac:dyDescent="0.5">
      <c r="B16" s="290" t="s">
        <v>26</v>
      </c>
      <c r="C16" s="251" t="s">
        <v>18</v>
      </c>
      <c r="D16" s="252">
        <v>2.31</v>
      </c>
      <c r="E16" s="253">
        <v>2.92</v>
      </c>
      <c r="F16" s="254">
        <v>2.4900000000000002</v>
      </c>
      <c r="G16" s="255">
        <v>3.04</v>
      </c>
      <c r="H16" s="256">
        <v>-7.2289156626506079</v>
      </c>
      <c r="I16" s="257">
        <v>-3.947368421052635</v>
      </c>
      <c r="J16" s="258">
        <v>2.2878228782287859</v>
      </c>
      <c r="K16" s="257">
        <v>2.4561403508771873</v>
      </c>
      <c r="L16" s="258">
        <v>2.2878228782287859</v>
      </c>
      <c r="M16" s="257">
        <v>-3.2044198895027769</v>
      </c>
      <c r="N16" s="258">
        <v>8.9622641509433922</v>
      </c>
      <c r="O16" s="259">
        <v>11.450381679389306</v>
      </c>
    </row>
    <row r="17" spans="2:15" x14ac:dyDescent="0.5">
      <c r="B17" s="290" t="s">
        <v>16</v>
      </c>
      <c r="C17" s="251" t="s">
        <v>193</v>
      </c>
      <c r="D17" s="252">
        <v>1.7666666666666666</v>
      </c>
      <c r="E17" s="253">
        <v>2.7333333333333329</v>
      </c>
      <c r="F17" s="254">
        <v>1.8333333333333333</v>
      </c>
      <c r="G17" s="255">
        <v>2.4</v>
      </c>
      <c r="H17" s="256">
        <v>-3.6363636363636354</v>
      </c>
      <c r="I17" s="257">
        <v>13.888888888888879</v>
      </c>
      <c r="J17" s="258">
        <v>-14.516129032258076</v>
      </c>
      <c r="K17" s="257">
        <v>9.3333333333333179</v>
      </c>
      <c r="L17" s="258">
        <v>-14.516129032258076</v>
      </c>
      <c r="M17" s="257">
        <v>12.328767123287665</v>
      </c>
      <c r="N17" s="258">
        <v>7.7235772357723604</v>
      </c>
      <c r="O17" s="259">
        <v>33.986928104575142</v>
      </c>
    </row>
    <row r="18" spans="2:15" x14ac:dyDescent="0.5">
      <c r="B18" s="290" t="s">
        <v>17</v>
      </c>
      <c r="C18" s="251" t="s">
        <v>18</v>
      </c>
      <c r="D18" s="252">
        <v>3.5</v>
      </c>
      <c r="E18" s="253">
        <v>5.333333333333333</v>
      </c>
      <c r="F18" s="254">
        <v>2.8333333333333335</v>
      </c>
      <c r="G18" s="255">
        <v>4</v>
      </c>
      <c r="H18" s="256">
        <v>23.529411764705877</v>
      </c>
      <c r="I18" s="257">
        <v>33.333333333333329</v>
      </c>
      <c r="J18" s="258">
        <v>20.491803278688511</v>
      </c>
      <c r="K18" s="257">
        <v>29.479768786127174</v>
      </c>
      <c r="L18" s="258">
        <v>20.491803278688511</v>
      </c>
      <c r="M18" s="257">
        <v>40.880503144654085</v>
      </c>
      <c r="N18" s="258">
        <v>31.799163179916324</v>
      </c>
      <c r="O18" s="259">
        <v>52.988047808764946</v>
      </c>
    </row>
    <row r="19" spans="2:15" x14ac:dyDescent="0.5">
      <c r="B19" s="290" t="s">
        <v>40</v>
      </c>
      <c r="C19" s="251" t="s">
        <v>5</v>
      </c>
      <c r="D19" s="252">
        <v>3.2800000000000002</v>
      </c>
      <c r="E19" s="253">
        <v>4.05</v>
      </c>
      <c r="F19" s="254">
        <v>3.16</v>
      </c>
      <c r="G19" s="255">
        <v>3.9</v>
      </c>
      <c r="H19" s="256">
        <v>3.7974683544303827</v>
      </c>
      <c r="I19" s="257">
        <v>3.8461538461538445</v>
      </c>
      <c r="J19" s="258">
        <v>-1.8803418803418761</v>
      </c>
      <c r="K19" s="257">
        <v>4.9999999999999929</v>
      </c>
      <c r="L19" s="258">
        <v>-1.8803418803418761</v>
      </c>
      <c r="M19" s="257">
        <v>6.3789868667917453</v>
      </c>
      <c r="N19" s="258">
        <v>3.0366492146597004</v>
      </c>
      <c r="O19" s="259">
        <v>2.7484143763213549</v>
      </c>
    </row>
    <row r="20" spans="2:15" ht="21.5" thickBot="1" x14ac:dyDescent="0.55000000000000004">
      <c r="B20" s="290" t="s">
        <v>19</v>
      </c>
      <c r="C20" s="251" t="s">
        <v>5</v>
      </c>
      <c r="D20" s="252">
        <v>1.5453333333333332</v>
      </c>
      <c r="E20" s="253">
        <v>2.1793333333333336</v>
      </c>
      <c r="F20" s="254">
        <v>1.552</v>
      </c>
      <c r="G20" s="255">
        <v>2.0793333333333335</v>
      </c>
      <c r="H20" s="256">
        <v>-0.42955326460482091</v>
      </c>
      <c r="I20" s="257">
        <v>4.8092337287592217</v>
      </c>
      <c r="J20" s="258">
        <v>8.7533512064343242</v>
      </c>
      <c r="K20" s="257">
        <v>12.75190933727519</v>
      </c>
      <c r="L20" s="258">
        <v>8.7533512064343242</v>
      </c>
      <c r="M20" s="257">
        <v>10.626057529610829</v>
      </c>
      <c r="N20" s="258">
        <v>11.041916167664667</v>
      </c>
      <c r="O20" s="259">
        <v>4.6359029074419924</v>
      </c>
    </row>
    <row r="21" spans="2:15" ht="21.5" thickBot="1" x14ac:dyDescent="0.55000000000000004">
      <c r="B21" s="245" t="s">
        <v>188</v>
      </c>
      <c r="C21" s="260"/>
      <c r="D21" s="247"/>
      <c r="E21" s="247"/>
      <c r="F21" s="247"/>
      <c r="G21" s="247"/>
      <c r="H21" s="249"/>
      <c r="I21" s="249"/>
      <c r="J21" s="249"/>
      <c r="K21" s="249"/>
      <c r="L21" s="249"/>
      <c r="M21" s="249"/>
      <c r="N21" s="249"/>
      <c r="O21" s="250"/>
    </row>
    <row r="22" spans="2:15" ht="21.5" thickBot="1" x14ac:dyDescent="0.55000000000000004">
      <c r="B22" s="290" t="s">
        <v>20</v>
      </c>
      <c r="C22" s="251" t="s">
        <v>5</v>
      </c>
      <c r="D22" s="252">
        <v>5</v>
      </c>
      <c r="E22" s="253">
        <v>5.9</v>
      </c>
      <c r="F22" s="254">
        <v>4.9000000000000004</v>
      </c>
      <c r="G22" s="255">
        <v>5.8</v>
      </c>
      <c r="H22" s="256">
        <v>2.0408163265306047</v>
      </c>
      <c r="I22" s="257">
        <v>1.7241379310344922</v>
      </c>
      <c r="J22" s="258">
        <v>9.0909090909090988</v>
      </c>
      <c r="K22" s="257">
        <v>7.2727272727272796</v>
      </c>
      <c r="L22" s="258">
        <v>9.0909090909090988</v>
      </c>
      <c r="M22" s="257">
        <v>5.8974358974359085</v>
      </c>
      <c r="N22" s="258">
        <v>3.4482758620689715</v>
      </c>
      <c r="O22" s="259">
        <v>1.1428571428571541</v>
      </c>
    </row>
    <row r="23" spans="2:15" ht="21.5" thickBot="1" x14ac:dyDescent="0.55000000000000004">
      <c r="B23" s="245" t="s">
        <v>113</v>
      </c>
      <c r="C23" s="260"/>
      <c r="D23" s="247"/>
      <c r="E23" s="247"/>
      <c r="F23" s="247"/>
      <c r="G23" s="247"/>
      <c r="H23" s="249"/>
      <c r="I23" s="249"/>
      <c r="J23" s="249"/>
      <c r="K23" s="249"/>
      <c r="L23" s="249"/>
      <c r="M23" s="249"/>
      <c r="N23" s="249"/>
      <c r="O23" s="250"/>
    </row>
    <row r="24" spans="2:15" x14ac:dyDescent="0.5">
      <c r="B24" s="261" t="s">
        <v>277</v>
      </c>
      <c r="C24" s="251" t="s">
        <v>5</v>
      </c>
      <c r="D24" s="252">
        <v>3</v>
      </c>
      <c r="E24" s="253">
        <v>3.6666666666666665</v>
      </c>
      <c r="F24" s="254">
        <v>3</v>
      </c>
      <c r="G24" s="255">
        <v>3.6666666666666665</v>
      </c>
      <c r="H24" s="256">
        <v>0</v>
      </c>
      <c r="I24" s="257">
        <v>0</v>
      </c>
      <c r="J24" s="258">
        <v>0</v>
      </c>
      <c r="K24" s="257">
        <v>0</v>
      </c>
      <c r="L24" s="258">
        <v>0</v>
      </c>
      <c r="M24" s="257">
        <v>0</v>
      </c>
      <c r="N24" s="258">
        <v>0</v>
      </c>
      <c r="O24" s="259">
        <v>0</v>
      </c>
    </row>
    <row r="25" spans="2:15" x14ac:dyDescent="0.5">
      <c r="B25" s="261" t="s">
        <v>275</v>
      </c>
      <c r="C25" s="251" t="s">
        <v>5</v>
      </c>
      <c r="D25" s="252">
        <v>2.7483333333333331</v>
      </c>
      <c r="E25" s="253">
        <v>3.665</v>
      </c>
      <c r="F25" s="254">
        <v>2.7483333333333331</v>
      </c>
      <c r="G25" s="255">
        <v>3.665</v>
      </c>
      <c r="H25" s="256">
        <v>0</v>
      </c>
      <c r="I25" s="257">
        <v>0</v>
      </c>
      <c r="J25" s="258">
        <v>0</v>
      </c>
      <c r="K25" s="257">
        <v>1.1034482758620698</v>
      </c>
      <c r="L25" s="258">
        <v>0</v>
      </c>
      <c r="M25" s="257">
        <v>1.1034482758620698</v>
      </c>
      <c r="N25" s="258">
        <v>0</v>
      </c>
      <c r="O25" s="259">
        <v>1.1034482758620698</v>
      </c>
    </row>
    <row r="26" spans="2:15" x14ac:dyDescent="0.5">
      <c r="B26" s="261" t="s">
        <v>280</v>
      </c>
      <c r="C26" s="251" t="s">
        <v>5</v>
      </c>
      <c r="D26" s="252">
        <v>1.8333333333333335</v>
      </c>
      <c r="E26" s="253">
        <v>2.9333333333333336</v>
      </c>
      <c r="F26" s="254">
        <v>1.8333333333333335</v>
      </c>
      <c r="G26" s="255">
        <v>2.9333333333333336</v>
      </c>
      <c r="H26" s="256">
        <v>0</v>
      </c>
      <c r="I26" s="257">
        <v>0</v>
      </c>
      <c r="J26" s="258">
        <v>0</v>
      </c>
      <c r="K26" s="257">
        <v>0</v>
      </c>
      <c r="L26" s="258">
        <v>0</v>
      </c>
      <c r="M26" s="257">
        <v>0</v>
      </c>
      <c r="N26" s="258">
        <v>0</v>
      </c>
      <c r="O26" s="259">
        <v>0</v>
      </c>
    </row>
    <row r="27" spans="2:15" x14ac:dyDescent="0.5">
      <c r="B27" s="261" t="s">
        <v>281</v>
      </c>
      <c r="C27" s="251" t="s">
        <v>5</v>
      </c>
      <c r="D27" s="252">
        <v>2.0966666666666667</v>
      </c>
      <c r="E27" s="253">
        <v>2.331666666666667</v>
      </c>
      <c r="F27" s="254">
        <v>2.0966666666666667</v>
      </c>
      <c r="G27" s="255">
        <v>2.331666666666667</v>
      </c>
      <c r="H27" s="256">
        <v>0</v>
      </c>
      <c r="I27" s="257">
        <v>0</v>
      </c>
      <c r="J27" s="258">
        <v>0</v>
      </c>
      <c r="K27" s="257">
        <v>0</v>
      </c>
      <c r="L27" s="258">
        <v>0</v>
      </c>
      <c r="M27" s="257">
        <v>0</v>
      </c>
      <c r="N27" s="258">
        <v>0</v>
      </c>
      <c r="O27" s="259">
        <v>0</v>
      </c>
    </row>
    <row r="28" spans="2:15" x14ac:dyDescent="0.5">
      <c r="B28" s="261" t="s">
        <v>190</v>
      </c>
      <c r="C28" s="251" t="s">
        <v>5</v>
      </c>
      <c r="D28" s="252">
        <v>2.5</v>
      </c>
      <c r="E28" s="253">
        <v>3.0500000000000003</v>
      </c>
      <c r="F28" s="254">
        <v>2.5</v>
      </c>
      <c r="G28" s="255">
        <v>3.1333333333333333</v>
      </c>
      <c r="H28" s="256">
        <v>0</v>
      </c>
      <c r="I28" s="257">
        <v>-2.659574468085097</v>
      </c>
      <c r="J28" s="258">
        <v>0</v>
      </c>
      <c r="K28" s="257">
        <v>1.4412416851441279</v>
      </c>
      <c r="L28" s="258">
        <v>0</v>
      </c>
      <c r="M28" s="257">
        <v>-2.659574468085097</v>
      </c>
      <c r="N28" s="258">
        <v>0</v>
      </c>
      <c r="O28" s="259">
        <v>1.4560301962297137E-14</v>
      </c>
    </row>
    <row r="29" spans="2:15" x14ac:dyDescent="0.5">
      <c r="B29" s="261" t="s">
        <v>276</v>
      </c>
      <c r="C29" s="251" t="s">
        <v>5</v>
      </c>
      <c r="D29" s="252">
        <v>2.5825</v>
      </c>
      <c r="E29" s="253">
        <v>3.2583333333333333</v>
      </c>
      <c r="F29" s="254">
        <v>2.5825</v>
      </c>
      <c r="G29" s="255">
        <v>3.2583333333333333</v>
      </c>
      <c r="H29" s="256">
        <v>0</v>
      </c>
      <c r="I29" s="257">
        <v>0</v>
      </c>
      <c r="J29" s="258">
        <v>3.334444814938319</v>
      </c>
      <c r="K29" s="257">
        <v>0</v>
      </c>
      <c r="L29" s="258">
        <v>3.334444814938319</v>
      </c>
      <c r="M29" s="257">
        <v>0</v>
      </c>
      <c r="N29" s="258">
        <v>3.3344448149383004</v>
      </c>
      <c r="O29" s="259">
        <v>2.6246719160105036</v>
      </c>
    </row>
    <row r="30" spans="2:15" x14ac:dyDescent="0.5">
      <c r="B30" s="261" t="s">
        <v>279</v>
      </c>
      <c r="C30" s="251" t="s">
        <v>5</v>
      </c>
      <c r="D30" s="252">
        <v>3.1666666666666665</v>
      </c>
      <c r="E30" s="253">
        <v>3.1666666666666665</v>
      </c>
      <c r="F30" s="254">
        <v>3.1666666666666665</v>
      </c>
      <c r="G30" s="255">
        <v>4.833333333333333</v>
      </c>
      <c r="H30" s="256">
        <v>0</v>
      </c>
      <c r="I30" s="257">
        <v>-34.482758620689651</v>
      </c>
      <c r="J30" s="258">
        <v>0</v>
      </c>
      <c r="K30" s="257">
        <v>0</v>
      </c>
      <c r="L30" s="258">
        <v>0</v>
      </c>
      <c r="M30" s="257">
        <v>0</v>
      </c>
      <c r="N30" s="258">
        <v>0</v>
      </c>
      <c r="O30" s="259">
        <v>0</v>
      </c>
    </row>
    <row r="31" spans="2:15" x14ac:dyDescent="0.5">
      <c r="B31" s="261" t="s">
        <v>278</v>
      </c>
      <c r="C31" s="251" t="s">
        <v>5</v>
      </c>
      <c r="D31" s="252">
        <v>2.3311111111111109</v>
      </c>
      <c r="E31" s="253">
        <v>3.3311111111111109</v>
      </c>
      <c r="F31" s="254">
        <v>2.4983333333333335</v>
      </c>
      <c r="G31" s="255">
        <v>3.3733333333333331</v>
      </c>
      <c r="H31" s="256">
        <v>-6.693351122970884</v>
      </c>
      <c r="I31" s="257">
        <v>-1.2516469038208151</v>
      </c>
      <c r="J31" s="258">
        <v>0</v>
      </c>
      <c r="K31" s="257">
        <v>0</v>
      </c>
      <c r="L31" s="258">
        <v>0</v>
      </c>
      <c r="M31" s="257">
        <v>-1.2516469038208151</v>
      </c>
      <c r="N31" s="258">
        <v>-5.1751412429378494</v>
      </c>
      <c r="O31" s="259">
        <v>-2.4802797430267525</v>
      </c>
    </row>
    <row r="32" spans="2:15" ht="21.5" thickBot="1" x14ac:dyDescent="0.55000000000000004">
      <c r="B32" s="261" t="s">
        <v>191</v>
      </c>
      <c r="C32" s="251" t="s">
        <v>5</v>
      </c>
      <c r="D32" s="252">
        <v>2.2149999999999999</v>
      </c>
      <c r="E32" s="253">
        <v>2.9666666666666668</v>
      </c>
      <c r="F32" s="254">
        <v>2.2149999999999999</v>
      </c>
      <c r="G32" s="255">
        <v>2.9666666666666668</v>
      </c>
      <c r="H32" s="256">
        <v>0</v>
      </c>
      <c r="I32" s="257">
        <v>0</v>
      </c>
      <c r="J32" s="258">
        <v>0.43833131801692066</v>
      </c>
      <c r="K32" s="257">
        <v>11.000249438762784</v>
      </c>
      <c r="L32" s="258">
        <v>0.43833131801692066</v>
      </c>
      <c r="M32" s="257">
        <v>9.2359619515188758</v>
      </c>
      <c r="N32" s="258">
        <v>3.9093041438623786</v>
      </c>
      <c r="O32" s="259">
        <v>9.2359619515188758</v>
      </c>
    </row>
    <row r="33" spans="1:16" ht="21.5" thickBot="1" x14ac:dyDescent="0.55000000000000004">
      <c r="B33" s="245" t="s">
        <v>267</v>
      </c>
      <c r="C33" s="260"/>
      <c r="D33" s="247"/>
      <c r="E33" s="247"/>
      <c r="F33" s="247"/>
      <c r="G33" s="247"/>
      <c r="H33" s="249"/>
      <c r="I33" s="249"/>
      <c r="J33" s="249"/>
      <c r="K33" s="249"/>
      <c r="L33" s="249"/>
      <c r="M33" s="249"/>
      <c r="N33" s="249"/>
      <c r="O33" s="250"/>
    </row>
    <row r="34" spans="1:16" x14ac:dyDescent="0.5">
      <c r="B34" s="262" t="s">
        <v>21</v>
      </c>
      <c r="C34" s="263" t="s">
        <v>5</v>
      </c>
      <c r="D34" s="252">
        <v>9.5</v>
      </c>
      <c r="E34" s="253">
        <v>12.5</v>
      </c>
      <c r="F34" s="254">
        <v>9.5</v>
      </c>
      <c r="G34" s="255">
        <v>12.5</v>
      </c>
      <c r="H34" s="256">
        <v>0</v>
      </c>
      <c r="I34" s="257">
        <v>0</v>
      </c>
      <c r="J34" s="258">
        <v>-20.833333333333336</v>
      </c>
      <c r="K34" s="257">
        <v>-25.000000000000007</v>
      </c>
      <c r="L34" s="258">
        <v>-22.972972972972975</v>
      </c>
      <c r="M34" s="257">
        <v>-27.88461538461538</v>
      </c>
      <c r="N34" s="258">
        <v>-9.5238095238095237</v>
      </c>
      <c r="O34" s="259">
        <v>-7.4074074074074066</v>
      </c>
    </row>
    <row r="35" spans="1:16" x14ac:dyDescent="0.5">
      <c r="B35" s="262" t="s">
        <v>22</v>
      </c>
      <c r="C35" s="263" t="s">
        <v>18</v>
      </c>
      <c r="D35" s="252">
        <v>10</v>
      </c>
      <c r="E35" s="253">
        <v>12</v>
      </c>
      <c r="F35" s="254">
        <v>10.25</v>
      </c>
      <c r="G35" s="255">
        <v>11.875</v>
      </c>
      <c r="H35" s="256">
        <v>-2.4390243902439024</v>
      </c>
      <c r="I35" s="257">
        <v>1.0526315789473684</v>
      </c>
      <c r="J35" s="258">
        <v>0</v>
      </c>
      <c r="K35" s="257">
        <v>0</v>
      </c>
      <c r="L35" s="258">
        <v>3.4482758620689715</v>
      </c>
      <c r="M35" s="257">
        <v>5.8823529411764648</v>
      </c>
      <c r="N35" s="258">
        <v>3.4482758620689715</v>
      </c>
      <c r="O35" s="259">
        <v>5.8823529411764648</v>
      </c>
    </row>
    <row r="36" spans="1:16" x14ac:dyDescent="0.5">
      <c r="B36" s="262" t="s">
        <v>262</v>
      </c>
      <c r="C36" s="263" t="s">
        <v>18</v>
      </c>
      <c r="D36" s="252">
        <v>7.7962962962962967</v>
      </c>
      <c r="E36" s="253">
        <v>9.7777777777777786</v>
      </c>
      <c r="F36" s="254">
        <v>7.2592592592592595</v>
      </c>
      <c r="G36" s="255">
        <v>9.481481481481481</v>
      </c>
      <c r="H36" s="256">
        <v>7.3979591836734722</v>
      </c>
      <c r="I36" s="257">
        <v>3.1250000000000138</v>
      </c>
      <c r="J36" s="258">
        <v>-7.2687224669603383</v>
      </c>
      <c r="K36" s="257">
        <v>-3.2967032967033023</v>
      </c>
      <c r="L36" s="258">
        <v>19.943019943019948</v>
      </c>
      <c r="M36" s="257">
        <v>22.222222222222232</v>
      </c>
      <c r="N36" s="258">
        <v>35.587761674718202</v>
      </c>
      <c r="O36" s="259">
        <v>44.855967078189316</v>
      </c>
    </row>
    <row r="37" spans="1:16" x14ac:dyDescent="0.5">
      <c r="B37" s="262" t="s">
        <v>23</v>
      </c>
      <c r="C37" s="263" t="s">
        <v>5</v>
      </c>
      <c r="D37" s="252">
        <v>8.5333333333333332</v>
      </c>
      <c r="E37" s="253">
        <v>11.866666666666667</v>
      </c>
      <c r="F37" s="254">
        <v>8.2000000000000011</v>
      </c>
      <c r="G37" s="255">
        <v>11.200000000000001</v>
      </c>
      <c r="H37" s="256">
        <v>4.0650406504064893</v>
      </c>
      <c r="I37" s="257">
        <v>5.9523809523809463</v>
      </c>
      <c r="J37" s="258">
        <v>-16.612377850162861</v>
      </c>
      <c r="K37" s="257">
        <v>-3.7837837837837847</v>
      </c>
      <c r="L37" s="258">
        <v>-14.950166112956811</v>
      </c>
      <c r="M37" s="257">
        <v>1.7142857142857233</v>
      </c>
      <c r="N37" s="258">
        <v>-8.5714285714285783</v>
      </c>
      <c r="O37" s="259">
        <v>4.7058823529411749</v>
      </c>
    </row>
    <row r="38" spans="1:16" x14ac:dyDescent="0.5">
      <c r="B38" s="262" t="s">
        <v>25</v>
      </c>
      <c r="C38" s="251" t="s">
        <v>5</v>
      </c>
      <c r="D38" s="252">
        <v>9.2000000000000011</v>
      </c>
      <c r="E38" s="253">
        <v>12</v>
      </c>
      <c r="F38" s="254">
        <v>8.8666666666666671</v>
      </c>
      <c r="G38" s="255">
        <v>11.333333333333334</v>
      </c>
      <c r="H38" s="256">
        <v>3.7593984962406082</v>
      </c>
      <c r="I38" s="257">
        <v>5.8823529411764648</v>
      </c>
      <c r="J38" s="258">
        <v>-11.254019292604497</v>
      </c>
      <c r="K38" s="257">
        <v>2.8571428571428621</v>
      </c>
      <c r="L38" s="258">
        <v>-14.018691588785046</v>
      </c>
      <c r="M38" s="257">
        <v>2.8571428571428621</v>
      </c>
      <c r="N38" s="258">
        <v>-7.9999999999999893</v>
      </c>
      <c r="O38" s="259">
        <v>5.8823529411764648</v>
      </c>
    </row>
    <row r="39" spans="1:16" x14ac:dyDescent="0.5">
      <c r="B39" s="262" t="s">
        <v>15</v>
      </c>
      <c r="C39" s="263" t="s">
        <v>5</v>
      </c>
      <c r="D39" s="252">
        <v>7.2435897435897436</v>
      </c>
      <c r="E39" s="253">
        <v>10.666666666666666</v>
      </c>
      <c r="F39" s="254">
        <v>7.8205128205128203</v>
      </c>
      <c r="G39" s="255">
        <v>12.333333333333334</v>
      </c>
      <c r="H39" s="256">
        <v>-7.3770491803278659</v>
      </c>
      <c r="I39" s="257">
        <v>-13.513513513513523</v>
      </c>
      <c r="J39" s="258">
        <v>-9.2369477911646598</v>
      </c>
      <c r="K39" s="257">
        <v>-5.1851851851851904</v>
      </c>
      <c r="L39" s="258">
        <v>11.439842209072978</v>
      </c>
      <c r="M39" s="257">
        <v>-11.111111111111116</v>
      </c>
      <c r="N39" s="258">
        <v>44.871794871794876</v>
      </c>
      <c r="O39" s="259">
        <v>47.126436781609186</v>
      </c>
    </row>
    <row r="40" spans="1:16" ht="21.5" thickBot="1" x14ac:dyDescent="0.55000000000000004">
      <c r="B40" s="262" t="s">
        <v>16</v>
      </c>
      <c r="C40" s="263" t="s">
        <v>193</v>
      </c>
      <c r="D40" s="252">
        <v>1.575</v>
      </c>
      <c r="E40" s="253">
        <v>1.7749999999999999</v>
      </c>
      <c r="F40" s="254">
        <v>1.575</v>
      </c>
      <c r="G40" s="255">
        <v>1.9</v>
      </c>
      <c r="H40" s="256">
        <v>0</v>
      </c>
      <c r="I40" s="257">
        <v>-6.5789473684210522</v>
      </c>
      <c r="J40" s="258">
        <v>-1.5625000000000084</v>
      </c>
      <c r="K40" s="257">
        <v>-6.5789473684210522</v>
      </c>
      <c r="L40" s="258">
        <v>8.6206896551724146</v>
      </c>
      <c r="M40" s="257">
        <v>-1.3888888888888962</v>
      </c>
      <c r="N40" s="258">
        <v>4.9999999999999964</v>
      </c>
      <c r="O40" s="259">
        <v>-1.3888888888888962</v>
      </c>
    </row>
    <row r="41" spans="1:16" ht="21.5" thickBot="1" x14ac:dyDescent="0.55000000000000004">
      <c r="B41" s="245" t="s">
        <v>194</v>
      </c>
      <c r="C41" s="260"/>
      <c r="D41" s="247"/>
      <c r="E41" s="247"/>
      <c r="F41" s="247"/>
      <c r="G41" s="247"/>
      <c r="H41" s="249"/>
      <c r="I41" s="249"/>
      <c r="J41" s="249"/>
      <c r="K41" s="249"/>
      <c r="L41" s="249"/>
      <c r="M41" s="249"/>
      <c r="N41" s="249"/>
      <c r="O41" s="250"/>
    </row>
    <row r="42" spans="1:16" x14ac:dyDescent="0.5">
      <c r="B42" s="262" t="s">
        <v>27</v>
      </c>
      <c r="C42" s="263" t="s">
        <v>18</v>
      </c>
      <c r="D42" s="252">
        <v>5.7</v>
      </c>
      <c r="E42" s="253">
        <v>10.25</v>
      </c>
      <c r="F42" s="254">
        <v>5.45</v>
      </c>
      <c r="G42" s="255">
        <v>9.5</v>
      </c>
      <c r="H42" s="256">
        <v>4.5871559633027514</v>
      </c>
      <c r="I42" s="257">
        <v>7.8947368421052628</v>
      </c>
      <c r="J42" s="258">
        <v>18.750000000000007</v>
      </c>
      <c r="K42" s="257">
        <v>25.510204081632665</v>
      </c>
      <c r="L42" s="258">
        <v>7.547169811320761</v>
      </c>
      <c r="M42" s="257">
        <v>20.588235294117645</v>
      </c>
      <c r="N42" s="258">
        <v>0.7067137809187285</v>
      </c>
      <c r="O42" s="259">
        <v>15.168539325842692</v>
      </c>
    </row>
    <row r="43" spans="1:16" x14ac:dyDescent="0.5">
      <c r="B43" s="262" t="s">
        <v>29</v>
      </c>
      <c r="C43" s="263" t="s">
        <v>5</v>
      </c>
      <c r="D43" s="252">
        <v>4.7213333333333329</v>
      </c>
      <c r="E43" s="253">
        <v>5.6873333333333331</v>
      </c>
      <c r="F43" s="254">
        <v>4.6102222222222222</v>
      </c>
      <c r="G43" s="255">
        <v>5.4428888888888887</v>
      </c>
      <c r="H43" s="256">
        <v>2.4101031524149148</v>
      </c>
      <c r="I43" s="257">
        <v>4.4910790838198675</v>
      </c>
      <c r="J43" s="258">
        <v>0.80797126008268916</v>
      </c>
      <c r="K43" s="257">
        <v>4.1787573052656199</v>
      </c>
      <c r="L43" s="258">
        <v>3.437195715676713</v>
      </c>
      <c r="M43" s="257">
        <v>7.7826910928616568</v>
      </c>
      <c r="N43" s="258">
        <v>-0.97413190398509575</v>
      </c>
      <c r="O43" s="259">
        <v>2.7384337470310638</v>
      </c>
    </row>
    <row r="44" spans="1:16" x14ac:dyDescent="0.5">
      <c r="B44" s="262" t="s">
        <v>31</v>
      </c>
      <c r="C44" s="263" t="s">
        <v>5</v>
      </c>
      <c r="D44" s="252">
        <v>6</v>
      </c>
      <c r="E44" s="253">
        <v>7.625</v>
      </c>
      <c r="F44" s="254">
        <v>6.25</v>
      </c>
      <c r="G44" s="255">
        <v>7.625</v>
      </c>
      <c r="H44" s="256">
        <v>-4</v>
      </c>
      <c r="I44" s="257">
        <v>0</v>
      </c>
      <c r="J44" s="258">
        <v>-1.3698630136986254</v>
      </c>
      <c r="K44" s="257">
        <v>0.54945054945055338</v>
      </c>
      <c r="L44" s="258">
        <v>2.2727272727272645</v>
      </c>
      <c r="M44" s="257">
        <v>2.8089887640449396</v>
      </c>
      <c r="N44" s="258">
        <v>11.111111111111104</v>
      </c>
      <c r="O44" s="259">
        <v>8.9285714285714288</v>
      </c>
    </row>
    <row r="45" spans="1:16" x14ac:dyDescent="0.5">
      <c r="A45"/>
      <c r="B45" s="262" t="s">
        <v>32</v>
      </c>
      <c r="C45" s="263" t="s">
        <v>5</v>
      </c>
      <c r="D45" s="252">
        <v>5.4731092436974782</v>
      </c>
      <c r="E45" s="253">
        <v>9.147899159663865</v>
      </c>
      <c r="F45" s="254">
        <v>5.5159663865546218</v>
      </c>
      <c r="G45" s="255">
        <v>8.7478991596638647</v>
      </c>
      <c r="H45" s="256">
        <v>-0.77696526508228025</v>
      </c>
      <c r="I45" s="257">
        <v>4.5725264169068245</v>
      </c>
      <c r="J45" s="258">
        <v>-6.7382632709420243</v>
      </c>
      <c r="K45" s="257">
        <v>30.313290922771742</v>
      </c>
      <c r="L45" s="258">
        <v>-3.2038216560509558</v>
      </c>
      <c r="M45" s="257">
        <v>37.004674577490114</v>
      </c>
      <c r="N45" s="258">
        <v>-10.227429359062711</v>
      </c>
      <c r="O45" s="259">
        <v>25.487031700288181</v>
      </c>
      <c r="P45"/>
    </row>
    <row r="46" spans="1:16" x14ac:dyDescent="0.5">
      <c r="A46"/>
      <c r="B46" s="262" t="s">
        <v>20</v>
      </c>
      <c r="C46" s="263" t="s">
        <v>5</v>
      </c>
      <c r="D46" s="252">
        <v>6.1541666666666668</v>
      </c>
      <c r="E46" s="253">
        <v>7.5250000000000004</v>
      </c>
      <c r="F46" s="254">
        <v>6.166666666666667</v>
      </c>
      <c r="G46" s="255">
        <v>7.875</v>
      </c>
      <c r="H46" s="256">
        <v>-0.20270270270270557</v>
      </c>
      <c r="I46" s="257">
        <v>-4.4444444444444393</v>
      </c>
      <c r="J46" s="258">
        <v>2.0967741935483759</v>
      </c>
      <c r="K46" s="257">
        <v>-7.8571428571428461</v>
      </c>
      <c r="L46" s="258">
        <v>-5.8035714285714377</v>
      </c>
      <c r="M46" s="257">
        <v>-5.9374999999999956</v>
      </c>
      <c r="N46" s="258">
        <v>-4.0909090909090935</v>
      </c>
      <c r="O46" s="259">
        <v>-5.9374999999999956</v>
      </c>
      <c r="P46"/>
    </row>
    <row r="47" spans="1:16" x14ac:dyDescent="0.5">
      <c r="A47"/>
      <c r="B47" s="262" t="s">
        <v>34</v>
      </c>
      <c r="C47" s="263" t="s">
        <v>5</v>
      </c>
      <c r="D47" s="252">
        <v>6.125</v>
      </c>
      <c r="E47" s="253">
        <v>9.4124999999999996</v>
      </c>
      <c r="F47" s="254">
        <v>6.2</v>
      </c>
      <c r="G47" s="255">
        <v>9.5</v>
      </c>
      <c r="H47" s="256">
        <v>-1.6129032258064602</v>
      </c>
      <c r="I47" s="257">
        <v>6.3157894736842062</v>
      </c>
      <c r="J47" s="258">
        <v>-0.69767441860466317</v>
      </c>
      <c r="K47" s="257">
        <v>-5.1006711409395962</v>
      </c>
      <c r="L47" s="258">
        <v>-5.1111111111111205</v>
      </c>
      <c r="M47" s="257">
        <v>4.7407407407407423</v>
      </c>
      <c r="N47" s="258">
        <v>-12.857142857142861</v>
      </c>
      <c r="O47" s="259">
        <v>-5.3124999999999982</v>
      </c>
      <c r="P47"/>
    </row>
    <row r="48" spans="1:16" ht="21.5" thickBot="1" x14ac:dyDescent="0.55000000000000004">
      <c r="A48"/>
      <c r="B48" s="266" t="s">
        <v>36</v>
      </c>
      <c r="C48" s="328" t="s">
        <v>5</v>
      </c>
      <c r="D48" s="329">
        <v>16.02</v>
      </c>
      <c r="E48" s="330">
        <v>22.2</v>
      </c>
      <c r="F48" s="331">
        <v>16.72</v>
      </c>
      <c r="G48" s="332">
        <v>21.8</v>
      </c>
      <c r="H48" s="333">
        <v>0.97809157927524071</v>
      </c>
      <c r="I48" s="334">
        <v>-0.75969723015499502</v>
      </c>
      <c r="J48" s="335">
        <v>4.647058823529397</v>
      </c>
      <c r="K48" s="334">
        <v>-1.262959472196052</v>
      </c>
      <c r="L48" s="335">
        <v>2.8637912798213505</v>
      </c>
      <c r="M48" s="334">
        <v>1.7472876296963018</v>
      </c>
      <c r="N48" s="335">
        <v>5.1562443683546375</v>
      </c>
      <c r="O48" s="336">
        <v>2.3827231121281289</v>
      </c>
      <c r="P48"/>
    </row>
    <row r="49" spans="1:16" x14ac:dyDescent="0.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</sheetData>
  <phoneticPr fontId="14" type="noConversion"/>
  <conditionalFormatting sqref="H24:I27 H7:I19 H35:I37 H39:I40">
    <cfRule type="cellIs" dxfId="77" priority="543" operator="lessThan">
      <formula>0</formula>
    </cfRule>
    <cfRule type="cellIs" dxfId="76" priority="544" operator="greaterThan">
      <formula>0</formula>
    </cfRule>
  </conditionalFormatting>
  <conditionalFormatting sqref="H43:I43">
    <cfRule type="cellIs" dxfId="75" priority="535" operator="lessThan">
      <formula>0</formula>
    </cfRule>
    <cfRule type="cellIs" dxfId="74" priority="536" operator="greaterThan">
      <formula>0</formula>
    </cfRule>
  </conditionalFormatting>
  <conditionalFormatting sqref="H43:I44">
    <cfRule type="cellIs" dxfId="73" priority="505" operator="lessThan">
      <formula>0</formula>
    </cfRule>
    <cfRule type="cellIs" dxfId="72" priority="506" operator="greaterThan">
      <formula>0</formula>
    </cfRule>
  </conditionalFormatting>
  <conditionalFormatting sqref="H44">
    <cfRule type="cellIs" dxfId="71" priority="507" operator="lessThan">
      <formula>0</formula>
    </cfRule>
    <cfRule type="cellIs" dxfId="70" priority="508" operator="greaterThan">
      <formula>0</formula>
    </cfRule>
  </conditionalFormatting>
  <conditionalFormatting sqref="H37:I37">
    <cfRule type="cellIs" dxfId="69" priority="445" operator="lessThan">
      <formula>0</formula>
    </cfRule>
    <cfRule type="cellIs" dxfId="68" priority="446" operator="greaterThan">
      <formula>0</formula>
    </cfRule>
  </conditionalFormatting>
  <conditionalFormatting sqref="H36:I36">
    <cfRule type="cellIs" dxfId="67" priority="449" operator="lessThan">
      <formula>0</formula>
    </cfRule>
    <cfRule type="cellIs" dxfId="66" priority="450" operator="greaterThan">
      <formula>0</formula>
    </cfRule>
  </conditionalFormatting>
  <conditionalFormatting sqref="H30:I30">
    <cfRule type="cellIs" dxfId="65" priority="425" operator="lessThan">
      <formula>0</formula>
    </cfRule>
    <cfRule type="cellIs" dxfId="64" priority="426" operator="greaterThan">
      <formula>0</formula>
    </cfRule>
  </conditionalFormatting>
  <conditionalFormatting sqref="H35:I35">
    <cfRule type="cellIs" dxfId="63" priority="357" operator="lessThan">
      <formula>0</formula>
    </cfRule>
    <cfRule type="cellIs" dxfId="62" priority="358" operator="greaterThan">
      <formula>0</formula>
    </cfRule>
  </conditionalFormatting>
  <conditionalFormatting sqref="H43:I44">
    <cfRule type="cellIs" dxfId="61" priority="351" operator="lessThan">
      <formula>0</formula>
    </cfRule>
    <cfRule type="cellIs" dxfId="60" priority="352" operator="greaterThan">
      <formula>0</formula>
    </cfRule>
  </conditionalFormatting>
  <conditionalFormatting sqref="H36:I36">
    <cfRule type="cellIs" dxfId="59" priority="355" operator="lessThan">
      <formula>0</formula>
    </cfRule>
    <cfRule type="cellIs" dxfId="58" priority="356" operator="greaterThan">
      <formula>0</formula>
    </cfRule>
  </conditionalFormatting>
  <conditionalFormatting sqref="H28">
    <cfRule type="cellIs" dxfId="57" priority="337" operator="lessThan">
      <formula>0</formula>
    </cfRule>
    <cfRule type="cellIs" dxfId="56" priority="338" operator="greaterThan">
      <formula>0</formula>
    </cfRule>
  </conditionalFormatting>
  <conditionalFormatting sqref="I28">
    <cfRule type="cellIs" dxfId="55" priority="335" operator="lessThan">
      <formula>0</formula>
    </cfRule>
    <cfRule type="cellIs" dxfId="54" priority="336" operator="greaterThan">
      <formula>0</formula>
    </cfRule>
  </conditionalFormatting>
  <conditionalFormatting sqref="H29:I29">
    <cfRule type="cellIs" dxfId="53" priority="231" operator="lessThan">
      <formula>0</formula>
    </cfRule>
    <cfRule type="cellIs" dxfId="52" priority="232" operator="greaterThan">
      <formula>0</formula>
    </cfRule>
  </conditionalFormatting>
  <conditionalFormatting sqref="H41:I41">
    <cfRule type="cellIs" dxfId="51" priority="201" operator="lessThan">
      <formula>0</formula>
    </cfRule>
    <cfRule type="cellIs" dxfId="50" priority="202" operator="greaterThan">
      <formula>0</formula>
    </cfRule>
  </conditionalFormatting>
  <conditionalFormatting sqref="H41:I41">
    <cfRule type="cellIs" dxfId="49" priority="199" operator="lessThan">
      <formula>0</formula>
    </cfRule>
    <cfRule type="cellIs" dxfId="48" priority="200" operator="greaterThan">
      <formula>0</formula>
    </cfRule>
  </conditionalFormatting>
  <conditionalFormatting sqref="H41:I41">
    <cfRule type="cellIs" dxfId="47" priority="203" operator="lessThan">
      <formula>0</formula>
    </cfRule>
    <cfRule type="cellIs" dxfId="46" priority="204" operator="greaterThan">
      <formula>0</formula>
    </cfRule>
  </conditionalFormatting>
  <conditionalFormatting sqref="H40:I40">
    <cfRule type="cellIs" dxfId="45" priority="197" operator="lessThan">
      <formula>0</formula>
    </cfRule>
    <cfRule type="cellIs" dxfId="44" priority="198" operator="greaterThan">
      <formula>0</formula>
    </cfRule>
  </conditionalFormatting>
  <conditionalFormatting sqref="H39:I39">
    <cfRule type="cellIs" dxfId="43" priority="193" operator="lessThan">
      <formula>0</formula>
    </cfRule>
    <cfRule type="cellIs" dxfId="42" priority="194" operator="greaterThan">
      <formula>0</formula>
    </cfRule>
  </conditionalFormatting>
  <conditionalFormatting sqref="H31 H33">
    <cfRule type="cellIs" dxfId="41" priority="189" operator="lessThan">
      <formula>0</formula>
    </cfRule>
    <cfRule type="cellIs" dxfId="40" priority="190" operator="greaterThan">
      <formula>0</formula>
    </cfRule>
  </conditionalFormatting>
  <conditionalFormatting sqref="I31 I33">
    <cfRule type="cellIs" dxfId="39" priority="187" operator="lessThan">
      <formula>0</formula>
    </cfRule>
    <cfRule type="cellIs" dxfId="38" priority="188" operator="greaterThan">
      <formula>0</formula>
    </cfRule>
  </conditionalFormatting>
  <conditionalFormatting sqref="H32:I32">
    <cfRule type="cellIs" dxfId="37" priority="185" operator="lessThan">
      <formula>0</formula>
    </cfRule>
    <cfRule type="cellIs" dxfId="36" priority="186" operator="greaterThan">
      <formula>0</formula>
    </cfRule>
  </conditionalFormatting>
  <conditionalFormatting sqref="H20:I20">
    <cfRule type="cellIs" dxfId="35" priority="177" operator="lessThan">
      <formula>0</formula>
    </cfRule>
    <cfRule type="cellIs" dxfId="34" priority="178" operator="greaterThan">
      <formula>0</formula>
    </cfRule>
  </conditionalFormatting>
  <conditionalFormatting sqref="I34">
    <cfRule type="cellIs" dxfId="33" priority="161" operator="lessThan">
      <formula>0</formula>
    </cfRule>
    <cfRule type="cellIs" dxfId="32" priority="162" operator="greaterThan">
      <formula>0</formula>
    </cfRule>
  </conditionalFormatting>
  <conditionalFormatting sqref="H34">
    <cfRule type="cellIs" dxfId="31" priority="163" operator="lessThan">
      <formula>0</formula>
    </cfRule>
    <cfRule type="cellIs" dxfId="30" priority="164" operator="greaterThan">
      <formula>0</formula>
    </cfRule>
  </conditionalFormatting>
  <conditionalFormatting sqref="H38:I38">
    <cfRule type="cellIs" dxfId="29" priority="159" operator="lessThan">
      <formula>0</formula>
    </cfRule>
    <cfRule type="cellIs" dxfId="28" priority="160" operator="greaterThan">
      <formula>0</formula>
    </cfRule>
  </conditionalFormatting>
  <conditionalFormatting sqref="H38:I38">
    <cfRule type="cellIs" dxfId="27" priority="157" operator="lessThan">
      <formula>0</formula>
    </cfRule>
    <cfRule type="cellIs" dxfId="26" priority="158" operator="greaterThan">
      <formula>0</formula>
    </cfRule>
  </conditionalFormatting>
  <conditionalFormatting sqref="H42:I42">
    <cfRule type="cellIs" dxfId="25" priority="155" operator="lessThan">
      <formula>0</formula>
    </cfRule>
    <cfRule type="cellIs" dxfId="24" priority="156" operator="greaterThan">
      <formula>0</formula>
    </cfRule>
  </conditionalFormatting>
  <conditionalFormatting sqref="H42:I42">
    <cfRule type="cellIs" dxfId="23" priority="153" operator="lessThan">
      <formula>0</formula>
    </cfRule>
    <cfRule type="cellIs" dxfId="22" priority="154" operator="greaterThan">
      <formula>0</formula>
    </cfRule>
  </conditionalFormatting>
  <conditionalFormatting sqref="H21:I21 H23:I23">
    <cfRule type="cellIs" dxfId="21" priority="151" operator="lessThan">
      <formula>0</formula>
    </cfRule>
    <cfRule type="cellIs" dxfId="20" priority="152" operator="greaterThan">
      <formula>0</formula>
    </cfRule>
  </conditionalFormatting>
  <conditionalFormatting sqref="H22:I22">
    <cfRule type="cellIs" dxfId="19" priority="149" operator="lessThan">
      <formula>0</formula>
    </cfRule>
    <cfRule type="cellIs" dxfId="18" priority="150" operator="greaterThan">
      <formula>0</formula>
    </cfRule>
  </conditionalFormatting>
  <conditionalFormatting sqref="H45:I45">
    <cfRule type="cellIs" dxfId="17" priority="139" operator="lessThan">
      <formula>0</formula>
    </cfRule>
    <cfRule type="cellIs" dxfId="16" priority="140" operator="greaterThan">
      <formula>0</formula>
    </cfRule>
  </conditionalFormatting>
  <conditionalFormatting sqref="H47:I47">
    <cfRule type="cellIs" dxfId="15" priority="143" operator="lessThan">
      <formula>0</formula>
    </cfRule>
    <cfRule type="cellIs" dxfId="14" priority="144" operator="greaterThan">
      <formula>0</formula>
    </cfRule>
  </conditionalFormatting>
  <conditionalFormatting sqref="H47">
    <cfRule type="cellIs" dxfId="13" priority="145" operator="lessThan">
      <formula>0</formula>
    </cfRule>
    <cfRule type="cellIs" dxfId="12" priority="146" operator="greaterThan">
      <formula>0</formula>
    </cfRule>
  </conditionalFormatting>
  <conditionalFormatting sqref="H47:I47">
    <cfRule type="cellIs" dxfId="11" priority="141" operator="lessThan">
      <formula>0</formula>
    </cfRule>
    <cfRule type="cellIs" dxfId="10" priority="142" operator="greaterThan">
      <formula>0</formula>
    </cfRule>
  </conditionalFormatting>
  <conditionalFormatting sqref="H45:I46">
    <cfRule type="cellIs" dxfId="9" priority="135" operator="lessThan">
      <formula>0</formula>
    </cfRule>
    <cfRule type="cellIs" dxfId="8" priority="136" operator="greaterThan">
      <formula>0</formula>
    </cfRule>
  </conditionalFormatting>
  <conditionalFormatting sqref="H46">
    <cfRule type="cellIs" dxfId="7" priority="137" operator="lessThan">
      <formula>0</formula>
    </cfRule>
    <cfRule type="cellIs" dxfId="6" priority="138" operator="greaterThan">
      <formula>0</formula>
    </cfRule>
  </conditionalFormatting>
  <conditionalFormatting sqref="H45:I46">
    <cfRule type="cellIs" dxfId="5" priority="133" operator="lessThan">
      <formula>0</formula>
    </cfRule>
    <cfRule type="cellIs" dxfId="4" priority="134" operator="greaterThan">
      <formula>0</formula>
    </cfRule>
  </conditionalFormatting>
  <conditionalFormatting sqref="I48">
    <cfRule type="cellIs" dxfId="3" priority="129" operator="lessThan">
      <formula>0</formula>
    </cfRule>
    <cfRule type="cellIs" dxfId="2" priority="130" operator="greaterThan">
      <formula>0</formula>
    </cfRule>
  </conditionalFormatting>
  <conditionalFormatting sqref="I48">
    <cfRule type="cellIs" dxfId="1" priority="127" operator="lessThan">
      <formula>0</formula>
    </cfRule>
    <cfRule type="cellIs" dxfId="0" priority="128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M32"/>
  <sheetViews>
    <sheetView showGridLines="0" showZeros="0" topLeftCell="A21" zoomScaleNormal="100" workbookViewId="0">
      <selection activeCell="M32" sqref="A2:M32"/>
    </sheetView>
  </sheetViews>
  <sheetFormatPr defaultColWidth="9.1796875" defaultRowHeight="18.5" x14ac:dyDescent="0.45"/>
  <cols>
    <col min="1" max="1" width="17.453125" style="139" customWidth="1"/>
    <col min="2" max="2" width="9.453125" style="139" customWidth="1"/>
    <col min="3" max="3" width="8.453125" style="139" customWidth="1"/>
    <col min="4" max="11" width="11.7265625" style="139" customWidth="1"/>
    <col min="12" max="16384" width="9.1796875" style="139"/>
  </cols>
  <sheetData>
    <row r="2" spans="1:13" ht="21.5" thickBot="1" x14ac:dyDescent="0.5">
      <c r="A2" s="30" t="s">
        <v>296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3" ht="19" thickBot="1" x14ac:dyDescent="0.5">
      <c r="A3" s="166" t="s">
        <v>1</v>
      </c>
      <c r="B3" s="167"/>
      <c r="C3" s="168"/>
      <c r="D3" s="169" t="s">
        <v>259</v>
      </c>
      <c r="E3" s="170"/>
      <c r="F3" s="171" t="s">
        <v>249</v>
      </c>
      <c r="G3" s="170"/>
      <c r="H3" s="171" t="s">
        <v>265</v>
      </c>
      <c r="I3" s="170"/>
      <c r="J3" s="171" t="s">
        <v>211</v>
      </c>
      <c r="K3" s="170"/>
      <c r="L3" s="171" t="s">
        <v>297</v>
      </c>
      <c r="M3" s="172"/>
    </row>
    <row r="4" spans="1:13" x14ac:dyDescent="0.45">
      <c r="A4" s="173" t="s">
        <v>38</v>
      </c>
      <c r="B4" s="174"/>
      <c r="C4" s="175"/>
      <c r="D4" s="176">
        <v>45271</v>
      </c>
      <c r="E4" s="176"/>
      <c r="F4" s="176">
        <v>45271</v>
      </c>
      <c r="G4" s="176"/>
      <c r="H4" s="176">
        <v>45271</v>
      </c>
      <c r="I4" s="176"/>
      <c r="J4" s="176">
        <v>45271</v>
      </c>
      <c r="K4" s="176"/>
      <c r="L4" s="176">
        <v>45272</v>
      </c>
      <c r="M4" s="177"/>
    </row>
    <row r="5" spans="1:13" ht="19" thickBot="1" x14ac:dyDescent="0.5">
      <c r="A5" s="178" t="s">
        <v>269</v>
      </c>
      <c r="B5" s="179"/>
      <c r="C5" s="180"/>
      <c r="D5" s="182" t="s">
        <v>4</v>
      </c>
      <c r="E5" s="181" t="s">
        <v>3</v>
      </c>
      <c r="F5" s="182" t="s">
        <v>4</v>
      </c>
      <c r="G5" s="181" t="s">
        <v>3</v>
      </c>
      <c r="H5" s="182" t="s">
        <v>4</v>
      </c>
      <c r="I5" s="181" t="s">
        <v>3</v>
      </c>
      <c r="J5" s="182" t="s">
        <v>4</v>
      </c>
      <c r="K5" s="181" t="s">
        <v>3</v>
      </c>
      <c r="L5" s="182" t="s">
        <v>4</v>
      </c>
      <c r="M5" s="267" t="s">
        <v>3</v>
      </c>
    </row>
    <row r="6" spans="1:13" ht="19" thickBot="1" x14ac:dyDescent="0.5">
      <c r="A6" s="292" t="s">
        <v>39</v>
      </c>
      <c r="B6" s="293"/>
      <c r="C6" s="183"/>
      <c r="D6" s="184"/>
      <c r="E6" s="184"/>
      <c r="F6" s="184"/>
      <c r="G6" s="184"/>
      <c r="H6" s="184"/>
      <c r="I6" s="184"/>
      <c r="J6" s="184"/>
      <c r="K6" s="184"/>
      <c r="L6" s="184"/>
      <c r="M6" s="268"/>
    </row>
    <row r="7" spans="1:13" x14ac:dyDescent="0.45">
      <c r="A7" s="294" t="s">
        <v>109</v>
      </c>
      <c r="B7" s="295"/>
      <c r="C7" s="296" t="s">
        <v>5</v>
      </c>
      <c r="D7" s="185">
        <v>0.9</v>
      </c>
      <c r="E7" s="186">
        <v>1.5</v>
      </c>
      <c r="F7" s="185">
        <v>1</v>
      </c>
      <c r="G7" s="186">
        <v>1.6</v>
      </c>
      <c r="H7" s="185">
        <v>1</v>
      </c>
      <c r="I7" s="186">
        <v>1.4</v>
      </c>
      <c r="J7" s="185">
        <v>2</v>
      </c>
      <c r="K7" s="186">
        <v>2.8</v>
      </c>
      <c r="L7" s="185">
        <v>1</v>
      </c>
      <c r="M7" s="269">
        <v>2</v>
      </c>
    </row>
    <row r="8" spans="1:13" x14ac:dyDescent="0.45">
      <c r="A8" s="294" t="s">
        <v>7</v>
      </c>
      <c r="B8" s="295"/>
      <c r="C8" s="296" t="s">
        <v>5</v>
      </c>
      <c r="D8" s="185">
        <v>1.86</v>
      </c>
      <c r="E8" s="186">
        <v>2.2999999999999998</v>
      </c>
      <c r="F8" s="185">
        <v>1.6</v>
      </c>
      <c r="G8" s="186">
        <v>1.8</v>
      </c>
      <c r="H8" s="185">
        <v>1.6666666666666667</v>
      </c>
      <c r="I8" s="186">
        <v>2.6666666666666665</v>
      </c>
      <c r="J8" s="185">
        <v>2.5</v>
      </c>
      <c r="K8" s="186">
        <v>2.8</v>
      </c>
      <c r="L8" s="185">
        <v>2</v>
      </c>
      <c r="M8" s="269">
        <v>2.5</v>
      </c>
    </row>
    <row r="9" spans="1:13" x14ac:dyDescent="0.45">
      <c r="A9" s="294" t="s">
        <v>8</v>
      </c>
      <c r="B9" s="295"/>
      <c r="C9" s="296" t="s">
        <v>5</v>
      </c>
      <c r="D9" s="185">
        <v>0.75</v>
      </c>
      <c r="E9" s="186">
        <v>1.1000000000000001</v>
      </c>
      <c r="F9" s="185">
        <v>0.8</v>
      </c>
      <c r="G9" s="186">
        <v>1.2</v>
      </c>
      <c r="H9" s="185">
        <v>1</v>
      </c>
      <c r="I9" s="186">
        <v>1.5</v>
      </c>
      <c r="J9" s="185">
        <v>2.4</v>
      </c>
      <c r="K9" s="186">
        <v>3</v>
      </c>
      <c r="L9" s="185"/>
      <c r="M9" s="269"/>
    </row>
    <row r="10" spans="1:13" x14ac:dyDescent="0.45">
      <c r="A10" s="294" t="s">
        <v>9</v>
      </c>
      <c r="B10" s="295"/>
      <c r="C10" s="296" t="s">
        <v>5</v>
      </c>
      <c r="D10" s="185">
        <v>1.85</v>
      </c>
      <c r="E10" s="186">
        <v>2.25</v>
      </c>
      <c r="F10" s="185">
        <v>2.5</v>
      </c>
      <c r="G10" s="186">
        <v>2.5</v>
      </c>
      <c r="H10" s="185">
        <v>1.9</v>
      </c>
      <c r="I10" s="186">
        <v>2.2999999999999998</v>
      </c>
      <c r="J10" s="185">
        <v>2.5</v>
      </c>
      <c r="K10" s="186">
        <v>2.8</v>
      </c>
      <c r="L10" s="185">
        <v>1</v>
      </c>
      <c r="M10" s="269">
        <v>2.2999999999999998</v>
      </c>
    </row>
    <row r="11" spans="1:13" x14ac:dyDescent="0.45">
      <c r="A11" s="294" t="s">
        <v>262</v>
      </c>
      <c r="B11" s="295"/>
      <c r="C11" s="296" t="s">
        <v>5</v>
      </c>
      <c r="D11" s="185">
        <v>9.75</v>
      </c>
      <c r="E11" s="186">
        <v>11.5</v>
      </c>
      <c r="F11" s="185"/>
      <c r="G11" s="186"/>
      <c r="H11" s="185">
        <v>6</v>
      </c>
      <c r="I11" s="186">
        <v>11</v>
      </c>
      <c r="J11" s="185">
        <v>12</v>
      </c>
      <c r="K11" s="186">
        <v>14</v>
      </c>
      <c r="L11" s="185">
        <v>7</v>
      </c>
      <c r="M11" s="269">
        <v>12</v>
      </c>
    </row>
    <row r="12" spans="1:13" x14ac:dyDescent="0.45">
      <c r="A12" s="294" t="s">
        <v>14</v>
      </c>
      <c r="B12" s="295"/>
      <c r="C12" s="296" t="s">
        <v>5</v>
      </c>
      <c r="D12" s="185">
        <v>7.75</v>
      </c>
      <c r="E12" s="186">
        <v>10</v>
      </c>
      <c r="F12" s="185">
        <v>5</v>
      </c>
      <c r="G12" s="186">
        <v>6</v>
      </c>
      <c r="H12" s="185">
        <v>4</v>
      </c>
      <c r="I12" s="186">
        <v>6</v>
      </c>
      <c r="J12" s="185">
        <v>5.2</v>
      </c>
      <c r="K12" s="186">
        <v>6</v>
      </c>
      <c r="L12" s="185">
        <v>4</v>
      </c>
      <c r="M12" s="269">
        <v>5</v>
      </c>
    </row>
    <row r="13" spans="1:13" x14ac:dyDescent="0.45">
      <c r="A13" s="294" t="s">
        <v>15</v>
      </c>
      <c r="B13" s="295"/>
      <c r="C13" s="296" t="s">
        <v>5</v>
      </c>
      <c r="D13" s="185"/>
      <c r="E13" s="186"/>
      <c r="F13" s="185"/>
      <c r="G13" s="186"/>
      <c r="H13" s="185">
        <v>7.5</v>
      </c>
      <c r="I13" s="186">
        <v>10.833333333333334</v>
      </c>
      <c r="J13" s="185"/>
      <c r="K13" s="186"/>
      <c r="L13" s="185">
        <v>6.5</v>
      </c>
      <c r="M13" s="269">
        <v>7</v>
      </c>
    </row>
    <row r="14" spans="1:13" x14ac:dyDescent="0.45">
      <c r="A14" s="294" t="s">
        <v>114</v>
      </c>
      <c r="B14" s="295"/>
      <c r="C14" s="296" t="s">
        <v>5</v>
      </c>
      <c r="D14" s="185">
        <v>13</v>
      </c>
      <c r="E14" s="186">
        <v>22</v>
      </c>
      <c r="F14" s="185">
        <v>21.666666666666668</v>
      </c>
      <c r="G14" s="186">
        <v>21.666666666666668</v>
      </c>
      <c r="H14" s="185">
        <v>8.3333333333333339</v>
      </c>
      <c r="I14" s="186">
        <v>21.666666666666668</v>
      </c>
      <c r="J14" s="185">
        <v>18.333333333333332</v>
      </c>
      <c r="K14" s="186">
        <v>26.666666666666668</v>
      </c>
      <c r="L14" s="185">
        <v>10</v>
      </c>
      <c r="M14" s="269">
        <v>10</v>
      </c>
    </row>
    <row r="15" spans="1:13" x14ac:dyDescent="0.45">
      <c r="A15" s="294" t="s">
        <v>26</v>
      </c>
      <c r="B15" s="295"/>
      <c r="C15" s="296" t="s">
        <v>18</v>
      </c>
      <c r="D15" s="185">
        <v>2.25</v>
      </c>
      <c r="E15" s="186">
        <v>3</v>
      </c>
      <c r="F15" s="185">
        <v>3</v>
      </c>
      <c r="G15" s="186">
        <v>3</v>
      </c>
      <c r="H15" s="185">
        <v>1.8</v>
      </c>
      <c r="I15" s="186">
        <v>2.6</v>
      </c>
      <c r="J15" s="185">
        <v>2.5</v>
      </c>
      <c r="K15" s="186">
        <v>3</v>
      </c>
      <c r="L15" s="185">
        <v>2</v>
      </c>
      <c r="M15" s="269">
        <v>3</v>
      </c>
    </row>
    <row r="16" spans="1:13" x14ac:dyDescent="0.45">
      <c r="A16" s="294" t="s">
        <v>16</v>
      </c>
      <c r="B16" s="295"/>
      <c r="C16" s="296" t="s">
        <v>193</v>
      </c>
      <c r="D16" s="185"/>
      <c r="E16" s="186"/>
      <c r="F16" s="185"/>
      <c r="G16" s="186"/>
      <c r="H16" s="185">
        <v>1.5</v>
      </c>
      <c r="I16" s="186">
        <v>2.5</v>
      </c>
      <c r="J16" s="185">
        <v>2</v>
      </c>
      <c r="K16" s="186">
        <v>2.2000000000000002</v>
      </c>
      <c r="L16" s="185">
        <v>1.8</v>
      </c>
      <c r="M16" s="269">
        <v>3.5</v>
      </c>
    </row>
    <row r="17" spans="1:13" x14ac:dyDescent="0.45">
      <c r="A17" s="294" t="s">
        <v>17</v>
      </c>
      <c r="B17" s="295"/>
      <c r="C17" s="296" t="s">
        <v>18</v>
      </c>
      <c r="D17" s="185">
        <v>3.5</v>
      </c>
      <c r="E17" s="186">
        <v>5</v>
      </c>
      <c r="F17" s="185"/>
      <c r="G17" s="186"/>
      <c r="H17" s="185">
        <v>3</v>
      </c>
      <c r="I17" s="186">
        <v>5.5</v>
      </c>
      <c r="J17" s="185"/>
      <c r="K17" s="186"/>
      <c r="L17" s="185">
        <v>4</v>
      </c>
      <c r="M17" s="269">
        <v>5.5</v>
      </c>
    </row>
    <row r="18" spans="1:13" x14ac:dyDescent="0.45">
      <c r="A18" s="294" t="s">
        <v>40</v>
      </c>
      <c r="B18" s="295"/>
      <c r="C18" s="296" t="s">
        <v>5</v>
      </c>
      <c r="D18" s="185">
        <v>2</v>
      </c>
      <c r="E18" s="186">
        <v>2.75</v>
      </c>
      <c r="F18" s="185">
        <v>4</v>
      </c>
      <c r="G18" s="186">
        <v>4</v>
      </c>
      <c r="H18" s="185">
        <v>2.4</v>
      </c>
      <c r="I18" s="186">
        <v>4</v>
      </c>
      <c r="J18" s="185">
        <v>4.4000000000000004</v>
      </c>
      <c r="K18" s="186">
        <v>5</v>
      </c>
      <c r="L18" s="185">
        <v>3.6</v>
      </c>
      <c r="M18" s="269">
        <v>4.5</v>
      </c>
    </row>
    <row r="19" spans="1:13" x14ac:dyDescent="0.45">
      <c r="A19" s="294" t="s">
        <v>19</v>
      </c>
      <c r="B19" s="295"/>
      <c r="C19" s="296" t="s">
        <v>5</v>
      </c>
      <c r="D19" s="185">
        <v>1.96</v>
      </c>
      <c r="E19" s="186">
        <v>2.33</v>
      </c>
      <c r="F19" s="185">
        <v>1.2</v>
      </c>
      <c r="G19" s="186">
        <v>1.7333333333333334</v>
      </c>
      <c r="H19" s="185">
        <v>1.2</v>
      </c>
      <c r="I19" s="186">
        <v>2</v>
      </c>
      <c r="J19" s="185">
        <v>1.8666666666666667</v>
      </c>
      <c r="K19" s="186">
        <v>2.5333333333333332</v>
      </c>
      <c r="L19" s="185">
        <v>1.5</v>
      </c>
      <c r="M19" s="269">
        <v>2.2999999999999998</v>
      </c>
    </row>
    <row r="20" spans="1:13" x14ac:dyDescent="0.45">
      <c r="A20" s="294" t="s">
        <v>6</v>
      </c>
      <c r="B20" s="295"/>
      <c r="C20" s="296" t="s">
        <v>5</v>
      </c>
      <c r="D20" s="185">
        <v>13.5</v>
      </c>
      <c r="E20" s="186">
        <v>20</v>
      </c>
      <c r="F20" s="185"/>
      <c r="G20" s="186"/>
      <c r="H20" s="185"/>
      <c r="I20" s="186"/>
      <c r="J20" s="185">
        <v>27.5</v>
      </c>
      <c r="K20" s="186">
        <v>30</v>
      </c>
      <c r="L20" s="185">
        <v>30</v>
      </c>
      <c r="M20" s="269">
        <v>30</v>
      </c>
    </row>
    <row r="21" spans="1:13" ht="19" thickBot="1" x14ac:dyDescent="0.5">
      <c r="A21" s="294" t="s">
        <v>13</v>
      </c>
      <c r="B21" s="295"/>
      <c r="C21" s="296" t="s">
        <v>5</v>
      </c>
      <c r="D21" s="185">
        <v>8</v>
      </c>
      <c r="E21" s="186">
        <v>11</v>
      </c>
      <c r="F21" s="185">
        <v>9</v>
      </c>
      <c r="G21" s="186">
        <v>9</v>
      </c>
      <c r="H21" s="185">
        <v>8.6666666666666661</v>
      </c>
      <c r="I21" s="186">
        <v>10.666666666666666</v>
      </c>
      <c r="J21" s="185">
        <v>10</v>
      </c>
      <c r="K21" s="186">
        <v>11</v>
      </c>
      <c r="L21" s="185">
        <v>7</v>
      </c>
      <c r="M21" s="269">
        <v>11</v>
      </c>
    </row>
    <row r="22" spans="1:13" ht="19" thickBot="1" x14ac:dyDescent="0.5">
      <c r="A22" s="187" t="s">
        <v>110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8"/>
    </row>
    <row r="23" spans="1:13" x14ac:dyDescent="0.45">
      <c r="A23" s="294" t="s">
        <v>21</v>
      </c>
      <c r="B23" s="295"/>
      <c r="C23" s="296" t="s">
        <v>5</v>
      </c>
      <c r="D23" s="185">
        <v>9</v>
      </c>
      <c r="E23" s="186">
        <v>13</v>
      </c>
      <c r="F23" s="185">
        <v>10</v>
      </c>
      <c r="G23" s="186">
        <v>12</v>
      </c>
      <c r="H23" s="185"/>
      <c r="I23" s="186"/>
      <c r="J23" s="185"/>
      <c r="K23" s="186"/>
      <c r="L23" s="185"/>
      <c r="M23" s="269"/>
    </row>
    <row r="24" spans="1:13" x14ac:dyDescent="0.45">
      <c r="A24" s="294" t="s">
        <v>22</v>
      </c>
      <c r="B24" s="295"/>
      <c r="C24" s="296" t="s">
        <v>18</v>
      </c>
      <c r="D24" s="185"/>
      <c r="E24" s="186"/>
      <c r="F24" s="185">
        <v>10</v>
      </c>
      <c r="G24" s="186">
        <v>12</v>
      </c>
      <c r="H24" s="185"/>
      <c r="I24" s="186"/>
      <c r="J24" s="185"/>
      <c r="K24" s="186"/>
      <c r="L24" s="185"/>
      <c r="M24" s="269"/>
    </row>
    <row r="25" spans="1:13" x14ac:dyDescent="0.45">
      <c r="A25" s="294" t="s">
        <v>262</v>
      </c>
      <c r="B25" s="295"/>
      <c r="C25" s="296" t="s">
        <v>5</v>
      </c>
      <c r="D25" s="185">
        <v>6.5</v>
      </c>
      <c r="E25" s="186">
        <v>10</v>
      </c>
      <c r="F25" s="185">
        <v>8</v>
      </c>
      <c r="G25" s="186">
        <v>10</v>
      </c>
      <c r="H25" s="185"/>
      <c r="I25" s="186"/>
      <c r="J25" s="185">
        <v>8.8888888888888893</v>
      </c>
      <c r="K25" s="186">
        <v>9.3333333333333339</v>
      </c>
      <c r="L25" s="185"/>
      <c r="M25" s="269"/>
    </row>
    <row r="26" spans="1:13" x14ac:dyDescent="0.45">
      <c r="A26" s="294" t="s">
        <v>23</v>
      </c>
      <c r="B26" s="295"/>
      <c r="C26" s="296" t="s">
        <v>5</v>
      </c>
      <c r="D26" s="185">
        <v>6</v>
      </c>
      <c r="E26" s="186">
        <v>12</v>
      </c>
      <c r="F26" s="185">
        <v>10</v>
      </c>
      <c r="G26" s="186">
        <v>12</v>
      </c>
      <c r="H26" s="185"/>
      <c r="I26" s="186"/>
      <c r="J26" s="185">
        <v>9.6</v>
      </c>
      <c r="K26" s="186">
        <v>11.6</v>
      </c>
      <c r="L26" s="185"/>
      <c r="M26" s="269"/>
    </row>
    <row r="27" spans="1:13" x14ac:dyDescent="0.45">
      <c r="A27" s="294" t="s">
        <v>24</v>
      </c>
      <c r="B27" s="295"/>
      <c r="C27" s="296" t="s">
        <v>5</v>
      </c>
      <c r="D27" s="185">
        <v>9</v>
      </c>
      <c r="E27" s="186">
        <v>10</v>
      </c>
      <c r="F27" s="185">
        <v>10</v>
      </c>
      <c r="G27" s="186">
        <v>10</v>
      </c>
      <c r="H27" s="185"/>
      <c r="I27" s="186"/>
      <c r="J27" s="185">
        <v>10</v>
      </c>
      <c r="K27" s="186">
        <v>11</v>
      </c>
      <c r="L27" s="185"/>
      <c r="M27" s="269"/>
    </row>
    <row r="28" spans="1:13" x14ac:dyDescent="0.45">
      <c r="A28" s="294" t="s">
        <v>25</v>
      </c>
      <c r="B28" s="295"/>
      <c r="C28" s="296" t="s">
        <v>5</v>
      </c>
      <c r="D28" s="185">
        <v>6</v>
      </c>
      <c r="E28" s="186">
        <v>12</v>
      </c>
      <c r="F28" s="185">
        <v>10</v>
      </c>
      <c r="G28" s="186">
        <v>12</v>
      </c>
      <c r="H28" s="185"/>
      <c r="I28" s="186"/>
      <c r="J28" s="185">
        <v>11.6</v>
      </c>
      <c r="K28" s="186">
        <v>12</v>
      </c>
      <c r="L28" s="185"/>
      <c r="M28" s="269"/>
    </row>
    <row r="29" spans="1:13" x14ac:dyDescent="0.45">
      <c r="A29" s="294" t="s">
        <v>15</v>
      </c>
      <c r="B29" s="295"/>
      <c r="C29" s="296" t="s">
        <v>5</v>
      </c>
      <c r="D29" s="185">
        <v>5</v>
      </c>
      <c r="E29" s="186">
        <v>12</v>
      </c>
      <c r="F29" s="185">
        <v>7.5</v>
      </c>
      <c r="G29" s="186">
        <v>10</v>
      </c>
      <c r="H29" s="185"/>
      <c r="I29" s="186"/>
      <c r="J29" s="185">
        <v>9.2307692307692299</v>
      </c>
      <c r="K29" s="186">
        <v>10</v>
      </c>
      <c r="L29" s="185"/>
      <c r="M29" s="269"/>
    </row>
    <row r="30" spans="1:13" x14ac:dyDescent="0.45">
      <c r="A30" s="294" t="s">
        <v>114</v>
      </c>
      <c r="B30" s="295"/>
      <c r="C30" s="296" t="s">
        <v>5</v>
      </c>
      <c r="D30" s="185"/>
      <c r="E30" s="186"/>
      <c r="F30" s="185">
        <v>10</v>
      </c>
      <c r="G30" s="186">
        <v>14</v>
      </c>
      <c r="H30" s="185"/>
      <c r="I30" s="186"/>
      <c r="J30" s="185"/>
      <c r="K30" s="186"/>
      <c r="L30" s="185"/>
      <c r="M30" s="269"/>
    </row>
    <row r="31" spans="1:13" x14ac:dyDescent="0.45">
      <c r="A31" s="294" t="s">
        <v>16</v>
      </c>
      <c r="B31" s="295"/>
      <c r="C31" s="296" t="s">
        <v>193</v>
      </c>
      <c r="D31" s="185">
        <v>1.4</v>
      </c>
      <c r="E31" s="186">
        <v>1.8</v>
      </c>
      <c r="F31" s="185">
        <v>1.75</v>
      </c>
      <c r="G31" s="186">
        <v>1.75</v>
      </c>
      <c r="H31" s="185"/>
      <c r="I31" s="186"/>
      <c r="J31" s="185"/>
      <c r="K31" s="186"/>
      <c r="L31" s="185"/>
      <c r="M31" s="269"/>
    </row>
    <row r="32" spans="1:13" ht="19" thickBot="1" x14ac:dyDescent="0.5">
      <c r="A32" s="297" t="s">
        <v>17</v>
      </c>
      <c r="B32" s="298"/>
      <c r="C32" s="299" t="s">
        <v>18</v>
      </c>
      <c r="D32" s="273">
        <v>3.5</v>
      </c>
      <c r="E32" s="274">
        <v>5</v>
      </c>
      <c r="F32" s="273">
        <v>3.125</v>
      </c>
      <c r="G32" s="274">
        <v>3.375</v>
      </c>
      <c r="H32" s="273"/>
      <c r="I32" s="274"/>
      <c r="J32" s="273"/>
      <c r="K32" s="274"/>
      <c r="L32" s="273"/>
      <c r="M32" s="275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29"/>
  <sheetViews>
    <sheetView showGridLines="0" showZeros="0" zoomScaleNormal="100" workbookViewId="0">
      <selection activeCell="O13" sqref="O13"/>
    </sheetView>
  </sheetViews>
  <sheetFormatPr defaultColWidth="9.1796875" defaultRowHeight="15.5" x14ac:dyDescent="0.35"/>
  <cols>
    <col min="1" max="1" width="20.453125" style="24" customWidth="1"/>
    <col min="2" max="2" width="13.54296875" style="25" customWidth="1"/>
    <col min="3" max="3" width="6.54296875" style="24" customWidth="1"/>
    <col min="4" max="11" width="11.54296875" style="24" customWidth="1"/>
    <col min="12" max="16384" width="9.1796875" style="1"/>
  </cols>
  <sheetData>
    <row r="1" spans="1:13" ht="36" customHeight="1" thickBot="1" x14ac:dyDescent="0.4">
      <c r="A1" s="30" t="s">
        <v>298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" thickBot="1" x14ac:dyDescent="0.4">
      <c r="A2" s="166" t="s">
        <v>37</v>
      </c>
      <c r="B2" s="167"/>
      <c r="C2" s="168"/>
      <c r="D2" s="170" t="s">
        <v>259</v>
      </c>
      <c r="E2" s="170"/>
      <c r="F2" s="171" t="s">
        <v>249</v>
      </c>
      <c r="G2" s="170"/>
      <c r="H2" s="171" t="s">
        <v>265</v>
      </c>
      <c r="I2" s="170"/>
      <c r="J2" s="171" t="s">
        <v>211</v>
      </c>
      <c r="K2" s="170"/>
      <c r="L2" s="171" t="s">
        <v>297</v>
      </c>
      <c r="M2" s="172"/>
    </row>
    <row r="3" spans="1:13" x14ac:dyDescent="0.35">
      <c r="A3" s="173" t="s">
        <v>38</v>
      </c>
      <c r="B3" s="174"/>
      <c r="C3" s="175"/>
      <c r="D3" s="176">
        <v>45271</v>
      </c>
      <c r="E3" s="176"/>
      <c r="F3" s="176">
        <v>45271</v>
      </c>
      <c r="G3" s="176"/>
      <c r="H3" s="176">
        <v>45271</v>
      </c>
      <c r="I3" s="176"/>
      <c r="J3" s="176">
        <v>45271</v>
      </c>
      <c r="K3" s="176"/>
      <c r="L3" s="176">
        <v>45272</v>
      </c>
      <c r="M3" s="177"/>
    </row>
    <row r="4" spans="1:13" ht="16" thickBot="1" x14ac:dyDescent="0.4">
      <c r="A4" s="189" t="s">
        <v>41</v>
      </c>
      <c r="B4" s="190" t="s">
        <v>42</v>
      </c>
      <c r="C4" s="191" t="s">
        <v>2</v>
      </c>
      <c r="D4" s="192" t="s">
        <v>3</v>
      </c>
      <c r="E4" s="193" t="s">
        <v>4</v>
      </c>
      <c r="F4" s="192" t="s">
        <v>3</v>
      </c>
      <c r="G4" s="193" t="s">
        <v>4</v>
      </c>
      <c r="H4" s="192" t="s">
        <v>3</v>
      </c>
      <c r="I4" s="193" t="s">
        <v>4</v>
      </c>
      <c r="J4" s="192" t="s">
        <v>3</v>
      </c>
      <c r="K4" s="193" t="s">
        <v>4</v>
      </c>
      <c r="L4" s="192" t="s">
        <v>3</v>
      </c>
      <c r="M4" s="271" t="s">
        <v>4</v>
      </c>
    </row>
    <row r="5" spans="1:13" ht="16" thickBot="1" x14ac:dyDescent="0.4">
      <c r="A5" s="187" t="s">
        <v>39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8"/>
    </row>
    <row r="6" spans="1:13" ht="16" thickBot="1" x14ac:dyDescent="0.4">
      <c r="A6" s="203" t="s">
        <v>20</v>
      </c>
      <c r="B6" s="204"/>
      <c r="C6" s="205" t="s">
        <v>5</v>
      </c>
      <c r="D6" s="201">
        <v>4</v>
      </c>
      <c r="E6" s="201">
        <v>6</v>
      </c>
      <c r="F6" s="201">
        <v>6</v>
      </c>
      <c r="G6" s="201">
        <v>6</v>
      </c>
      <c r="H6" s="201">
        <v>3.5</v>
      </c>
      <c r="I6" s="201">
        <v>5</v>
      </c>
      <c r="J6" s="201">
        <v>6</v>
      </c>
      <c r="K6" s="201">
        <v>6</v>
      </c>
      <c r="L6" s="201">
        <v>5.5</v>
      </c>
      <c r="M6" s="202">
        <v>6.5</v>
      </c>
    </row>
    <row r="7" spans="1:13" ht="16" thickBot="1" x14ac:dyDescent="0.4">
      <c r="A7" s="194" t="s">
        <v>33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</row>
    <row r="8" spans="1:13" x14ac:dyDescent="0.35">
      <c r="A8" s="195"/>
      <c r="B8" s="208" t="s">
        <v>277</v>
      </c>
      <c r="C8" s="205" t="s">
        <v>5</v>
      </c>
      <c r="D8" s="201"/>
      <c r="E8" s="201"/>
      <c r="F8" s="201"/>
      <c r="G8" s="201"/>
      <c r="H8" s="201"/>
      <c r="I8" s="201"/>
      <c r="J8" s="201">
        <v>3</v>
      </c>
      <c r="K8" s="201">
        <v>3.6666666666666665</v>
      </c>
      <c r="L8" s="201"/>
      <c r="M8" s="202"/>
    </row>
    <row r="9" spans="1:13" x14ac:dyDescent="0.35">
      <c r="A9" s="195"/>
      <c r="B9" s="208" t="s">
        <v>275</v>
      </c>
      <c r="C9" s="205" t="s">
        <v>5</v>
      </c>
      <c r="D9" s="201">
        <v>2.66</v>
      </c>
      <c r="E9" s="201">
        <v>3.66</v>
      </c>
      <c r="F9" s="201">
        <v>2.6666666666666665</v>
      </c>
      <c r="G9" s="201">
        <v>3.3333333333333335</v>
      </c>
      <c r="H9" s="201">
        <v>2</v>
      </c>
      <c r="I9" s="201">
        <v>3.6666666666666665</v>
      </c>
      <c r="J9" s="201">
        <v>3.6666666666666665</v>
      </c>
      <c r="K9" s="201">
        <v>4</v>
      </c>
      <c r="L9" s="201"/>
      <c r="M9" s="202"/>
    </row>
    <row r="10" spans="1:13" x14ac:dyDescent="0.35">
      <c r="A10" s="195"/>
      <c r="B10" s="208" t="s">
        <v>225</v>
      </c>
      <c r="C10" s="205" t="s">
        <v>5</v>
      </c>
      <c r="D10" s="201">
        <v>2</v>
      </c>
      <c r="E10" s="201">
        <v>3</v>
      </c>
      <c r="F10" s="201">
        <v>2.3333333333333335</v>
      </c>
      <c r="G10" s="201">
        <v>2.3333333333333335</v>
      </c>
      <c r="H10" s="201"/>
      <c r="I10" s="201"/>
      <c r="J10" s="201">
        <v>3.6666666666666665</v>
      </c>
      <c r="K10" s="201">
        <v>3.6666666666666665</v>
      </c>
      <c r="L10" s="201"/>
      <c r="M10" s="202"/>
    </row>
    <row r="11" spans="1:13" x14ac:dyDescent="0.35">
      <c r="A11" s="195"/>
      <c r="B11" s="208" t="s">
        <v>280</v>
      </c>
      <c r="C11" s="205" t="s">
        <v>5</v>
      </c>
      <c r="D11" s="201">
        <v>2</v>
      </c>
      <c r="E11" s="201">
        <v>3</v>
      </c>
      <c r="F11" s="201"/>
      <c r="G11" s="201"/>
      <c r="H11" s="201">
        <v>1.6666666666666667</v>
      </c>
      <c r="I11" s="201">
        <v>2.8666666666666667</v>
      </c>
      <c r="J11" s="201"/>
      <c r="K11" s="201"/>
      <c r="L11" s="201"/>
      <c r="M11" s="202"/>
    </row>
    <row r="12" spans="1:13" x14ac:dyDescent="0.35">
      <c r="A12" s="195"/>
      <c r="B12" s="208" t="s">
        <v>281</v>
      </c>
      <c r="C12" s="205" t="s">
        <v>5</v>
      </c>
      <c r="D12" s="201">
        <v>1.86</v>
      </c>
      <c r="E12" s="201">
        <v>2.33</v>
      </c>
      <c r="F12" s="201">
        <v>2.3333333333333335</v>
      </c>
      <c r="G12" s="201">
        <v>2.3333333333333335</v>
      </c>
      <c r="H12" s="201"/>
      <c r="I12" s="201"/>
      <c r="J12" s="201"/>
      <c r="K12" s="201"/>
      <c r="L12" s="201"/>
      <c r="M12" s="202"/>
    </row>
    <row r="13" spans="1:13" x14ac:dyDescent="0.35">
      <c r="A13" s="195"/>
      <c r="B13" s="208" t="s">
        <v>190</v>
      </c>
      <c r="C13" s="205" t="s">
        <v>5</v>
      </c>
      <c r="D13" s="201">
        <v>2</v>
      </c>
      <c r="E13" s="201">
        <v>3</v>
      </c>
      <c r="F13" s="201">
        <v>2.3333333333333335</v>
      </c>
      <c r="G13" s="201">
        <v>2.3333333333333335</v>
      </c>
      <c r="H13" s="201">
        <v>1.6666666666666667</v>
      </c>
      <c r="I13" s="201">
        <v>2.8666666666666667</v>
      </c>
      <c r="J13" s="201">
        <v>4</v>
      </c>
      <c r="K13" s="201">
        <v>4</v>
      </c>
      <c r="L13" s="201"/>
      <c r="M13" s="202"/>
    </row>
    <row r="14" spans="1:13" x14ac:dyDescent="0.35">
      <c r="A14" s="195"/>
      <c r="B14" s="208" t="s">
        <v>276</v>
      </c>
      <c r="C14" s="205" t="s">
        <v>5</v>
      </c>
      <c r="D14" s="201">
        <v>2.33</v>
      </c>
      <c r="E14" s="201">
        <v>3.5</v>
      </c>
      <c r="F14" s="201">
        <v>2.6666666666666665</v>
      </c>
      <c r="G14" s="201">
        <v>2.6666666666666665</v>
      </c>
      <c r="H14" s="201">
        <v>1.6666666666666667</v>
      </c>
      <c r="I14" s="201">
        <v>3.2</v>
      </c>
      <c r="J14" s="201">
        <v>3.6666666666666665</v>
      </c>
      <c r="K14" s="201">
        <v>3.6666666666666665</v>
      </c>
      <c r="L14" s="201"/>
      <c r="M14" s="202"/>
    </row>
    <row r="15" spans="1:13" x14ac:dyDescent="0.35">
      <c r="A15" s="195"/>
      <c r="B15" s="208" t="s">
        <v>279</v>
      </c>
      <c r="C15" s="205" t="s">
        <v>5</v>
      </c>
      <c r="D15" s="201"/>
      <c r="E15" s="201"/>
      <c r="F15" s="201">
        <v>2.6666666666666665</v>
      </c>
      <c r="G15" s="201">
        <v>2.6666666666666665</v>
      </c>
      <c r="H15" s="201"/>
      <c r="I15" s="201"/>
      <c r="J15" s="201">
        <v>3.6666666666666665</v>
      </c>
      <c r="K15" s="201">
        <v>3.6666666666666665</v>
      </c>
      <c r="L15" s="201"/>
      <c r="M15" s="202"/>
    </row>
    <row r="16" spans="1:13" x14ac:dyDescent="0.35">
      <c r="A16" s="195"/>
      <c r="B16" s="208" t="s">
        <v>191</v>
      </c>
      <c r="C16" s="205" t="s">
        <v>5</v>
      </c>
      <c r="D16" s="201">
        <v>1.86</v>
      </c>
      <c r="E16" s="201">
        <v>3</v>
      </c>
      <c r="F16" s="201">
        <v>2.3333333333333335</v>
      </c>
      <c r="G16" s="201">
        <v>2.3333333333333335</v>
      </c>
      <c r="H16" s="201">
        <v>1.6666666666666667</v>
      </c>
      <c r="I16" s="201">
        <v>2.8666666666666667</v>
      </c>
      <c r="J16" s="201">
        <v>3</v>
      </c>
      <c r="K16" s="201">
        <v>3.6666666666666665</v>
      </c>
      <c r="L16" s="201"/>
      <c r="M16" s="202"/>
    </row>
    <row r="17" spans="1:13" ht="16" thickBot="1" x14ac:dyDescent="0.4">
      <c r="A17" s="195"/>
      <c r="B17" s="208" t="s">
        <v>278</v>
      </c>
      <c r="C17" s="205" t="s">
        <v>5</v>
      </c>
      <c r="D17" s="201">
        <v>2.66</v>
      </c>
      <c r="E17" s="201">
        <v>3.66</v>
      </c>
      <c r="F17" s="201">
        <v>2.6666666666666665</v>
      </c>
      <c r="G17" s="201">
        <v>2.6666666666666665</v>
      </c>
      <c r="H17" s="201">
        <v>1.6666666666666667</v>
      </c>
      <c r="I17" s="201">
        <v>3.6666666666666665</v>
      </c>
      <c r="J17" s="201"/>
      <c r="K17" s="201"/>
      <c r="L17" s="201"/>
      <c r="M17" s="202"/>
    </row>
    <row r="18" spans="1:13" ht="16" thickBot="1" x14ac:dyDescent="0.4">
      <c r="A18" s="187" t="s">
        <v>110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8"/>
    </row>
    <row r="19" spans="1:13" x14ac:dyDescent="0.35">
      <c r="A19" s="203" t="s">
        <v>299</v>
      </c>
      <c r="B19" s="204"/>
      <c r="C19" s="205" t="s">
        <v>5</v>
      </c>
      <c r="D19" s="201"/>
      <c r="E19" s="201"/>
      <c r="F19" s="201"/>
      <c r="G19" s="201"/>
      <c r="H19" s="201"/>
      <c r="I19" s="201"/>
      <c r="J19" s="201"/>
      <c r="K19" s="201"/>
      <c r="L19" s="201">
        <v>40</v>
      </c>
      <c r="M19" s="202">
        <v>72</v>
      </c>
    </row>
    <row r="20" spans="1:13" x14ac:dyDescent="0.35">
      <c r="A20" s="203" t="s">
        <v>44</v>
      </c>
      <c r="B20" s="204"/>
      <c r="C20" s="205" t="s">
        <v>5</v>
      </c>
      <c r="D20" s="201"/>
      <c r="E20" s="201"/>
      <c r="F20" s="201"/>
      <c r="G20" s="201"/>
      <c r="H20" s="201"/>
      <c r="I20" s="201"/>
      <c r="J20" s="201"/>
      <c r="K20" s="201"/>
      <c r="L20" s="201">
        <v>5</v>
      </c>
      <c r="M20" s="202">
        <v>10</v>
      </c>
    </row>
    <row r="21" spans="1:13" x14ac:dyDescent="0.35">
      <c r="A21" s="203" t="s">
        <v>27</v>
      </c>
      <c r="B21" s="204"/>
      <c r="C21" s="205" t="s">
        <v>18</v>
      </c>
      <c r="D21" s="201">
        <v>4.8</v>
      </c>
      <c r="E21" s="201">
        <v>6</v>
      </c>
      <c r="F21" s="201">
        <v>5</v>
      </c>
      <c r="G21" s="201">
        <v>15</v>
      </c>
      <c r="H21" s="201">
        <v>6</v>
      </c>
      <c r="I21" s="201">
        <v>10</v>
      </c>
      <c r="J21" s="201"/>
      <c r="K21" s="201"/>
      <c r="L21" s="201">
        <v>7</v>
      </c>
      <c r="M21" s="202">
        <v>10</v>
      </c>
    </row>
    <row r="22" spans="1:13" x14ac:dyDescent="0.35">
      <c r="A22" s="203" t="s">
        <v>28</v>
      </c>
      <c r="B22" s="204"/>
      <c r="C22" s="205" t="s">
        <v>5</v>
      </c>
      <c r="D22" s="201"/>
      <c r="E22" s="201"/>
      <c r="F22" s="201"/>
      <c r="G22" s="201"/>
      <c r="H22" s="201"/>
      <c r="I22" s="201"/>
      <c r="J22" s="201"/>
      <c r="K22" s="201"/>
      <c r="L22" s="201">
        <v>7</v>
      </c>
      <c r="M22" s="202">
        <v>9</v>
      </c>
    </row>
    <row r="23" spans="1:13" x14ac:dyDescent="0.35">
      <c r="A23" s="203" t="s">
        <v>29</v>
      </c>
      <c r="B23" s="204"/>
      <c r="C23" s="205" t="s">
        <v>5</v>
      </c>
      <c r="D23" s="201">
        <v>4.4400000000000004</v>
      </c>
      <c r="E23" s="201">
        <v>5.27</v>
      </c>
      <c r="F23" s="201">
        <v>5</v>
      </c>
      <c r="G23" s="201">
        <v>5</v>
      </c>
      <c r="H23" s="201">
        <v>4.7222222222222223</v>
      </c>
      <c r="I23" s="201">
        <v>5.5555555555555554</v>
      </c>
      <c r="J23" s="201">
        <v>4.4444444444444446</v>
      </c>
      <c r="K23" s="201">
        <v>6.1111111111111107</v>
      </c>
      <c r="L23" s="201">
        <v>5</v>
      </c>
      <c r="M23" s="202">
        <v>6.5</v>
      </c>
    </row>
    <row r="24" spans="1:13" x14ac:dyDescent="0.35">
      <c r="A24" s="203" t="s">
        <v>31</v>
      </c>
      <c r="B24" s="204"/>
      <c r="C24" s="205" t="s">
        <v>5</v>
      </c>
      <c r="D24" s="201"/>
      <c r="E24" s="201"/>
      <c r="F24" s="201">
        <v>9</v>
      </c>
      <c r="G24" s="201">
        <v>9</v>
      </c>
      <c r="H24" s="201">
        <v>5</v>
      </c>
      <c r="I24" s="201">
        <v>6</v>
      </c>
      <c r="J24" s="201">
        <v>5.5</v>
      </c>
      <c r="K24" s="201">
        <v>8.5</v>
      </c>
      <c r="L24" s="201">
        <v>4.5</v>
      </c>
      <c r="M24" s="202">
        <v>7</v>
      </c>
    </row>
    <row r="25" spans="1:13" x14ac:dyDescent="0.35">
      <c r="A25" s="203" t="s">
        <v>32</v>
      </c>
      <c r="B25" s="204"/>
      <c r="C25" s="205" t="s">
        <v>5</v>
      </c>
      <c r="D25" s="201">
        <v>4</v>
      </c>
      <c r="E25" s="201">
        <v>16</v>
      </c>
      <c r="F25" s="201">
        <v>5</v>
      </c>
      <c r="G25" s="201">
        <v>7</v>
      </c>
      <c r="H25" s="201">
        <v>5.2941176470588234</v>
      </c>
      <c r="I25" s="201">
        <v>5.882352941176471</v>
      </c>
      <c r="J25" s="201">
        <v>6.0714285714285712</v>
      </c>
      <c r="K25" s="201">
        <v>7.8571428571428568</v>
      </c>
      <c r="L25" s="201">
        <v>7</v>
      </c>
      <c r="M25" s="202">
        <v>9</v>
      </c>
    </row>
    <row r="26" spans="1:13" x14ac:dyDescent="0.35">
      <c r="A26" s="203" t="s">
        <v>20</v>
      </c>
      <c r="B26" s="204"/>
      <c r="C26" s="205" t="s">
        <v>5</v>
      </c>
      <c r="D26" s="201">
        <v>4.95</v>
      </c>
      <c r="E26" s="201">
        <v>6</v>
      </c>
      <c r="F26" s="201">
        <v>6</v>
      </c>
      <c r="G26" s="201">
        <v>8</v>
      </c>
      <c r="H26" s="201">
        <v>6.666666666666667</v>
      </c>
      <c r="I26" s="201">
        <v>7.5</v>
      </c>
      <c r="J26" s="201">
        <v>7</v>
      </c>
      <c r="K26" s="201">
        <v>8.6</v>
      </c>
      <c r="L26" s="201"/>
      <c r="M26" s="202"/>
    </row>
    <row r="27" spans="1:13" x14ac:dyDescent="0.35">
      <c r="A27" s="203" t="s">
        <v>34</v>
      </c>
      <c r="B27" s="204"/>
      <c r="C27" s="205" t="s">
        <v>5</v>
      </c>
      <c r="D27" s="201">
        <v>4</v>
      </c>
      <c r="E27" s="201">
        <v>12</v>
      </c>
      <c r="F27" s="201">
        <v>8</v>
      </c>
      <c r="G27" s="201">
        <v>9</v>
      </c>
      <c r="H27" s="201">
        <v>7</v>
      </c>
      <c r="I27" s="201">
        <v>8</v>
      </c>
      <c r="J27" s="201">
        <v>5.5</v>
      </c>
      <c r="K27" s="201">
        <v>10.5</v>
      </c>
      <c r="L27" s="201">
        <v>6</v>
      </c>
      <c r="M27" s="202">
        <v>11</v>
      </c>
    </row>
    <row r="28" spans="1:13" x14ac:dyDescent="0.35">
      <c r="A28" s="203" t="s">
        <v>35</v>
      </c>
      <c r="B28" s="204"/>
      <c r="C28" s="205" t="s">
        <v>5</v>
      </c>
      <c r="D28" s="201">
        <v>4.5</v>
      </c>
      <c r="E28" s="201">
        <v>9</v>
      </c>
      <c r="F28" s="201">
        <v>5</v>
      </c>
      <c r="G28" s="201">
        <v>9</v>
      </c>
      <c r="H28" s="201">
        <v>7</v>
      </c>
      <c r="I28" s="201">
        <v>9</v>
      </c>
      <c r="J28" s="201">
        <v>7.5</v>
      </c>
      <c r="K28" s="201">
        <v>9</v>
      </c>
      <c r="L28" s="201">
        <v>7</v>
      </c>
      <c r="M28" s="202">
        <v>14</v>
      </c>
    </row>
    <row r="29" spans="1:13" ht="16" thickBot="1" x14ac:dyDescent="0.4">
      <c r="A29" s="209" t="s">
        <v>36</v>
      </c>
      <c r="B29" s="210"/>
      <c r="C29" s="211" t="s">
        <v>5</v>
      </c>
      <c r="D29" s="212">
        <v>15</v>
      </c>
      <c r="E29" s="212">
        <v>25</v>
      </c>
      <c r="F29" s="212">
        <v>20</v>
      </c>
      <c r="G29" s="212">
        <v>25</v>
      </c>
      <c r="H29" s="212">
        <v>19</v>
      </c>
      <c r="I29" s="212">
        <v>20</v>
      </c>
      <c r="J29" s="212">
        <v>13.6</v>
      </c>
      <c r="K29" s="212">
        <v>21</v>
      </c>
      <c r="L29" s="212">
        <v>12.5</v>
      </c>
      <c r="M29" s="213">
        <v>20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workbookViewId="0">
      <selection activeCell="E3" sqref="E3:H32"/>
    </sheetView>
  </sheetViews>
  <sheetFormatPr defaultColWidth="9.1796875" defaultRowHeight="15.5" x14ac:dyDescent="0.35"/>
  <cols>
    <col min="1" max="4" width="9.1796875" style="104"/>
    <col min="5" max="5" width="32.453125" style="104" customWidth="1"/>
    <col min="6" max="7" width="23.26953125" style="104" bestFit="1" customWidth="1"/>
    <col min="8" max="8" width="14.1796875" style="104" bestFit="1" customWidth="1"/>
    <col min="9" max="16384" width="9.1796875" style="104"/>
  </cols>
  <sheetData>
    <row r="1" spans="1:9" ht="17.25" customHeight="1" x14ac:dyDescent="0.6">
      <c r="A1" s="277"/>
      <c r="B1" s="218"/>
      <c r="C1" s="217"/>
    </row>
    <row r="2" spans="1:9" ht="15" customHeight="1" x14ac:dyDescent="0.5">
      <c r="E2" s="270"/>
    </row>
    <row r="3" spans="1:9" x14ac:dyDescent="0.35">
      <c r="E3" s="114" t="s">
        <v>252</v>
      </c>
    </row>
    <row r="4" spans="1:9" ht="16" thickBot="1" x14ac:dyDescent="0.4">
      <c r="E4" s="353" t="s">
        <v>237</v>
      </c>
      <c r="F4" s="353"/>
      <c r="G4" s="353"/>
      <c r="H4" s="353"/>
    </row>
    <row r="5" spans="1:9" ht="16" thickBot="1" x14ac:dyDescent="0.4">
      <c r="E5" s="115" t="s">
        <v>238</v>
      </c>
      <c r="F5" s="112" t="s">
        <v>295</v>
      </c>
      <c r="G5" s="112" t="s">
        <v>291</v>
      </c>
      <c r="H5" s="112" t="s">
        <v>214</v>
      </c>
    </row>
    <row r="6" spans="1:9" ht="16" thickBot="1" x14ac:dyDescent="0.4">
      <c r="E6" s="276" t="s">
        <v>225</v>
      </c>
      <c r="F6" s="116">
        <v>229.13602135227401</v>
      </c>
      <c r="G6" s="117">
        <v>167.73966415330884</v>
      </c>
      <c r="H6" s="120">
        <f>(F6-G6)/F6*100</f>
        <v>26.794720811082922</v>
      </c>
    </row>
    <row r="7" spans="1:9" ht="16" thickBot="1" x14ac:dyDescent="0.4">
      <c r="E7" s="276" t="s">
        <v>280</v>
      </c>
      <c r="F7" s="116" t="s">
        <v>270</v>
      </c>
      <c r="G7" s="117" t="s">
        <v>270</v>
      </c>
      <c r="H7" s="120" t="s">
        <v>270</v>
      </c>
    </row>
    <row r="8" spans="1:9" ht="16" thickBot="1" x14ac:dyDescent="0.4">
      <c r="E8" s="276" t="s">
        <v>233</v>
      </c>
      <c r="F8" s="116" t="s">
        <v>270</v>
      </c>
      <c r="G8" s="117">
        <v>121.16881220747366</v>
      </c>
      <c r="H8" s="120" t="s">
        <v>270</v>
      </c>
    </row>
    <row r="9" spans="1:9" ht="16" thickBot="1" x14ac:dyDescent="0.4">
      <c r="D9"/>
      <c r="E9" s="276" t="s">
        <v>282</v>
      </c>
      <c r="F9" s="116">
        <v>133.64787379741261</v>
      </c>
      <c r="G9" s="117">
        <v>129.3213851760361</v>
      </c>
      <c r="H9" s="120">
        <f t="shared" ref="H9:H10" si="0">(F9-G9)/F9*100</f>
        <v>3.23722966811633</v>
      </c>
      <c r="I9"/>
    </row>
    <row r="10" spans="1:9" ht="16" thickBot="1" x14ac:dyDescent="0.4">
      <c r="D10"/>
      <c r="E10" s="276" t="s">
        <v>190</v>
      </c>
      <c r="F10" s="116">
        <v>136.9844737820751</v>
      </c>
      <c r="G10" s="117">
        <v>133.9252635403812</v>
      </c>
      <c r="H10" s="120">
        <f t="shared" si="0"/>
        <v>2.2332532711413116</v>
      </c>
      <c r="I10"/>
    </row>
    <row r="11" spans="1:9" ht="16" thickBot="1" x14ac:dyDescent="0.4">
      <c r="D11"/>
      <c r="E11" s="276" t="s">
        <v>191</v>
      </c>
      <c r="F11" s="116">
        <v>123.25733616237642</v>
      </c>
      <c r="G11" s="117">
        <v>125.12927948312607</v>
      </c>
      <c r="H11" s="120">
        <f>(F11-G11)/F11*100</f>
        <v>-1.5187277114958864</v>
      </c>
      <c r="I11"/>
    </row>
    <row r="12" spans="1:9" x14ac:dyDescent="0.35">
      <c r="D12"/>
      <c r="E12"/>
      <c r="F12"/>
      <c r="G12"/>
      <c r="H12"/>
      <c r="I12"/>
    </row>
    <row r="13" spans="1:9" x14ac:dyDescent="0.35">
      <c r="D13"/>
      <c r="E13"/>
      <c r="F13"/>
      <c r="G13"/>
      <c r="H13"/>
      <c r="I13"/>
    </row>
    <row r="14" spans="1:9" ht="16" thickBot="1" x14ac:dyDescent="0.4">
      <c r="E14" s="353" t="s">
        <v>237</v>
      </c>
      <c r="F14" s="353"/>
      <c r="G14" s="353"/>
      <c r="H14" s="353"/>
    </row>
    <row r="15" spans="1:9" ht="16" thickBot="1" x14ac:dyDescent="0.4">
      <c r="E15" s="115" t="s">
        <v>238</v>
      </c>
      <c r="F15" s="112" t="s">
        <v>295</v>
      </c>
      <c r="G15" s="112" t="s">
        <v>291</v>
      </c>
      <c r="H15" s="112" t="s">
        <v>214</v>
      </c>
    </row>
    <row r="16" spans="1:9" ht="31.5" thickBot="1" x14ac:dyDescent="0.4">
      <c r="E16" s="118" t="s">
        <v>241</v>
      </c>
      <c r="F16" s="116">
        <v>148.87711253283237</v>
      </c>
      <c r="G16" s="117">
        <v>143.02097173140277</v>
      </c>
      <c r="H16" s="120">
        <f>(F16-G16)/F16*100</f>
        <v>3.9335400195501031</v>
      </c>
    </row>
    <row r="17" spans="5:11" x14ac:dyDescent="0.35">
      <c r="E17"/>
      <c r="F17"/>
      <c r="G17"/>
      <c r="H17"/>
    </row>
    <row r="18" spans="5:11" x14ac:dyDescent="0.35">
      <c r="E18"/>
      <c r="F18"/>
      <c r="G18"/>
      <c r="H18"/>
    </row>
    <row r="19" spans="5:11" x14ac:dyDescent="0.35">
      <c r="E19" s="114" t="s">
        <v>239</v>
      </c>
    </row>
    <row r="20" spans="5:11" ht="16" thickBot="1" x14ac:dyDescent="0.4">
      <c r="E20" s="353" t="s">
        <v>237</v>
      </c>
      <c r="F20" s="353"/>
      <c r="G20" s="353"/>
      <c r="H20" s="353"/>
    </row>
    <row r="21" spans="5:11" ht="16" thickBot="1" x14ac:dyDescent="0.4">
      <c r="E21" s="115" t="s">
        <v>238</v>
      </c>
      <c r="F21" s="113" t="s">
        <v>295</v>
      </c>
      <c r="G21" s="113" t="s">
        <v>291</v>
      </c>
      <c r="H21" s="119" t="s">
        <v>214</v>
      </c>
    </row>
    <row r="22" spans="5:11" ht="16" thickBot="1" x14ac:dyDescent="0.4">
      <c r="E22" s="276" t="s">
        <v>225</v>
      </c>
      <c r="F22" s="116">
        <v>314.07710661220523</v>
      </c>
      <c r="G22" s="117">
        <v>305.27410523063173</v>
      </c>
      <c r="H22" s="120">
        <f t="shared" ref="H22:H28" si="1">(F22-G22)/F22*100</f>
        <v>2.8028153584726776</v>
      </c>
      <c r="I22" s="150"/>
      <c r="J22" s="150"/>
      <c r="K22" s="150"/>
    </row>
    <row r="23" spans="5:11" ht="16" thickBot="1" x14ac:dyDescent="0.4">
      <c r="E23" s="276" t="s">
        <v>290</v>
      </c>
      <c r="F23" s="116" t="s">
        <v>270</v>
      </c>
      <c r="G23" s="117" t="s">
        <v>270</v>
      </c>
      <c r="H23" s="120" t="s">
        <v>270</v>
      </c>
    </row>
    <row r="24" spans="5:11" ht="16" thickBot="1" x14ac:dyDescent="0.4">
      <c r="E24" s="276" t="s">
        <v>280</v>
      </c>
      <c r="F24" s="116">
        <v>290.5106727092479</v>
      </c>
      <c r="G24" s="117">
        <v>298.38816798800087</v>
      </c>
      <c r="H24" s="120">
        <f t="shared" si="1"/>
        <v>-2.7116027116280907</v>
      </c>
    </row>
    <row r="25" spans="5:11" ht="16" thickBot="1" x14ac:dyDescent="0.4">
      <c r="E25" s="276" t="s">
        <v>233</v>
      </c>
      <c r="F25" s="116" t="s">
        <v>270</v>
      </c>
      <c r="G25" s="117">
        <v>184.19086769484235</v>
      </c>
      <c r="H25" s="120" t="s">
        <v>270</v>
      </c>
    </row>
    <row r="26" spans="5:11" ht="16" thickBot="1" x14ac:dyDescent="0.4">
      <c r="E26" s="276" t="s">
        <v>282</v>
      </c>
      <c r="F26" s="116">
        <v>235.44980176147817</v>
      </c>
      <c r="G26" s="117">
        <v>238.85885099200939</v>
      </c>
      <c r="H26" s="120">
        <f t="shared" si="1"/>
        <v>-1.4478879170961259</v>
      </c>
    </row>
    <row r="27" spans="5:11" ht="16" thickBot="1" x14ac:dyDescent="0.4">
      <c r="E27" s="276" t="s">
        <v>190</v>
      </c>
      <c r="F27" s="116">
        <v>273.65493326830858</v>
      </c>
      <c r="G27" s="117">
        <v>277.80756357764835</v>
      </c>
      <c r="H27" s="120">
        <f t="shared" si="1"/>
        <v>-1.5174695591064931</v>
      </c>
    </row>
    <row r="28" spans="5:11" ht="16" thickBot="1" x14ac:dyDescent="0.4">
      <c r="E28" s="276" t="s">
        <v>191</v>
      </c>
      <c r="F28" s="116">
        <v>249.88770054049911</v>
      </c>
      <c r="G28" s="117">
        <v>254.23655593989551</v>
      </c>
      <c r="H28" s="120">
        <f t="shared" si="1"/>
        <v>-1.7403239094961311</v>
      </c>
    </row>
    <row r="29" spans="5:11" x14ac:dyDescent="0.35">
      <c r="E29"/>
      <c r="F29"/>
      <c r="G29"/>
      <c r="H29"/>
    </row>
    <row r="30" spans="5:11" ht="16" thickBot="1" x14ac:dyDescent="0.4">
      <c r="E30" s="353" t="s">
        <v>237</v>
      </c>
      <c r="F30" s="353"/>
      <c r="G30" s="353"/>
      <c r="H30" s="353"/>
    </row>
    <row r="31" spans="5:11" ht="16" thickBot="1" x14ac:dyDescent="0.4">
      <c r="E31" s="115" t="s">
        <v>238</v>
      </c>
      <c r="F31" s="112" t="s">
        <v>295</v>
      </c>
      <c r="G31" s="112" t="s">
        <v>291</v>
      </c>
      <c r="H31" s="112" t="s">
        <v>214</v>
      </c>
      <c r="I31" s="150"/>
      <c r="J31" s="150"/>
      <c r="K31" s="150"/>
    </row>
    <row r="32" spans="5:11" ht="31.5" thickBot="1" x14ac:dyDescent="0.4">
      <c r="E32" s="118" t="s">
        <v>241</v>
      </c>
      <c r="F32" s="116">
        <v>255.82599968875093</v>
      </c>
      <c r="G32" s="117">
        <v>259.03558394107267</v>
      </c>
      <c r="H32" s="120">
        <f>(F32-G32)/F32*100</f>
        <v>-1.2545965837040283</v>
      </c>
    </row>
    <row r="33" spans="3:11" ht="12.75" customHeight="1" x14ac:dyDescent="0.35">
      <c r="E33" s="352"/>
      <c r="F33" s="352"/>
      <c r="G33" s="352"/>
      <c r="H33" s="352"/>
      <c r="I33" s="352"/>
      <c r="J33" s="352"/>
      <c r="K33" s="352"/>
    </row>
    <row r="36" spans="3:11" x14ac:dyDescent="0.35">
      <c r="C36" s="104" t="s">
        <v>240</v>
      </c>
    </row>
    <row r="37" spans="3:11" x14ac:dyDescent="0.35">
      <c r="C37" s="104" t="s">
        <v>264</v>
      </c>
    </row>
  </sheetData>
  <mergeCells count="5">
    <mergeCell ref="E33:K33"/>
    <mergeCell ref="E4:H4"/>
    <mergeCell ref="E14:H14"/>
    <mergeCell ref="E20:H20"/>
    <mergeCell ref="E30:H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1"/>
  <sheetViews>
    <sheetView showGridLines="0" topLeftCell="E1" workbookViewId="0">
      <selection activeCell="H5" sqref="H5:P15"/>
    </sheetView>
  </sheetViews>
  <sheetFormatPr defaultColWidth="9.1796875" defaultRowHeight="12.5" x14ac:dyDescent="0.25"/>
  <cols>
    <col min="1" max="1" width="23.1796875" customWidth="1"/>
    <col min="2" max="3" width="11.54296875" bestFit="1" customWidth="1"/>
    <col min="5" max="6" width="8.1796875" customWidth="1"/>
    <col min="7" max="7" width="11.54296875" bestFit="1" customWidth="1"/>
    <col min="8" max="8" width="20.81640625" customWidth="1"/>
    <col min="9" max="9" width="11.81640625" customWidth="1"/>
    <col min="10" max="10" width="12.1796875" customWidth="1"/>
    <col min="11" max="12" width="11.54296875" bestFit="1" customWidth="1"/>
    <col min="13" max="13" width="20.453125" customWidth="1"/>
    <col min="14" max="14" width="11.90625" customWidth="1"/>
    <col min="15" max="16" width="11.54296875" bestFit="1" customWidth="1"/>
  </cols>
  <sheetData>
    <row r="1" spans="1:17" ht="26" x14ac:dyDescent="0.6">
      <c r="A1" s="218"/>
      <c r="B1" s="218"/>
      <c r="C1" s="217"/>
    </row>
    <row r="2" spans="1:17" ht="15.5" x14ac:dyDescent="0.35">
      <c r="A2" s="122" t="s">
        <v>300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5" x14ac:dyDescent="0.35">
      <c r="A3" s="123" t="s">
        <v>268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5" x14ac:dyDescent="0.35">
      <c r="A4" s="123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customHeight="1" x14ac:dyDescent="0.35">
      <c r="A5" s="124" t="s">
        <v>220</v>
      </c>
      <c r="B5" s="125"/>
      <c r="C5" s="125"/>
      <c r="D5" s="125"/>
      <c r="H5" s="199" t="s">
        <v>221</v>
      </c>
      <c r="I5" s="200"/>
      <c r="J5" s="200"/>
      <c r="K5" s="200"/>
      <c r="L5" s="200"/>
      <c r="M5" s="199" t="s">
        <v>222</v>
      </c>
      <c r="N5" s="200"/>
      <c r="O5" s="200"/>
      <c r="P5" s="200"/>
    </row>
    <row r="6" spans="1:17" ht="16" thickBot="1" x14ac:dyDescent="0.4">
      <c r="A6" s="104"/>
      <c r="B6" s="104"/>
      <c r="C6" s="104"/>
      <c r="D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7" ht="14.25" customHeight="1" x14ac:dyDescent="0.35">
      <c r="A7" s="337" t="s">
        <v>223</v>
      </c>
      <c r="B7" s="367" t="s">
        <v>111</v>
      </c>
      <c r="C7" s="368"/>
      <c r="D7" s="369" t="s">
        <v>214</v>
      </c>
      <c r="H7" s="126" t="s">
        <v>223</v>
      </c>
      <c r="I7" s="356" t="s">
        <v>111</v>
      </c>
      <c r="J7" s="357"/>
      <c r="K7" s="354" t="s">
        <v>214</v>
      </c>
      <c r="L7" s="104"/>
      <c r="M7" s="126" t="s">
        <v>223</v>
      </c>
      <c r="N7" s="356" t="s">
        <v>111</v>
      </c>
      <c r="O7" s="357"/>
      <c r="P7" s="354" t="s">
        <v>214</v>
      </c>
    </row>
    <row r="8" spans="1:17" ht="16" thickBot="1" x14ac:dyDescent="0.4">
      <c r="A8" s="338"/>
      <c r="B8" s="339">
        <v>45270</v>
      </c>
      <c r="C8" s="340">
        <v>45263</v>
      </c>
      <c r="D8" s="370"/>
      <c r="H8" s="127"/>
      <c r="I8" s="128">
        <v>45270</v>
      </c>
      <c r="J8" s="129">
        <v>45263</v>
      </c>
      <c r="K8" s="355"/>
      <c r="L8" s="104"/>
      <c r="M8" s="130"/>
      <c r="N8" s="128">
        <v>45270</v>
      </c>
      <c r="O8" s="129">
        <v>45263</v>
      </c>
      <c r="P8" s="355"/>
    </row>
    <row r="9" spans="1:17" ht="15.5" x14ac:dyDescent="0.35">
      <c r="A9" s="358" t="s">
        <v>215</v>
      </c>
      <c r="B9" s="359"/>
      <c r="C9" s="359"/>
      <c r="D9" s="360"/>
      <c r="H9" s="196" t="s">
        <v>216</v>
      </c>
      <c r="I9" s="197"/>
      <c r="J9" s="197"/>
      <c r="K9" s="198"/>
      <c r="L9" s="104"/>
      <c r="M9" s="196" t="s">
        <v>216</v>
      </c>
      <c r="N9" s="197"/>
      <c r="O9" s="197"/>
      <c r="P9" s="198"/>
    </row>
    <row r="10" spans="1:17" ht="16" thickBot="1" x14ac:dyDescent="0.4">
      <c r="A10" s="341" t="s">
        <v>225</v>
      </c>
      <c r="B10" s="342">
        <v>3.32</v>
      </c>
      <c r="C10" s="343">
        <v>3.13</v>
      </c>
      <c r="D10" s="344">
        <v>6.0702875399361007</v>
      </c>
      <c r="H10" s="131" t="s">
        <v>9</v>
      </c>
      <c r="I10" s="132">
        <v>2.34</v>
      </c>
      <c r="J10" s="278">
        <v>1.82</v>
      </c>
      <c r="K10" s="133">
        <v>28.571428571428559</v>
      </c>
      <c r="L10" s="104"/>
      <c r="M10" s="134" t="s">
        <v>9</v>
      </c>
      <c r="N10" s="136">
        <v>2.95</v>
      </c>
      <c r="O10" s="135">
        <v>2.5</v>
      </c>
      <c r="P10" s="137">
        <v>18.000000000000007</v>
      </c>
    </row>
    <row r="11" spans="1:17" ht="15.5" x14ac:dyDescent="0.35">
      <c r="A11" s="341" t="s">
        <v>226</v>
      </c>
      <c r="B11" s="342">
        <v>3.16</v>
      </c>
      <c r="C11" s="343">
        <v>3.12</v>
      </c>
      <c r="D11" s="344">
        <v>1.2820512820512833</v>
      </c>
      <c r="H11" s="134" t="s">
        <v>217</v>
      </c>
      <c r="I11" s="136">
        <v>13.86</v>
      </c>
      <c r="J11" s="135">
        <v>12</v>
      </c>
      <c r="K11" s="137">
        <v>15.499999999999995</v>
      </c>
      <c r="L11" s="104"/>
      <c r="M11" s="134" t="s">
        <v>218</v>
      </c>
      <c r="N11" s="136">
        <v>15.5</v>
      </c>
      <c r="O11" s="135">
        <v>17.690000000000001</v>
      </c>
      <c r="P11" s="272">
        <v>-12.379875635952523</v>
      </c>
    </row>
    <row r="12" spans="1:17" ht="16" thickBot="1" x14ac:dyDescent="0.4">
      <c r="A12" s="341" t="s">
        <v>219</v>
      </c>
      <c r="B12" s="345">
        <v>2.4700000000000002</v>
      </c>
      <c r="C12" s="343">
        <v>2.4900000000000002</v>
      </c>
      <c r="D12" s="344">
        <v>-0.80321285140562315</v>
      </c>
      <c r="H12" s="131" t="s">
        <v>19</v>
      </c>
      <c r="I12" s="132">
        <v>1.88</v>
      </c>
      <c r="J12" s="138">
        <v>1.88</v>
      </c>
      <c r="K12" s="133">
        <v>0</v>
      </c>
      <c r="L12" s="104"/>
      <c r="M12" s="134" t="s">
        <v>19</v>
      </c>
      <c r="N12" s="136">
        <v>2.54</v>
      </c>
      <c r="O12" s="135">
        <v>2.5499999999999998</v>
      </c>
      <c r="P12" s="137">
        <v>-0.39215686274508971</v>
      </c>
    </row>
    <row r="13" spans="1:17" ht="15.5" x14ac:dyDescent="0.35">
      <c r="A13" s="341" t="s">
        <v>190</v>
      </c>
      <c r="B13" s="345">
        <v>2.89</v>
      </c>
      <c r="C13" s="343">
        <v>2.83</v>
      </c>
      <c r="D13" s="344">
        <v>2.1201413427561855</v>
      </c>
      <c r="H13" s="196" t="s">
        <v>286</v>
      </c>
      <c r="I13" s="197"/>
      <c r="J13" s="197"/>
      <c r="K13" s="198"/>
      <c r="L13" s="104"/>
      <c r="M13" s="196" t="s">
        <v>286</v>
      </c>
      <c r="N13" s="197"/>
      <c r="O13" s="197"/>
      <c r="P13" s="198"/>
    </row>
    <row r="14" spans="1:17" ht="16" thickBot="1" x14ac:dyDescent="0.4">
      <c r="A14" s="341" t="s">
        <v>276</v>
      </c>
      <c r="B14" s="345">
        <v>2.87</v>
      </c>
      <c r="C14" s="343">
        <v>2.87</v>
      </c>
      <c r="D14" s="344">
        <v>0</v>
      </c>
      <c r="H14" s="134" t="s">
        <v>217</v>
      </c>
      <c r="I14" s="136">
        <v>8.19</v>
      </c>
      <c r="J14" s="135">
        <v>7.6</v>
      </c>
      <c r="K14" s="137">
        <v>7.7631578947368416</v>
      </c>
      <c r="L14" s="104"/>
      <c r="M14" s="131" t="s">
        <v>218</v>
      </c>
      <c r="N14" s="132">
        <v>16.39</v>
      </c>
      <c r="O14" s="138">
        <v>15.91</v>
      </c>
      <c r="P14" s="133">
        <v>3.0169704588309263</v>
      </c>
    </row>
    <row r="15" spans="1:17" ht="16" thickBot="1" x14ac:dyDescent="0.4">
      <c r="A15" s="346" t="s">
        <v>191</v>
      </c>
      <c r="B15" s="347">
        <v>2.71</v>
      </c>
      <c r="C15" s="348">
        <v>2.52</v>
      </c>
      <c r="D15" s="349">
        <v>7.5396825396825378</v>
      </c>
      <c r="H15" s="131" t="s">
        <v>218</v>
      </c>
      <c r="I15" s="132">
        <v>15.27</v>
      </c>
      <c r="J15" s="138">
        <v>16.37</v>
      </c>
      <c r="K15" s="133">
        <v>-6.7196090409285354</v>
      </c>
      <c r="L15" s="104"/>
      <c r="M15" s="104"/>
      <c r="N15" s="104"/>
      <c r="O15" s="104"/>
      <c r="P15" s="104"/>
    </row>
    <row r="16" spans="1:17" ht="15.5" x14ac:dyDescent="0.35">
      <c r="A16" s="361" t="s">
        <v>283</v>
      </c>
      <c r="B16" s="362"/>
      <c r="C16" s="362"/>
      <c r="D16" s="363"/>
      <c r="H16" s="104"/>
      <c r="I16" s="104"/>
      <c r="J16" s="104"/>
      <c r="K16" s="104"/>
      <c r="L16" s="104"/>
    </row>
    <row r="17" spans="1:12" ht="16" thickBot="1" x14ac:dyDescent="0.4">
      <c r="A17" s="341" t="s">
        <v>284</v>
      </c>
      <c r="B17" s="345">
        <v>6.67</v>
      </c>
      <c r="C17" s="343">
        <v>6.67</v>
      </c>
      <c r="D17" s="350">
        <v>0</v>
      </c>
      <c r="H17" s="104"/>
      <c r="I17" s="104"/>
      <c r="J17" s="104"/>
      <c r="K17" s="104"/>
      <c r="L17" s="104"/>
    </row>
    <row r="18" spans="1:12" ht="15.5" x14ac:dyDescent="0.35">
      <c r="A18" s="364" t="s">
        <v>272</v>
      </c>
      <c r="B18" s="365"/>
      <c r="C18" s="365"/>
      <c r="D18" s="366" t="s">
        <v>270</v>
      </c>
    </row>
    <row r="19" spans="1:12" ht="15" thickBot="1" x14ac:dyDescent="0.4">
      <c r="A19" s="346" t="s">
        <v>261</v>
      </c>
      <c r="B19" s="347">
        <v>5.4</v>
      </c>
      <c r="C19" s="348">
        <v>6.26</v>
      </c>
      <c r="D19" s="351">
        <v>-13.738019169329066</v>
      </c>
    </row>
    <row r="20" spans="1:12" ht="13" x14ac:dyDescent="0.3">
      <c r="A20" s="26"/>
      <c r="B20" s="26"/>
      <c r="C20" s="26"/>
      <c r="D20" s="26"/>
    </row>
    <row r="21" spans="1:12" ht="13" x14ac:dyDescent="0.3">
      <c r="A21" s="26"/>
      <c r="B21" s="26"/>
      <c r="C21" s="26"/>
      <c r="D21" s="26"/>
    </row>
  </sheetData>
  <mergeCells count="9">
    <mergeCell ref="P7:P8"/>
    <mergeCell ref="I7:J7"/>
    <mergeCell ref="A9:D9"/>
    <mergeCell ref="A16:D16"/>
    <mergeCell ref="A18:D18"/>
    <mergeCell ref="B7:C7"/>
    <mergeCell ref="D7:D8"/>
    <mergeCell ref="K7:K8"/>
    <mergeCell ref="N7: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topLeftCell="A4" workbookViewId="0">
      <selection activeCell="B61" sqref="B61:C61"/>
    </sheetView>
  </sheetViews>
  <sheetFormatPr defaultColWidth="9.1796875" defaultRowHeight="15.5" x14ac:dyDescent="0.35"/>
  <cols>
    <col min="1" max="1" width="17.26953125" style="104" customWidth="1"/>
    <col min="2" max="2" width="13" style="104" customWidth="1"/>
    <col min="3" max="3" width="11.54296875" style="104" bestFit="1" customWidth="1"/>
    <col min="4" max="4" width="10.1796875" style="104" bestFit="1" customWidth="1"/>
    <col min="5" max="16384" width="9.1796875" style="104"/>
  </cols>
  <sheetData>
    <row r="2" spans="1:13" ht="21" customHeight="1" x14ac:dyDescent="0.35">
      <c r="A2" s="371" t="s">
        <v>236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</row>
    <row r="59" spans="1:5" x14ac:dyDescent="0.35">
      <c r="D59" s="105"/>
      <c r="E59" s="105"/>
    </row>
    <row r="60" spans="1:5" x14ac:dyDescent="0.35">
      <c r="D60" s="105"/>
      <c r="E60" s="105"/>
    </row>
    <row r="61" spans="1:5" x14ac:dyDescent="0.35">
      <c r="A61" s="106"/>
      <c r="B61" s="107">
        <v>45270</v>
      </c>
      <c r="C61" s="107">
        <v>45263</v>
      </c>
      <c r="D61" s="108"/>
      <c r="E61" s="105"/>
    </row>
    <row r="62" spans="1:5" x14ac:dyDescent="0.35">
      <c r="A62" s="106" t="s">
        <v>225</v>
      </c>
      <c r="B62" s="109">
        <v>3.32</v>
      </c>
      <c r="C62" s="109">
        <v>3.13</v>
      </c>
      <c r="D62" s="108"/>
      <c r="E62" s="105"/>
    </row>
    <row r="63" spans="1:5" x14ac:dyDescent="0.35">
      <c r="A63" s="106" t="s">
        <v>226</v>
      </c>
      <c r="B63" s="109">
        <v>3.16</v>
      </c>
      <c r="C63" s="109">
        <v>3.12</v>
      </c>
      <c r="D63" s="108"/>
      <c r="E63" s="105"/>
    </row>
    <row r="64" spans="1:5" x14ac:dyDescent="0.35">
      <c r="A64" s="106" t="s">
        <v>276</v>
      </c>
      <c r="B64" s="109">
        <v>2.87</v>
      </c>
      <c r="C64" s="109">
        <v>2.87</v>
      </c>
      <c r="D64" s="110"/>
      <c r="E64" s="105"/>
    </row>
    <row r="65" spans="1:5" x14ac:dyDescent="0.35">
      <c r="A65" s="106" t="s">
        <v>219</v>
      </c>
      <c r="B65" s="109">
        <v>2.4700000000000002</v>
      </c>
      <c r="C65" s="109">
        <v>2.4900000000000002</v>
      </c>
      <c r="D65" s="110"/>
      <c r="E65" s="105"/>
    </row>
    <row r="66" spans="1:5" x14ac:dyDescent="0.35">
      <c r="A66" s="109" t="s">
        <v>190</v>
      </c>
      <c r="B66" s="109">
        <v>2.89</v>
      </c>
      <c r="C66" s="109">
        <v>2.83</v>
      </c>
      <c r="D66" s="110"/>
      <c r="E66" s="105"/>
    </row>
    <row r="67" spans="1:5" x14ac:dyDescent="0.35">
      <c r="A67" s="106" t="s">
        <v>191</v>
      </c>
      <c r="B67" s="109">
        <v>2.71</v>
      </c>
      <c r="C67" s="109">
        <v>2.52</v>
      </c>
      <c r="D67" s="105"/>
      <c r="E67" s="105"/>
    </row>
    <row r="68" spans="1:5" x14ac:dyDescent="0.35">
      <c r="C68" s="111"/>
      <c r="D68" s="105"/>
      <c r="E68" s="105"/>
    </row>
    <row r="69" spans="1:5" x14ac:dyDescent="0.35">
      <c r="D69" s="105"/>
      <c r="E69" s="105"/>
    </row>
    <row r="70" spans="1:5" x14ac:dyDescent="0.35">
      <c r="D70" s="105"/>
      <c r="E70" s="105"/>
    </row>
    <row r="71" spans="1:5" x14ac:dyDescent="0.3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topLeftCell="A7" workbookViewId="0">
      <selection activeCell="L60" sqref="L60"/>
    </sheetView>
  </sheetViews>
  <sheetFormatPr defaultColWidth="9.1796875" defaultRowHeight="15.5" x14ac:dyDescent="0.35"/>
  <cols>
    <col min="1" max="1" width="21.1796875" style="104" customWidth="1"/>
    <col min="2" max="2" width="12.7265625" style="104" customWidth="1"/>
    <col min="3" max="3" width="11.54296875" style="104" bestFit="1" customWidth="1"/>
    <col min="4" max="4" width="10.1796875" style="104" bestFit="1" customWidth="1"/>
    <col min="5" max="16384" width="9.1796875" style="104"/>
  </cols>
  <sheetData>
    <row r="1" spans="1:22" ht="26" x14ac:dyDescent="0.6">
      <c r="A1" s="218"/>
      <c r="B1" s="218"/>
      <c r="C1" s="217"/>
    </row>
    <row r="2" spans="1:22" x14ac:dyDescent="0.35">
      <c r="A2" s="371" t="s">
        <v>235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</row>
    <row r="59" spans="1:4" x14ac:dyDescent="0.35">
      <c r="D59" s="105"/>
    </row>
    <row r="60" spans="1:4" x14ac:dyDescent="0.35">
      <c r="A60" s="106"/>
      <c r="B60" s="107">
        <v>45270</v>
      </c>
      <c r="C60" s="107">
        <v>45263</v>
      </c>
      <c r="D60" s="108"/>
    </row>
    <row r="61" spans="1:4" x14ac:dyDescent="0.35">
      <c r="A61" s="106" t="s">
        <v>9</v>
      </c>
      <c r="B61" s="109">
        <v>2.34</v>
      </c>
      <c r="C61" s="109">
        <v>1.82</v>
      </c>
      <c r="D61" s="110"/>
    </row>
    <row r="62" spans="1:4" x14ac:dyDescent="0.35">
      <c r="A62" s="106" t="s">
        <v>266</v>
      </c>
      <c r="B62" s="109"/>
      <c r="C62" s="109"/>
      <c r="D62" s="110"/>
    </row>
    <row r="63" spans="1:4" x14ac:dyDescent="0.35">
      <c r="A63" s="106" t="s">
        <v>217</v>
      </c>
      <c r="B63" s="109">
        <v>13.86</v>
      </c>
      <c r="C63" s="109">
        <v>12</v>
      </c>
      <c r="D63" s="110"/>
    </row>
    <row r="64" spans="1:4" x14ac:dyDescent="0.35">
      <c r="A64" s="106" t="s">
        <v>218</v>
      </c>
      <c r="C64" s="106"/>
      <c r="D64" s="105"/>
    </row>
    <row r="65" spans="1:4" x14ac:dyDescent="0.35">
      <c r="A65" s="106" t="s">
        <v>19</v>
      </c>
      <c r="B65" s="106">
        <v>1.88</v>
      </c>
      <c r="C65" s="106">
        <v>1.88</v>
      </c>
      <c r="D65" s="105"/>
    </row>
    <row r="66" spans="1:4" x14ac:dyDescent="0.3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38" sqref="P38"/>
    </sheetView>
  </sheetViews>
  <sheetFormatPr defaultColWidth="9.1796875" defaultRowHeight="15.5" x14ac:dyDescent="0.35"/>
  <cols>
    <col min="1" max="1" width="5.81640625" style="121" customWidth="1"/>
    <col min="2" max="2" width="53.7265625" style="121" bestFit="1" customWidth="1"/>
    <col min="3" max="12" width="16.453125" style="121" customWidth="1"/>
    <col min="13" max="16384" width="9.1796875" style="121"/>
  </cols>
  <sheetData>
    <row r="2" spans="1:12" x14ac:dyDescent="0.35">
      <c r="A2" s="34" t="s">
        <v>131</v>
      </c>
      <c r="B2" s="104"/>
      <c r="C2" s="104"/>
      <c r="D2" s="104"/>
      <c r="E2" s="104"/>
      <c r="F2" s="104"/>
      <c r="G2" s="104"/>
    </row>
    <row r="3" spans="1:12" ht="16" thickBot="1" x14ac:dyDescent="0.4"/>
    <row r="4" spans="1:12" x14ac:dyDescent="0.35">
      <c r="A4" s="300"/>
      <c r="B4" s="301"/>
      <c r="C4" s="302" t="s">
        <v>143</v>
      </c>
      <c r="D4" s="303"/>
      <c r="E4" s="303"/>
      <c r="F4" s="304"/>
      <c r="G4" s="302" t="s">
        <v>144</v>
      </c>
      <c r="H4" s="303"/>
      <c r="I4" s="303"/>
      <c r="J4" s="304"/>
      <c r="K4" s="302" t="s">
        <v>145</v>
      </c>
      <c r="L4" s="305"/>
    </row>
    <row r="5" spans="1:12" x14ac:dyDescent="0.35">
      <c r="A5" s="306" t="s">
        <v>146</v>
      </c>
      <c r="B5" s="307" t="s">
        <v>147</v>
      </c>
      <c r="C5" s="308" t="s">
        <v>117</v>
      </c>
      <c r="D5" s="308"/>
      <c r="E5" s="308" t="s">
        <v>148</v>
      </c>
      <c r="F5" s="309"/>
      <c r="G5" s="308" t="s">
        <v>117</v>
      </c>
      <c r="H5" s="308"/>
      <c r="I5" s="308" t="s">
        <v>148</v>
      </c>
      <c r="J5" s="309"/>
      <c r="K5" s="308" t="s">
        <v>117</v>
      </c>
      <c r="L5" s="310"/>
    </row>
    <row r="6" spans="1:12" ht="16" thickBot="1" x14ac:dyDescent="0.4">
      <c r="A6" s="311"/>
      <c r="B6" s="312"/>
      <c r="C6" s="313" t="s">
        <v>287</v>
      </c>
      <c r="D6" s="313" t="s">
        <v>288</v>
      </c>
      <c r="E6" s="313" t="s">
        <v>287</v>
      </c>
      <c r="F6" s="314" t="s">
        <v>288</v>
      </c>
      <c r="G6" s="315" t="s">
        <v>287</v>
      </c>
      <c r="H6" s="313" t="s">
        <v>288</v>
      </c>
      <c r="I6" s="313" t="s">
        <v>287</v>
      </c>
      <c r="J6" s="314" t="s">
        <v>288</v>
      </c>
      <c r="K6" s="315" t="s">
        <v>287</v>
      </c>
      <c r="L6" s="316" t="s">
        <v>288</v>
      </c>
    </row>
    <row r="7" spans="1:12" x14ac:dyDescent="0.35">
      <c r="A7" s="317" t="s">
        <v>149</v>
      </c>
      <c r="B7" s="318" t="s">
        <v>150</v>
      </c>
      <c r="C7" s="319">
        <v>9317.1560000000009</v>
      </c>
      <c r="D7" s="319">
        <v>13719.378000000001</v>
      </c>
      <c r="E7" s="319">
        <v>27625.287</v>
      </c>
      <c r="F7" s="320">
        <v>33558.491999999998</v>
      </c>
      <c r="G7" s="319">
        <v>47404.957999999999</v>
      </c>
      <c r="H7" s="319">
        <v>55674.860999999997</v>
      </c>
      <c r="I7" s="319">
        <v>157218.704</v>
      </c>
      <c r="J7" s="320">
        <v>148382.467</v>
      </c>
      <c r="K7" s="319">
        <v>-38087.801999999996</v>
      </c>
      <c r="L7" s="321">
        <v>-41955.482999999993</v>
      </c>
    </row>
    <row r="8" spans="1:12" x14ac:dyDescent="0.35">
      <c r="A8" s="317" t="s">
        <v>151</v>
      </c>
      <c r="B8" s="318" t="s">
        <v>152</v>
      </c>
      <c r="C8" s="319">
        <v>80573.918000000005</v>
      </c>
      <c r="D8" s="319">
        <v>85283.692999999999</v>
      </c>
      <c r="E8" s="319">
        <v>70253.703999999998</v>
      </c>
      <c r="F8" s="320">
        <v>63949.241999999998</v>
      </c>
      <c r="G8" s="319">
        <v>235299.693</v>
      </c>
      <c r="H8" s="319">
        <v>312180.89299999998</v>
      </c>
      <c r="I8" s="319">
        <v>135526.51999999999</v>
      </c>
      <c r="J8" s="320">
        <v>160426.77799999999</v>
      </c>
      <c r="K8" s="319">
        <v>-154725.77499999999</v>
      </c>
      <c r="L8" s="321">
        <v>-226897.19999999998</v>
      </c>
    </row>
    <row r="9" spans="1:12" x14ac:dyDescent="0.35">
      <c r="A9" s="317" t="s">
        <v>153</v>
      </c>
      <c r="B9" s="318" t="s">
        <v>154</v>
      </c>
      <c r="C9" s="319">
        <v>79621.944000000003</v>
      </c>
      <c r="D9" s="319">
        <v>110494.11900000001</v>
      </c>
      <c r="E9" s="319">
        <v>154065.89799999999</v>
      </c>
      <c r="F9" s="320">
        <v>124191.269</v>
      </c>
      <c r="G9" s="319">
        <v>71156.157999999996</v>
      </c>
      <c r="H9" s="319">
        <v>98832.841</v>
      </c>
      <c r="I9" s="319">
        <v>212673.55900000001</v>
      </c>
      <c r="J9" s="320">
        <v>157602.514</v>
      </c>
      <c r="K9" s="319">
        <v>8465.7860000000073</v>
      </c>
      <c r="L9" s="321">
        <v>11661.278000000006</v>
      </c>
    </row>
    <row r="10" spans="1:12" x14ac:dyDescent="0.35">
      <c r="A10" s="317" t="s">
        <v>155</v>
      </c>
      <c r="B10" s="318" t="s">
        <v>156</v>
      </c>
      <c r="C10" s="319">
        <v>51293.305</v>
      </c>
      <c r="D10" s="319">
        <v>57616.207000000002</v>
      </c>
      <c r="E10" s="319">
        <v>84719.645999999993</v>
      </c>
      <c r="F10" s="320">
        <v>79780.209000000003</v>
      </c>
      <c r="G10" s="319">
        <v>58843.726000000002</v>
      </c>
      <c r="H10" s="319">
        <v>68657.869000000006</v>
      </c>
      <c r="I10" s="319">
        <v>62958.936000000002</v>
      </c>
      <c r="J10" s="320">
        <v>54457.4</v>
      </c>
      <c r="K10" s="319">
        <v>-7550.4210000000021</v>
      </c>
      <c r="L10" s="321">
        <v>-11041.662000000004</v>
      </c>
    </row>
    <row r="11" spans="1:12" x14ac:dyDescent="0.35">
      <c r="A11" s="317" t="s">
        <v>157</v>
      </c>
      <c r="B11" s="318" t="s">
        <v>158</v>
      </c>
      <c r="C11" s="319">
        <v>18087.803</v>
      </c>
      <c r="D11" s="319">
        <v>26155.531999999999</v>
      </c>
      <c r="E11" s="319">
        <v>15376.106</v>
      </c>
      <c r="F11" s="320">
        <v>18227.028999999999</v>
      </c>
      <c r="G11" s="319">
        <v>60391.883000000002</v>
      </c>
      <c r="H11" s="319">
        <v>73409.111999999994</v>
      </c>
      <c r="I11" s="319">
        <v>43852.887000000002</v>
      </c>
      <c r="J11" s="320">
        <v>47725.796000000002</v>
      </c>
      <c r="K11" s="319">
        <v>-42304.08</v>
      </c>
      <c r="L11" s="321">
        <v>-47253.579999999994</v>
      </c>
    </row>
    <row r="12" spans="1:12" x14ac:dyDescent="0.35">
      <c r="A12" s="317" t="s">
        <v>159</v>
      </c>
      <c r="B12" s="318" t="s">
        <v>160</v>
      </c>
      <c r="C12" s="319">
        <v>27918.330999999998</v>
      </c>
      <c r="D12" s="319">
        <v>31189.156999999999</v>
      </c>
      <c r="E12" s="319">
        <v>70967.55</v>
      </c>
      <c r="F12" s="320">
        <v>52744.055</v>
      </c>
      <c r="G12" s="319">
        <v>43312.997000000003</v>
      </c>
      <c r="H12" s="319">
        <v>64551.197999999997</v>
      </c>
      <c r="I12" s="319">
        <v>82342.233999999997</v>
      </c>
      <c r="J12" s="320">
        <v>82422.974000000002</v>
      </c>
      <c r="K12" s="319">
        <v>-15394.666000000005</v>
      </c>
      <c r="L12" s="321">
        <v>-33362.040999999997</v>
      </c>
    </row>
    <row r="13" spans="1:12" x14ac:dyDescent="0.35">
      <c r="A13" s="317" t="s">
        <v>161</v>
      </c>
      <c r="B13" s="318" t="s">
        <v>162</v>
      </c>
      <c r="C13" s="319">
        <v>18881.691999999999</v>
      </c>
      <c r="D13" s="319">
        <v>23412.455000000002</v>
      </c>
      <c r="E13" s="319">
        <v>16965.892</v>
      </c>
      <c r="F13" s="320">
        <v>19691.723999999998</v>
      </c>
      <c r="G13" s="319">
        <v>62899.099000000002</v>
      </c>
      <c r="H13" s="319">
        <v>76856.087</v>
      </c>
      <c r="I13" s="319">
        <v>52517.146999999997</v>
      </c>
      <c r="J13" s="320">
        <v>53737.099000000002</v>
      </c>
      <c r="K13" s="319">
        <v>-44017.407000000007</v>
      </c>
      <c r="L13" s="321">
        <v>-53443.631999999998</v>
      </c>
    </row>
    <row r="14" spans="1:12" x14ac:dyDescent="0.35">
      <c r="A14" s="317" t="s">
        <v>163</v>
      </c>
      <c r="B14" s="318" t="s">
        <v>164</v>
      </c>
      <c r="C14" s="319">
        <v>8704.2099999999991</v>
      </c>
      <c r="D14" s="319">
        <v>10146.564</v>
      </c>
      <c r="E14" s="319">
        <v>14689.722</v>
      </c>
      <c r="F14" s="320">
        <v>12376.713</v>
      </c>
      <c r="G14" s="319">
        <v>2170.076</v>
      </c>
      <c r="H14" s="319">
        <v>2562.8580000000002</v>
      </c>
      <c r="I14" s="319">
        <v>901.65800000000002</v>
      </c>
      <c r="J14" s="320">
        <v>1761.136</v>
      </c>
      <c r="K14" s="319">
        <v>6534.1339999999991</v>
      </c>
      <c r="L14" s="321">
        <v>7583.7060000000001</v>
      </c>
    </row>
    <row r="15" spans="1:12" x14ac:dyDescent="0.35">
      <c r="A15" s="317" t="s">
        <v>195</v>
      </c>
      <c r="B15" s="318" t="s">
        <v>196</v>
      </c>
      <c r="C15" s="319">
        <v>428031.84</v>
      </c>
      <c r="D15" s="319">
        <v>471332.13699999999</v>
      </c>
      <c r="E15" s="319">
        <v>255548.74799999999</v>
      </c>
      <c r="F15" s="320">
        <v>240371.087</v>
      </c>
      <c r="G15" s="319">
        <v>222533.99600000001</v>
      </c>
      <c r="H15" s="319">
        <v>261901.82199999999</v>
      </c>
      <c r="I15" s="319">
        <v>119911.716</v>
      </c>
      <c r="J15" s="320">
        <v>121180.792</v>
      </c>
      <c r="K15" s="319">
        <v>205497.84400000001</v>
      </c>
      <c r="L15" s="321">
        <v>209430.315</v>
      </c>
    </row>
    <row r="16" spans="1:12" x14ac:dyDescent="0.35">
      <c r="A16" s="317" t="s">
        <v>197</v>
      </c>
      <c r="B16" s="318" t="s">
        <v>198</v>
      </c>
      <c r="C16" s="319">
        <v>262693.283</v>
      </c>
      <c r="D16" s="319">
        <v>325830.06</v>
      </c>
      <c r="E16" s="319">
        <v>334466.91800000001</v>
      </c>
      <c r="F16" s="320">
        <v>301231.614</v>
      </c>
      <c r="G16" s="319">
        <v>50083.66</v>
      </c>
      <c r="H16" s="319">
        <v>51924.500999999997</v>
      </c>
      <c r="I16" s="319">
        <v>52792.186000000002</v>
      </c>
      <c r="J16" s="320">
        <v>49185.637999999999</v>
      </c>
      <c r="K16" s="319">
        <v>212609.62299999999</v>
      </c>
      <c r="L16" s="321">
        <v>273905.55900000001</v>
      </c>
    </row>
    <row r="17" spans="1:12" x14ac:dyDescent="0.35">
      <c r="A17" s="317" t="s">
        <v>199</v>
      </c>
      <c r="B17" s="318" t="s">
        <v>200</v>
      </c>
      <c r="C17" s="319">
        <v>16577.850999999999</v>
      </c>
      <c r="D17" s="319">
        <v>14171.789000000001</v>
      </c>
      <c r="E17" s="319">
        <v>9262.9459999999999</v>
      </c>
      <c r="F17" s="320">
        <v>7961.0630000000001</v>
      </c>
      <c r="G17" s="319">
        <v>17107.284</v>
      </c>
      <c r="H17" s="319">
        <v>15929.884</v>
      </c>
      <c r="I17" s="319">
        <v>12069.555</v>
      </c>
      <c r="J17" s="320">
        <v>11059.853999999999</v>
      </c>
      <c r="K17" s="319">
        <v>-529.4330000000009</v>
      </c>
      <c r="L17" s="321">
        <v>-1758.0949999999993</v>
      </c>
    </row>
    <row r="18" spans="1:12" x14ac:dyDescent="0.35">
      <c r="A18" s="317" t="s">
        <v>201</v>
      </c>
      <c r="B18" s="318" t="s">
        <v>202</v>
      </c>
      <c r="C18" s="319">
        <v>85062.528000000006</v>
      </c>
      <c r="D18" s="319">
        <v>75804.254000000001</v>
      </c>
      <c r="E18" s="319">
        <v>29556.297999999999</v>
      </c>
      <c r="F18" s="320">
        <v>18441.651000000002</v>
      </c>
      <c r="G18" s="319">
        <v>46865.784</v>
      </c>
      <c r="H18" s="319">
        <v>49128.896999999997</v>
      </c>
      <c r="I18" s="319">
        <v>13607.682000000001</v>
      </c>
      <c r="J18" s="320">
        <v>14985.468999999999</v>
      </c>
      <c r="K18" s="319">
        <v>38196.744000000006</v>
      </c>
      <c r="L18" s="321">
        <v>26675.357000000004</v>
      </c>
    </row>
    <row r="19" spans="1:12" x14ac:dyDescent="0.35">
      <c r="A19" s="317" t="s">
        <v>203</v>
      </c>
      <c r="B19" s="318" t="s">
        <v>204</v>
      </c>
      <c r="C19" s="319">
        <v>37598.413999999997</v>
      </c>
      <c r="D19" s="319">
        <v>36702.241999999998</v>
      </c>
      <c r="E19" s="319">
        <v>51014.521000000001</v>
      </c>
      <c r="F19" s="320">
        <v>47490.74</v>
      </c>
      <c r="G19" s="319">
        <v>30224.771000000001</v>
      </c>
      <c r="H19" s="319">
        <v>26590.367999999999</v>
      </c>
      <c r="I19" s="319">
        <v>33584.947</v>
      </c>
      <c r="J19" s="320">
        <v>33705.699000000001</v>
      </c>
      <c r="K19" s="319">
        <v>7373.6429999999964</v>
      </c>
      <c r="L19" s="321">
        <v>10111.874</v>
      </c>
    </row>
    <row r="20" spans="1:12" x14ac:dyDescent="0.35">
      <c r="A20" s="317" t="s">
        <v>205</v>
      </c>
      <c r="B20" s="318" t="s">
        <v>206</v>
      </c>
      <c r="C20" s="319">
        <v>490.25</v>
      </c>
      <c r="D20" s="319">
        <v>1236.5070000000001</v>
      </c>
      <c r="E20" s="319">
        <v>1204.914</v>
      </c>
      <c r="F20" s="320">
        <v>2411.9389999999999</v>
      </c>
      <c r="G20" s="319">
        <v>8125.6880000000001</v>
      </c>
      <c r="H20" s="319">
        <v>9363.4779999999992</v>
      </c>
      <c r="I20" s="319">
        <v>6381.9409999999998</v>
      </c>
      <c r="J20" s="320">
        <v>7701.1679999999997</v>
      </c>
      <c r="K20" s="319">
        <v>-7635.4380000000001</v>
      </c>
      <c r="L20" s="321">
        <v>-8126.9709999999995</v>
      </c>
    </row>
    <row r="21" spans="1:12" x14ac:dyDescent="0.35">
      <c r="A21" s="317" t="s">
        <v>207</v>
      </c>
      <c r="B21" s="318" t="s">
        <v>208</v>
      </c>
      <c r="C21" s="319">
        <v>3366.2939999999999</v>
      </c>
      <c r="D21" s="319">
        <v>2504.848</v>
      </c>
      <c r="E21" s="319">
        <v>789.67499999999995</v>
      </c>
      <c r="F21" s="320">
        <v>611.58699999999999</v>
      </c>
      <c r="G21" s="319">
        <v>66663.273000000001</v>
      </c>
      <c r="H21" s="319">
        <v>59797.194000000003</v>
      </c>
      <c r="I21" s="319">
        <v>13581.073</v>
      </c>
      <c r="J21" s="320">
        <v>15575.088</v>
      </c>
      <c r="K21" s="319">
        <v>-63296.978999999999</v>
      </c>
      <c r="L21" s="321">
        <v>-57292.346000000005</v>
      </c>
    </row>
    <row r="22" spans="1:12" x14ac:dyDescent="0.35">
      <c r="A22" s="317" t="s">
        <v>209</v>
      </c>
      <c r="B22" s="318" t="s">
        <v>210</v>
      </c>
      <c r="C22" s="319">
        <v>7735.7719999999999</v>
      </c>
      <c r="D22" s="319">
        <v>8321.57</v>
      </c>
      <c r="E22" s="319">
        <v>1798.56</v>
      </c>
      <c r="F22" s="320">
        <v>1693.2460000000001</v>
      </c>
      <c r="G22" s="319">
        <v>118217.147</v>
      </c>
      <c r="H22" s="319">
        <v>131813.182</v>
      </c>
      <c r="I22" s="319">
        <v>16682.526999999998</v>
      </c>
      <c r="J22" s="320">
        <v>19274.537</v>
      </c>
      <c r="K22" s="319">
        <v>-110481.375</v>
      </c>
      <c r="L22" s="321">
        <v>-123491.61199999999</v>
      </c>
    </row>
    <row r="23" spans="1:12" x14ac:dyDescent="0.35">
      <c r="A23" s="317" t="s">
        <v>165</v>
      </c>
      <c r="B23" s="318" t="s">
        <v>29</v>
      </c>
      <c r="C23" s="319">
        <v>37888.834999999999</v>
      </c>
      <c r="D23" s="319">
        <v>26652.1</v>
      </c>
      <c r="E23" s="319">
        <v>44044.086000000003</v>
      </c>
      <c r="F23" s="320">
        <v>27849.404999999999</v>
      </c>
      <c r="G23" s="319">
        <v>257222.753</v>
      </c>
      <c r="H23" s="319">
        <v>262544.223</v>
      </c>
      <c r="I23" s="319">
        <v>372639.80099999998</v>
      </c>
      <c r="J23" s="320">
        <v>359812.56</v>
      </c>
      <c r="K23" s="319">
        <v>-219333.91800000001</v>
      </c>
      <c r="L23" s="321">
        <v>-235892.12299999999</v>
      </c>
    </row>
    <row r="24" spans="1:12" x14ac:dyDescent="0.35">
      <c r="A24" s="317" t="s">
        <v>183</v>
      </c>
      <c r="B24" s="318" t="s">
        <v>184</v>
      </c>
      <c r="C24" s="319">
        <v>13448.544</v>
      </c>
      <c r="D24" s="319">
        <v>18136.809000000001</v>
      </c>
      <c r="E24" s="319">
        <v>8365.8909999999996</v>
      </c>
      <c r="F24" s="320">
        <v>9498.8160000000007</v>
      </c>
      <c r="G24" s="319">
        <v>98883.410999999993</v>
      </c>
      <c r="H24" s="319">
        <v>126315.171</v>
      </c>
      <c r="I24" s="319">
        <v>52858.377999999997</v>
      </c>
      <c r="J24" s="320">
        <v>59392.165000000001</v>
      </c>
      <c r="K24" s="319">
        <v>-85434.866999999998</v>
      </c>
      <c r="L24" s="321">
        <v>-108178.36199999999</v>
      </c>
    </row>
    <row r="25" spans="1:12" x14ac:dyDescent="0.35">
      <c r="A25" s="317" t="s">
        <v>166</v>
      </c>
      <c r="B25" s="318" t="s">
        <v>167</v>
      </c>
      <c r="C25" s="319">
        <v>15439.682000000001</v>
      </c>
      <c r="D25" s="319">
        <v>15211.476000000001</v>
      </c>
      <c r="E25" s="319">
        <v>18215.867999999999</v>
      </c>
      <c r="F25" s="320">
        <v>15517.931</v>
      </c>
      <c r="G25" s="319">
        <v>296827.33899999998</v>
      </c>
      <c r="H25" s="319">
        <v>308580.43800000002</v>
      </c>
      <c r="I25" s="319">
        <v>335466.41700000002</v>
      </c>
      <c r="J25" s="320">
        <v>291894.033</v>
      </c>
      <c r="K25" s="319">
        <v>-281387.65700000001</v>
      </c>
      <c r="L25" s="321">
        <v>-293368.962</v>
      </c>
    </row>
    <row r="26" spans="1:12" x14ac:dyDescent="0.35">
      <c r="A26" s="317" t="s">
        <v>168</v>
      </c>
      <c r="B26" s="318" t="s">
        <v>169</v>
      </c>
      <c r="C26" s="319">
        <v>3590.645</v>
      </c>
      <c r="D26" s="319">
        <v>5838.5050000000001</v>
      </c>
      <c r="E26" s="319">
        <v>2179.732</v>
      </c>
      <c r="F26" s="320">
        <v>3124.3670000000002</v>
      </c>
      <c r="G26" s="319">
        <v>161829.872</v>
      </c>
      <c r="H26" s="319">
        <v>179261.514</v>
      </c>
      <c r="I26" s="319">
        <v>99552.065000000002</v>
      </c>
      <c r="J26" s="320">
        <v>95067.373999999996</v>
      </c>
      <c r="K26" s="319">
        <v>-158239.22700000001</v>
      </c>
      <c r="L26" s="321">
        <v>-173423.00899999999</v>
      </c>
    </row>
    <row r="27" spans="1:12" x14ac:dyDescent="0.35">
      <c r="A27" s="317" t="s">
        <v>170</v>
      </c>
      <c r="B27" s="318" t="s">
        <v>171</v>
      </c>
      <c r="C27" s="319">
        <v>3421.9270000000001</v>
      </c>
      <c r="D27" s="319">
        <v>3721.3</v>
      </c>
      <c r="E27" s="319">
        <v>4979.7960000000003</v>
      </c>
      <c r="F27" s="320">
        <v>5314.4679999999998</v>
      </c>
      <c r="G27" s="319">
        <v>104442.08900000001</v>
      </c>
      <c r="H27" s="319">
        <v>114330.72100000001</v>
      </c>
      <c r="I27" s="319">
        <v>175903.204</v>
      </c>
      <c r="J27" s="320">
        <v>181236.774</v>
      </c>
      <c r="K27" s="319">
        <v>-101020.16200000001</v>
      </c>
      <c r="L27" s="321">
        <v>-110609.421</v>
      </c>
    </row>
    <row r="28" spans="1:12" x14ac:dyDescent="0.35">
      <c r="A28" s="317" t="s">
        <v>172</v>
      </c>
      <c r="B28" s="318" t="s">
        <v>173</v>
      </c>
      <c r="C28" s="319">
        <v>234618.391</v>
      </c>
      <c r="D28" s="319">
        <v>313330.66100000002</v>
      </c>
      <c r="E28" s="319">
        <v>547967.19400000002</v>
      </c>
      <c r="F28" s="320">
        <v>645872.09600000002</v>
      </c>
      <c r="G28" s="319">
        <v>37256.642</v>
      </c>
      <c r="H28" s="319">
        <v>37644.802000000003</v>
      </c>
      <c r="I28" s="319">
        <v>40590.932000000001</v>
      </c>
      <c r="J28" s="320">
        <v>28855.51</v>
      </c>
      <c r="K28" s="319">
        <v>197361.74900000001</v>
      </c>
      <c r="L28" s="321">
        <v>275685.859</v>
      </c>
    </row>
    <row r="29" spans="1:12" x14ac:dyDescent="0.35">
      <c r="A29" s="317" t="s">
        <v>174</v>
      </c>
      <c r="B29" s="318" t="s">
        <v>175</v>
      </c>
      <c r="C29" s="319">
        <v>22809.223000000002</v>
      </c>
      <c r="D29" s="319">
        <v>19983.263999999999</v>
      </c>
      <c r="E29" s="319">
        <v>23820.227999999999</v>
      </c>
      <c r="F29" s="320">
        <v>18491.82</v>
      </c>
      <c r="G29" s="319">
        <v>128254.72900000001</v>
      </c>
      <c r="H29" s="319">
        <v>144593.00700000001</v>
      </c>
      <c r="I29" s="319">
        <v>91417.887000000002</v>
      </c>
      <c r="J29" s="320">
        <v>103697.52499999999</v>
      </c>
      <c r="K29" s="319">
        <v>-105445.50600000001</v>
      </c>
      <c r="L29" s="321">
        <v>-124609.74300000002</v>
      </c>
    </row>
    <row r="30" spans="1:12" ht="16" thickBot="1" x14ac:dyDescent="0.4">
      <c r="A30" s="322" t="s">
        <v>185</v>
      </c>
      <c r="B30" s="323" t="s">
        <v>186</v>
      </c>
      <c r="C30" s="324">
        <v>192914.25399999999</v>
      </c>
      <c r="D30" s="324">
        <v>195964.003</v>
      </c>
      <c r="E30" s="324">
        <v>57574.203999999998</v>
      </c>
      <c r="F30" s="325">
        <v>58397.788999999997</v>
      </c>
      <c r="G30" s="324">
        <v>226640.18</v>
      </c>
      <c r="H30" s="324">
        <v>253954.19899999999</v>
      </c>
      <c r="I30" s="324">
        <v>79155.107999999993</v>
      </c>
      <c r="J30" s="325">
        <v>77826.248999999996</v>
      </c>
      <c r="K30" s="324">
        <v>-33725.926000000007</v>
      </c>
      <c r="L30" s="326">
        <v>-57990.195999999996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zagraniczny_I_IX_2023</vt:lpstr>
      <vt:lpstr>eksport_I_IX_2023</vt:lpstr>
      <vt:lpstr>import_I_IX_2023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2023-12-15T10:31:06Z</dcterms:modified>
</cp:coreProperties>
</file>