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F17" i="6" l="1"/>
  <c r="I13" i="6"/>
  <c r="F13" i="6"/>
  <c r="F27" i="6" l="1"/>
  <c r="F12" i="6"/>
  <c r="I23" i="6" l="1"/>
  <c r="F23" i="6"/>
  <c r="F19" i="6"/>
  <c r="F22" i="6" l="1"/>
  <c r="F16" i="6" l="1"/>
  <c r="F14" i="6" l="1"/>
  <c r="F26" i="6" l="1"/>
  <c r="F21" i="6"/>
  <c r="F20" i="6" l="1"/>
  <c r="I24" i="6" l="1"/>
  <c r="F24" i="6"/>
  <c r="I27" i="6" l="1"/>
  <c r="I26" i="6"/>
  <c r="I25" i="6"/>
  <c r="F25" i="6"/>
  <c r="I22" i="6"/>
  <c r="I21" i="6"/>
  <c r="I20" i="6"/>
  <c r="I19" i="6"/>
  <c r="I18" i="6"/>
  <c r="F18" i="6"/>
  <c r="I17" i="6"/>
  <c r="I16" i="6"/>
  <c r="I14" i="6"/>
  <c r="I12" i="6"/>
</calcChain>
</file>

<file path=xl/sharedStrings.xml><?xml version="1.0" encoding="utf-8"?>
<sst xmlns="http://schemas.openxmlformats.org/spreadsheetml/2006/main" count="429" uniqueCount="189">
  <si>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</si>
  <si>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</si>
  <si>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</si>
  <si>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</si>
  <si>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</si>
  <si>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</si>
  <si>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</si>
  <si>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</si>
  <si>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</si>
  <si>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</si>
  <si>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</si>
  <si>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</si>
  <si>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</si>
  <si>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</si>
  <si>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</si>
  <si>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</si>
  <si>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</si>
  <si>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</si>
  <si>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</si>
  <si>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</si>
  <si>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</si>
  <si>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</si>
  <si>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</si>
  <si>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</si>
  <si>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</si>
  <si>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</si>
  <si>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</si>
  <si>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</si>
  <si>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</si>
  <si>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</si>
  <si>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</si>
  <si>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</si>
  <si>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</si>
  <si>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</si>
  <si>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</si>
  <si>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</si>
  <si>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</si>
  <si>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</si>
  <si>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</si>
  <si>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</si>
  <si>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</si>
  <si>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</si>
  <si>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</si>
  <si>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</si>
  <si>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</si>
  <si>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</si>
  <si>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</si>
  <si>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</si>
  <si>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</si>
  <si>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</si>
  <si>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</si>
  <si>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</si>
  <si>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</si>
  <si>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</si>
  <si>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</si>
  <si>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</si>
  <si>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</si>
  <si>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</si>
  <si>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</si>
  <si>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</si>
  <si>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</si>
  <si>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</si>
  <si>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</si>
  <si>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</si>
  <si>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</si>
  <si>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</si>
  <si>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</si>
  <si>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</si>
  <si>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</si>
  <si>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</si>
  <si>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</si>
  <si>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</si>
  <si>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</si>
  <si>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</si>
  <si>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</si>
  <si>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</si>
  <si>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</si>
  <si>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</si>
  <si>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</si>
  <si>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</si>
  <si>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</si>
  <si>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</si>
  <si>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</si>
  <si>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</si>
  <si>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</si>
  <si>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</si>
  <si>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</si>
  <si>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</si>
  <si>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</si>
  <si>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</si>
  <si>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</si>
  <si>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</si>
  <si>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</si>
  <si>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</si>
  <si>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</si>
  <si>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</si>
  <si>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</si>
  <si>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</si>
  <si>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</si>
  <si>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</si>
  <si>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</si>
  <si>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</si>
  <si>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</si>
  <si>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</si>
  <si>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</si>
  <si>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</si>
  <si>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</si>
  <si>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</si>
  <si>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</si>
  <si>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</si>
  <si>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</si>
  <si>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</si>
  <si>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</si>
  <si>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</si>
  <si>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</si>
  <si>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</si>
  <si>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</si>
  <si>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</si>
  <si>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</si>
  <si>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</si>
  <si>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</si>
  <si>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</si>
  <si>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</si>
  <si>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</si>
  <si>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</si>
  <si>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</si>
  <si>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</si>
  <si>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</si>
  <si>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</si>
  <si>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</si>
  <si>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</si>
  <si>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t>Wrocław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</si>
  <si>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</si>
  <si>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</si>
  <si>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</si>
  <si>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</si>
  <si>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</si>
  <si>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</si>
  <si>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</si>
  <si>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</si>
  <si>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</si>
  <si>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</si>
  <si>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</si>
  <si>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</si>
  <si>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</si>
  <si>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</si>
  <si>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</si>
  <si>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</si>
  <si>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</si>
  <si>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</si>
  <si>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</si>
  <si>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</si>
  <si>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</si>
  <si>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</si>
  <si>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</si>
  <si>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</si>
  <si>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</si>
  <si>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Departament Promocji i Jakości Żywności</t>
  </si>
  <si>
    <t>MAŁOPOLSKIE</t>
  </si>
  <si>
    <t>Lobo</t>
  </si>
  <si>
    <t>Poznań</t>
  </si>
  <si>
    <t>Jabłka:</t>
  </si>
  <si>
    <t>Maliny</t>
  </si>
  <si>
    <t>Nektarynki</t>
  </si>
  <si>
    <t>--</t>
  </si>
  <si>
    <t>Średnie ceny targowiskowe ziemniaków i cebuli białej wg województw w 2019 r.</t>
  </si>
  <si>
    <t>Pomidory malinowe</t>
  </si>
  <si>
    <t>Pomidory gruntowe</t>
  </si>
  <si>
    <t>Antonówki</t>
  </si>
  <si>
    <t>Gala</t>
  </si>
  <si>
    <t>Bydgoszcz</t>
  </si>
  <si>
    <t>Idared</t>
  </si>
  <si>
    <t>Ligol</t>
  </si>
  <si>
    <t>Owoce krajowe</t>
  </si>
  <si>
    <t>Alwa</t>
  </si>
  <si>
    <t>Boskoop</t>
  </si>
  <si>
    <t>Cortland</t>
  </si>
  <si>
    <t>Jonagored</t>
  </si>
  <si>
    <t>Rubin</t>
  </si>
  <si>
    <t>Golden</t>
  </si>
  <si>
    <t>Szczecin</t>
  </si>
  <si>
    <t>Lublin</t>
  </si>
  <si>
    <t>NR 43/2019</t>
  </si>
  <si>
    <t>21.10-27.10 2019</t>
  </si>
  <si>
    <t>Champion</t>
  </si>
  <si>
    <t>28.10-03.11 2019</t>
  </si>
  <si>
    <t>07.11.2019 r.</t>
  </si>
  <si>
    <t>NOTOWANIA W DNIACH: 28.10 - 07.11.2019 r.</t>
  </si>
  <si>
    <t>Rzeszów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</si>
</sst>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1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2" fontId="24" fillId="0" borderId="32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4" fillId="0" borderId="41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33" xfId="2" applyNumberFormat="1" applyFont="1" applyBorder="1"/>
    <xf numFmtId="2" fontId="25" fillId="0" borderId="43" xfId="2" applyNumberFormat="1" applyFont="1" applyBorder="1"/>
    <xf numFmtId="2" fontId="25" fillId="0" borderId="45" xfId="2" applyNumberFormat="1" applyFont="1" applyBorder="1"/>
    <xf numFmtId="2" fontId="25" fillId="0" borderId="46" xfId="2" applyNumberFormat="1" applyFont="1" applyBorder="1"/>
    <xf numFmtId="2" fontId="25" fillId="0" borderId="49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8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6" xfId="0" applyFont="1" applyFill="1" applyBorder="1"/>
    <xf numFmtId="0" fontId="23" fillId="0" borderId="42" xfId="3" applyNumberFormat="1" applyFont="1" applyBorder="1" applyAlignment="1">
      <alignment horizontal="left" vertical="top"/>
    </xf>
    <xf numFmtId="164" fontId="29" fillId="0" borderId="54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71" xfId="0" applyFont="1" applyFill="1" applyBorder="1"/>
    <xf numFmtId="0" fontId="19" fillId="0" borderId="71" xfId="0" applyNumberFormat="1" applyFont="1" applyBorder="1"/>
    <xf numFmtId="0" fontId="19" fillId="0" borderId="56" xfId="0" applyNumberFormat="1" applyFont="1" applyBorder="1"/>
    <xf numFmtId="0" fontId="23" fillId="0" borderId="56" xfId="3" applyNumberFormat="1" applyFont="1" applyBorder="1"/>
    <xf numFmtId="0" fontId="23" fillId="0" borderId="48" xfId="3" applyNumberFormat="1" applyFont="1" applyBorder="1" applyAlignment="1">
      <alignment horizontal="left" vertical="top"/>
    </xf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51" xfId="2" applyNumberFormat="1" applyFont="1" applyBorder="1" applyAlignment="1">
      <alignment horizontal="centerContinuous"/>
    </xf>
    <xf numFmtId="2" fontId="31" fillId="0" borderId="52" xfId="2" applyNumberFormat="1" applyFont="1" applyBorder="1" applyAlignment="1">
      <alignment horizontal="center"/>
    </xf>
    <xf numFmtId="2" fontId="31" fillId="0" borderId="53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4" xfId="0" applyNumberFormat="1" applyFont="1" applyBorder="1" applyAlignment="1">
      <alignment horizontal="left"/>
    </xf>
    <xf numFmtId="2" fontId="31" fillId="0" borderId="55" xfId="0" applyNumberFormat="1" applyFont="1" applyBorder="1" applyAlignment="1">
      <alignment horizontal="left"/>
    </xf>
    <xf numFmtId="2" fontId="31" fillId="0" borderId="46" xfId="0" applyNumberFormat="1" applyFont="1" applyBorder="1"/>
    <xf numFmtId="2" fontId="25" fillId="0" borderId="38" xfId="2" applyNumberFormat="1" applyFont="1" applyBorder="1"/>
    <xf numFmtId="2" fontId="25" fillId="0" borderId="73" xfId="2" applyNumberFormat="1" applyFont="1" applyBorder="1"/>
    <xf numFmtId="2" fontId="25" fillId="0" borderId="74" xfId="2" applyNumberFormat="1" applyFont="1" applyBorder="1"/>
    <xf numFmtId="2" fontId="25" fillId="0" borderId="75" xfId="2" applyNumberFormat="1" applyFont="1" applyBorder="1"/>
    <xf numFmtId="2" fontId="25" fillId="0" borderId="76" xfId="2" applyNumberFormat="1" applyFont="1" applyBorder="1"/>
    <xf numFmtId="2" fontId="25" fillId="0" borderId="44" xfId="2" applyNumberFormat="1" applyFont="1" applyBorder="1"/>
    <xf numFmtId="2" fontId="31" fillId="0" borderId="1" xfId="2" applyNumberFormat="1" applyFont="1" applyBorder="1"/>
    <xf numFmtId="2" fontId="31" fillId="0" borderId="33" xfId="0" applyNumberFormat="1" applyFont="1" applyBorder="1"/>
    <xf numFmtId="2" fontId="31" fillId="0" borderId="57" xfId="0" applyNumberFormat="1" applyFont="1" applyBorder="1" applyAlignment="1">
      <alignment horizontal="left"/>
    </xf>
    <xf numFmtId="2" fontId="31" fillId="0" borderId="60" xfId="0" applyNumberFormat="1" applyFont="1" applyBorder="1" applyAlignment="1">
      <alignment horizontal="left"/>
    </xf>
    <xf numFmtId="2" fontId="31" fillId="0" borderId="50" xfId="0" applyNumberFormat="1" applyFont="1" applyBorder="1"/>
    <xf numFmtId="2" fontId="25" fillId="0" borderId="47" xfId="2" applyNumberFormat="1" applyFont="1" applyBorder="1"/>
    <xf numFmtId="2" fontId="25" fillId="0" borderId="58" xfId="2" applyNumberFormat="1" applyFont="1" applyBorder="1"/>
    <xf numFmtId="2" fontId="25" fillId="0" borderId="59" xfId="2" applyNumberFormat="1" applyFont="1" applyBorder="1"/>
    <xf numFmtId="2" fontId="25" fillId="0" borderId="34" xfId="2" applyNumberFormat="1" applyFont="1" applyBorder="1"/>
    <xf numFmtId="0" fontId="33" fillId="0" borderId="23" xfId="0" applyFont="1" applyBorder="1"/>
    <xf numFmtId="0" fontId="0" fillId="0" borderId="0" xfId="0" applyFont="1"/>
    <xf numFmtId="0" fontId="34" fillId="0" borderId="0" xfId="0" applyFont="1"/>
    <xf numFmtId="0" fontId="27" fillId="0" borderId="0" xfId="0" applyFont="1"/>
    <xf numFmtId="0" fontId="0" fillId="2" borderId="0" xfId="0" applyFont="1" applyFill="1"/>
    <xf numFmtId="0" fontId="35" fillId="2" borderId="0" xfId="0" applyFont="1" applyFill="1"/>
    <xf numFmtId="0" fontId="36" fillId="0" borderId="0" xfId="1" applyFont="1" applyBorder="1"/>
    <xf numFmtId="0" fontId="37" fillId="2" borderId="0" xfId="0" applyFont="1" applyFill="1"/>
    <xf numFmtId="2" fontId="31" fillId="0" borderId="77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8" xfId="2" applyNumberFormat="1" applyFont="1" applyBorder="1" applyAlignment="1">
      <alignment horizontal="centerContinuous"/>
    </xf>
    <xf numFmtId="2" fontId="24" fillId="0" borderId="79" xfId="2" applyNumberFormat="1" applyFont="1" applyBorder="1" applyAlignment="1">
      <alignment horizontal="center"/>
    </xf>
    <xf numFmtId="2" fontId="24" fillId="0" borderId="80" xfId="2" applyNumberFormat="1" applyFont="1" applyBorder="1" applyAlignment="1">
      <alignment horizontal="center"/>
    </xf>
    <xf numFmtId="2" fontId="24" fillId="0" borderId="81" xfId="2" applyNumberFormat="1" applyFont="1" applyBorder="1" applyAlignment="1">
      <alignment horizontal="center"/>
    </xf>
    <xf numFmtId="0" fontId="38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39" fillId="0" borderId="82" xfId="0" applyFont="1" applyFill="1" applyBorder="1" applyAlignment="1"/>
    <xf numFmtId="0" fontId="0" fillId="0" borderId="0" xfId="0" applyBorder="1"/>
    <xf numFmtId="0" fontId="0" fillId="0" borderId="83" xfId="0" applyBorder="1"/>
    <xf numFmtId="14" fontId="41" fillId="3" borderId="26" xfId="0" applyNumberFormat="1" applyFont="1" applyFill="1" applyBorder="1" applyAlignment="1">
      <alignment horizontal="center"/>
    </xf>
    <xf numFmtId="14" fontId="41" fillId="2" borderId="62" xfId="0" applyNumberFormat="1" applyFont="1" applyFill="1" applyBorder="1" applyAlignment="1">
      <alignment horizontal="center"/>
    </xf>
    <xf numFmtId="0" fontId="40" fillId="0" borderId="88" xfId="0" applyFont="1" applyBorder="1"/>
    <xf numFmtId="2" fontId="40" fillId="3" borderId="18" xfId="0" applyNumberFormat="1" applyFont="1" applyFill="1" applyBorder="1" applyAlignment="1">
      <alignment horizontal="center"/>
    </xf>
    <xf numFmtId="164" fontId="42" fillId="0" borderId="14" xfId="0" quotePrefix="1" applyNumberFormat="1" applyFont="1" applyBorder="1" applyAlignment="1">
      <alignment horizontal="center"/>
    </xf>
    <xf numFmtId="2" fontId="40" fillId="2" borderId="62" xfId="0" applyNumberFormat="1" applyFont="1" applyFill="1" applyBorder="1" applyAlignment="1">
      <alignment horizontal="center"/>
    </xf>
    <xf numFmtId="2" fontId="40" fillId="3" borderId="14" xfId="0" applyNumberFormat="1" applyFont="1" applyFill="1" applyBorder="1" applyAlignment="1">
      <alignment horizontal="center"/>
    </xf>
    <xf numFmtId="2" fontId="40" fillId="2" borderId="62" xfId="0" quotePrefix="1" applyNumberFormat="1" applyFont="1" applyFill="1" applyBorder="1" applyAlignment="1">
      <alignment horizontal="center"/>
    </xf>
    <xf numFmtId="2" fontId="40" fillId="3" borderId="14" xfId="0" quotePrefix="1" applyNumberFormat="1" applyFont="1" applyFill="1" applyBorder="1" applyAlignment="1">
      <alignment horizontal="center"/>
    </xf>
    <xf numFmtId="0" fontId="40" fillId="0" borderId="89" xfId="0" applyFont="1" applyBorder="1"/>
    <xf numFmtId="2" fontId="40" fillId="3" borderId="16" xfId="0" applyNumberFormat="1" applyFont="1" applyFill="1" applyBorder="1" applyAlignment="1">
      <alignment horizontal="center"/>
    </xf>
    <xf numFmtId="165" fontId="20" fillId="0" borderId="62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3" xfId="0" applyNumberFormat="1" applyFont="1" applyBorder="1" applyAlignment="1">
      <alignment horizontal="centerContinuous"/>
    </xf>
    <xf numFmtId="0" fontId="20" fillId="0" borderId="64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5" xfId="0" applyNumberFormat="1" applyFont="1" applyBorder="1" applyAlignment="1">
      <alignment horizontal="center"/>
    </xf>
    <xf numFmtId="0" fontId="20" fillId="0" borderId="66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7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9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70" xfId="3" applyNumberFormat="1" applyFont="1" applyBorder="1" applyAlignment="1">
      <alignment horizontal="right" vertical="top"/>
    </xf>
    <xf numFmtId="0" fontId="22" fillId="0" borderId="61" xfId="3" applyNumberFormat="1" applyFont="1" applyBorder="1" applyAlignment="1">
      <alignment horizontal="right"/>
    </xf>
    <xf numFmtId="2" fontId="25" fillId="0" borderId="90" xfId="2" applyNumberFormat="1" applyFont="1" applyBorder="1"/>
    <xf numFmtId="0" fontId="23" fillId="0" borderId="91" xfId="3" applyNumberFormat="1" applyFont="1" applyBorder="1"/>
    <xf numFmtId="2" fontId="32" fillId="0" borderId="92" xfId="0" applyNumberFormat="1" applyFont="1" applyBorder="1" applyAlignment="1">
      <alignment horizontal="center"/>
    </xf>
    <xf numFmtId="2" fontId="31" fillId="0" borderId="93" xfId="0" applyNumberFormat="1" applyFont="1" applyBorder="1" applyAlignment="1">
      <alignment horizontal="left"/>
    </xf>
    <xf numFmtId="2" fontId="31" fillId="0" borderId="93" xfId="0" applyNumberFormat="1" applyFont="1" applyBorder="1"/>
    <xf numFmtId="2" fontId="25" fillId="0" borderId="93" xfId="2" applyNumberFormat="1" applyFont="1" applyBorder="1"/>
    <xf numFmtId="2" fontId="32" fillId="0" borderId="55" xfId="0" applyNumberFormat="1" applyFont="1" applyBorder="1" applyAlignment="1">
      <alignment horizontal="left"/>
    </xf>
    <xf numFmtId="2" fontId="31" fillId="0" borderId="95" xfId="0" applyNumberFormat="1" applyFont="1" applyBorder="1" applyAlignment="1">
      <alignment horizontal="left"/>
    </xf>
    <xf numFmtId="2" fontId="31" fillId="0" borderId="96" xfId="0" applyNumberFormat="1" applyFont="1" applyBorder="1" applyAlignment="1">
      <alignment horizontal="left"/>
    </xf>
    <xf numFmtId="2" fontId="31" fillId="0" borderId="94" xfId="0" applyNumberFormat="1" applyFont="1" applyBorder="1"/>
    <xf numFmtId="2" fontId="23" fillId="0" borderId="72" xfId="3" applyNumberFormat="1" applyFont="1" applyBorder="1" applyAlignment="1">
      <alignment vertical="top"/>
    </xf>
    <xf numFmtId="2" fontId="24" fillId="0" borderId="97" xfId="2" applyNumberFormat="1" applyFont="1" applyBorder="1" applyAlignment="1">
      <alignment horizontal="center"/>
    </xf>
    <xf numFmtId="2" fontId="25" fillId="0" borderId="98" xfId="2" applyNumberFormat="1" applyFont="1" applyBorder="1"/>
    <xf numFmtId="2" fontId="25" fillId="0" borderId="99" xfId="2" applyNumberFormat="1" applyFont="1" applyBorder="1"/>
    <xf numFmtId="2" fontId="25" fillId="0" borderId="50" xfId="2" applyNumberFormat="1" applyFont="1" applyBorder="1"/>
    <xf numFmtId="0" fontId="23" fillId="0" borderId="71" xfId="3" applyNumberFormat="1" applyFont="1" applyBorder="1"/>
    <xf numFmtId="0" fontId="26" fillId="0" borderId="101" xfId="3" applyNumberFormat="1" applyFont="1" applyBorder="1" applyAlignment="1">
      <alignment horizontal="center" vertical="top"/>
    </xf>
    <xf numFmtId="2" fontId="26" fillId="0" borderId="101" xfId="3" applyNumberFormat="1" applyFont="1" applyBorder="1" applyAlignment="1">
      <alignment horizontal="center" vertical="top"/>
    </xf>
    <xf numFmtId="164" fontId="26" fillId="0" borderId="101" xfId="3" applyNumberFormat="1" applyFont="1" applyBorder="1" applyAlignment="1">
      <alignment horizontal="center" vertical="top"/>
    </xf>
    <xf numFmtId="164" fontId="26" fillId="0" borderId="102" xfId="3" applyNumberFormat="1" applyFont="1" applyBorder="1" applyAlignment="1">
      <alignment horizontal="center" vertical="top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0" fontId="26" fillId="0" borderId="100" xfId="3" applyNumberFormat="1" applyFont="1" applyBorder="1" applyAlignment="1">
      <alignment horizontal="center"/>
    </xf>
    <xf numFmtId="2" fontId="40" fillId="2" borderId="85" xfId="0" applyNumberFormat="1" applyFont="1" applyFill="1" applyBorder="1" applyAlignment="1">
      <alignment horizontal="center"/>
    </xf>
    <xf numFmtId="2" fontId="40" fillId="2" borderId="64" xfId="0" applyNumberFormat="1" applyFont="1" applyFill="1" applyBorder="1" applyAlignment="1">
      <alignment horizontal="center"/>
    </xf>
    <xf numFmtId="2" fontId="40" fillId="2" borderId="85" xfId="0" quotePrefix="1" applyNumberFormat="1" applyFont="1" applyFill="1" applyBorder="1" applyAlignment="1">
      <alignment horizontal="center"/>
    </xf>
    <xf numFmtId="164" fontId="42" fillId="0" borderId="16" xfId="0" quotePrefix="1" applyNumberFormat="1" applyFont="1" applyBorder="1" applyAlignment="1">
      <alignment horizontal="center"/>
    </xf>
    <xf numFmtId="2" fontId="24" fillId="0" borderId="103" xfId="2" applyNumberFormat="1" applyFont="1" applyBorder="1" applyAlignment="1">
      <alignment horizontal="center"/>
    </xf>
    <xf numFmtId="2" fontId="31" fillId="0" borderId="104" xfId="0" applyNumberFormat="1" applyFont="1" applyBorder="1" applyAlignment="1">
      <alignment horizontal="left"/>
    </xf>
    <xf numFmtId="2" fontId="23" fillId="0" borderId="49" xfId="3" applyNumberFormat="1" applyFont="1" applyBorder="1" applyAlignment="1">
      <alignment horizontal="right" vertical="top"/>
    </xf>
    <xf numFmtId="2" fontId="23" fillId="0" borderId="59" xfId="3" applyNumberFormat="1" applyFont="1" applyBorder="1" applyAlignment="1">
      <alignment horizontal="right" vertical="top"/>
    </xf>
    <xf numFmtId="2" fontId="23" fillId="0" borderId="58" xfId="3" applyNumberFormat="1" applyFont="1" applyBorder="1" applyAlignment="1">
      <alignment horizontal="right" vertical="top"/>
    </xf>
    <xf numFmtId="2" fontId="23" fillId="0" borderId="47" xfId="3" applyNumberFormat="1" applyFont="1" applyBorder="1" applyAlignment="1">
      <alignment horizontal="right" vertical="top"/>
    </xf>
    <xf numFmtId="164" fontId="29" fillId="0" borderId="105" xfId="3" applyNumberFormat="1" applyFont="1" applyBorder="1" applyAlignment="1">
      <alignment horizontal="right" vertical="top"/>
    </xf>
    <xf numFmtId="164" fontId="29" fillId="0" borderId="59" xfId="3" applyNumberFormat="1" applyFont="1" applyBorder="1" applyAlignment="1">
      <alignment horizontal="right" vertical="top"/>
    </xf>
    <xf numFmtId="164" fontId="29" fillId="0" borderId="58" xfId="3" applyNumberFormat="1" applyFont="1" applyBorder="1" applyAlignment="1">
      <alignment horizontal="right" vertical="top"/>
    </xf>
    <xf numFmtId="164" fontId="29" fillId="0" borderId="50" xfId="3" applyNumberFormat="1" applyFont="1" applyBorder="1" applyAlignment="1">
      <alignment horizontal="right" vertical="top"/>
    </xf>
    <xf numFmtId="0" fontId="22" fillId="0" borderId="56" xfId="3" applyNumberFormat="1" applyFont="1" applyBorder="1" applyAlignment="1">
      <alignment horizontal="right"/>
    </xf>
    <xf numFmtId="0" fontId="40" fillId="0" borderId="84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86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/>
    </xf>
    <xf numFmtId="0" fontId="40" fillId="0" borderId="85" xfId="0" applyFont="1" applyBorder="1" applyAlignment="1">
      <alignment horizontal="center"/>
    </xf>
    <xf numFmtId="0" fontId="40" fillId="0" borderId="32" xfId="0" applyFont="1" applyBorder="1" applyAlignment="1">
      <alignment horizontal="center" wrapText="1"/>
    </xf>
    <xf numFmtId="0" fontId="40" fillId="0" borderId="87" xfId="0" applyFont="1" applyBorder="1" applyAlignment="1">
      <alignment horizontal="center" wrapText="1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Z1" sqref="Z1"/>
    </sheetView>
  </sheetViews>
  <sheetFormatPr defaultRowHeight="12.75" x14ac:dyDescent="0.2"/>
  <cols>
    <col min="1" max="2" width="9.140625" style="113"/>
    <col min="3" max="3" width="9.42578125" style="113" customWidth="1"/>
    <col min="4" max="16384" width="9.140625" style="113"/>
  </cols>
  <sheetData>
    <row r="2" spans="1:9" x14ac:dyDescent="0.2">
      <c r="B2" s="114" t="s">
        <v>0</v>
      </c>
      <c r="C2" s="114"/>
      <c r="D2" s="114"/>
      <c r="E2" s="114"/>
      <c r="F2" s="114"/>
    </row>
    <row r="3" spans="1:9" x14ac:dyDescent="0.2">
      <c r="B3" s="113" t="s">
        <v>157</v>
      </c>
    </row>
    <row r="4" spans="1:9" x14ac:dyDescent="0.2">
      <c r="B4" s="113" t="s">
        <v>1</v>
      </c>
    </row>
    <row r="5" spans="1:9" x14ac:dyDescent="0.2">
      <c r="B5" s="113" t="s">
        <v>2</v>
      </c>
    </row>
    <row r="7" spans="1:9" x14ac:dyDescent="0.2">
      <c r="B7" s="114" t="s">
        <v>3</v>
      </c>
      <c r="C7" s="114"/>
      <c r="D7" s="114"/>
      <c r="E7" s="114"/>
      <c r="F7" s="114"/>
      <c r="G7" s="114"/>
      <c r="H7" s="114"/>
    </row>
    <row r="8" spans="1:9" x14ac:dyDescent="0.2">
      <c r="B8" s="113" t="s">
        <v>4</v>
      </c>
    </row>
    <row r="9" spans="1:9" x14ac:dyDescent="0.2">
      <c r="A9" s="1"/>
    </row>
    <row r="10" spans="1:9" ht="18" x14ac:dyDescent="0.25">
      <c r="B10" s="115" t="s">
        <v>5</v>
      </c>
      <c r="C10" s="115"/>
      <c r="D10" s="115"/>
      <c r="E10" s="115"/>
      <c r="F10" s="115"/>
      <c r="G10" s="115"/>
      <c r="I10" s="113" t="s">
        <v>6</v>
      </c>
    </row>
    <row r="11" spans="1:9" ht="15" x14ac:dyDescent="0.25">
      <c r="B11" s="117" t="s">
        <v>182</v>
      </c>
      <c r="C11" s="116"/>
      <c r="I11" s="114" t="s">
        <v>186</v>
      </c>
    </row>
    <row r="12" spans="1:9" ht="22.5" customHeight="1" x14ac:dyDescent="0.2"/>
    <row r="13" spans="1:9" ht="15.75" x14ac:dyDescent="0.25">
      <c r="C13" s="119" t="s">
        <v>187</v>
      </c>
      <c r="D13" s="117"/>
      <c r="E13" s="117"/>
      <c r="F13" s="117"/>
      <c r="G13" s="117"/>
      <c r="H13" s="116"/>
    </row>
    <row r="15" spans="1:9" x14ac:dyDescent="0.2">
      <c r="B15" s="113" t="s">
        <v>154</v>
      </c>
    </row>
    <row r="17" spans="1:11" x14ac:dyDescent="0.2">
      <c r="B17" s="113" t="s">
        <v>7</v>
      </c>
    </row>
    <row r="18" spans="1:11" x14ac:dyDescent="0.2">
      <c r="B18" s="113" t="s">
        <v>8</v>
      </c>
    </row>
    <row r="19" spans="1:11" x14ac:dyDescent="0.2">
      <c r="B19" s="113" t="s">
        <v>9</v>
      </c>
    </row>
    <row r="20" spans="1:11" x14ac:dyDescent="0.2">
      <c r="B20" s="113" t="s">
        <v>10</v>
      </c>
    </row>
    <row r="21" spans="1:11" x14ac:dyDescent="0.2">
      <c r="B21" s="113" t="s">
        <v>11</v>
      </c>
    </row>
    <row r="22" spans="1:11" x14ac:dyDescent="0.2">
      <c r="B22" s="113" t="s">
        <v>12</v>
      </c>
      <c r="K22" s="113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13" t="s">
        <v>13</v>
      </c>
    </row>
    <row r="26" spans="1:11" x14ac:dyDescent="0.2">
      <c r="B26" s="118" t="s">
        <v>14</v>
      </c>
      <c r="C26" s="118"/>
      <c r="D26" s="118"/>
      <c r="E26" s="118"/>
    </row>
    <row r="29" spans="1:11" x14ac:dyDescent="0.2">
      <c r="B29" s="114" t="s">
        <v>132</v>
      </c>
      <c r="C29" s="113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4"/>
  <sheetViews>
    <sheetView showGridLines="0" zoomScale="96" zoomScaleNormal="96" workbookViewId="0">
      <selection activeCell="A2" sqref="A2:N54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49" t="s">
        <v>118</v>
      </c>
      <c r="H2" s="50"/>
      <c r="I2" s="50"/>
      <c r="J2" s="50"/>
      <c r="K2" s="51"/>
      <c r="L2" s="51"/>
      <c r="M2" s="51"/>
      <c r="N2" s="52"/>
    </row>
    <row r="3" spans="1:14" ht="60.75" x14ac:dyDescent="0.3">
      <c r="A3" s="29" t="s">
        <v>119</v>
      </c>
      <c r="B3" s="30" t="s">
        <v>16</v>
      </c>
      <c r="C3" s="143">
        <v>43776</v>
      </c>
      <c r="D3" s="144"/>
      <c r="E3" s="145">
        <v>43769</v>
      </c>
      <c r="F3" s="146"/>
      <c r="G3" s="53" t="s">
        <v>120</v>
      </c>
      <c r="H3" s="54"/>
      <c r="I3" s="55" t="s">
        <v>121</v>
      </c>
      <c r="J3" s="54"/>
      <c r="K3" s="55" t="s">
        <v>122</v>
      </c>
      <c r="L3" s="54"/>
      <c r="M3" s="55" t="s">
        <v>123</v>
      </c>
      <c r="N3" s="56"/>
    </row>
    <row r="4" spans="1:14" ht="21" thickBot="1" x14ac:dyDescent="0.35">
      <c r="A4" s="31"/>
      <c r="B4" s="32"/>
      <c r="C4" s="147" t="s">
        <v>17</v>
      </c>
      <c r="D4" s="148" t="s">
        <v>18</v>
      </c>
      <c r="E4" s="149" t="s">
        <v>17</v>
      </c>
      <c r="F4" s="150" t="s">
        <v>18</v>
      </c>
      <c r="G4" s="57" t="s">
        <v>17</v>
      </c>
      <c r="H4" s="58" t="s">
        <v>18</v>
      </c>
      <c r="I4" s="59" t="s">
        <v>17</v>
      </c>
      <c r="J4" s="58" t="s">
        <v>18</v>
      </c>
      <c r="K4" s="59" t="s">
        <v>17</v>
      </c>
      <c r="L4" s="58" t="s">
        <v>18</v>
      </c>
      <c r="M4" s="59" t="s">
        <v>17</v>
      </c>
      <c r="N4" s="60" t="s">
        <v>18</v>
      </c>
    </row>
    <row r="5" spans="1:14" ht="21" thickBot="1" x14ac:dyDescent="0.3">
      <c r="A5" s="61">
        <v>1</v>
      </c>
      <c r="B5" s="62">
        <v>2</v>
      </c>
      <c r="C5" s="151">
        <v>3</v>
      </c>
      <c r="D5" s="152">
        <v>4</v>
      </c>
      <c r="E5" s="152">
        <v>5</v>
      </c>
      <c r="F5" s="153">
        <v>6</v>
      </c>
      <c r="G5" s="63">
        <v>7</v>
      </c>
      <c r="H5" s="64">
        <v>8</v>
      </c>
      <c r="I5" s="64">
        <v>9</v>
      </c>
      <c r="J5" s="64">
        <v>10</v>
      </c>
      <c r="K5" s="64">
        <v>11</v>
      </c>
      <c r="L5" s="64">
        <v>12</v>
      </c>
      <c r="M5" s="64">
        <v>13</v>
      </c>
      <c r="N5" s="65">
        <v>14</v>
      </c>
    </row>
    <row r="6" spans="1:14" ht="21" thickBot="1" x14ac:dyDescent="0.35">
      <c r="A6" s="33" t="s">
        <v>124</v>
      </c>
      <c r="B6" s="66"/>
      <c r="C6" s="154"/>
      <c r="D6" s="154"/>
      <c r="E6" s="154"/>
      <c r="F6" s="154"/>
      <c r="G6" s="67"/>
      <c r="H6" s="68"/>
      <c r="I6" s="68"/>
      <c r="J6" s="68"/>
      <c r="K6" s="68"/>
      <c r="L6" s="68"/>
      <c r="M6" s="68"/>
      <c r="N6" s="69"/>
    </row>
    <row r="7" spans="1:14" ht="20.25" x14ac:dyDescent="0.3">
      <c r="A7" s="70" t="s">
        <v>126</v>
      </c>
      <c r="B7" s="71" t="s">
        <v>19</v>
      </c>
      <c r="C7" s="155">
        <v>0.98749999999999993</v>
      </c>
      <c r="D7" s="156">
        <v>1.3625</v>
      </c>
      <c r="E7" s="157">
        <v>1.0375000000000001</v>
      </c>
      <c r="F7" s="158">
        <v>1.3875000000000002</v>
      </c>
      <c r="G7" s="72">
        <v>-4.8192771084337496</v>
      </c>
      <c r="H7" s="73">
        <v>-1.8018018018018112</v>
      </c>
      <c r="I7" s="74">
        <v>-3.3967391304347818</v>
      </c>
      <c r="J7" s="73">
        <v>-3.8235294117647074</v>
      </c>
      <c r="K7" s="74">
        <v>-5.9523809523809623</v>
      </c>
      <c r="L7" s="73">
        <v>-10.655737704918037</v>
      </c>
      <c r="M7" s="74">
        <v>-8.8461538461538467</v>
      </c>
      <c r="N7" s="75">
        <v>25.769230769230784</v>
      </c>
    </row>
    <row r="8" spans="1:14" ht="20.25" x14ac:dyDescent="0.3">
      <c r="A8" s="76" t="s">
        <v>20</v>
      </c>
      <c r="B8" s="71" t="s">
        <v>19</v>
      </c>
      <c r="C8" s="155">
        <v>12.5</v>
      </c>
      <c r="D8" s="156">
        <v>17.5</v>
      </c>
      <c r="E8" s="157">
        <v>12.5</v>
      </c>
      <c r="F8" s="158">
        <v>17.5</v>
      </c>
      <c r="G8" s="72">
        <v>0</v>
      </c>
      <c r="H8" s="73">
        <v>0</v>
      </c>
      <c r="I8" s="74">
        <v>0</v>
      </c>
      <c r="J8" s="73">
        <v>0</v>
      </c>
      <c r="K8" s="74">
        <v>25</v>
      </c>
      <c r="L8" s="73">
        <v>16.666666666666664</v>
      </c>
      <c r="M8" s="74">
        <v>25</v>
      </c>
      <c r="N8" s="75">
        <v>75</v>
      </c>
    </row>
    <row r="9" spans="1:14" ht="20.25" x14ac:dyDescent="0.3">
      <c r="A9" s="77" t="s">
        <v>21</v>
      </c>
      <c r="B9" s="71" t="s">
        <v>19</v>
      </c>
      <c r="C9" s="155">
        <v>1.3791666666666667</v>
      </c>
      <c r="D9" s="156">
        <v>1.8041666666666667</v>
      </c>
      <c r="E9" s="157">
        <v>1.3991666666666664</v>
      </c>
      <c r="F9" s="158">
        <v>1.7991666666666668</v>
      </c>
      <c r="G9" s="72">
        <v>-1.4294222751637735</v>
      </c>
      <c r="H9" s="73">
        <v>0.27790643816581156</v>
      </c>
      <c r="I9" s="74">
        <v>0.64189189189190055</v>
      </c>
      <c r="J9" s="73">
        <v>-0.58673469387754085</v>
      </c>
      <c r="K9" s="74">
        <v>-8.3948339483394836</v>
      </c>
      <c r="L9" s="73">
        <v>-5.5959302325581426</v>
      </c>
      <c r="M9" s="74">
        <v>-1.8774703557312034</v>
      </c>
      <c r="N9" s="75">
        <v>28.359683794466434</v>
      </c>
    </row>
    <row r="10" spans="1:14" ht="20.25" x14ac:dyDescent="0.3">
      <c r="A10" s="77" t="s">
        <v>37</v>
      </c>
      <c r="B10" s="71" t="s">
        <v>33</v>
      </c>
      <c r="C10" s="155">
        <v>2.8325</v>
      </c>
      <c r="D10" s="156">
        <v>3.65</v>
      </c>
      <c r="E10" s="157">
        <v>2.3325</v>
      </c>
      <c r="F10" s="158">
        <v>3.2124999999999999</v>
      </c>
      <c r="G10" s="72">
        <v>21.436227224008576</v>
      </c>
      <c r="H10" s="73">
        <v>13.618677042801558</v>
      </c>
      <c r="I10" s="74">
        <v>5.3409090909091006</v>
      </c>
      <c r="J10" s="73">
        <v>5.2884615384615321</v>
      </c>
      <c r="K10" s="74">
        <v>7.5632911392405076</v>
      </c>
      <c r="L10" s="73">
        <v>-7.5949367088607556</v>
      </c>
      <c r="M10" s="74">
        <v>-7.1311475409836138</v>
      </c>
      <c r="N10" s="75">
        <v>19.67213114754097</v>
      </c>
    </row>
    <row r="11" spans="1:14" ht="20.25" x14ac:dyDescent="0.3">
      <c r="A11" s="175" t="s">
        <v>22</v>
      </c>
      <c r="B11" s="71" t="s">
        <v>19</v>
      </c>
      <c r="C11" s="155">
        <v>1</v>
      </c>
      <c r="D11" s="156">
        <v>1.47</v>
      </c>
      <c r="E11" s="157">
        <v>0.98750000000000004</v>
      </c>
      <c r="F11" s="158">
        <v>1.4375</v>
      </c>
      <c r="G11" s="72">
        <v>1.265822784810122</v>
      </c>
      <c r="H11" s="73">
        <v>2.2608695652173894</v>
      </c>
      <c r="I11" s="74">
        <v>-12.280701754385975</v>
      </c>
      <c r="J11" s="73">
        <v>-6.3694267515923482</v>
      </c>
      <c r="K11" s="74">
        <v>5.2631578947368345</v>
      </c>
      <c r="L11" s="73">
        <v>13.076923076923071</v>
      </c>
      <c r="M11" s="74">
        <v>5.2631578947368345</v>
      </c>
      <c r="N11" s="75">
        <v>54.736842105263136</v>
      </c>
    </row>
    <row r="12" spans="1:14" ht="20.25" x14ac:dyDescent="0.3">
      <c r="A12" s="77" t="s">
        <v>23</v>
      </c>
      <c r="B12" s="71" t="s">
        <v>19</v>
      </c>
      <c r="C12" s="155">
        <v>1.1375000000000002</v>
      </c>
      <c r="D12" s="156">
        <v>1.45</v>
      </c>
      <c r="E12" s="157">
        <v>1.1428571428571428</v>
      </c>
      <c r="F12" s="158">
        <v>1.4571428571428571</v>
      </c>
      <c r="G12" s="72">
        <v>-0.46874999999997891</v>
      </c>
      <c r="H12" s="73">
        <v>-0.49019607843137081</v>
      </c>
      <c r="I12" s="74">
        <v>2.2471910112359668</v>
      </c>
      <c r="J12" s="73">
        <v>-0.42918454935624445</v>
      </c>
      <c r="K12" s="74">
        <v>3.409090909090938</v>
      </c>
      <c r="L12" s="73">
        <v>-7.9365079365079358</v>
      </c>
      <c r="M12" s="74">
        <v>1.8656716417910582</v>
      </c>
      <c r="N12" s="75">
        <v>29.850746268656707</v>
      </c>
    </row>
    <row r="13" spans="1:14" ht="20.25" x14ac:dyDescent="0.3">
      <c r="A13" s="77" t="s">
        <v>25</v>
      </c>
      <c r="B13" s="71" t="s">
        <v>19</v>
      </c>
      <c r="C13" s="155">
        <v>5.8</v>
      </c>
      <c r="D13" s="156">
        <v>6.36</v>
      </c>
      <c r="E13" s="157">
        <v>5</v>
      </c>
      <c r="F13" s="158">
        <v>5.88</v>
      </c>
      <c r="G13" s="72">
        <v>15.999999999999998</v>
      </c>
      <c r="H13" s="73">
        <v>8.1632653061224563</v>
      </c>
      <c r="I13" s="74">
        <v>20.000000000000004</v>
      </c>
      <c r="J13" s="73">
        <v>12.235294117647058</v>
      </c>
      <c r="K13" s="74">
        <v>33.846153846153854</v>
      </c>
      <c r="L13" s="73">
        <v>31.586206896551737</v>
      </c>
      <c r="M13" s="74">
        <v>104.70588235294116</v>
      </c>
      <c r="N13" s="75">
        <v>124.47058823529412</v>
      </c>
    </row>
    <row r="14" spans="1:14" ht="20.25" x14ac:dyDescent="0.3">
      <c r="A14" s="77" t="s">
        <v>26</v>
      </c>
      <c r="B14" s="71" t="s">
        <v>19</v>
      </c>
      <c r="C14" s="155">
        <v>5.166666666666667</v>
      </c>
      <c r="D14" s="156">
        <v>6.2333333333333334</v>
      </c>
      <c r="E14" s="157">
        <v>5.2333333333333334</v>
      </c>
      <c r="F14" s="158">
        <v>5.916666666666667</v>
      </c>
      <c r="G14" s="72">
        <v>-1.2738853503184666</v>
      </c>
      <c r="H14" s="73">
        <v>5.3521126760563336</v>
      </c>
      <c r="I14" s="74">
        <v>4.6792088760251049</v>
      </c>
      <c r="J14" s="73">
        <v>11.026293469041553</v>
      </c>
      <c r="K14" s="74">
        <v>23.015873015873016</v>
      </c>
      <c r="L14" s="73">
        <v>23.677248677248677</v>
      </c>
      <c r="M14" s="74">
        <v>36.684303350970033</v>
      </c>
      <c r="N14" s="75">
        <v>64.902998236331584</v>
      </c>
    </row>
    <row r="15" spans="1:14" ht="20.25" x14ac:dyDescent="0.3">
      <c r="A15" s="77" t="s">
        <v>27</v>
      </c>
      <c r="B15" s="71" t="s">
        <v>19</v>
      </c>
      <c r="C15" s="155">
        <v>5.7271428571428578</v>
      </c>
      <c r="D15" s="156">
        <v>6.7842857142857147</v>
      </c>
      <c r="E15" s="157">
        <v>5.7071428571428564</v>
      </c>
      <c r="F15" s="158">
        <v>6.7571428571428571</v>
      </c>
      <c r="G15" s="72">
        <v>0.350438047559473</v>
      </c>
      <c r="H15" s="73">
        <v>0.40169133192389656</v>
      </c>
      <c r="I15" s="74">
        <v>-0.72125058040549628</v>
      </c>
      <c r="J15" s="73">
        <v>0.24803419705525859</v>
      </c>
      <c r="K15" s="74">
        <v>10.847926267281112</v>
      </c>
      <c r="L15" s="73">
        <v>0.50793650793651401</v>
      </c>
      <c r="M15" s="74">
        <v>5.7318681318681373</v>
      </c>
      <c r="N15" s="75">
        <v>25.248351648351647</v>
      </c>
    </row>
    <row r="16" spans="1:14" ht="20.25" x14ac:dyDescent="0.3">
      <c r="A16" s="77" t="s">
        <v>28</v>
      </c>
      <c r="B16" s="71" t="s">
        <v>19</v>
      </c>
      <c r="C16" s="155">
        <v>2.657142857142857</v>
      </c>
      <c r="D16" s="156">
        <v>3.7285714285714286</v>
      </c>
      <c r="E16" s="157">
        <v>3.0249999999999999</v>
      </c>
      <c r="F16" s="158">
        <v>4.1500000000000004</v>
      </c>
      <c r="G16" s="72">
        <v>-12.160566706021253</v>
      </c>
      <c r="H16" s="73">
        <v>-10.154905335628234</v>
      </c>
      <c r="I16" s="74">
        <v>-13.666838576585876</v>
      </c>
      <c r="J16" s="73">
        <v>-9.7926267281106067</v>
      </c>
      <c r="K16" s="74">
        <v>-21.074964639321088</v>
      </c>
      <c r="L16" s="73">
        <v>-20.386375190645655</v>
      </c>
      <c r="M16" s="74">
        <v>-14.74407944996182</v>
      </c>
      <c r="N16" s="75">
        <v>19.633307868601971</v>
      </c>
    </row>
    <row r="17" spans="1:14" ht="20.25" x14ac:dyDescent="0.3">
      <c r="A17" s="77" t="s">
        <v>29</v>
      </c>
      <c r="B17" s="71" t="s">
        <v>19</v>
      </c>
      <c r="C17" s="155">
        <v>4.3166666666666664</v>
      </c>
      <c r="D17" s="156">
        <v>5.2949999999999999</v>
      </c>
      <c r="E17" s="157">
        <v>3.2024999999999997</v>
      </c>
      <c r="F17" s="158">
        <v>3.9854166666666671</v>
      </c>
      <c r="G17" s="72">
        <v>34.790528233151193</v>
      </c>
      <c r="H17" s="73">
        <v>32.859383167799258</v>
      </c>
      <c r="I17" s="74">
        <v>32.142857142857117</v>
      </c>
      <c r="J17" s="73">
        <v>35.627549568352137</v>
      </c>
      <c r="K17" s="74">
        <v>28.642384105960257</v>
      </c>
      <c r="L17" s="73">
        <v>19.361302442078902</v>
      </c>
      <c r="M17" s="74">
        <v>29.499999999999986</v>
      </c>
      <c r="N17" s="75">
        <v>58.849999999999994</v>
      </c>
    </row>
    <row r="18" spans="1:14" ht="20.25" x14ac:dyDescent="0.3">
      <c r="A18" s="77" t="s">
        <v>167</v>
      </c>
      <c r="B18" s="71" t="s">
        <v>19</v>
      </c>
      <c r="C18" s="155">
        <v>1.1111111111111112</v>
      </c>
      <c r="D18" s="156">
        <v>2.5</v>
      </c>
      <c r="E18" s="157">
        <v>1.2555555555555555</v>
      </c>
      <c r="F18" s="158">
        <v>2.1749999999999998</v>
      </c>
      <c r="G18" s="72">
        <v>-11.504424778761056</v>
      </c>
      <c r="H18" s="73">
        <v>14.942528735632193</v>
      </c>
      <c r="I18" s="74">
        <v>-28.571428571428569</v>
      </c>
      <c r="J18" s="73">
        <v>-4.7619047619047619</v>
      </c>
      <c r="K18" s="74">
        <v>-22.33009708737864</v>
      </c>
      <c r="L18" s="73">
        <v>0</v>
      </c>
      <c r="M18" s="74">
        <v>-26.380368098159508</v>
      </c>
      <c r="N18" s="75">
        <v>65.644171779141104</v>
      </c>
    </row>
    <row r="19" spans="1:14" ht="20.25" x14ac:dyDescent="0.3">
      <c r="A19" s="77" t="s">
        <v>166</v>
      </c>
      <c r="B19" s="71" t="s">
        <v>19</v>
      </c>
      <c r="C19" s="155">
        <v>5.5957142857142861</v>
      </c>
      <c r="D19" s="156">
        <v>6.9285714285714288</v>
      </c>
      <c r="E19" s="157">
        <v>3.9305555555555558</v>
      </c>
      <c r="F19" s="158">
        <v>5.5838888888888887</v>
      </c>
      <c r="G19" s="72">
        <v>42.364462392730942</v>
      </c>
      <c r="H19" s="73">
        <v>24.081470216183192</v>
      </c>
      <c r="I19" s="74">
        <v>47.848515349773528</v>
      </c>
      <c r="J19" s="73">
        <v>26.521739130434785</v>
      </c>
      <c r="K19" s="74">
        <v>54.293592436974805</v>
      </c>
      <c r="L19" s="73">
        <v>29.103815439219183</v>
      </c>
      <c r="M19" s="74">
        <v>51.23552123552124</v>
      </c>
      <c r="N19" s="75">
        <v>87.25868725868726</v>
      </c>
    </row>
    <row r="20" spans="1:14" ht="20.25" x14ac:dyDescent="0.3">
      <c r="A20" s="77" t="s">
        <v>41</v>
      </c>
      <c r="B20" s="71" t="s">
        <v>19</v>
      </c>
      <c r="C20" s="155">
        <v>2.625</v>
      </c>
      <c r="D20" s="156">
        <v>3.05</v>
      </c>
      <c r="E20" s="157">
        <v>2.7</v>
      </c>
      <c r="F20" s="158">
        <v>3.35</v>
      </c>
      <c r="G20" s="72">
        <v>-2.7777777777777843</v>
      </c>
      <c r="H20" s="73">
        <v>-8.955223880597023</v>
      </c>
      <c r="I20" s="74">
        <v>-5.4054054054054026</v>
      </c>
      <c r="J20" s="73">
        <v>-15.862068965517246</v>
      </c>
      <c r="K20" s="74">
        <v>16.666666666666664</v>
      </c>
      <c r="L20" s="73">
        <v>1.6666666666666607</v>
      </c>
      <c r="M20" s="74">
        <v>16.666666666666664</v>
      </c>
      <c r="N20" s="75">
        <v>35.555555555555543</v>
      </c>
    </row>
    <row r="21" spans="1:14" ht="20.25" x14ac:dyDescent="0.3">
      <c r="A21" s="77" t="s">
        <v>30</v>
      </c>
      <c r="B21" s="71" t="s">
        <v>31</v>
      </c>
      <c r="C21" s="155">
        <v>1.2625</v>
      </c>
      <c r="D21" s="156">
        <v>1.6375000000000002</v>
      </c>
      <c r="E21" s="157">
        <v>1.1125000000000003</v>
      </c>
      <c r="F21" s="158">
        <v>1.45</v>
      </c>
      <c r="G21" s="72">
        <v>13.483146067415699</v>
      </c>
      <c r="H21" s="73">
        <v>12.931034482758635</v>
      </c>
      <c r="I21" s="74">
        <v>10.056039850560406</v>
      </c>
      <c r="J21" s="73">
        <v>7.6291079812206899</v>
      </c>
      <c r="K21" s="74">
        <v>16.252302025782701</v>
      </c>
      <c r="L21" s="73">
        <v>9.8993288590604145</v>
      </c>
      <c r="M21" s="74">
        <v>16.252302025782701</v>
      </c>
      <c r="N21" s="75">
        <v>50.782688766114212</v>
      </c>
    </row>
    <row r="22" spans="1:14" ht="20.25" x14ac:dyDescent="0.3">
      <c r="A22" s="78" t="s">
        <v>32</v>
      </c>
      <c r="B22" s="71" t="s">
        <v>33</v>
      </c>
      <c r="C22" s="155">
        <v>1.9020833333333333</v>
      </c>
      <c r="D22" s="156">
        <v>2.3125</v>
      </c>
      <c r="E22" s="157">
        <v>1.6908333333333334</v>
      </c>
      <c r="F22" s="158">
        <v>2.1187500000000004</v>
      </c>
      <c r="G22" s="72">
        <v>12.493839329719069</v>
      </c>
      <c r="H22" s="73">
        <v>9.1445427728613389</v>
      </c>
      <c r="I22" s="74">
        <v>20.582883305940367</v>
      </c>
      <c r="J22" s="73">
        <v>11.895161290322594</v>
      </c>
      <c r="K22" s="74">
        <v>29.442344045368628</v>
      </c>
      <c r="L22" s="73">
        <v>10.119047619047615</v>
      </c>
      <c r="M22" s="74">
        <v>10.621970920840072</v>
      </c>
      <c r="N22" s="75">
        <v>34.491114701130869</v>
      </c>
    </row>
    <row r="23" spans="1:14" ht="20.25" x14ac:dyDescent="0.3">
      <c r="A23" s="78" t="s">
        <v>56</v>
      </c>
      <c r="B23" s="71" t="s">
        <v>19</v>
      </c>
      <c r="C23" s="155">
        <v>2.2749999999999999</v>
      </c>
      <c r="D23" s="156">
        <v>2.875</v>
      </c>
      <c r="E23" s="157">
        <v>2.3000000000000003</v>
      </c>
      <c r="F23" s="158">
        <v>2.9142857142857146</v>
      </c>
      <c r="G23" s="72">
        <v>-1.0869565217391457</v>
      </c>
      <c r="H23" s="73">
        <v>-1.3480392156862848</v>
      </c>
      <c r="I23" s="74">
        <v>-1.9520404828574178E-14</v>
      </c>
      <c r="J23" s="73">
        <v>-4.9586776859504242</v>
      </c>
      <c r="K23" s="74">
        <v>-3.8732394366197234</v>
      </c>
      <c r="L23" s="73">
        <v>-9.6858638743455554</v>
      </c>
      <c r="M23" s="74">
        <v>-9.602649006622519</v>
      </c>
      <c r="N23" s="75">
        <v>14.238410596026494</v>
      </c>
    </row>
    <row r="24" spans="1:14" ht="21" thickBot="1" x14ac:dyDescent="0.35">
      <c r="A24" s="78" t="s">
        <v>34</v>
      </c>
      <c r="B24" s="71" t="s">
        <v>19</v>
      </c>
      <c r="C24" s="155">
        <v>1.3695833333333334</v>
      </c>
      <c r="D24" s="156">
        <v>1.7366666666666666</v>
      </c>
      <c r="E24" s="157">
        <v>1.1841666666666666</v>
      </c>
      <c r="F24" s="158">
        <v>1.3858333333333335</v>
      </c>
      <c r="G24" s="72">
        <v>15.65798733286419</v>
      </c>
      <c r="H24" s="73">
        <v>25.315694527961497</v>
      </c>
      <c r="I24" s="74">
        <v>13.327459393196445</v>
      </c>
      <c r="J24" s="73">
        <v>18.259773013871367</v>
      </c>
      <c r="K24" s="74">
        <v>-0.47436415018166489</v>
      </c>
      <c r="L24" s="73">
        <v>5.3234501347708729</v>
      </c>
      <c r="M24" s="74">
        <v>-1.2715258309971875</v>
      </c>
      <c r="N24" s="75">
        <v>25.190228273928717</v>
      </c>
    </row>
    <row r="25" spans="1:14" ht="21" thickBot="1" x14ac:dyDescent="0.35">
      <c r="A25" s="33" t="s">
        <v>173</v>
      </c>
      <c r="B25" s="66"/>
      <c r="C25" s="154"/>
      <c r="D25" s="154"/>
      <c r="E25" s="154"/>
      <c r="F25" s="154"/>
      <c r="G25" s="67"/>
      <c r="H25" s="68"/>
      <c r="I25" s="68"/>
      <c r="J25" s="68"/>
      <c r="K25" s="68"/>
      <c r="L25" s="68"/>
      <c r="M25" s="68"/>
      <c r="N25" s="69"/>
    </row>
    <row r="26" spans="1:14" ht="21" thickBot="1" x14ac:dyDescent="0.35">
      <c r="A26" s="77" t="s">
        <v>35</v>
      </c>
      <c r="B26" s="71" t="s">
        <v>19</v>
      </c>
      <c r="C26" s="155">
        <v>2.7625000000000002</v>
      </c>
      <c r="D26" s="156">
        <v>3.96875</v>
      </c>
      <c r="E26" s="157">
        <v>2.8875000000000002</v>
      </c>
      <c r="F26" s="158">
        <v>3.9</v>
      </c>
      <c r="G26" s="72">
        <v>-4.329004329004329</v>
      </c>
      <c r="H26" s="73">
        <v>1.7628205128205152</v>
      </c>
      <c r="I26" s="74">
        <v>-0.9462151394422198</v>
      </c>
      <c r="J26" s="73">
        <v>-0.39389291689904654</v>
      </c>
      <c r="K26" s="74">
        <v>9.7682119205298115</v>
      </c>
      <c r="L26" s="73">
        <v>-0.36610878661086904</v>
      </c>
      <c r="M26" s="74">
        <v>-3.0701754385964879</v>
      </c>
      <c r="N26" s="75">
        <v>39.254385964912274</v>
      </c>
    </row>
    <row r="27" spans="1:14" ht="20.25" x14ac:dyDescent="0.3">
      <c r="A27" s="184" t="s">
        <v>161</v>
      </c>
      <c r="B27" s="176"/>
      <c r="C27" s="177"/>
      <c r="D27" s="177"/>
      <c r="E27" s="177"/>
      <c r="F27" s="177"/>
      <c r="G27" s="178"/>
      <c r="H27" s="178"/>
      <c r="I27" s="178"/>
      <c r="J27" s="178"/>
      <c r="K27" s="178"/>
      <c r="L27" s="178"/>
      <c r="M27" s="178"/>
      <c r="N27" s="179"/>
    </row>
    <row r="28" spans="1:14" ht="20.25" x14ac:dyDescent="0.3">
      <c r="A28" s="199" t="s">
        <v>174</v>
      </c>
      <c r="B28" s="71" t="s">
        <v>19</v>
      </c>
      <c r="C28" s="155">
        <v>1.33</v>
      </c>
      <c r="D28" s="156">
        <v>2.33</v>
      </c>
      <c r="E28" s="157">
        <v>1.5</v>
      </c>
      <c r="F28" s="158">
        <v>2.33</v>
      </c>
      <c r="G28" s="72">
        <v>-11.333333333333329</v>
      </c>
      <c r="H28" s="73">
        <v>0</v>
      </c>
      <c r="I28" s="74">
        <v>-11.333333333333329</v>
      </c>
      <c r="J28" s="73">
        <v>0</v>
      </c>
      <c r="K28" s="74">
        <v>-11.333333333333329</v>
      </c>
      <c r="L28" s="73">
        <v>0</v>
      </c>
      <c r="M28" s="74">
        <v>-11.333333333333329</v>
      </c>
      <c r="N28" s="75">
        <v>55.333333333333336</v>
      </c>
    </row>
    <row r="29" spans="1:14" ht="20.25" x14ac:dyDescent="0.3">
      <c r="A29" s="159" t="s">
        <v>168</v>
      </c>
      <c r="B29" s="71" t="s">
        <v>19</v>
      </c>
      <c r="C29" s="155">
        <v>1.3333333333333333</v>
      </c>
      <c r="D29" s="156">
        <v>2.3333333333333335</v>
      </c>
      <c r="E29" s="157">
        <v>1.3333333333333333</v>
      </c>
      <c r="F29" s="158">
        <v>2.3333333333333335</v>
      </c>
      <c r="G29" s="72">
        <v>0</v>
      </c>
      <c r="H29" s="73">
        <v>0</v>
      </c>
      <c r="I29" s="74">
        <v>0</v>
      </c>
      <c r="J29" s="73">
        <v>0</v>
      </c>
      <c r="K29" s="74">
        <v>0</v>
      </c>
      <c r="L29" s="73">
        <v>0</v>
      </c>
      <c r="M29" s="74">
        <v>0</v>
      </c>
      <c r="N29" s="75">
        <v>75.000000000000028</v>
      </c>
    </row>
    <row r="30" spans="1:14" ht="20.25" x14ac:dyDescent="0.3">
      <c r="A30" s="159" t="s">
        <v>175</v>
      </c>
      <c r="B30" s="71" t="s">
        <v>19</v>
      </c>
      <c r="C30" s="155">
        <v>2.833333333333333</v>
      </c>
      <c r="D30" s="156">
        <v>3.5</v>
      </c>
      <c r="E30" s="157">
        <v>2.4683333333333333</v>
      </c>
      <c r="F30" s="158">
        <v>3.1349999999999998</v>
      </c>
      <c r="G30" s="72">
        <v>14.787305874409174</v>
      </c>
      <c r="H30" s="73">
        <v>11.642743221690598</v>
      </c>
      <c r="I30" s="74">
        <v>6.1836352279825135</v>
      </c>
      <c r="J30" s="73">
        <v>10.526315789473674</v>
      </c>
      <c r="K30" s="74">
        <v>6.2499999999999947</v>
      </c>
      <c r="L30" s="73">
        <v>4.9999999999999956</v>
      </c>
      <c r="M30" s="74">
        <v>6.2499999999999947</v>
      </c>
      <c r="N30" s="75">
        <v>31.250000000000007</v>
      </c>
    </row>
    <row r="31" spans="1:14" ht="20.25" x14ac:dyDescent="0.3">
      <c r="A31" s="159" t="s">
        <v>176</v>
      </c>
      <c r="B31" s="71" t="s">
        <v>19</v>
      </c>
      <c r="C31" s="155">
        <v>1.9333333333333333</v>
      </c>
      <c r="D31" s="156">
        <v>3</v>
      </c>
      <c r="E31" s="157">
        <v>1.9333333333333333</v>
      </c>
      <c r="F31" s="158">
        <v>3</v>
      </c>
      <c r="G31" s="72">
        <v>0</v>
      </c>
      <c r="H31" s="73">
        <v>0</v>
      </c>
      <c r="I31" s="74">
        <v>-11.133810010214518</v>
      </c>
      <c r="J31" s="73">
        <v>9.7114993904916798</v>
      </c>
      <c r="K31" s="74">
        <v>0</v>
      </c>
      <c r="L31" s="73">
        <v>8.433734939759038</v>
      </c>
      <c r="M31" s="74">
        <v>0</v>
      </c>
      <c r="N31" s="75">
        <v>55.172413793103445</v>
      </c>
    </row>
    <row r="32" spans="1:14" ht="20.25" x14ac:dyDescent="0.3">
      <c r="A32" s="159" t="s">
        <v>169</v>
      </c>
      <c r="B32" s="71" t="s">
        <v>19</v>
      </c>
      <c r="C32" s="155">
        <v>1.5983333333333334</v>
      </c>
      <c r="D32" s="156">
        <v>2.4316666666666666</v>
      </c>
      <c r="E32" s="157">
        <v>1.5983333333333334</v>
      </c>
      <c r="F32" s="158">
        <v>2.4316666666666666</v>
      </c>
      <c r="G32" s="72">
        <v>0</v>
      </c>
      <c r="H32" s="73">
        <v>0</v>
      </c>
      <c r="I32" s="74">
        <v>0</v>
      </c>
      <c r="J32" s="73">
        <v>0</v>
      </c>
      <c r="K32" s="74">
        <v>0</v>
      </c>
      <c r="L32" s="73">
        <v>0</v>
      </c>
      <c r="M32" s="74">
        <v>0</v>
      </c>
      <c r="N32" s="75">
        <v>52.137643378519286</v>
      </c>
    </row>
    <row r="33" spans="1:14" ht="20.25" x14ac:dyDescent="0.3">
      <c r="A33" s="159" t="s">
        <v>179</v>
      </c>
      <c r="B33" s="71" t="s">
        <v>19</v>
      </c>
      <c r="C33" s="155">
        <v>1.4950000000000001</v>
      </c>
      <c r="D33" s="156">
        <v>2.25</v>
      </c>
      <c r="E33" s="157">
        <v>1.25</v>
      </c>
      <c r="F33" s="158">
        <v>2.25</v>
      </c>
      <c r="G33" s="72">
        <v>19.600000000000009</v>
      </c>
      <c r="H33" s="73">
        <v>0</v>
      </c>
      <c r="I33" s="74">
        <v>-28.297362110311745</v>
      </c>
      <c r="J33" s="73">
        <v>-18.181818181818183</v>
      </c>
      <c r="K33" s="74">
        <v>-0.33333333333332626</v>
      </c>
      <c r="L33" s="73">
        <v>-10</v>
      </c>
      <c r="M33" s="74">
        <v>-0.33333333333332626</v>
      </c>
      <c r="N33" s="75">
        <v>50</v>
      </c>
    </row>
    <row r="34" spans="1:14" ht="20.25" x14ac:dyDescent="0.3">
      <c r="A34" s="159" t="s">
        <v>171</v>
      </c>
      <c r="B34" s="71" t="s">
        <v>19</v>
      </c>
      <c r="C34" s="155">
        <v>1.3333333333333333</v>
      </c>
      <c r="D34" s="156">
        <v>2</v>
      </c>
      <c r="E34" s="157">
        <v>1.3333333333333333</v>
      </c>
      <c r="F34" s="158">
        <v>2</v>
      </c>
      <c r="G34" s="72">
        <v>0</v>
      </c>
      <c r="H34" s="73">
        <v>0</v>
      </c>
      <c r="I34" s="74">
        <v>0</v>
      </c>
      <c r="J34" s="73">
        <v>0</v>
      </c>
      <c r="K34" s="74">
        <v>0</v>
      </c>
      <c r="L34" s="73">
        <v>0</v>
      </c>
      <c r="M34" s="74">
        <v>0</v>
      </c>
      <c r="N34" s="75">
        <v>50.000000000000014</v>
      </c>
    </row>
    <row r="35" spans="1:14" ht="20.25" x14ac:dyDescent="0.3">
      <c r="A35" s="159" t="s">
        <v>177</v>
      </c>
      <c r="B35" s="71" t="s">
        <v>19</v>
      </c>
      <c r="C35" s="155">
        <v>1.5544444444444443</v>
      </c>
      <c r="D35" s="156">
        <v>2.2777777777777781</v>
      </c>
      <c r="E35" s="157">
        <v>1.3316666666666666</v>
      </c>
      <c r="F35" s="158">
        <v>2.166666666666667</v>
      </c>
      <c r="G35" s="72">
        <v>16.729244889445138</v>
      </c>
      <c r="H35" s="73">
        <v>5.1282051282051304</v>
      </c>
      <c r="I35" s="74">
        <v>16.729244889445138</v>
      </c>
      <c r="J35" s="73">
        <v>5.1282051282051304</v>
      </c>
      <c r="K35" s="74">
        <v>16.729244889445138</v>
      </c>
      <c r="L35" s="73">
        <v>5.1282051282051304</v>
      </c>
      <c r="M35" s="74">
        <v>16.729244889445138</v>
      </c>
      <c r="N35" s="75">
        <v>71.04714226115982</v>
      </c>
    </row>
    <row r="36" spans="1:14" ht="20.25" x14ac:dyDescent="0.3">
      <c r="A36" s="159" t="s">
        <v>172</v>
      </c>
      <c r="B36" s="71" t="s">
        <v>19</v>
      </c>
      <c r="C36" s="155">
        <v>1.3316666666666666</v>
      </c>
      <c r="D36" s="156">
        <v>2.331666666666667</v>
      </c>
      <c r="E36" s="157">
        <v>1.3316666666666666</v>
      </c>
      <c r="F36" s="158">
        <v>2.331666666666667</v>
      </c>
      <c r="G36" s="72">
        <v>0</v>
      </c>
      <c r="H36" s="73">
        <v>0</v>
      </c>
      <c r="I36" s="74">
        <v>0</v>
      </c>
      <c r="J36" s="73">
        <v>0</v>
      </c>
      <c r="K36" s="74">
        <v>0</v>
      </c>
      <c r="L36" s="73">
        <v>7.6153846153846159</v>
      </c>
      <c r="M36" s="74">
        <v>0</v>
      </c>
      <c r="N36" s="75">
        <v>75.093867334167754</v>
      </c>
    </row>
    <row r="37" spans="1:14" ht="20.25" x14ac:dyDescent="0.3">
      <c r="A37" s="159" t="s">
        <v>159</v>
      </c>
      <c r="B37" s="71" t="s">
        <v>19</v>
      </c>
      <c r="C37" s="155">
        <v>1.7825</v>
      </c>
      <c r="D37" s="156">
        <v>3.0083333333333333</v>
      </c>
      <c r="E37" s="157">
        <v>1.8675000000000002</v>
      </c>
      <c r="F37" s="158">
        <v>2.6749999999999998</v>
      </c>
      <c r="G37" s="72">
        <v>-4.551539491298537</v>
      </c>
      <c r="H37" s="73">
        <v>12.461059190031159</v>
      </c>
      <c r="I37" s="74">
        <v>2.8365384615384563</v>
      </c>
      <c r="J37" s="73">
        <v>12.812500000000004</v>
      </c>
      <c r="K37" s="74">
        <v>2.8365384615384563</v>
      </c>
      <c r="L37" s="73">
        <v>19.800884955752213</v>
      </c>
      <c r="M37" s="74">
        <v>2.8365384615384697</v>
      </c>
      <c r="N37" s="75">
        <v>73.557692307692321</v>
      </c>
    </row>
    <row r="38" spans="1:14" ht="20.25" x14ac:dyDescent="0.3">
      <c r="A38" s="159" t="s">
        <v>178</v>
      </c>
      <c r="B38" s="71" t="s">
        <v>19</v>
      </c>
      <c r="C38" s="155">
        <v>1.8666666666666667</v>
      </c>
      <c r="D38" s="156">
        <v>2.5333333333333332</v>
      </c>
      <c r="E38" s="157">
        <v>1.8666666666666667</v>
      </c>
      <c r="F38" s="158">
        <v>2.5333333333333332</v>
      </c>
      <c r="G38" s="72">
        <v>0</v>
      </c>
      <c r="H38" s="73">
        <v>0</v>
      </c>
      <c r="I38" s="74">
        <v>0</v>
      </c>
      <c r="J38" s="73">
        <v>0</v>
      </c>
      <c r="K38" s="74">
        <v>0</v>
      </c>
      <c r="L38" s="73">
        <v>0</v>
      </c>
      <c r="M38" s="74">
        <v>0</v>
      </c>
      <c r="N38" s="75">
        <v>35.714285714285701</v>
      </c>
    </row>
    <row r="39" spans="1:14" ht="20.25" x14ac:dyDescent="0.3">
      <c r="A39" s="78" t="s">
        <v>162</v>
      </c>
      <c r="B39" s="71" t="s">
        <v>19</v>
      </c>
      <c r="C39" s="155">
        <v>22</v>
      </c>
      <c r="D39" s="156">
        <v>26</v>
      </c>
      <c r="E39" s="157">
        <v>21.333333333333332</v>
      </c>
      <c r="F39" s="158">
        <v>26</v>
      </c>
      <c r="G39" s="72">
        <v>3.1250000000000053</v>
      </c>
      <c r="H39" s="73">
        <v>0</v>
      </c>
      <c r="I39" s="74">
        <v>1.8518518518518452</v>
      </c>
      <c r="J39" s="73">
        <v>-5.7971014492753676</v>
      </c>
      <c r="K39" s="74">
        <v>10</v>
      </c>
      <c r="L39" s="73">
        <v>-1.5151515151515098</v>
      </c>
      <c r="M39" s="74">
        <v>10</v>
      </c>
      <c r="N39" s="75">
        <v>30</v>
      </c>
    </row>
    <row r="40" spans="1:14" ht="21" thickBot="1" x14ac:dyDescent="0.35">
      <c r="A40" s="78" t="s">
        <v>59</v>
      </c>
      <c r="B40" s="71" t="s">
        <v>19</v>
      </c>
      <c r="C40" s="155">
        <v>16</v>
      </c>
      <c r="D40" s="156">
        <v>21.5</v>
      </c>
      <c r="E40" s="157">
        <v>16.5</v>
      </c>
      <c r="F40" s="158">
        <v>20.166666666666668</v>
      </c>
      <c r="G40" s="72">
        <v>-3.0303030303030303</v>
      </c>
      <c r="H40" s="73">
        <v>6.6115702479338774</v>
      </c>
      <c r="I40" s="74">
        <v>-5.660377358490571</v>
      </c>
      <c r="J40" s="73">
        <v>1.6068052930056704</v>
      </c>
      <c r="K40" s="74">
        <v>-7.6923076923076854</v>
      </c>
      <c r="L40" s="73">
        <v>7.5</v>
      </c>
      <c r="M40" s="74">
        <v>-4.0000000000000071</v>
      </c>
      <c r="N40" s="75">
        <v>28.999999999999993</v>
      </c>
    </row>
    <row r="41" spans="1:14" ht="21" thickBot="1" x14ac:dyDescent="0.35">
      <c r="A41" s="33" t="s">
        <v>155</v>
      </c>
      <c r="B41" s="66"/>
      <c r="C41" s="180"/>
      <c r="D41" s="180"/>
      <c r="E41" s="180"/>
      <c r="F41" s="180"/>
      <c r="G41" s="181"/>
      <c r="H41" s="182"/>
      <c r="I41" s="182"/>
      <c r="J41" s="182"/>
      <c r="K41" s="182"/>
      <c r="L41" s="182"/>
      <c r="M41" s="182"/>
      <c r="N41" s="183"/>
    </row>
    <row r="42" spans="1:14" ht="21" thickBot="1" x14ac:dyDescent="0.35">
      <c r="A42" s="79" t="s">
        <v>36</v>
      </c>
      <c r="B42" s="170" t="s">
        <v>19</v>
      </c>
      <c r="C42" s="155">
        <v>8.25</v>
      </c>
      <c r="D42" s="156">
        <v>8.75</v>
      </c>
      <c r="E42" s="157">
        <v>8.25</v>
      </c>
      <c r="F42" s="158">
        <v>9.25</v>
      </c>
      <c r="G42" s="72">
        <v>0</v>
      </c>
      <c r="H42" s="73">
        <v>-5.4054054054054053</v>
      </c>
      <c r="I42" s="74">
        <v>57.142857142857139</v>
      </c>
      <c r="J42" s="73">
        <v>-5.4054054054054053</v>
      </c>
      <c r="K42" s="74">
        <v>50</v>
      </c>
      <c r="L42" s="73">
        <v>34.615384615384613</v>
      </c>
      <c r="M42" s="74">
        <v>50</v>
      </c>
      <c r="N42" s="75">
        <v>59.090909090909093</v>
      </c>
    </row>
    <row r="43" spans="1:14" ht="21" thickBot="1" x14ac:dyDescent="0.35">
      <c r="A43" s="33" t="s">
        <v>125</v>
      </c>
      <c r="B43" s="66"/>
      <c r="C43" s="180"/>
      <c r="D43" s="180"/>
      <c r="E43" s="180"/>
      <c r="F43" s="180"/>
      <c r="G43" s="181"/>
      <c r="H43" s="182"/>
      <c r="I43" s="182"/>
      <c r="J43" s="182"/>
      <c r="K43" s="182"/>
      <c r="L43" s="182"/>
      <c r="M43" s="182"/>
      <c r="N43" s="183"/>
    </row>
    <row r="44" spans="1:14" ht="20.25" x14ac:dyDescent="0.3">
      <c r="A44" s="79" t="s">
        <v>42</v>
      </c>
      <c r="B44" s="170" t="s">
        <v>33</v>
      </c>
      <c r="C44" s="155">
        <v>4.4714285714285715</v>
      </c>
      <c r="D44" s="156">
        <v>5.3928571428571432</v>
      </c>
      <c r="E44" s="157">
        <v>4.75</v>
      </c>
      <c r="F44" s="158">
        <v>5.791666666666667</v>
      </c>
      <c r="G44" s="72">
        <v>-5.864661654135336</v>
      </c>
      <c r="H44" s="73">
        <v>-6.885919835560121</v>
      </c>
      <c r="I44" s="74">
        <v>1.7224569385765336</v>
      </c>
      <c r="J44" s="73">
        <v>-0.65789473684210287</v>
      </c>
      <c r="K44" s="74">
        <v>-2.7950310559006115</v>
      </c>
      <c r="L44" s="73">
        <v>-11.592505854800926</v>
      </c>
      <c r="M44" s="74">
        <v>-4.8632218844984818</v>
      </c>
      <c r="N44" s="75">
        <v>14.741641337386021</v>
      </c>
    </row>
    <row r="45" spans="1:14" ht="20.25" x14ac:dyDescent="0.3">
      <c r="A45" s="79" t="s">
        <v>44</v>
      </c>
      <c r="B45" s="71" t="s">
        <v>19</v>
      </c>
      <c r="C45" s="155">
        <v>3.969444444444445</v>
      </c>
      <c r="D45" s="156">
        <v>4.6979166666666661</v>
      </c>
      <c r="E45" s="157">
        <v>4.081666666666667</v>
      </c>
      <c r="F45" s="158">
        <v>4.7637499999999999</v>
      </c>
      <c r="G45" s="72">
        <v>-2.7494215325983338</v>
      </c>
      <c r="H45" s="73">
        <v>-1.3819644887606164</v>
      </c>
      <c r="I45" s="74">
        <v>-3.3763072484673438</v>
      </c>
      <c r="J45" s="73">
        <v>-1.3886729378838436</v>
      </c>
      <c r="K45" s="74">
        <v>-4.1351365856276274</v>
      </c>
      <c r="L45" s="73">
        <v>-4.9774137001078866</v>
      </c>
      <c r="M45" s="74">
        <v>-4.1351365856276274</v>
      </c>
      <c r="N45" s="75">
        <v>13.457977781355657</v>
      </c>
    </row>
    <row r="46" spans="1:14" ht="20.25" x14ac:dyDescent="0.3">
      <c r="A46" s="79" t="s">
        <v>45</v>
      </c>
      <c r="B46" s="71" t="s">
        <v>19</v>
      </c>
      <c r="C46" s="155">
        <v>4</v>
      </c>
      <c r="D46" s="156">
        <v>5</v>
      </c>
      <c r="E46" s="157">
        <v>3.9333333333333336</v>
      </c>
      <c r="F46" s="158">
        <v>4.7</v>
      </c>
      <c r="G46" s="72">
        <v>1.6949152542372818</v>
      </c>
      <c r="H46" s="73">
        <v>6.3829787234042508</v>
      </c>
      <c r="I46" s="74">
        <v>3.8961038961038938</v>
      </c>
      <c r="J46" s="73">
        <v>12.781954887218038</v>
      </c>
      <c r="K46" s="74">
        <v>8.1081081081081035</v>
      </c>
      <c r="L46" s="73">
        <v>15.606936416184967</v>
      </c>
      <c r="M46" s="74">
        <v>8.1081081081081035</v>
      </c>
      <c r="N46" s="75">
        <v>35.135135135135123</v>
      </c>
    </row>
    <row r="47" spans="1:14" ht="20.25" x14ac:dyDescent="0.3">
      <c r="A47" s="79" t="s">
        <v>47</v>
      </c>
      <c r="B47" s="71" t="s">
        <v>19</v>
      </c>
      <c r="C47" s="155">
        <v>5.4857142857142849</v>
      </c>
      <c r="D47" s="156">
        <v>6.7196428571428566</v>
      </c>
      <c r="E47" s="157">
        <v>5.9107142857142865</v>
      </c>
      <c r="F47" s="158">
        <v>7.1946428571428562</v>
      </c>
      <c r="G47" s="72">
        <v>-7.1903323262840146</v>
      </c>
      <c r="H47" s="73">
        <v>-6.6021345246959502</v>
      </c>
      <c r="I47" s="74">
        <v>-2.7848101265822844</v>
      </c>
      <c r="J47" s="73">
        <v>-3.3255309431377009</v>
      </c>
      <c r="K47" s="74">
        <v>-9.2913385826771755</v>
      </c>
      <c r="L47" s="73">
        <v>-3.4468012316113681</v>
      </c>
      <c r="M47" s="74">
        <v>-10.5242718446602</v>
      </c>
      <c r="N47" s="75">
        <v>9.6019417475728144</v>
      </c>
    </row>
    <row r="48" spans="1:14" ht="20.25" x14ac:dyDescent="0.3">
      <c r="A48" s="79" t="s">
        <v>35</v>
      </c>
      <c r="B48" s="71" t="s">
        <v>19</v>
      </c>
      <c r="C48" s="155">
        <v>3.8666666666666667</v>
      </c>
      <c r="D48" s="156">
        <v>5.2</v>
      </c>
      <c r="E48" s="157">
        <v>3.8666666666666667</v>
      </c>
      <c r="F48" s="158">
        <v>5.2</v>
      </c>
      <c r="G48" s="72">
        <v>0</v>
      </c>
      <c r="H48" s="73">
        <v>0</v>
      </c>
      <c r="I48" s="74">
        <v>0</v>
      </c>
      <c r="J48" s="73">
        <v>0</v>
      </c>
      <c r="K48" s="74">
        <v>-6.4516129032257954</v>
      </c>
      <c r="L48" s="73">
        <v>1.2987012987013113</v>
      </c>
      <c r="M48" s="74">
        <v>-6.4516129032257954</v>
      </c>
      <c r="N48" s="75">
        <v>25.806451612903246</v>
      </c>
    </row>
    <row r="49" spans="1:14" ht="20.25" x14ac:dyDescent="0.3">
      <c r="A49" s="79" t="s">
        <v>48</v>
      </c>
      <c r="B49" s="71" t="s">
        <v>19</v>
      </c>
      <c r="C49" s="155">
        <v>6</v>
      </c>
      <c r="D49" s="156">
        <v>6.8</v>
      </c>
      <c r="E49" s="157">
        <v>6</v>
      </c>
      <c r="F49" s="158">
        <v>6.8</v>
      </c>
      <c r="G49" s="72">
        <v>0</v>
      </c>
      <c r="H49" s="73">
        <v>0</v>
      </c>
      <c r="I49" s="74">
        <v>0</v>
      </c>
      <c r="J49" s="73">
        <v>0</v>
      </c>
      <c r="K49" s="74">
        <v>0</v>
      </c>
      <c r="L49" s="73">
        <v>0</v>
      </c>
      <c r="M49" s="74">
        <v>0</v>
      </c>
      <c r="N49" s="75">
        <v>13.33333333333333</v>
      </c>
    </row>
    <row r="50" spans="1:14" ht="20.25" x14ac:dyDescent="0.3">
      <c r="A50" s="79" t="s">
        <v>49</v>
      </c>
      <c r="B50" s="71" t="s">
        <v>19</v>
      </c>
      <c r="C50" s="155">
        <v>5.15</v>
      </c>
      <c r="D50" s="156">
        <v>6.8125</v>
      </c>
      <c r="E50" s="157">
        <v>5.3374999999999995</v>
      </c>
      <c r="F50" s="158">
        <v>7.1624999999999996</v>
      </c>
      <c r="G50" s="72">
        <v>-3.5128805620608738</v>
      </c>
      <c r="H50" s="73">
        <v>-4.8865619546247769</v>
      </c>
      <c r="I50" s="74">
        <v>-6.5524193548387029</v>
      </c>
      <c r="J50" s="73">
        <v>-1.268115942028978</v>
      </c>
      <c r="K50" s="74">
        <v>-2.8301886792452731</v>
      </c>
      <c r="L50" s="73">
        <v>-4.9418604651162834</v>
      </c>
      <c r="M50" s="74">
        <v>-4.3343653250773846</v>
      </c>
      <c r="N50" s="75">
        <v>26.547987616099082</v>
      </c>
    </row>
    <row r="51" spans="1:14" ht="20.25" x14ac:dyDescent="0.3">
      <c r="A51" s="79" t="s">
        <v>163</v>
      </c>
      <c r="B51" s="71" t="s">
        <v>19</v>
      </c>
      <c r="C51" s="155">
        <v>4.375</v>
      </c>
      <c r="D51" s="156">
        <v>5</v>
      </c>
      <c r="E51" s="157">
        <v>4.3</v>
      </c>
      <c r="F51" s="158">
        <v>5.05</v>
      </c>
      <c r="G51" s="72">
        <v>1.7441860465116321</v>
      </c>
      <c r="H51" s="73">
        <v>-0.99009900990098665</v>
      </c>
      <c r="I51" s="74">
        <v>6.3368055555555429</v>
      </c>
      <c r="J51" s="73">
        <v>0.57471264367817687</v>
      </c>
      <c r="K51" s="74">
        <v>9.375</v>
      </c>
      <c r="L51" s="73">
        <v>-1.4778325123152742</v>
      </c>
      <c r="M51" s="74">
        <v>10.759493670886071</v>
      </c>
      <c r="N51" s="75">
        <v>26.582278481012651</v>
      </c>
    </row>
    <row r="52" spans="1:14" ht="20.25" x14ac:dyDescent="0.3">
      <c r="A52" s="79" t="s">
        <v>50</v>
      </c>
      <c r="B52" s="71" t="s">
        <v>19</v>
      </c>
      <c r="C52" s="155">
        <v>4.2625000000000002</v>
      </c>
      <c r="D52" s="156">
        <v>5.5374999999999996</v>
      </c>
      <c r="E52" s="157">
        <v>4.05</v>
      </c>
      <c r="F52" s="158">
        <v>5.4124999999999996</v>
      </c>
      <c r="G52" s="72">
        <v>5.2469135802469227</v>
      </c>
      <c r="H52" s="73">
        <v>2.3094688221709005</v>
      </c>
      <c r="I52" s="74">
        <v>4.5299727520435855</v>
      </c>
      <c r="J52" s="73">
        <v>2.1260245901639396</v>
      </c>
      <c r="K52" s="74">
        <v>3.9634146341463325</v>
      </c>
      <c r="L52" s="73">
        <v>0.68181818181817533</v>
      </c>
      <c r="M52" s="74">
        <v>5.6818181818181666</v>
      </c>
      <c r="N52" s="75">
        <v>37.293388429752035</v>
      </c>
    </row>
    <row r="53" spans="1:14" ht="20.25" x14ac:dyDescent="0.3">
      <c r="A53" s="79" t="s">
        <v>60</v>
      </c>
      <c r="B53" s="71" t="s">
        <v>19</v>
      </c>
      <c r="C53" s="155">
        <v>4.2166666666666668</v>
      </c>
      <c r="D53" s="156">
        <v>6.3</v>
      </c>
      <c r="E53" s="157">
        <v>4.3250000000000002</v>
      </c>
      <c r="F53" s="158">
        <v>7.2</v>
      </c>
      <c r="G53" s="72">
        <v>-2.5048169556840092</v>
      </c>
      <c r="H53" s="73">
        <v>-12.500000000000005</v>
      </c>
      <c r="I53" s="74">
        <v>1.1999999999999957</v>
      </c>
      <c r="J53" s="73">
        <v>-5.0251256281406995</v>
      </c>
      <c r="K53" s="74">
        <v>-11.228070175438594</v>
      </c>
      <c r="L53" s="73">
        <v>-12.500000000000005</v>
      </c>
      <c r="M53" s="74">
        <v>-11.228070175438594</v>
      </c>
      <c r="N53" s="75">
        <v>32.631578947368418</v>
      </c>
    </row>
    <row r="54" spans="1:14" ht="21" thickBot="1" x14ac:dyDescent="0.35">
      <c r="A54" s="161" t="s">
        <v>51</v>
      </c>
      <c r="B54" s="80" t="s">
        <v>19</v>
      </c>
      <c r="C54" s="191">
        <v>5.6482142857142854</v>
      </c>
      <c r="D54" s="192">
        <v>6.9821428571428577</v>
      </c>
      <c r="E54" s="193">
        <v>5.7419642857142863</v>
      </c>
      <c r="F54" s="194">
        <v>7.199642857142857</v>
      </c>
      <c r="G54" s="195">
        <v>-1.6327165293111643</v>
      </c>
      <c r="H54" s="196">
        <v>-3.0209831836896583</v>
      </c>
      <c r="I54" s="197">
        <v>5.059787422497771</v>
      </c>
      <c r="J54" s="196">
        <v>0.74088493953830392</v>
      </c>
      <c r="K54" s="197">
        <v>1.8133047210300406</v>
      </c>
      <c r="L54" s="196">
        <v>3.8053097345132945</v>
      </c>
      <c r="M54" s="197">
        <v>5.6211041852181669</v>
      </c>
      <c r="N54" s="198">
        <v>30.565449688334834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showGridLines="0" showZeros="0" zoomScale="110" zoomScaleNormal="110" workbookViewId="0">
      <selection activeCell="A2" sqref="A2:S33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14.42578125" style="9" customWidth="1"/>
    <col min="14" max="16384" width="9.140625" style="9"/>
  </cols>
  <sheetData>
    <row r="1" spans="1:19" ht="18.75" thickBot="1" x14ac:dyDescent="0.3"/>
    <row r="2" spans="1:19" ht="18.75" thickBot="1" x14ac:dyDescent="0.3">
      <c r="A2" s="81" t="s">
        <v>52</v>
      </c>
      <c r="B2" s="82"/>
      <c r="C2" s="83"/>
      <c r="D2" s="34" t="s">
        <v>53</v>
      </c>
      <c r="E2" s="35"/>
      <c r="F2" s="84" t="s">
        <v>170</v>
      </c>
      <c r="G2" s="35"/>
      <c r="H2" s="35" t="s">
        <v>181</v>
      </c>
      <c r="I2" s="35"/>
      <c r="J2" s="84" t="s">
        <v>128</v>
      </c>
      <c r="K2" s="35"/>
      <c r="L2" s="35" t="s">
        <v>160</v>
      </c>
      <c r="M2" s="35"/>
      <c r="N2" s="84" t="s">
        <v>188</v>
      </c>
      <c r="O2" s="35"/>
      <c r="P2" s="35" t="s">
        <v>180</v>
      </c>
      <c r="Q2" s="35"/>
      <c r="R2" s="84" t="s">
        <v>131</v>
      </c>
      <c r="S2" s="36"/>
    </row>
    <row r="3" spans="1:19" x14ac:dyDescent="0.25">
      <c r="A3" s="85" t="s">
        <v>54</v>
      </c>
      <c r="B3" s="86"/>
      <c r="C3" s="87"/>
      <c r="D3" s="37">
        <v>43776</v>
      </c>
      <c r="E3" s="37"/>
      <c r="F3" s="37">
        <v>43775</v>
      </c>
      <c r="G3" s="37"/>
      <c r="H3" s="37">
        <v>43774</v>
      </c>
      <c r="I3" s="37"/>
      <c r="J3" s="37">
        <v>43774</v>
      </c>
      <c r="K3" s="37"/>
      <c r="L3" s="37">
        <v>43774</v>
      </c>
      <c r="M3" s="37"/>
      <c r="N3" s="37">
        <v>43775</v>
      </c>
      <c r="O3" s="37"/>
      <c r="P3" s="37">
        <v>43773</v>
      </c>
      <c r="Q3" s="37"/>
      <c r="R3" s="37">
        <v>43773</v>
      </c>
      <c r="S3" s="38"/>
    </row>
    <row r="4" spans="1:19" ht="18.75" thickBot="1" x14ac:dyDescent="0.3">
      <c r="A4" s="88" t="s">
        <v>57</v>
      </c>
      <c r="B4" s="89"/>
      <c r="C4" s="90" t="s">
        <v>16</v>
      </c>
      <c r="D4" s="189" t="s">
        <v>18</v>
      </c>
      <c r="E4" s="39" t="s">
        <v>17</v>
      </c>
      <c r="F4" s="40" t="s">
        <v>18</v>
      </c>
      <c r="G4" s="39" t="s">
        <v>17</v>
      </c>
      <c r="H4" s="40" t="s">
        <v>18</v>
      </c>
      <c r="I4" s="39" t="s">
        <v>17</v>
      </c>
      <c r="J4" s="40" t="s">
        <v>18</v>
      </c>
      <c r="K4" s="39" t="s">
        <v>17</v>
      </c>
      <c r="L4" s="40" t="s">
        <v>18</v>
      </c>
      <c r="M4" s="39" t="s">
        <v>17</v>
      </c>
      <c r="N4" s="40" t="s">
        <v>17</v>
      </c>
      <c r="O4" s="39" t="s">
        <v>18</v>
      </c>
      <c r="P4" s="40" t="s">
        <v>17</v>
      </c>
      <c r="Q4" s="39" t="s">
        <v>18</v>
      </c>
      <c r="R4" s="40" t="s">
        <v>17</v>
      </c>
      <c r="S4" s="41" t="s">
        <v>18</v>
      </c>
    </row>
    <row r="5" spans="1:19" ht="18.75" thickBot="1" x14ac:dyDescent="0.3">
      <c r="A5" s="91" t="s">
        <v>55</v>
      </c>
      <c r="B5" s="92"/>
      <c r="C5" s="93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</row>
    <row r="6" spans="1:19" x14ac:dyDescent="0.25">
      <c r="A6" s="167" t="s">
        <v>126</v>
      </c>
      <c r="B6" s="168"/>
      <c r="C6" s="169" t="s">
        <v>19</v>
      </c>
      <c r="D6" s="44">
        <v>0.7</v>
      </c>
      <c r="E6" s="97">
        <v>1</v>
      </c>
      <c r="F6" s="98">
        <v>1</v>
      </c>
      <c r="G6" s="99">
        <v>1.2</v>
      </c>
      <c r="H6" s="100">
        <v>1</v>
      </c>
      <c r="I6" s="101">
        <v>1.2</v>
      </c>
      <c r="J6" s="98">
        <v>0.8</v>
      </c>
      <c r="K6" s="99">
        <v>1.5</v>
      </c>
      <c r="L6" s="100">
        <v>1.2</v>
      </c>
      <c r="M6" s="101">
        <v>1.8</v>
      </c>
      <c r="N6" s="98">
        <v>1</v>
      </c>
      <c r="O6" s="99">
        <v>1.5</v>
      </c>
      <c r="P6" s="100">
        <v>1</v>
      </c>
      <c r="Q6" s="101">
        <v>1.2</v>
      </c>
      <c r="R6" s="98">
        <v>1.2</v>
      </c>
      <c r="S6" s="46">
        <v>1.5</v>
      </c>
    </row>
    <row r="7" spans="1:19" x14ac:dyDescent="0.25">
      <c r="A7" s="94" t="s">
        <v>21</v>
      </c>
      <c r="B7" s="95"/>
      <c r="C7" s="96" t="s">
        <v>19</v>
      </c>
      <c r="D7" s="45">
        <v>1.1000000000000001</v>
      </c>
      <c r="E7" s="102">
        <v>1.4</v>
      </c>
      <c r="F7" s="98">
        <v>1.6</v>
      </c>
      <c r="G7" s="99">
        <v>2</v>
      </c>
      <c r="H7" s="98">
        <v>1.5</v>
      </c>
      <c r="I7" s="99">
        <v>2</v>
      </c>
      <c r="J7" s="98">
        <v>1.1333333333333333</v>
      </c>
      <c r="K7" s="99">
        <v>1.7333333333333334</v>
      </c>
      <c r="L7" s="98">
        <v>1.5</v>
      </c>
      <c r="M7" s="99">
        <v>2.4</v>
      </c>
      <c r="N7" s="98">
        <v>1.5</v>
      </c>
      <c r="O7" s="99">
        <v>1.8</v>
      </c>
      <c r="P7" s="98">
        <v>1.2</v>
      </c>
      <c r="Q7" s="99">
        <v>1.6</v>
      </c>
      <c r="R7" s="98">
        <v>1.5</v>
      </c>
      <c r="S7" s="46">
        <v>1.5</v>
      </c>
    </row>
    <row r="8" spans="1:19" x14ac:dyDescent="0.25">
      <c r="A8" s="94" t="s">
        <v>37</v>
      </c>
      <c r="B8" s="95"/>
      <c r="C8" s="96" t="s">
        <v>33</v>
      </c>
      <c r="D8" s="45">
        <v>3.66</v>
      </c>
      <c r="E8" s="102">
        <v>5</v>
      </c>
      <c r="F8" s="98">
        <v>2</v>
      </c>
      <c r="G8" s="99">
        <v>2.2000000000000002</v>
      </c>
      <c r="H8" s="98">
        <v>3</v>
      </c>
      <c r="I8" s="99">
        <v>3.5</v>
      </c>
      <c r="J8" s="98">
        <v>1.5</v>
      </c>
      <c r="K8" s="99">
        <v>3</v>
      </c>
      <c r="L8" s="98">
        <v>2.5</v>
      </c>
      <c r="M8" s="99">
        <v>3.5</v>
      </c>
      <c r="N8" s="98">
        <v>3.5</v>
      </c>
      <c r="O8" s="99">
        <v>4</v>
      </c>
      <c r="P8" s="98">
        <v>4</v>
      </c>
      <c r="Q8" s="99">
        <v>5</v>
      </c>
      <c r="R8" s="98">
        <v>2.5</v>
      </c>
      <c r="S8" s="46">
        <v>3</v>
      </c>
    </row>
    <row r="9" spans="1:19" x14ac:dyDescent="0.25">
      <c r="A9" s="94" t="s">
        <v>22</v>
      </c>
      <c r="B9" s="95"/>
      <c r="C9" s="96" t="s">
        <v>19</v>
      </c>
      <c r="D9" s="45">
        <v>0.7</v>
      </c>
      <c r="E9" s="102">
        <v>1</v>
      </c>
      <c r="F9" s="98">
        <v>1.5</v>
      </c>
      <c r="G9" s="99">
        <v>2.5</v>
      </c>
      <c r="H9" s="98">
        <v>1</v>
      </c>
      <c r="I9" s="99">
        <v>1.25</v>
      </c>
      <c r="J9" s="98">
        <v>0.6</v>
      </c>
      <c r="K9" s="99">
        <v>1.1000000000000001</v>
      </c>
      <c r="L9" s="98"/>
      <c r="M9" s="99"/>
      <c r="N9" s="98">
        <v>1.2</v>
      </c>
      <c r="O9" s="99">
        <v>1.5</v>
      </c>
      <c r="P9" s="98"/>
      <c r="Q9" s="99"/>
      <c r="R9" s="98"/>
      <c r="S9" s="46"/>
    </row>
    <row r="10" spans="1:19" x14ac:dyDescent="0.25">
      <c r="A10" s="94" t="s">
        <v>23</v>
      </c>
      <c r="B10" s="95"/>
      <c r="C10" s="96" t="s">
        <v>19</v>
      </c>
      <c r="D10" s="45">
        <v>0.7</v>
      </c>
      <c r="E10" s="102">
        <v>0.9</v>
      </c>
      <c r="F10" s="98">
        <v>1.8</v>
      </c>
      <c r="G10" s="99">
        <v>2</v>
      </c>
      <c r="H10" s="98">
        <v>1</v>
      </c>
      <c r="I10" s="99">
        <v>1.2</v>
      </c>
      <c r="J10" s="98">
        <v>0.8</v>
      </c>
      <c r="K10" s="99">
        <v>1.5</v>
      </c>
      <c r="L10" s="98">
        <v>1.2</v>
      </c>
      <c r="M10" s="99">
        <v>1.8</v>
      </c>
      <c r="N10" s="98">
        <v>1.2</v>
      </c>
      <c r="O10" s="99">
        <v>1.5</v>
      </c>
      <c r="P10" s="98">
        <v>1.2</v>
      </c>
      <c r="Q10" s="99">
        <v>1.5</v>
      </c>
      <c r="R10" s="98">
        <v>1.2</v>
      </c>
      <c r="S10" s="46">
        <v>1.2</v>
      </c>
    </row>
    <row r="11" spans="1:19" x14ac:dyDescent="0.25">
      <c r="A11" s="94" t="s">
        <v>24</v>
      </c>
      <c r="B11" s="95"/>
      <c r="C11" s="96" t="s">
        <v>19</v>
      </c>
      <c r="D11" s="45"/>
      <c r="E11" s="102"/>
      <c r="F11" s="98">
        <v>4</v>
      </c>
      <c r="G11" s="99">
        <v>5.8</v>
      </c>
      <c r="H11" s="98"/>
      <c r="I11" s="99"/>
      <c r="J11" s="98"/>
      <c r="K11" s="99"/>
      <c r="L11" s="98"/>
      <c r="M11" s="99"/>
      <c r="N11" s="98"/>
      <c r="O11" s="99"/>
      <c r="P11" s="98">
        <v>5</v>
      </c>
      <c r="Q11" s="99">
        <v>5</v>
      </c>
      <c r="R11" s="98"/>
      <c r="S11" s="46"/>
    </row>
    <row r="12" spans="1:19" x14ac:dyDescent="0.25">
      <c r="A12" s="94" t="s">
        <v>25</v>
      </c>
      <c r="B12" s="95"/>
      <c r="C12" s="96" t="s">
        <v>19</v>
      </c>
      <c r="D12" s="45">
        <v>7</v>
      </c>
      <c r="E12" s="102">
        <v>8</v>
      </c>
      <c r="F12" s="98">
        <v>5</v>
      </c>
      <c r="G12" s="99">
        <v>5.8</v>
      </c>
      <c r="H12" s="98">
        <v>6</v>
      </c>
      <c r="I12" s="99">
        <v>6</v>
      </c>
      <c r="J12" s="98"/>
      <c r="K12" s="99"/>
      <c r="L12" s="98"/>
      <c r="M12" s="99"/>
      <c r="N12" s="98">
        <v>5.5</v>
      </c>
      <c r="O12" s="99">
        <v>6</v>
      </c>
      <c r="P12" s="98"/>
      <c r="Q12" s="99"/>
      <c r="R12" s="98">
        <v>5.5</v>
      </c>
      <c r="S12" s="46">
        <v>6</v>
      </c>
    </row>
    <row r="13" spans="1:19" x14ac:dyDescent="0.25">
      <c r="A13" s="94" t="s">
        <v>26</v>
      </c>
      <c r="B13" s="95"/>
      <c r="C13" s="96" t="s">
        <v>19</v>
      </c>
      <c r="D13" s="45">
        <v>6.5</v>
      </c>
      <c r="E13" s="102">
        <v>8</v>
      </c>
      <c r="F13" s="98"/>
      <c r="G13" s="99"/>
      <c r="H13" s="98"/>
      <c r="I13" s="99"/>
      <c r="J13" s="98">
        <v>5</v>
      </c>
      <c r="K13" s="99">
        <v>6.4</v>
      </c>
      <c r="L13" s="98">
        <v>5</v>
      </c>
      <c r="M13" s="99">
        <v>6</v>
      </c>
      <c r="N13" s="98">
        <v>5.5</v>
      </c>
      <c r="O13" s="99">
        <v>5.5</v>
      </c>
      <c r="P13" s="98">
        <v>4</v>
      </c>
      <c r="Q13" s="99">
        <v>6</v>
      </c>
      <c r="R13" s="98">
        <v>5</v>
      </c>
      <c r="S13" s="46">
        <v>5.5</v>
      </c>
    </row>
    <row r="14" spans="1:19" x14ac:dyDescent="0.25">
      <c r="A14" s="94" t="s">
        <v>38</v>
      </c>
      <c r="B14" s="95"/>
      <c r="C14" s="96" t="s">
        <v>19</v>
      </c>
      <c r="D14" s="45">
        <v>3.75</v>
      </c>
      <c r="E14" s="102">
        <v>5</v>
      </c>
      <c r="F14" s="98">
        <v>3.2</v>
      </c>
      <c r="G14" s="99">
        <v>3.66</v>
      </c>
      <c r="H14" s="98">
        <v>4.2</v>
      </c>
      <c r="I14" s="99">
        <v>4.5999999999999996</v>
      </c>
      <c r="J14" s="98">
        <v>3</v>
      </c>
      <c r="K14" s="99">
        <v>5</v>
      </c>
      <c r="L14" s="98">
        <v>5.4</v>
      </c>
      <c r="M14" s="99">
        <v>7</v>
      </c>
      <c r="N14" s="98"/>
      <c r="O14" s="99"/>
      <c r="P14" s="98">
        <v>5</v>
      </c>
      <c r="Q14" s="99">
        <v>6</v>
      </c>
      <c r="R14" s="98"/>
      <c r="S14" s="46"/>
    </row>
    <row r="15" spans="1:19" x14ac:dyDescent="0.25">
      <c r="A15" s="94" t="s">
        <v>39</v>
      </c>
      <c r="B15" s="95"/>
      <c r="C15" s="96" t="s">
        <v>19</v>
      </c>
      <c r="D15" s="45">
        <v>2</v>
      </c>
      <c r="E15" s="102">
        <v>3</v>
      </c>
      <c r="F15" s="98">
        <v>3.2</v>
      </c>
      <c r="G15" s="99">
        <v>3.66</v>
      </c>
      <c r="H15" s="98"/>
      <c r="I15" s="99"/>
      <c r="J15" s="98">
        <v>2</v>
      </c>
      <c r="K15" s="99">
        <v>3</v>
      </c>
      <c r="L15" s="98">
        <v>3.6</v>
      </c>
      <c r="M15" s="99">
        <v>4.4000000000000004</v>
      </c>
      <c r="N15" s="98"/>
      <c r="O15" s="99"/>
      <c r="P15" s="98">
        <v>4</v>
      </c>
      <c r="Q15" s="99">
        <v>5</v>
      </c>
      <c r="R15" s="98"/>
      <c r="S15" s="46"/>
    </row>
    <row r="16" spans="1:19" x14ac:dyDescent="0.25">
      <c r="A16" s="94" t="s">
        <v>40</v>
      </c>
      <c r="B16" s="95"/>
      <c r="C16" s="96" t="s">
        <v>19</v>
      </c>
      <c r="D16" s="45">
        <v>3.75</v>
      </c>
      <c r="E16" s="102">
        <v>5</v>
      </c>
      <c r="F16" s="98">
        <v>3.2</v>
      </c>
      <c r="G16" s="99">
        <v>3.66</v>
      </c>
      <c r="H16" s="98">
        <v>5.8</v>
      </c>
      <c r="I16" s="99">
        <v>5.8</v>
      </c>
      <c r="J16" s="98">
        <v>3</v>
      </c>
      <c r="K16" s="99">
        <v>5</v>
      </c>
      <c r="L16" s="98">
        <v>5.4</v>
      </c>
      <c r="M16" s="99">
        <v>7</v>
      </c>
      <c r="N16" s="98"/>
      <c r="O16" s="99"/>
      <c r="P16" s="98">
        <v>4.5</v>
      </c>
      <c r="Q16" s="99">
        <v>5</v>
      </c>
      <c r="R16" s="98"/>
      <c r="S16" s="46"/>
    </row>
    <row r="17" spans="1:19" x14ac:dyDescent="0.25">
      <c r="A17" s="94" t="s">
        <v>28</v>
      </c>
      <c r="B17" s="95"/>
      <c r="C17" s="96" t="s">
        <v>19</v>
      </c>
      <c r="D17" s="45">
        <v>1.2</v>
      </c>
      <c r="E17" s="102">
        <v>2.5</v>
      </c>
      <c r="F17" s="98"/>
      <c r="G17" s="99"/>
      <c r="H17" s="98">
        <v>2.8</v>
      </c>
      <c r="I17" s="99">
        <v>3</v>
      </c>
      <c r="J17" s="98">
        <v>2</v>
      </c>
      <c r="K17" s="99">
        <v>4</v>
      </c>
      <c r="L17" s="98">
        <v>2.5</v>
      </c>
      <c r="M17" s="99">
        <v>3.6</v>
      </c>
      <c r="N17" s="98">
        <v>3</v>
      </c>
      <c r="O17" s="99">
        <v>4</v>
      </c>
      <c r="P17" s="98">
        <v>4.5</v>
      </c>
      <c r="Q17" s="99">
        <v>6</v>
      </c>
      <c r="R17" s="98">
        <v>2.6</v>
      </c>
      <c r="S17" s="46">
        <v>3</v>
      </c>
    </row>
    <row r="18" spans="1:19" x14ac:dyDescent="0.25">
      <c r="A18" s="94" t="s">
        <v>29</v>
      </c>
      <c r="B18" s="95"/>
      <c r="C18" s="96" t="s">
        <v>19</v>
      </c>
      <c r="D18" s="45">
        <v>5</v>
      </c>
      <c r="E18" s="102">
        <v>6.5</v>
      </c>
      <c r="F18" s="98">
        <v>3.5</v>
      </c>
      <c r="G18" s="99">
        <v>4</v>
      </c>
      <c r="H18" s="98">
        <v>4.5</v>
      </c>
      <c r="I18" s="99">
        <v>4.66</v>
      </c>
      <c r="J18" s="98">
        <v>3</v>
      </c>
      <c r="K18" s="99">
        <v>5</v>
      </c>
      <c r="L18" s="98">
        <v>4.333333333333333</v>
      </c>
      <c r="M18" s="99">
        <v>5</v>
      </c>
      <c r="N18" s="98">
        <v>4</v>
      </c>
      <c r="O18" s="99">
        <v>5</v>
      </c>
      <c r="P18" s="98">
        <v>6</v>
      </c>
      <c r="Q18" s="99">
        <v>8</v>
      </c>
      <c r="R18" s="98">
        <v>4.2</v>
      </c>
      <c r="S18" s="46">
        <v>4.2</v>
      </c>
    </row>
    <row r="19" spans="1:19" x14ac:dyDescent="0.25">
      <c r="A19" s="94" t="s">
        <v>167</v>
      </c>
      <c r="B19" s="95"/>
      <c r="C19" s="96" t="s">
        <v>19</v>
      </c>
      <c r="D19" s="45"/>
      <c r="E19" s="102"/>
      <c r="F19" s="98"/>
      <c r="G19" s="99"/>
      <c r="H19" s="98"/>
      <c r="I19" s="99"/>
      <c r="J19" s="98">
        <v>1.1111111111111112</v>
      </c>
      <c r="K19" s="99">
        <v>2.5</v>
      </c>
      <c r="L19" s="98"/>
      <c r="M19" s="99"/>
      <c r="N19" s="98"/>
      <c r="O19" s="99"/>
      <c r="P19" s="98"/>
      <c r="Q19" s="99"/>
      <c r="R19" s="98"/>
      <c r="S19" s="46"/>
    </row>
    <row r="20" spans="1:19" x14ac:dyDescent="0.25">
      <c r="A20" s="94" t="s">
        <v>166</v>
      </c>
      <c r="B20" s="95"/>
      <c r="C20" s="96" t="s">
        <v>19</v>
      </c>
      <c r="D20" s="45">
        <v>6</v>
      </c>
      <c r="E20" s="102">
        <v>8.5</v>
      </c>
      <c r="F20" s="98">
        <v>4</v>
      </c>
      <c r="G20" s="99">
        <v>5.5</v>
      </c>
      <c r="H20" s="98">
        <v>6.67</v>
      </c>
      <c r="I20" s="99">
        <v>7.5</v>
      </c>
      <c r="J20" s="98">
        <v>4.166666666666667</v>
      </c>
      <c r="K20" s="99">
        <v>5.5</v>
      </c>
      <c r="L20" s="98">
        <v>6.333333333333333</v>
      </c>
      <c r="M20" s="99">
        <v>7.5</v>
      </c>
      <c r="N20" s="98">
        <v>5</v>
      </c>
      <c r="O20" s="99">
        <v>6</v>
      </c>
      <c r="P20" s="98"/>
      <c r="Q20" s="99"/>
      <c r="R20" s="98">
        <v>7</v>
      </c>
      <c r="S20" s="46">
        <v>8</v>
      </c>
    </row>
    <row r="21" spans="1:19" x14ac:dyDescent="0.25">
      <c r="A21" s="94" t="s">
        <v>41</v>
      </c>
      <c r="B21" s="95"/>
      <c r="C21" s="96" t="s">
        <v>19</v>
      </c>
      <c r="D21" s="45">
        <v>2</v>
      </c>
      <c r="E21" s="102">
        <v>3.2</v>
      </c>
      <c r="F21" s="98">
        <v>2.5</v>
      </c>
      <c r="G21" s="99">
        <v>3</v>
      </c>
      <c r="H21" s="98">
        <v>3</v>
      </c>
      <c r="I21" s="99">
        <v>3</v>
      </c>
      <c r="J21" s="98"/>
      <c r="K21" s="99"/>
      <c r="L21" s="98"/>
      <c r="M21" s="99"/>
      <c r="N21" s="98"/>
      <c r="O21" s="99"/>
      <c r="P21" s="98">
        <v>3</v>
      </c>
      <c r="Q21" s="99">
        <v>3</v>
      </c>
      <c r="R21" s="98"/>
      <c r="S21" s="46"/>
    </row>
    <row r="22" spans="1:19" x14ac:dyDescent="0.25">
      <c r="A22" s="94" t="s">
        <v>30</v>
      </c>
      <c r="B22" s="95"/>
      <c r="C22" s="96" t="s">
        <v>31</v>
      </c>
      <c r="D22" s="45">
        <v>1.1000000000000001</v>
      </c>
      <c r="E22" s="102">
        <v>1.5</v>
      </c>
      <c r="F22" s="98">
        <v>1</v>
      </c>
      <c r="G22" s="99">
        <v>1.5</v>
      </c>
      <c r="H22" s="98">
        <v>1.2</v>
      </c>
      <c r="I22" s="99">
        <v>1.5</v>
      </c>
      <c r="J22" s="98">
        <v>1</v>
      </c>
      <c r="K22" s="99">
        <v>1.8</v>
      </c>
      <c r="L22" s="98">
        <v>1.1000000000000001</v>
      </c>
      <c r="M22" s="99">
        <v>1.3</v>
      </c>
      <c r="N22" s="98">
        <v>1.2</v>
      </c>
      <c r="O22" s="99">
        <v>1.5</v>
      </c>
      <c r="P22" s="98">
        <v>2.5</v>
      </c>
      <c r="Q22" s="99">
        <v>3</v>
      </c>
      <c r="R22" s="98">
        <v>1</v>
      </c>
      <c r="S22" s="46">
        <v>1</v>
      </c>
    </row>
    <row r="23" spans="1:19" x14ac:dyDescent="0.25">
      <c r="A23" s="94" t="s">
        <v>32</v>
      </c>
      <c r="B23" s="95"/>
      <c r="C23" s="96" t="s">
        <v>33</v>
      </c>
      <c r="D23" s="45">
        <v>1.25</v>
      </c>
      <c r="E23" s="102">
        <v>2.5</v>
      </c>
      <c r="F23" s="98">
        <v>1.5</v>
      </c>
      <c r="G23" s="99">
        <v>1.8</v>
      </c>
      <c r="H23" s="98">
        <v>1.8</v>
      </c>
      <c r="I23" s="99">
        <v>2</v>
      </c>
      <c r="J23" s="98">
        <v>1.5</v>
      </c>
      <c r="K23" s="99">
        <v>2.2000000000000002</v>
      </c>
      <c r="L23" s="98">
        <v>1.6666666666666667</v>
      </c>
      <c r="M23" s="99">
        <v>2</v>
      </c>
      <c r="N23" s="98">
        <v>1.5</v>
      </c>
      <c r="O23" s="99">
        <v>2</v>
      </c>
      <c r="P23" s="98">
        <v>4</v>
      </c>
      <c r="Q23" s="99">
        <v>4</v>
      </c>
      <c r="R23" s="98">
        <v>2</v>
      </c>
      <c r="S23" s="46">
        <v>2</v>
      </c>
    </row>
    <row r="24" spans="1:19" x14ac:dyDescent="0.25">
      <c r="A24" s="94" t="s">
        <v>56</v>
      </c>
      <c r="B24" s="95"/>
      <c r="C24" s="96" t="s">
        <v>19</v>
      </c>
      <c r="D24" s="45">
        <v>1.8</v>
      </c>
      <c r="E24" s="102">
        <v>2.2000000000000002</v>
      </c>
      <c r="F24" s="98">
        <v>2</v>
      </c>
      <c r="G24" s="99">
        <v>2.6</v>
      </c>
      <c r="H24" s="98">
        <v>2.4</v>
      </c>
      <c r="I24" s="99">
        <v>3</v>
      </c>
      <c r="J24" s="98">
        <v>1.6</v>
      </c>
      <c r="K24" s="99">
        <v>3</v>
      </c>
      <c r="L24" s="98">
        <v>2.5</v>
      </c>
      <c r="M24" s="99">
        <v>3.2</v>
      </c>
      <c r="N24" s="98">
        <v>2.5</v>
      </c>
      <c r="O24" s="99">
        <v>3</v>
      </c>
      <c r="P24" s="98">
        <v>2.4</v>
      </c>
      <c r="Q24" s="99">
        <v>3</v>
      </c>
      <c r="R24" s="98">
        <v>3</v>
      </c>
      <c r="S24" s="46">
        <v>3</v>
      </c>
    </row>
    <row r="25" spans="1:19" x14ac:dyDescent="0.25">
      <c r="A25" s="94" t="s">
        <v>34</v>
      </c>
      <c r="B25" s="95"/>
      <c r="C25" s="96" t="s">
        <v>19</v>
      </c>
      <c r="D25" s="45">
        <v>1.1299999999999999</v>
      </c>
      <c r="E25" s="102">
        <v>1.33</v>
      </c>
      <c r="F25" s="98">
        <v>1.53</v>
      </c>
      <c r="G25" s="99">
        <v>1.53</v>
      </c>
      <c r="H25" s="98">
        <v>1.33</v>
      </c>
      <c r="I25" s="99">
        <v>2</v>
      </c>
      <c r="J25" s="98">
        <v>1.2</v>
      </c>
      <c r="K25" s="99">
        <v>1.6666666666666667</v>
      </c>
      <c r="L25" s="98">
        <v>1.2</v>
      </c>
      <c r="M25" s="99">
        <v>1.7333333333333334</v>
      </c>
      <c r="N25" s="98">
        <v>1.5</v>
      </c>
      <c r="O25" s="99">
        <v>1.8</v>
      </c>
      <c r="P25" s="98">
        <v>1.0666666666666667</v>
      </c>
      <c r="Q25" s="99">
        <v>1.3333333333333333</v>
      </c>
      <c r="R25" s="98">
        <v>2</v>
      </c>
      <c r="S25" s="46">
        <v>2.5</v>
      </c>
    </row>
    <row r="26" spans="1:19" x14ac:dyDescent="0.25">
      <c r="A26" s="94" t="s">
        <v>20</v>
      </c>
      <c r="B26" s="95"/>
      <c r="C26" s="96" t="s">
        <v>19</v>
      </c>
      <c r="D26" s="45">
        <v>10</v>
      </c>
      <c r="E26" s="102">
        <v>15</v>
      </c>
      <c r="F26" s="98"/>
      <c r="G26" s="99"/>
      <c r="H26" s="98"/>
      <c r="I26" s="99"/>
      <c r="J26" s="98"/>
      <c r="K26" s="99"/>
      <c r="L26" s="98"/>
      <c r="M26" s="99"/>
      <c r="N26" s="98"/>
      <c r="O26" s="99"/>
      <c r="P26" s="98"/>
      <c r="Q26" s="99"/>
      <c r="R26" s="98">
        <v>15</v>
      </c>
      <c r="S26" s="46">
        <v>20</v>
      </c>
    </row>
    <row r="27" spans="1:19" ht="18.75" thickBot="1" x14ac:dyDescent="0.3">
      <c r="A27" s="105" t="s">
        <v>27</v>
      </c>
      <c r="B27" s="106"/>
      <c r="C27" s="107" t="s">
        <v>19</v>
      </c>
      <c r="D27" s="47">
        <v>5</v>
      </c>
      <c r="E27" s="108">
        <v>7.5</v>
      </c>
      <c r="F27" s="109">
        <v>5</v>
      </c>
      <c r="G27" s="110">
        <v>6</v>
      </c>
      <c r="H27" s="109">
        <v>6.34</v>
      </c>
      <c r="I27" s="110">
        <v>6.49</v>
      </c>
      <c r="J27" s="109">
        <v>6.25</v>
      </c>
      <c r="K27" s="110">
        <v>7.5</v>
      </c>
      <c r="L27" s="109">
        <v>5</v>
      </c>
      <c r="M27" s="110">
        <v>6</v>
      </c>
      <c r="N27" s="109">
        <v>6.5</v>
      </c>
      <c r="O27" s="110">
        <v>7</v>
      </c>
      <c r="P27" s="109"/>
      <c r="Q27" s="110"/>
      <c r="R27" s="109">
        <v>6</v>
      </c>
      <c r="S27" s="174">
        <v>7</v>
      </c>
    </row>
    <row r="28" spans="1:19" ht="18.75" thickBot="1" x14ac:dyDescent="0.3">
      <c r="A28" s="103" t="s">
        <v>127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104"/>
    </row>
    <row r="29" spans="1:19" x14ac:dyDescent="0.25">
      <c r="A29" s="94" t="s">
        <v>36</v>
      </c>
      <c r="B29" s="95"/>
      <c r="C29" s="96" t="s">
        <v>19</v>
      </c>
      <c r="D29" s="45">
        <v>5.5</v>
      </c>
      <c r="E29" s="102">
        <v>6.5</v>
      </c>
      <c r="F29" s="98"/>
      <c r="G29" s="99"/>
      <c r="H29" s="98">
        <v>11</v>
      </c>
      <c r="I29" s="99">
        <v>11</v>
      </c>
      <c r="J29" s="98"/>
      <c r="K29" s="99"/>
      <c r="L29" s="98"/>
      <c r="M29" s="99"/>
      <c r="N29" s="98"/>
      <c r="O29" s="99"/>
      <c r="P29" s="98"/>
      <c r="Q29" s="99"/>
      <c r="R29" s="98"/>
      <c r="S29" s="46"/>
    </row>
    <row r="30" spans="1:19" x14ac:dyDescent="0.25">
      <c r="A30" s="94" t="s">
        <v>24</v>
      </c>
      <c r="B30" s="95"/>
      <c r="C30" s="96" t="s">
        <v>19</v>
      </c>
      <c r="D30" s="45">
        <v>3.8</v>
      </c>
      <c r="E30" s="102">
        <v>5</v>
      </c>
      <c r="F30" s="98"/>
      <c r="G30" s="99"/>
      <c r="H30" s="98">
        <v>4.8</v>
      </c>
      <c r="I30" s="99">
        <v>6</v>
      </c>
      <c r="J30" s="98"/>
      <c r="K30" s="99"/>
      <c r="L30" s="98"/>
      <c r="M30" s="99"/>
      <c r="N30" s="98"/>
      <c r="O30" s="99"/>
      <c r="P30" s="98"/>
      <c r="Q30" s="99"/>
      <c r="R30" s="98"/>
      <c r="S30" s="46"/>
    </row>
    <row r="31" spans="1:19" x14ac:dyDescent="0.25">
      <c r="A31" s="94" t="s">
        <v>38</v>
      </c>
      <c r="B31" s="95"/>
      <c r="C31" s="96" t="s">
        <v>19</v>
      </c>
      <c r="D31" s="45">
        <v>5</v>
      </c>
      <c r="E31" s="102">
        <v>5.75</v>
      </c>
      <c r="F31" s="98"/>
      <c r="G31" s="99"/>
      <c r="H31" s="98"/>
      <c r="I31" s="99"/>
      <c r="J31" s="98"/>
      <c r="K31" s="99"/>
      <c r="L31" s="98"/>
      <c r="M31" s="99"/>
      <c r="N31" s="98"/>
      <c r="O31" s="99"/>
      <c r="P31" s="98"/>
      <c r="Q31" s="99"/>
      <c r="R31" s="98">
        <v>6</v>
      </c>
      <c r="S31" s="46">
        <v>6</v>
      </c>
    </row>
    <row r="32" spans="1:19" x14ac:dyDescent="0.25">
      <c r="A32" s="94" t="s">
        <v>39</v>
      </c>
      <c r="B32" s="95"/>
      <c r="C32" s="96" t="s">
        <v>19</v>
      </c>
      <c r="D32" s="45"/>
      <c r="E32" s="102"/>
      <c r="F32" s="98"/>
      <c r="G32" s="99"/>
      <c r="H32" s="98"/>
      <c r="I32" s="99"/>
      <c r="J32" s="98"/>
      <c r="K32" s="99"/>
      <c r="L32" s="98"/>
      <c r="M32" s="99"/>
      <c r="N32" s="98"/>
      <c r="O32" s="99"/>
      <c r="P32" s="98"/>
      <c r="Q32" s="99"/>
      <c r="R32" s="98">
        <v>4</v>
      </c>
      <c r="S32" s="46">
        <v>4</v>
      </c>
    </row>
    <row r="33" spans="1:19" ht="18.75" thickBot="1" x14ac:dyDescent="0.3">
      <c r="A33" s="105" t="s">
        <v>40</v>
      </c>
      <c r="B33" s="106"/>
      <c r="C33" s="107" t="s">
        <v>19</v>
      </c>
      <c r="D33" s="47">
        <v>5</v>
      </c>
      <c r="E33" s="108">
        <v>5.75</v>
      </c>
      <c r="F33" s="109"/>
      <c r="G33" s="110"/>
      <c r="H33" s="109"/>
      <c r="I33" s="110"/>
      <c r="J33" s="109"/>
      <c r="K33" s="110"/>
      <c r="L33" s="109"/>
      <c r="M33" s="110"/>
      <c r="N33" s="109"/>
      <c r="O33" s="110"/>
      <c r="P33" s="109"/>
      <c r="Q33" s="110"/>
      <c r="R33" s="109">
        <v>4</v>
      </c>
      <c r="S33" s="174">
        <v>4</v>
      </c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showGridLines="0" showZeros="0" zoomScale="110" zoomScaleNormal="110" workbookViewId="0">
      <selection activeCell="F11" sqref="F11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15.85546875" style="3" customWidth="1"/>
    <col min="14" max="15" width="9.85546875" style="3" customWidth="1"/>
    <col min="16" max="17" width="7.7109375" style="3" customWidth="1"/>
    <col min="18" max="16384" width="9.140625" style="3"/>
  </cols>
  <sheetData>
    <row r="1" spans="1:19" ht="15.75" thickBot="1" x14ac:dyDescent="0.25"/>
    <row r="2" spans="1:19" ht="16.5" thickBot="1" x14ac:dyDescent="0.3">
      <c r="A2" s="81" t="s">
        <v>52</v>
      </c>
      <c r="B2" s="82"/>
      <c r="C2" s="83"/>
      <c r="D2" s="34" t="s">
        <v>53</v>
      </c>
      <c r="E2" s="35"/>
      <c r="F2" s="84" t="s">
        <v>170</v>
      </c>
      <c r="G2" s="35"/>
      <c r="H2" s="35" t="s">
        <v>181</v>
      </c>
      <c r="I2" s="35"/>
      <c r="J2" s="84" t="s">
        <v>128</v>
      </c>
      <c r="K2" s="35"/>
      <c r="L2" s="35" t="s">
        <v>160</v>
      </c>
      <c r="M2" s="35"/>
      <c r="N2" s="84" t="s">
        <v>188</v>
      </c>
      <c r="O2" s="35"/>
      <c r="P2" s="35" t="s">
        <v>180</v>
      </c>
      <c r="Q2" s="35"/>
      <c r="R2" s="84" t="s">
        <v>131</v>
      </c>
      <c r="S2" s="36"/>
    </row>
    <row r="3" spans="1:19" ht="15.75" x14ac:dyDescent="0.25">
      <c r="A3" s="85" t="s">
        <v>54</v>
      </c>
      <c r="B3" s="86"/>
      <c r="C3" s="87"/>
      <c r="D3" s="37">
        <v>43776</v>
      </c>
      <c r="E3" s="37"/>
      <c r="F3" s="37">
        <v>43775</v>
      </c>
      <c r="G3" s="37"/>
      <c r="H3" s="37">
        <v>43774</v>
      </c>
      <c r="I3" s="37"/>
      <c r="J3" s="37">
        <v>43774</v>
      </c>
      <c r="K3" s="37"/>
      <c r="L3" s="37">
        <v>43774</v>
      </c>
      <c r="M3" s="37"/>
      <c r="N3" s="37">
        <v>43775</v>
      </c>
      <c r="O3" s="37"/>
      <c r="P3" s="37">
        <v>43773</v>
      </c>
      <c r="Q3" s="37"/>
      <c r="R3" s="37">
        <v>43773</v>
      </c>
      <c r="S3" s="38"/>
    </row>
    <row r="4" spans="1:19" ht="16.5" thickBot="1" x14ac:dyDescent="0.3">
      <c r="A4" s="120" t="s">
        <v>57</v>
      </c>
      <c r="B4" s="121" t="s">
        <v>58</v>
      </c>
      <c r="C4" s="122" t="s">
        <v>16</v>
      </c>
      <c r="D4" s="123" t="s">
        <v>17</v>
      </c>
      <c r="E4" s="124" t="s">
        <v>18</v>
      </c>
      <c r="F4" s="125" t="s">
        <v>17</v>
      </c>
      <c r="G4" s="124" t="s">
        <v>18</v>
      </c>
      <c r="H4" s="125" t="s">
        <v>17</v>
      </c>
      <c r="I4" s="124" t="s">
        <v>18</v>
      </c>
      <c r="J4" s="125" t="s">
        <v>17</v>
      </c>
      <c r="K4" s="124" t="s">
        <v>18</v>
      </c>
      <c r="L4" s="125" t="s">
        <v>17</v>
      </c>
      <c r="M4" s="124" t="s">
        <v>18</v>
      </c>
      <c r="N4" s="125" t="s">
        <v>17</v>
      </c>
      <c r="O4" s="124" t="s">
        <v>18</v>
      </c>
      <c r="P4" s="125" t="s">
        <v>17</v>
      </c>
      <c r="Q4" s="124" t="s">
        <v>18</v>
      </c>
      <c r="R4" s="125" t="s">
        <v>17</v>
      </c>
      <c r="S4" s="171" t="s">
        <v>18</v>
      </c>
    </row>
    <row r="5" spans="1:19" ht="15.75" thickBot="1" x14ac:dyDescent="0.25">
      <c r="A5" s="103" t="s">
        <v>55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104"/>
    </row>
    <row r="6" spans="1:19" ht="15.75" thickBot="1" x14ac:dyDescent="0.25">
      <c r="A6" s="94" t="s">
        <v>35</v>
      </c>
      <c r="B6" s="95"/>
      <c r="C6" s="96" t="s">
        <v>19</v>
      </c>
      <c r="D6" s="45">
        <v>2.5</v>
      </c>
      <c r="E6" s="102">
        <v>3.85</v>
      </c>
      <c r="F6" s="98">
        <v>4.2</v>
      </c>
      <c r="G6" s="99">
        <v>5</v>
      </c>
      <c r="H6" s="98">
        <v>2</v>
      </c>
      <c r="I6" s="99">
        <v>4</v>
      </c>
      <c r="J6" s="98">
        <v>1.5</v>
      </c>
      <c r="K6" s="99">
        <v>3.5</v>
      </c>
      <c r="L6" s="98">
        <v>3</v>
      </c>
      <c r="M6" s="99">
        <v>4</v>
      </c>
      <c r="N6" s="98">
        <v>3</v>
      </c>
      <c r="O6" s="99">
        <v>4.5</v>
      </c>
      <c r="P6" s="98">
        <v>3.5</v>
      </c>
      <c r="Q6" s="99">
        <v>4.5</v>
      </c>
      <c r="R6" s="98">
        <v>2.4</v>
      </c>
      <c r="S6" s="46">
        <v>2.4</v>
      </c>
    </row>
    <row r="7" spans="1:19" ht="16.5" thickBot="1" x14ac:dyDescent="0.3">
      <c r="A7" s="162" t="s">
        <v>161</v>
      </c>
      <c r="B7" s="163"/>
      <c r="C7" s="164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73"/>
    </row>
    <row r="8" spans="1:19" ht="15.75" x14ac:dyDescent="0.25">
      <c r="A8" s="112"/>
      <c r="B8" s="166" t="s">
        <v>175</v>
      </c>
      <c r="C8" s="96" t="s">
        <v>19</v>
      </c>
      <c r="D8" s="160"/>
      <c r="E8" s="111"/>
      <c r="F8" s="111"/>
      <c r="G8" s="111"/>
      <c r="H8" s="111">
        <v>3</v>
      </c>
      <c r="I8" s="111">
        <v>3</v>
      </c>
      <c r="J8" s="111"/>
      <c r="K8" s="111"/>
      <c r="L8" s="111">
        <v>2.6666666666666665</v>
      </c>
      <c r="M8" s="111">
        <v>4</v>
      </c>
      <c r="N8" s="111"/>
      <c r="O8" s="111"/>
      <c r="P8" s="111"/>
      <c r="Q8" s="111"/>
      <c r="R8" s="111"/>
      <c r="S8" s="172"/>
    </row>
    <row r="9" spans="1:19" ht="15.75" x14ac:dyDescent="0.25">
      <c r="A9" s="112"/>
      <c r="B9" s="166" t="s">
        <v>176</v>
      </c>
      <c r="C9" s="96" t="s">
        <v>19</v>
      </c>
      <c r="D9" s="160">
        <v>2</v>
      </c>
      <c r="E9" s="111">
        <v>3</v>
      </c>
      <c r="F9" s="111"/>
      <c r="G9" s="111"/>
      <c r="H9" s="111"/>
      <c r="I9" s="111"/>
      <c r="J9" s="111"/>
      <c r="K9" s="111"/>
      <c r="L9" s="111">
        <v>1.8666666666666667</v>
      </c>
      <c r="M9" s="111">
        <v>3</v>
      </c>
      <c r="N9" s="111"/>
      <c r="O9" s="111"/>
      <c r="P9" s="111"/>
      <c r="Q9" s="111"/>
      <c r="R9" s="111"/>
      <c r="S9" s="172"/>
    </row>
    <row r="10" spans="1:19" ht="15.75" x14ac:dyDescent="0.25">
      <c r="A10" s="112"/>
      <c r="B10" s="166" t="s">
        <v>169</v>
      </c>
      <c r="C10" s="96" t="s">
        <v>19</v>
      </c>
      <c r="D10" s="160">
        <v>1.33</v>
      </c>
      <c r="E10" s="111">
        <v>2.33</v>
      </c>
      <c r="F10" s="111"/>
      <c r="G10" s="111"/>
      <c r="H10" s="111"/>
      <c r="I10" s="111"/>
      <c r="J10" s="111"/>
      <c r="K10" s="111"/>
      <c r="L10" s="111">
        <v>1.8666666666666667</v>
      </c>
      <c r="M10" s="111">
        <v>2.5333333333333332</v>
      </c>
      <c r="N10" s="111"/>
      <c r="O10" s="111"/>
      <c r="P10" s="111"/>
      <c r="Q10" s="111"/>
      <c r="R10" s="111"/>
      <c r="S10" s="172"/>
    </row>
    <row r="11" spans="1:19" ht="15.75" x14ac:dyDescent="0.25">
      <c r="A11" s="112"/>
      <c r="B11" s="166" t="s">
        <v>179</v>
      </c>
      <c r="C11" s="96" t="s">
        <v>19</v>
      </c>
      <c r="D11" s="160">
        <v>1.33</v>
      </c>
      <c r="E11" s="111">
        <v>2.5</v>
      </c>
      <c r="F11" s="111"/>
      <c r="G11" s="111"/>
      <c r="H11" s="111">
        <v>1.66</v>
      </c>
      <c r="I11" s="111">
        <v>2</v>
      </c>
      <c r="J11" s="111"/>
      <c r="K11" s="111"/>
      <c r="L11" s="111"/>
      <c r="M11" s="111"/>
      <c r="N11" s="111"/>
      <c r="O11" s="111"/>
      <c r="P11" s="111"/>
      <c r="Q11" s="111"/>
      <c r="R11" s="111"/>
      <c r="S11" s="172"/>
    </row>
    <row r="12" spans="1:19" ht="15.75" x14ac:dyDescent="0.25">
      <c r="A12" s="112"/>
      <c r="B12" s="166" t="s">
        <v>171</v>
      </c>
      <c r="C12" s="96" t="s">
        <v>19</v>
      </c>
      <c r="D12" s="160"/>
      <c r="E12" s="111"/>
      <c r="F12" s="111"/>
      <c r="G12" s="111"/>
      <c r="H12" s="111"/>
      <c r="I12" s="111"/>
      <c r="J12" s="111">
        <v>1.3333333333333333</v>
      </c>
      <c r="K12" s="111">
        <v>2</v>
      </c>
      <c r="L12" s="111"/>
      <c r="M12" s="111"/>
      <c r="N12" s="111"/>
      <c r="O12" s="111"/>
      <c r="P12" s="111"/>
      <c r="Q12" s="111"/>
      <c r="R12" s="111"/>
      <c r="S12" s="172"/>
    </row>
    <row r="13" spans="1:19" ht="15.75" x14ac:dyDescent="0.25">
      <c r="A13" s="112"/>
      <c r="B13" s="166" t="s">
        <v>177</v>
      </c>
      <c r="C13" s="96" t="s">
        <v>19</v>
      </c>
      <c r="D13" s="160">
        <v>1.33</v>
      </c>
      <c r="E13" s="111">
        <v>2</v>
      </c>
      <c r="F13" s="111"/>
      <c r="G13" s="111"/>
      <c r="H13" s="111"/>
      <c r="I13" s="111"/>
      <c r="J13" s="111">
        <v>1.3333333333333333</v>
      </c>
      <c r="K13" s="111">
        <v>2.3333333333333335</v>
      </c>
      <c r="L13" s="111"/>
      <c r="M13" s="111"/>
      <c r="N13" s="111"/>
      <c r="O13" s="111"/>
      <c r="P13" s="111">
        <v>2</v>
      </c>
      <c r="Q13" s="111">
        <v>2.5</v>
      </c>
      <c r="R13" s="111"/>
      <c r="S13" s="172"/>
    </row>
    <row r="14" spans="1:19" ht="15.75" x14ac:dyDescent="0.25">
      <c r="A14" s="112"/>
      <c r="B14" s="166" t="s">
        <v>172</v>
      </c>
      <c r="C14" s="96" t="s">
        <v>19</v>
      </c>
      <c r="D14" s="160">
        <v>1.33</v>
      </c>
      <c r="E14" s="111">
        <v>2.33</v>
      </c>
      <c r="F14" s="111"/>
      <c r="G14" s="111"/>
      <c r="H14" s="111"/>
      <c r="I14" s="111"/>
      <c r="J14" s="111">
        <v>1.3333333333333333</v>
      </c>
      <c r="K14" s="111">
        <v>2.3333333333333335</v>
      </c>
      <c r="L14" s="111"/>
      <c r="M14" s="111"/>
      <c r="N14" s="111"/>
      <c r="O14" s="111"/>
      <c r="P14" s="111"/>
      <c r="Q14" s="111"/>
      <c r="R14" s="111"/>
      <c r="S14" s="172"/>
    </row>
    <row r="15" spans="1:19" ht="15.75" x14ac:dyDescent="0.25">
      <c r="A15" s="112"/>
      <c r="B15" s="166" t="s">
        <v>159</v>
      </c>
      <c r="C15" s="96" t="s">
        <v>19</v>
      </c>
      <c r="D15" s="160">
        <v>1.66</v>
      </c>
      <c r="E15" s="111">
        <v>3</v>
      </c>
      <c r="F15" s="111"/>
      <c r="G15" s="111"/>
      <c r="H15" s="111">
        <v>2.27</v>
      </c>
      <c r="I15" s="111">
        <v>2.7</v>
      </c>
      <c r="J15" s="111">
        <v>1.3333333333333333</v>
      </c>
      <c r="K15" s="111">
        <v>3.3333333333333335</v>
      </c>
      <c r="L15" s="111">
        <v>1.8666666666666667</v>
      </c>
      <c r="M15" s="111">
        <v>3</v>
      </c>
      <c r="N15" s="111"/>
      <c r="O15" s="111"/>
      <c r="P15" s="111"/>
      <c r="Q15" s="111"/>
      <c r="R15" s="111"/>
      <c r="S15" s="172"/>
    </row>
    <row r="16" spans="1:19" ht="15.75" x14ac:dyDescent="0.25">
      <c r="A16" s="112"/>
      <c r="B16" s="166" t="s">
        <v>178</v>
      </c>
      <c r="C16" s="96" t="s">
        <v>19</v>
      </c>
      <c r="D16" s="160"/>
      <c r="E16" s="111"/>
      <c r="F16" s="111"/>
      <c r="G16" s="111"/>
      <c r="H16" s="111"/>
      <c r="I16" s="111"/>
      <c r="J16" s="111"/>
      <c r="K16" s="111"/>
      <c r="L16" s="111">
        <v>1.8666666666666667</v>
      </c>
      <c r="M16" s="111">
        <v>2.5333333333333332</v>
      </c>
      <c r="N16" s="111"/>
      <c r="O16" s="111"/>
      <c r="P16" s="111"/>
      <c r="Q16" s="111"/>
      <c r="R16" s="111"/>
      <c r="S16" s="172"/>
    </row>
    <row r="17" spans="1:19" ht="15.75" x14ac:dyDescent="0.25">
      <c r="A17" s="112"/>
      <c r="B17" s="166" t="s">
        <v>184</v>
      </c>
      <c r="C17" s="96" t="s">
        <v>19</v>
      </c>
      <c r="D17" s="160">
        <v>1.33</v>
      </c>
      <c r="E17" s="111">
        <v>2</v>
      </c>
      <c r="F17" s="111"/>
      <c r="G17" s="111"/>
      <c r="H17" s="111">
        <v>2</v>
      </c>
      <c r="I17" s="111">
        <v>2.27</v>
      </c>
      <c r="J17" s="111">
        <v>1.3333333333333333</v>
      </c>
      <c r="K17" s="111">
        <v>2.3333333333333335</v>
      </c>
      <c r="L17" s="111">
        <v>1.8666666666666667</v>
      </c>
      <c r="M17" s="111">
        <v>2.5333333333333332</v>
      </c>
      <c r="N17" s="111"/>
      <c r="O17" s="111"/>
      <c r="P17" s="111"/>
      <c r="Q17" s="111"/>
      <c r="R17" s="111"/>
      <c r="S17" s="172"/>
    </row>
    <row r="18" spans="1:19" x14ac:dyDescent="0.2">
      <c r="A18" s="190" t="s">
        <v>162</v>
      </c>
      <c r="B18" s="95"/>
      <c r="C18" s="96" t="s">
        <v>19</v>
      </c>
      <c r="D18" s="45"/>
      <c r="E18" s="102"/>
      <c r="F18" s="98">
        <v>16</v>
      </c>
      <c r="G18" s="99">
        <v>22</v>
      </c>
      <c r="H18" s="98">
        <v>18</v>
      </c>
      <c r="I18" s="99">
        <v>20</v>
      </c>
      <c r="J18" s="98">
        <v>22</v>
      </c>
      <c r="K18" s="99">
        <v>24</v>
      </c>
      <c r="L18" s="98">
        <v>30</v>
      </c>
      <c r="M18" s="99">
        <v>32</v>
      </c>
      <c r="N18" s="98"/>
      <c r="O18" s="99"/>
      <c r="P18" s="98"/>
      <c r="Q18" s="99"/>
      <c r="R18" s="98">
        <v>24</v>
      </c>
      <c r="S18" s="46">
        <v>32</v>
      </c>
    </row>
    <row r="19" spans="1:19" x14ac:dyDescent="0.2">
      <c r="A19" s="94" t="s">
        <v>60</v>
      </c>
      <c r="B19" s="95"/>
      <c r="C19" s="96" t="s">
        <v>19</v>
      </c>
      <c r="D19" s="45">
        <v>4.75</v>
      </c>
      <c r="E19" s="102">
        <v>6</v>
      </c>
      <c r="F19" s="98">
        <v>2</v>
      </c>
      <c r="G19" s="99">
        <v>3</v>
      </c>
      <c r="H19" s="98">
        <v>3.5</v>
      </c>
      <c r="I19" s="99">
        <v>5</v>
      </c>
      <c r="J19" s="98">
        <v>2</v>
      </c>
      <c r="K19" s="99">
        <v>4.5</v>
      </c>
      <c r="L19" s="98">
        <v>3.5</v>
      </c>
      <c r="M19" s="99">
        <v>6</v>
      </c>
      <c r="N19" s="98">
        <v>4.5</v>
      </c>
      <c r="O19" s="99">
        <v>6</v>
      </c>
      <c r="P19" s="98">
        <v>3</v>
      </c>
      <c r="Q19" s="99">
        <v>6</v>
      </c>
      <c r="R19" s="98">
        <v>4</v>
      </c>
      <c r="S19" s="46">
        <v>4</v>
      </c>
    </row>
    <row r="20" spans="1:19" ht="15.75" thickBot="1" x14ac:dyDescent="0.25">
      <c r="A20" s="94" t="s">
        <v>59</v>
      </c>
      <c r="B20" s="95"/>
      <c r="C20" s="96" t="s">
        <v>19</v>
      </c>
      <c r="D20" s="45"/>
      <c r="E20" s="102"/>
      <c r="F20" s="98"/>
      <c r="G20" s="99"/>
      <c r="H20" s="98"/>
      <c r="I20" s="99"/>
      <c r="J20" s="98"/>
      <c r="K20" s="99"/>
      <c r="L20" s="98">
        <v>18</v>
      </c>
      <c r="M20" s="99">
        <v>27</v>
      </c>
      <c r="N20" s="98"/>
      <c r="O20" s="99"/>
      <c r="P20" s="98"/>
      <c r="Q20" s="99"/>
      <c r="R20" s="98">
        <v>14</v>
      </c>
      <c r="S20" s="46">
        <v>16</v>
      </c>
    </row>
    <row r="21" spans="1:19" ht="15.75" thickBot="1" x14ac:dyDescent="0.25">
      <c r="A21" s="103" t="s">
        <v>127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104"/>
    </row>
    <row r="22" spans="1:19" x14ac:dyDescent="0.2">
      <c r="A22" s="94" t="s">
        <v>42</v>
      </c>
      <c r="B22" s="95"/>
      <c r="C22" s="96" t="s">
        <v>33</v>
      </c>
      <c r="D22" s="45">
        <v>3</v>
      </c>
      <c r="E22" s="102">
        <v>3.75</v>
      </c>
      <c r="F22" s="98">
        <v>5.5</v>
      </c>
      <c r="G22" s="99">
        <v>6</v>
      </c>
      <c r="H22" s="98">
        <v>4</v>
      </c>
      <c r="I22" s="99">
        <v>5</v>
      </c>
      <c r="J22" s="98">
        <v>5</v>
      </c>
      <c r="K22" s="99">
        <v>8</v>
      </c>
      <c r="L22" s="98"/>
      <c r="M22" s="99"/>
      <c r="N22" s="98">
        <v>3.5</v>
      </c>
      <c r="O22" s="99">
        <v>4</v>
      </c>
      <c r="P22" s="98">
        <v>5.3</v>
      </c>
      <c r="Q22" s="99">
        <v>6</v>
      </c>
      <c r="R22" s="98">
        <v>5</v>
      </c>
      <c r="S22" s="46">
        <v>5</v>
      </c>
    </row>
    <row r="23" spans="1:19" x14ac:dyDescent="0.2">
      <c r="A23" s="94" t="s">
        <v>43</v>
      </c>
      <c r="B23" s="95"/>
      <c r="C23" s="96" t="s">
        <v>19</v>
      </c>
      <c r="D23" s="45">
        <v>4</v>
      </c>
      <c r="E23" s="102">
        <v>5.5</v>
      </c>
      <c r="F23" s="98">
        <v>1</v>
      </c>
      <c r="G23" s="99">
        <v>1.5</v>
      </c>
      <c r="H23" s="98"/>
      <c r="I23" s="99"/>
      <c r="J23" s="98">
        <v>2</v>
      </c>
      <c r="K23" s="99">
        <v>2.5</v>
      </c>
      <c r="L23" s="98"/>
      <c r="M23" s="99"/>
      <c r="N23" s="98"/>
      <c r="O23" s="99"/>
      <c r="P23" s="98">
        <v>4.5999999999999996</v>
      </c>
      <c r="Q23" s="99">
        <v>5</v>
      </c>
      <c r="R23" s="98"/>
      <c r="S23" s="46"/>
    </row>
    <row r="24" spans="1:19" x14ac:dyDescent="0.2">
      <c r="A24" s="94" t="s">
        <v>44</v>
      </c>
      <c r="B24" s="95"/>
      <c r="C24" s="96" t="s">
        <v>19</v>
      </c>
      <c r="D24" s="45">
        <v>3.44</v>
      </c>
      <c r="E24" s="102">
        <v>5.1100000000000003</v>
      </c>
      <c r="F24" s="98">
        <v>4.0999999999999996</v>
      </c>
      <c r="G24" s="99">
        <v>4.5</v>
      </c>
      <c r="H24" s="98">
        <v>4.16</v>
      </c>
      <c r="I24" s="99">
        <v>4.84</v>
      </c>
      <c r="J24" s="98">
        <v>4.166666666666667</v>
      </c>
      <c r="K24" s="99">
        <v>4.4444444444444446</v>
      </c>
      <c r="L24" s="98">
        <v>4.166666666666667</v>
      </c>
      <c r="M24" s="99">
        <v>5.5555555555555554</v>
      </c>
      <c r="N24" s="98">
        <v>3.2222222222222223</v>
      </c>
      <c r="O24" s="99">
        <v>3.3333333333333335</v>
      </c>
      <c r="P24" s="98">
        <v>4</v>
      </c>
      <c r="Q24" s="99">
        <v>4.8</v>
      </c>
      <c r="R24" s="98">
        <v>4.5</v>
      </c>
      <c r="S24" s="46">
        <v>5</v>
      </c>
    </row>
    <row r="25" spans="1:19" x14ac:dyDescent="0.2">
      <c r="A25" s="94" t="s">
        <v>45</v>
      </c>
      <c r="B25" s="95"/>
      <c r="C25" s="96" t="s">
        <v>19</v>
      </c>
      <c r="D25" s="45"/>
      <c r="E25" s="102"/>
      <c r="F25" s="98"/>
      <c r="G25" s="99"/>
      <c r="H25" s="98"/>
      <c r="I25" s="99"/>
      <c r="J25" s="98">
        <v>4</v>
      </c>
      <c r="K25" s="99">
        <v>5</v>
      </c>
      <c r="L25" s="98"/>
      <c r="M25" s="99"/>
      <c r="N25" s="98"/>
      <c r="O25" s="99"/>
      <c r="P25" s="98"/>
      <c r="Q25" s="99"/>
      <c r="R25" s="98"/>
      <c r="S25" s="46"/>
    </row>
    <row r="26" spans="1:19" x14ac:dyDescent="0.2">
      <c r="A26" s="94" t="s">
        <v>46</v>
      </c>
      <c r="B26" s="95"/>
      <c r="C26" s="96" t="s">
        <v>19</v>
      </c>
      <c r="D26" s="45">
        <v>4.6500000000000004</v>
      </c>
      <c r="E26" s="102">
        <v>6.5</v>
      </c>
      <c r="F26" s="98">
        <v>4.5</v>
      </c>
      <c r="G26" s="99">
        <v>6.5</v>
      </c>
      <c r="H26" s="98">
        <v>4.5</v>
      </c>
      <c r="I26" s="99">
        <v>6.5</v>
      </c>
      <c r="J26" s="98">
        <v>6.666666666666667</v>
      </c>
      <c r="K26" s="99">
        <v>6.9444444444444446</v>
      </c>
      <c r="L26" s="98">
        <v>6.5</v>
      </c>
      <c r="M26" s="99">
        <v>7.5</v>
      </c>
      <c r="N26" s="98">
        <v>5.2</v>
      </c>
      <c r="O26" s="99">
        <v>6.5</v>
      </c>
      <c r="P26" s="98">
        <v>6.5</v>
      </c>
      <c r="Q26" s="99">
        <v>7.5</v>
      </c>
      <c r="R26" s="98">
        <v>5</v>
      </c>
      <c r="S26" s="46">
        <v>5</v>
      </c>
    </row>
    <row r="27" spans="1:19" x14ac:dyDescent="0.2">
      <c r="A27" s="94" t="s">
        <v>47</v>
      </c>
      <c r="B27" s="95"/>
      <c r="C27" s="96" t="s">
        <v>19</v>
      </c>
      <c r="D27" s="45">
        <v>4</v>
      </c>
      <c r="E27" s="102">
        <v>8</v>
      </c>
      <c r="F27" s="98">
        <v>7</v>
      </c>
      <c r="G27" s="99">
        <v>8.4</v>
      </c>
      <c r="H27" s="98">
        <v>4</v>
      </c>
      <c r="I27" s="99">
        <v>5.5</v>
      </c>
      <c r="J27" s="98">
        <v>7.8571428571428568</v>
      </c>
      <c r="K27" s="99">
        <v>8.5714285714285712</v>
      </c>
      <c r="L27" s="98">
        <v>6.4285714285714288</v>
      </c>
      <c r="M27" s="99">
        <v>6.7857142857142856</v>
      </c>
      <c r="N27" s="98">
        <v>4</v>
      </c>
      <c r="O27" s="99">
        <v>5</v>
      </c>
      <c r="P27" s="98">
        <v>6.4</v>
      </c>
      <c r="Q27" s="99">
        <v>7</v>
      </c>
      <c r="R27" s="98">
        <v>4.2</v>
      </c>
      <c r="S27" s="46">
        <v>4.5</v>
      </c>
    </row>
    <row r="28" spans="1:19" x14ac:dyDescent="0.2">
      <c r="A28" s="94" t="s">
        <v>35</v>
      </c>
      <c r="B28" s="95"/>
      <c r="C28" s="96" t="s">
        <v>19</v>
      </c>
      <c r="D28" s="45">
        <v>4</v>
      </c>
      <c r="E28" s="102">
        <v>6.5</v>
      </c>
      <c r="F28" s="98"/>
      <c r="G28" s="99"/>
      <c r="H28" s="98"/>
      <c r="I28" s="99"/>
      <c r="J28" s="98"/>
      <c r="K28" s="99"/>
      <c r="L28" s="98">
        <v>4.5</v>
      </c>
      <c r="M28" s="99">
        <v>6</v>
      </c>
      <c r="N28" s="98"/>
      <c r="O28" s="99"/>
      <c r="P28" s="98"/>
      <c r="Q28" s="99"/>
      <c r="R28" s="98">
        <v>3.1</v>
      </c>
      <c r="S28" s="46">
        <v>3.1</v>
      </c>
    </row>
    <row r="29" spans="1:19" x14ac:dyDescent="0.2">
      <c r="A29" s="94" t="s">
        <v>48</v>
      </c>
      <c r="B29" s="95"/>
      <c r="C29" s="96" t="s">
        <v>19</v>
      </c>
      <c r="D29" s="45">
        <v>6</v>
      </c>
      <c r="E29" s="102">
        <v>6.8</v>
      </c>
      <c r="F29" s="98"/>
      <c r="G29" s="99"/>
      <c r="H29" s="98"/>
      <c r="I29" s="99"/>
      <c r="J29" s="98"/>
      <c r="K29" s="99"/>
      <c r="L29" s="98"/>
      <c r="M29" s="99"/>
      <c r="N29" s="98"/>
      <c r="O29" s="99"/>
      <c r="P29" s="98"/>
      <c r="Q29" s="99"/>
      <c r="R29" s="98"/>
      <c r="S29" s="46"/>
    </row>
    <row r="30" spans="1:19" x14ac:dyDescent="0.2">
      <c r="A30" s="94" t="s">
        <v>49</v>
      </c>
      <c r="B30" s="95"/>
      <c r="C30" s="96" t="s">
        <v>19</v>
      </c>
      <c r="D30" s="45">
        <v>4.5</v>
      </c>
      <c r="E30" s="102">
        <v>6.5</v>
      </c>
      <c r="F30" s="98">
        <v>3</v>
      </c>
      <c r="G30" s="99">
        <v>5.5</v>
      </c>
      <c r="H30" s="98">
        <v>4.8</v>
      </c>
      <c r="I30" s="99">
        <v>7</v>
      </c>
      <c r="J30" s="98">
        <v>6</v>
      </c>
      <c r="K30" s="99">
        <v>8</v>
      </c>
      <c r="L30" s="98">
        <v>6</v>
      </c>
      <c r="M30" s="99">
        <v>8</v>
      </c>
      <c r="N30" s="98">
        <v>4.5</v>
      </c>
      <c r="O30" s="99">
        <v>6.5</v>
      </c>
      <c r="P30" s="98">
        <v>6.4</v>
      </c>
      <c r="Q30" s="99">
        <v>7</v>
      </c>
      <c r="R30" s="98">
        <v>6</v>
      </c>
      <c r="S30" s="46">
        <v>6</v>
      </c>
    </row>
    <row r="31" spans="1:19" x14ac:dyDescent="0.2">
      <c r="A31" s="94" t="s">
        <v>163</v>
      </c>
      <c r="B31" s="95"/>
      <c r="C31" s="96" t="s">
        <v>19</v>
      </c>
      <c r="D31" s="45"/>
      <c r="E31" s="102"/>
      <c r="F31" s="98"/>
      <c r="G31" s="99"/>
      <c r="H31" s="98"/>
      <c r="I31" s="99"/>
      <c r="J31" s="98">
        <v>4.5</v>
      </c>
      <c r="K31" s="99">
        <v>5.5</v>
      </c>
      <c r="L31" s="98">
        <v>4</v>
      </c>
      <c r="M31" s="99">
        <v>5</v>
      </c>
      <c r="N31" s="98"/>
      <c r="O31" s="99"/>
      <c r="P31" s="98">
        <v>5.5</v>
      </c>
      <c r="Q31" s="99">
        <v>5.5</v>
      </c>
      <c r="R31" s="98">
        <v>3.5</v>
      </c>
      <c r="S31" s="46">
        <v>4</v>
      </c>
    </row>
    <row r="32" spans="1:19" x14ac:dyDescent="0.2">
      <c r="A32" s="94" t="s">
        <v>50</v>
      </c>
      <c r="B32" s="95"/>
      <c r="C32" s="96" t="s">
        <v>19</v>
      </c>
      <c r="D32" s="45">
        <v>3.5</v>
      </c>
      <c r="E32" s="102">
        <v>6</v>
      </c>
      <c r="F32" s="98">
        <v>3.6</v>
      </c>
      <c r="G32" s="99">
        <v>5.5</v>
      </c>
      <c r="H32" s="98">
        <v>4.5</v>
      </c>
      <c r="I32" s="99">
        <v>5</v>
      </c>
      <c r="J32" s="98">
        <v>5</v>
      </c>
      <c r="K32" s="99">
        <v>6</v>
      </c>
      <c r="L32" s="98">
        <v>4.5</v>
      </c>
      <c r="M32" s="99">
        <v>6</v>
      </c>
      <c r="N32" s="98">
        <v>4.5</v>
      </c>
      <c r="O32" s="99">
        <v>5</v>
      </c>
      <c r="P32" s="98">
        <v>5.2</v>
      </c>
      <c r="Q32" s="99">
        <v>6.8</v>
      </c>
      <c r="R32" s="98">
        <v>3.3</v>
      </c>
      <c r="S32" s="46">
        <v>4</v>
      </c>
    </row>
    <row r="33" spans="1:19" x14ac:dyDescent="0.2">
      <c r="A33" s="94" t="s">
        <v>60</v>
      </c>
      <c r="B33" s="95"/>
      <c r="C33" s="96" t="s">
        <v>19</v>
      </c>
      <c r="D33" s="45">
        <v>3.85</v>
      </c>
      <c r="E33" s="102">
        <v>8</v>
      </c>
      <c r="F33" s="98"/>
      <c r="G33" s="99"/>
      <c r="H33" s="98"/>
      <c r="I33" s="99"/>
      <c r="J33" s="98"/>
      <c r="K33" s="99"/>
      <c r="L33" s="98">
        <v>4.8</v>
      </c>
      <c r="M33" s="99">
        <v>6.4</v>
      </c>
      <c r="N33" s="98">
        <v>4</v>
      </c>
      <c r="O33" s="99">
        <v>4.5</v>
      </c>
      <c r="P33" s="98"/>
      <c r="Q33" s="99"/>
      <c r="R33" s="98"/>
      <c r="S33" s="46"/>
    </row>
    <row r="34" spans="1:19" ht="15.75" thickBot="1" x14ac:dyDescent="0.25">
      <c r="A34" s="105" t="s">
        <v>51</v>
      </c>
      <c r="B34" s="106"/>
      <c r="C34" s="107" t="s">
        <v>19</v>
      </c>
      <c r="D34" s="47">
        <v>4.2</v>
      </c>
      <c r="E34" s="108">
        <v>6.5</v>
      </c>
      <c r="F34" s="109">
        <v>6</v>
      </c>
      <c r="G34" s="110">
        <v>7.5</v>
      </c>
      <c r="H34" s="109">
        <v>5.2</v>
      </c>
      <c r="I34" s="110">
        <v>6</v>
      </c>
      <c r="J34" s="109">
        <v>6.4285714285714288</v>
      </c>
      <c r="K34" s="110">
        <v>7.8571428571428568</v>
      </c>
      <c r="L34" s="109">
        <v>6.8571428571428568</v>
      </c>
      <c r="M34" s="110">
        <v>8</v>
      </c>
      <c r="N34" s="109">
        <v>5</v>
      </c>
      <c r="O34" s="110">
        <v>6</v>
      </c>
      <c r="P34" s="109">
        <v>6.5</v>
      </c>
      <c r="Q34" s="110">
        <v>9</v>
      </c>
      <c r="R34" s="109">
        <v>5</v>
      </c>
      <c r="S34" s="174">
        <v>5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9"/>
  <sheetViews>
    <sheetView showGridLines="0" topLeftCell="C1" zoomScale="110" zoomScaleNormal="110" workbookViewId="0">
      <selection activeCell="D11" sqref="D11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6" width="19.5703125" customWidth="1"/>
    <col min="7" max="8" width="18.140625" customWidth="1"/>
    <col min="9" max="9" width="23.28515625" bestFit="1" customWidth="1"/>
  </cols>
  <sheetData>
    <row r="3" spans="3:9" ht="18" x14ac:dyDescent="0.25">
      <c r="C3" s="48" t="s">
        <v>129</v>
      </c>
    </row>
    <row r="4" spans="3:9" ht="18" x14ac:dyDescent="0.25">
      <c r="C4" s="48"/>
    </row>
    <row r="6" spans="3:9" ht="13.5" thickBot="1" x14ac:dyDescent="0.25"/>
    <row r="7" spans="3:9" ht="15.75" x14ac:dyDescent="0.25">
      <c r="C7" s="126" t="s">
        <v>165</v>
      </c>
      <c r="D7" s="127"/>
      <c r="E7" s="127"/>
      <c r="F7" s="127"/>
      <c r="G7" s="127"/>
      <c r="H7" s="127"/>
      <c r="I7" s="128"/>
    </row>
    <row r="8" spans="3:9" ht="16.5" thickBot="1" x14ac:dyDescent="0.3">
      <c r="C8" s="129" t="s">
        <v>133</v>
      </c>
      <c r="D8" s="130"/>
      <c r="E8" s="130"/>
      <c r="F8" s="130"/>
      <c r="G8" s="130"/>
      <c r="H8" s="130"/>
      <c r="I8" s="131"/>
    </row>
    <row r="9" spans="3:9" ht="13.5" thickBot="1" x14ac:dyDescent="0.25">
      <c r="C9" s="200" t="s">
        <v>134</v>
      </c>
      <c r="D9" s="203" t="s">
        <v>135</v>
      </c>
      <c r="E9" s="204"/>
      <c r="F9" s="205"/>
      <c r="G9" s="203" t="s">
        <v>21</v>
      </c>
      <c r="H9" s="204"/>
      <c r="I9" s="205"/>
    </row>
    <row r="10" spans="3:9" ht="12.75" customHeight="1" x14ac:dyDescent="0.2">
      <c r="C10" s="201"/>
      <c r="D10" s="206" t="s">
        <v>138</v>
      </c>
      <c r="E10" s="207"/>
      <c r="F10" s="208" t="s">
        <v>137</v>
      </c>
      <c r="G10" s="206" t="s">
        <v>136</v>
      </c>
      <c r="H10" s="207"/>
      <c r="I10" s="208" t="s">
        <v>137</v>
      </c>
    </row>
    <row r="11" spans="3:9" ht="13.5" thickBot="1" x14ac:dyDescent="0.25">
      <c r="C11" s="202"/>
      <c r="D11" s="133" t="s">
        <v>185</v>
      </c>
      <c r="E11" s="132" t="s">
        <v>183</v>
      </c>
      <c r="F11" s="209"/>
      <c r="G11" s="133" t="s">
        <v>183</v>
      </c>
      <c r="H11" s="132" t="s">
        <v>183</v>
      </c>
      <c r="I11" s="209"/>
    </row>
    <row r="12" spans="3:9" ht="13.5" x14ac:dyDescent="0.25">
      <c r="C12" s="134" t="s">
        <v>139</v>
      </c>
      <c r="D12" s="187">
        <v>255</v>
      </c>
      <c r="E12" s="135">
        <v>246.67</v>
      </c>
      <c r="F12" s="136">
        <f t="shared" ref="F12:F17" si="0">(D12-E12)/E12*100</f>
        <v>3.3769813921433545</v>
      </c>
      <c r="G12" s="185">
        <v>3</v>
      </c>
      <c r="H12" s="135">
        <v>3.08</v>
      </c>
      <c r="I12" s="136">
        <f>(G12-H12)/H12*100</f>
        <v>-2.5974025974025996</v>
      </c>
    </row>
    <row r="13" spans="3:9" ht="13.5" x14ac:dyDescent="0.25">
      <c r="C13" s="134" t="s">
        <v>140</v>
      </c>
      <c r="D13" s="139">
        <v>130</v>
      </c>
      <c r="E13" s="138">
        <v>163.33000000000001</v>
      </c>
      <c r="F13" s="136">
        <f t="shared" si="0"/>
        <v>-20.40653890895733</v>
      </c>
      <c r="G13" s="139">
        <v>1.5</v>
      </c>
      <c r="H13" s="138">
        <v>1.75</v>
      </c>
      <c r="I13" s="136">
        <f>(G13-H13)/H13*100</f>
        <v>-14.285714285714285</v>
      </c>
    </row>
    <row r="14" spans="3:9" ht="13.5" x14ac:dyDescent="0.25">
      <c r="C14" s="134" t="s">
        <v>141</v>
      </c>
      <c r="D14" s="137">
        <v>195</v>
      </c>
      <c r="E14" s="138">
        <v>201.67</v>
      </c>
      <c r="F14" s="136">
        <f t="shared" si="0"/>
        <v>-3.3073833490355469</v>
      </c>
      <c r="G14" s="137">
        <v>2.85</v>
      </c>
      <c r="H14" s="138">
        <v>3.47</v>
      </c>
      <c r="I14" s="136">
        <f t="shared" ref="I14:I27" si="1">(G14-H14)/H14*100</f>
        <v>-17.867435158501443</v>
      </c>
    </row>
    <row r="15" spans="3:9" ht="13.5" x14ac:dyDescent="0.25">
      <c r="C15" s="134" t="s">
        <v>142</v>
      </c>
      <c r="D15" s="139" t="s">
        <v>164</v>
      </c>
      <c r="E15" s="138" t="s">
        <v>164</v>
      </c>
      <c r="F15" s="136" t="s">
        <v>164</v>
      </c>
      <c r="G15" s="139" t="s">
        <v>164</v>
      </c>
      <c r="H15" s="138" t="s">
        <v>164</v>
      </c>
      <c r="I15" s="136" t="s">
        <v>164</v>
      </c>
    </row>
    <row r="16" spans="3:9" ht="13.5" x14ac:dyDescent="0.25">
      <c r="C16" s="134" t="s">
        <v>143</v>
      </c>
      <c r="D16" s="139">
        <v>125.81</v>
      </c>
      <c r="E16" s="138">
        <v>125.81</v>
      </c>
      <c r="F16" s="136">
        <f t="shared" si="0"/>
        <v>0</v>
      </c>
      <c r="G16" s="137">
        <v>2.38</v>
      </c>
      <c r="H16" s="138">
        <v>2.31</v>
      </c>
      <c r="I16" s="136">
        <f t="shared" si="1"/>
        <v>3.0303030303030236</v>
      </c>
    </row>
    <row r="17" spans="3:9" ht="13.5" x14ac:dyDescent="0.25">
      <c r="C17" s="134" t="s">
        <v>158</v>
      </c>
      <c r="D17" s="137">
        <v>158.13</v>
      </c>
      <c r="E17" s="138">
        <v>134</v>
      </c>
      <c r="F17" s="136">
        <f t="shared" si="0"/>
        <v>18.007462686567159</v>
      </c>
      <c r="G17" s="137">
        <v>1.66</v>
      </c>
      <c r="H17" s="138">
        <v>1.48</v>
      </c>
      <c r="I17" s="136">
        <f t="shared" si="1"/>
        <v>12.162162162162158</v>
      </c>
    </row>
    <row r="18" spans="3:9" ht="13.5" x14ac:dyDescent="0.25">
      <c r="C18" s="134" t="s">
        <v>144</v>
      </c>
      <c r="D18" s="137">
        <v>176.67</v>
      </c>
      <c r="E18" s="138">
        <v>176.67</v>
      </c>
      <c r="F18" s="136">
        <f t="shared" ref="F18:F27" si="2">(D18-E18)/E18*100</f>
        <v>0</v>
      </c>
      <c r="G18" s="137">
        <v>2.71</v>
      </c>
      <c r="H18" s="138">
        <v>2.7</v>
      </c>
      <c r="I18" s="136">
        <f t="shared" si="1"/>
        <v>0.37037037037036247</v>
      </c>
    </row>
    <row r="19" spans="3:9" ht="13.5" x14ac:dyDescent="0.25">
      <c r="C19" s="134" t="s">
        <v>145</v>
      </c>
      <c r="D19" s="137">
        <v>229</v>
      </c>
      <c r="E19" s="140">
        <v>240</v>
      </c>
      <c r="F19" s="136">
        <f t="shared" si="2"/>
        <v>-4.583333333333333</v>
      </c>
      <c r="G19" s="137">
        <v>3.21</v>
      </c>
      <c r="H19" s="140">
        <v>3.26</v>
      </c>
      <c r="I19" s="136">
        <f t="shared" si="1"/>
        <v>-1.5337423312883383</v>
      </c>
    </row>
    <row r="20" spans="3:9" ht="13.5" x14ac:dyDescent="0.25">
      <c r="C20" s="134" t="s">
        <v>146</v>
      </c>
      <c r="D20" s="137">
        <v>193.75</v>
      </c>
      <c r="E20" s="138">
        <v>200</v>
      </c>
      <c r="F20" s="136">
        <f t="shared" si="2"/>
        <v>-3.125</v>
      </c>
      <c r="G20" s="137">
        <v>2.39</v>
      </c>
      <c r="H20" s="138">
        <v>2.66</v>
      </c>
      <c r="I20" s="136">
        <f t="shared" si="1"/>
        <v>-10.150375939849624</v>
      </c>
    </row>
    <row r="21" spans="3:9" ht="13.5" x14ac:dyDescent="0.25">
      <c r="C21" s="134" t="s">
        <v>147</v>
      </c>
      <c r="D21" s="137">
        <v>185</v>
      </c>
      <c r="E21" s="138">
        <v>186</v>
      </c>
      <c r="F21" s="136">
        <f t="shared" si="2"/>
        <v>-0.53763440860215062</v>
      </c>
      <c r="G21" s="137">
        <v>2.95</v>
      </c>
      <c r="H21" s="138">
        <v>2.99</v>
      </c>
      <c r="I21" s="136">
        <f t="shared" si="1"/>
        <v>-1.3377926421404693</v>
      </c>
    </row>
    <row r="22" spans="3:9" ht="13.5" x14ac:dyDescent="0.25">
      <c r="C22" s="134" t="s">
        <v>148</v>
      </c>
      <c r="D22" s="137">
        <v>206.67</v>
      </c>
      <c r="E22" s="138">
        <v>206.67</v>
      </c>
      <c r="F22" s="136">
        <f t="shared" si="2"/>
        <v>0</v>
      </c>
      <c r="G22" s="137">
        <v>2.85</v>
      </c>
      <c r="H22" s="138">
        <v>2.85</v>
      </c>
      <c r="I22" s="136">
        <f t="shared" si="1"/>
        <v>0</v>
      </c>
    </row>
    <row r="23" spans="3:9" ht="13.5" x14ac:dyDescent="0.25">
      <c r="C23" s="134" t="s">
        <v>149</v>
      </c>
      <c r="D23" s="139">
        <v>199</v>
      </c>
      <c r="E23" s="138">
        <v>223</v>
      </c>
      <c r="F23" s="136">
        <f t="shared" si="2"/>
        <v>-10.762331838565023</v>
      </c>
      <c r="G23" s="139">
        <v>2.95</v>
      </c>
      <c r="H23" s="138">
        <v>2.97</v>
      </c>
      <c r="I23" s="136">
        <f t="shared" si="1"/>
        <v>-0.673400673400674</v>
      </c>
    </row>
    <row r="24" spans="3:9" ht="13.5" x14ac:dyDescent="0.25">
      <c r="C24" s="134" t="s">
        <v>150</v>
      </c>
      <c r="D24" s="139">
        <v>165</v>
      </c>
      <c r="E24" s="138">
        <v>115</v>
      </c>
      <c r="F24" s="136">
        <f t="shared" si="2"/>
        <v>43.478260869565219</v>
      </c>
      <c r="G24" s="139">
        <v>1.95</v>
      </c>
      <c r="H24" s="138">
        <v>1.1100000000000001</v>
      </c>
      <c r="I24" s="136">
        <f t="shared" si="1"/>
        <v>75.675675675675663</v>
      </c>
    </row>
    <row r="25" spans="3:9" ht="13.5" x14ac:dyDescent="0.25">
      <c r="C25" s="134" t="s">
        <v>151</v>
      </c>
      <c r="D25" s="137">
        <v>127.33</v>
      </c>
      <c r="E25" s="138">
        <v>190</v>
      </c>
      <c r="F25" s="136">
        <f t="shared" si="2"/>
        <v>-32.984210526315785</v>
      </c>
      <c r="G25" s="137">
        <v>2.1</v>
      </c>
      <c r="H25" s="138">
        <v>2.15</v>
      </c>
      <c r="I25" s="136">
        <f t="shared" si="1"/>
        <v>-2.3255813953488293</v>
      </c>
    </row>
    <row r="26" spans="3:9" ht="13.5" x14ac:dyDescent="0.25">
      <c r="C26" s="134" t="s">
        <v>152</v>
      </c>
      <c r="D26" s="137">
        <v>223.33</v>
      </c>
      <c r="E26" s="138">
        <v>223</v>
      </c>
      <c r="F26" s="136">
        <f t="shared" si="2"/>
        <v>0.14798206278027465</v>
      </c>
      <c r="G26" s="137">
        <v>3.25</v>
      </c>
      <c r="H26" s="138">
        <v>3.21</v>
      </c>
      <c r="I26" s="136">
        <f t="shared" si="1"/>
        <v>1.2461059190031165</v>
      </c>
    </row>
    <row r="27" spans="3:9" ht="14.25" thickBot="1" x14ac:dyDescent="0.3">
      <c r="C27" s="141" t="s">
        <v>153</v>
      </c>
      <c r="D27" s="186">
        <v>172.5</v>
      </c>
      <c r="E27" s="142">
        <v>172</v>
      </c>
      <c r="F27" s="136">
        <f t="shared" si="2"/>
        <v>0.29069767441860467</v>
      </c>
      <c r="G27" s="186">
        <v>3.3</v>
      </c>
      <c r="H27" s="142">
        <v>3.3</v>
      </c>
      <c r="I27" s="188">
        <f t="shared" si="1"/>
        <v>0</v>
      </c>
    </row>
    <row r="29" spans="3:9" x14ac:dyDescent="0.2">
      <c r="C29" t="s">
        <v>130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30" sqref="E30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156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Buczek Krystyna</cp:lastModifiedBy>
  <cp:lastPrinted>2006-06-09T10:23:10Z</cp:lastPrinted>
  <dcterms:created xsi:type="dcterms:W3CDTF">1997-07-03T08:22:55Z</dcterms:created>
  <dcterms:modified xsi:type="dcterms:W3CDTF">2019-11-07T12:03:51Z</dcterms:modified>
</cp:coreProperties>
</file>