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2023" sheetId="2" r:id="rId1"/>
  </sheets>
  <definedNames>
    <definedName name="OLE_LINK1" localSheetId="0">'2023'!$B$87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G51" i="2" l="1"/>
  <c r="H51" i="2" s="1"/>
  <c r="G50" i="2"/>
  <c r="H50" i="2" s="1"/>
  <c r="G49" i="2"/>
  <c r="H49" i="2" s="1"/>
  <c r="G48" i="2"/>
  <c r="H48" i="2" s="1"/>
  <c r="G81" i="2"/>
  <c r="H81" i="2" s="1"/>
  <c r="G80" i="2"/>
  <c r="H80" i="2" s="1"/>
  <c r="G79" i="2"/>
  <c r="H79" i="2" s="1"/>
  <c r="G78" i="2"/>
  <c r="H78" i="2" s="1"/>
  <c r="G71" i="2"/>
  <c r="H71" i="2" s="1"/>
  <c r="G70" i="2"/>
  <c r="H70" i="2" s="1"/>
  <c r="G69" i="2"/>
  <c r="H69" i="2" s="1"/>
  <c r="G68" i="2"/>
  <c r="H68" i="2" s="1"/>
  <c r="G61" i="2"/>
  <c r="H61" i="2" s="1"/>
  <c r="G60" i="2"/>
  <c r="H60" i="2" s="1"/>
  <c r="G59" i="2"/>
  <c r="H59" i="2" s="1"/>
  <c r="G58" i="2"/>
  <c r="H58" i="2" s="1"/>
  <c r="G41" i="2"/>
  <c r="H41" i="2" s="1"/>
  <c r="G40" i="2"/>
  <c r="H40" i="2" s="1"/>
  <c r="G39" i="2"/>
  <c r="H39" i="2" s="1"/>
  <c r="G38" i="2"/>
  <c r="H38" i="2" s="1"/>
  <c r="G31" i="2"/>
  <c r="H31" i="2" s="1"/>
  <c r="G30" i="2"/>
  <c r="H30" i="2" s="1"/>
  <c r="G29" i="2"/>
  <c r="H29" i="2" s="1"/>
  <c r="G28" i="2"/>
  <c r="H28" i="2" s="1"/>
  <c r="G21" i="2"/>
  <c r="H21" i="2" s="1"/>
  <c r="G20" i="2"/>
  <c r="H20" i="2" s="1"/>
  <c r="G19" i="2"/>
  <c r="H19" i="2" s="1"/>
  <c r="G18" i="2"/>
  <c r="H18" i="2" s="1"/>
  <c r="G8" i="2"/>
  <c r="G9" i="2"/>
  <c r="H9" i="2" s="1"/>
  <c r="G10" i="2"/>
  <c r="H10" i="2" s="1"/>
  <c r="G11" i="2"/>
  <c r="H11" i="2" s="1"/>
  <c r="H12" i="2" l="1"/>
  <c r="H8" i="2"/>
  <c r="H54" i="2"/>
  <c r="H52" i="2"/>
  <c r="H24" i="2"/>
  <c r="H84" i="2"/>
  <c r="H74" i="2"/>
  <c r="H64" i="2"/>
  <c r="H34" i="2"/>
  <c r="H44" i="2"/>
  <c r="H82" i="2"/>
  <c r="H72" i="2"/>
  <c r="H62" i="2"/>
  <c r="H42" i="2"/>
  <c r="H32" i="2"/>
  <c r="H22" i="2"/>
</calcChain>
</file>

<file path=xl/sharedStrings.xml><?xml version="1.0" encoding="utf-8"?>
<sst xmlns="http://schemas.openxmlformats.org/spreadsheetml/2006/main" count="170" uniqueCount="34">
  <si>
    <t>Lp.</t>
  </si>
  <si>
    <t>rodzaj</t>
  </si>
  <si>
    <t>j. miary</t>
  </si>
  <si>
    <t>ilość</t>
  </si>
  <si>
    <t>szt.</t>
  </si>
  <si>
    <r>
      <t xml:space="preserve">Woda mineralna niegazowana </t>
    </r>
    <r>
      <rPr>
        <b/>
        <sz val="11"/>
        <color theme="1"/>
        <rFont val="Calibri"/>
        <family val="2"/>
        <charset val="238"/>
        <scheme val="minor"/>
      </rPr>
      <t>1500ml</t>
    </r>
  </si>
  <si>
    <r>
      <t xml:space="preserve">Woda mineralna niegazowana </t>
    </r>
    <r>
      <rPr>
        <b/>
        <sz val="11"/>
        <color theme="1"/>
        <rFont val="Calibri"/>
        <family val="2"/>
        <charset val="238"/>
        <scheme val="minor"/>
      </rPr>
      <t>500ml</t>
    </r>
  </si>
  <si>
    <r>
      <t xml:space="preserve">Woda mineralna gazowana </t>
    </r>
    <r>
      <rPr>
        <b/>
        <sz val="11"/>
        <color theme="1"/>
        <rFont val="Calibri"/>
        <family val="2"/>
        <charset val="238"/>
        <scheme val="minor"/>
      </rPr>
      <t>500ml</t>
    </r>
  </si>
  <si>
    <r>
      <t xml:space="preserve">Woda mineralna gazowana </t>
    </r>
    <r>
      <rPr>
        <b/>
        <sz val="11"/>
        <color theme="1"/>
        <rFont val="Calibri"/>
        <family val="2"/>
        <charset val="238"/>
        <scheme val="minor"/>
      </rPr>
      <t>1500ml</t>
    </r>
  </si>
  <si>
    <t>razem brutto</t>
  </si>
  <si>
    <t>razem netto</t>
  </si>
  <si>
    <t>vat</t>
  </si>
  <si>
    <t>wartość netto</t>
  </si>
  <si>
    <t>wartość brutto</t>
  </si>
  <si>
    <t>cena  jedn.netto</t>
  </si>
  <si>
    <t>UWAGI:</t>
  </si>
  <si>
    <t>Podane w tabelach ilości są wielkościami orientacyjnymi przyjętymi w celu porównania i wyboru najkorzystniejszej oferty. Rzeczywiste ilości będą wynikać z bieżących potrzeb Zamawiającego i dlatego Zamawiający zastrzega sobie prawo zmian podanych w tabeli ilości. Wykonawcy nie będą przysługiwały żadne roszczenia z tego tytułu w stosunku do Zamawiającego. Wykonawca będzie realizował zamówienie po niezmiennych cenach jednostkowych zawartych w ofercie.</t>
  </si>
  <si>
    <t>Z 11  Rejon w Koszalinie ul. Kupiecka 5, 75-671 Koszalin</t>
  </si>
  <si>
    <t>Z-12  Rejon w Lipianach ul Gorzowska 35, 74-240 Lipiany</t>
  </si>
  <si>
    <t>Z-13 Rejon w Nowogardzie ul. Górna 2/2, 72-200 Nowogard</t>
  </si>
  <si>
    <t>Z-14 Rejon w Stargardzie ul. Bydgoska 13/15, 73-110 Stargard</t>
  </si>
  <si>
    <t>Z-15 Rejon w Szczecinie ul. Pomorska 47, 70-812 Szczecin</t>
  </si>
  <si>
    <t>Z-16  Rejon w Szczecinku ul. Pilska 30, 78-400 Szczecinek</t>
  </si>
  <si>
    <t>Z-17  Rejon w Wałczu ul. Kołobrzeska 30, 78-600 Wałcz</t>
  </si>
  <si>
    <t>Wydział Technologiczny ul. Wiosenna 8, 72-002 Skarbimierzyce</t>
  </si>
  <si>
    <r>
      <rPr>
        <b/>
        <sz val="11"/>
        <color theme="1"/>
        <rFont val="Calibri"/>
        <family val="2"/>
        <charset val="238"/>
        <scheme val="minor"/>
      </rPr>
      <t>Oświadczamy</t>
    </r>
    <r>
      <rPr>
        <sz val="11"/>
        <color theme="1"/>
        <rFont val="Calibri"/>
        <family val="2"/>
        <scheme val="minor"/>
      </rPr>
      <t>, że cena brutto będzie zawierała wszystkie koszty związane z dostawą zamówienia do siedziby Rejonów GDDKiA Oddział w Szczecinie oraz do Wydziału Technologii</t>
    </r>
  </si>
  <si>
    <t>data</t>
  </si>
  <si>
    <t>.............................................................................................................</t>
  </si>
  <si>
    <t>podpis Wykonawcy</t>
  </si>
  <si>
    <t>Formularz cenowy</t>
  </si>
  <si>
    <t>Sukcesywna dostawa wody mineralnej dla pracowników  Rejonów GDDKiA O/Szczecin oraz  Wydziału Technologii.</t>
  </si>
  <si>
    <t>załącznik nr 3</t>
  </si>
  <si>
    <t>O/SZ.Z-11.2431.1.2023.AG</t>
  </si>
  <si>
    <t>nazwa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</si>
</sst>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4" fontId="0" fillId="3" borderId="0" xfId="0" applyNumberForma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4" fontId="0" fillId="0" borderId="9" xfId="0" applyNumberForma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44" fontId="4" fillId="0" borderId="19" xfId="0" applyNumberFormat="1" applyFont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9" fontId="0" fillId="0" borderId="2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3" borderId="0" xfId="0" applyFont="1" applyFill="1" applyBorder="1" applyAlignment="1">
      <alignment horizontal="right" vertical="center"/>
    </xf>
    <xf numFmtId="44" fontId="4" fillId="3" borderId="0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 wrapText="1"/>
    </xf>
    <xf numFmtId="44" fontId="4" fillId="4" borderId="2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0" fillId="0" borderId="0" xfId="0" applyAlignment="1"/>
    <xf numFmtId="0" fontId="4" fillId="4" borderId="11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right" vertical="center"/>
    </xf>
    <xf numFmtId="0" fontId="4" fillId="4" borderId="13" xfId="0" applyFont="1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0" fillId="0" borderId="3" xfId="0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topLeftCell="A76" workbookViewId="0">
      <selection activeCell="O99" sqref="O99"/>
    </sheetView>
  </sheetViews>
  <sheetFormatPr defaultRowHeight="15" x14ac:dyDescent="0.25"/>
  <cols>
    <col min="1" max="1" width="3.85546875" customWidth="1"/>
    <col min="2" max="2" width="34.5703125" customWidth="1"/>
    <col min="3" max="3" width="21" customWidth="1"/>
    <col min="4" max="4" width="9.28515625" customWidth="1"/>
    <col min="5" max="7" width="15.7109375" customWidth="1"/>
    <col min="8" max="8" width="15.7109375" style="1" customWidth="1"/>
  </cols>
  <sheetData>
    <row r="1" spans="1:8" x14ac:dyDescent="0.25">
      <c r="A1" s="37"/>
      <c r="B1" t="s">
        <v>31</v>
      </c>
      <c r="F1" t="s">
        <v>32</v>
      </c>
    </row>
    <row r="2" spans="1:8" ht="18" customHeight="1" x14ac:dyDescent="0.25">
      <c r="A2" s="49" t="s">
        <v>29</v>
      </c>
      <c r="B2" s="49"/>
      <c r="C2" s="49"/>
      <c r="D2" s="49"/>
      <c r="E2" s="49"/>
      <c r="F2" s="49"/>
      <c r="G2" s="49"/>
      <c r="H2" s="49"/>
    </row>
    <row r="3" spans="1:8" x14ac:dyDescent="0.25">
      <c r="A3" s="38"/>
      <c r="B3" s="38"/>
      <c r="C3" s="38"/>
      <c r="D3" s="38"/>
      <c r="E3" s="38"/>
      <c r="F3" s="38"/>
      <c r="G3" s="38"/>
      <c r="H3" s="38"/>
    </row>
    <row r="4" spans="1:8" ht="15" customHeight="1" x14ac:dyDescent="0.25">
      <c r="A4" s="38"/>
      <c r="B4" s="38"/>
      <c r="C4" s="38"/>
      <c r="D4" s="38"/>
      <c r="E4" s="38"/>
      <c r="F4" s="38"/>
      <c r="G4" s="38"/>
      <c r="H4" s="38"/>
    </row>
    <row r="5" spans="1:8" ht="39.75" customHeight="1" thickBot="1" x14ac:dyDescent="0.3">
      <c r="A5" s="48" t="s">
        <v>30</v>
      </c>
      <c r="B5" s="48"/>
      <c r="C5" s="48"/>
      <c r="D5" s="48"/>
      <c r="E5" s="48"/>
      <c r="F5" s="48"/>
      <c r="G5" s="48"/>
      <c r="H5" s="48"/>
    </row>
    <row r="6" spans="1:8" s="4" customFormat="1" ht="24.95" customHeight="1" thickBot="1" x14ac:dyDescent="0.3">
      <c r="A6" s="45" t="s">
        <v>17</v>
      </c>
      <c r="B6" s="46"/>
      <c r="C6" s="46"/>
      <c r="D6" s="46"/>
      <c r="E6" s="46"/>
      <c r="F6" s="46"/>
      <c r="G6" s="46"/>
      <c r="H6" s="47"/>
    </row>
    <row r="7" spans="1:8" s="21" customFormat="1" ht="40.5" customHeight="1" x14ac:dyDescent="0.25">
      <c r="A7" s="16" t="s">
        <v>0</v>
      </c>
      <c r="B7" s="17" t="s">
        <v>1</v>
      </c>
      <c r="C7" s="17" t="s">
        <v>33</v>
      </c>
      <c r="D7" s="17" t="s">
        <v>2</v>
      </c>
      <c r="E7" s="17" t="s">
        <v>3</v>
      </c>
      <c r="F7" s="22" t="s">
        <v>14</v>
      </c>
      <c r="G7" s="17" t="s">
        <v>12</v>
      </c>
      <c r="H7" s="23" t="s">
        <v>13</v>
      </c>
    </row>
    <row r="8" spans="1:8" s="4" customFormat="1" ht="24.95" customHeight="1" x14ac:dyDescent="0.25">
      <c r="A8" s="14">
        <v>1</v>
      </c>
      <c r="B8" s="7" t="s">
        <v>6</v>
      </c>
      <c r="C8" s="7"/>
      <c r="D8" s="2" t="s">
        <v>4</v>
      </c>
      <c r="E8" s="2">
        <v>276</v>
      </c>
      <c r="F8" s="2"/>
      <c r="G8" s="2">
        <f>SUM(E8*F8)</f>
        <v>0</v>
      </c>
      <c r="H8" s="18">
        <f>G8*1.23</f>
        <v>0</v>
      </c>
    </row>
    <row r="9" spans="1:8" s="4" customFormat="1" ht="24.95" customHeight="1" x14ac:dyDescent="0.25">
      <c r="A9" s="14">
        <v>2</v>
      </c>
      <c r="B9" s="7" t="s">
        <v>7</v>
      </c>
      <c r="C9" s="7"/>
      <c r="D9" s="2" t="s">
        <v>4</v>
      </c>
      <c r="E9" s="2">
        <v>278</v>
      </c>
      <c r="F9" s="2"/>
      <c r="G9" s="2">
        <f t="shared" ref="G9:G11" si="0">SUM(E9*F9)</f>
        <v>0</v>
      </c>
      <c r="H9" s="18">
        <f t="shared" ref="H9:H11" si="1">G9*1.23</f>
        <v>0</v>
      </c>
    </row>
    <row r="10" spans="1:8" s="4" customFormat="1" ht="24.95" customHeight="1" x14ac:dyDescent="0.25">
      <c r="A10" s="14">
        <v>3</v>
      </c>
      <c r="B10" s="7" t="s">
        <v>5</v>
      </c>
      <c r="C10" s="7"/>
      <c r="D10" s="2" t="s">
        <v>4</v>
      </c>
      <c r="E10" s="2">
        <v>1098</v>
      </c>
      <c r="F10" s="2"/>
      <c r="G10" s="2">
        <f t="shared" si="0"/>
        <v>0</v>
      </c>
      <c r="H10" s="18">
        <f t="shared" si="1"/>
        <v>0</v>
      </c>
    </row>
    <row r="11" spans="1:8" s="4" customFormat="1" ht="24.95" customHeight="1" x14ac:dyDescent="0.25">
      <c r="A11" s="15">
        <v>4</v>
      </c>
      <c r="B11" s="7" t="s">
        <v>8</v>
      </c>
      <c r="C11" s="53"/>
      <c r="D11" s="3" t="s">
        <v>4</v>
      </c>
      <c r="E11" s="2">
        <v>1104</v>
      </c>
      <c r="F11" s="2"/>
      <c r="G11" s="2">
        <f t="shared" si="0"/>
        <v>0</v>
      </c>
      <c r="H11" s="18">
        <f t="shared" si="1"/>
        <v>0</v>
      </c>
    </row>
    <row r="12" spans="1:8" s="4" customFormat="1" ht="24.95" customHeight="1" x14ac:dyDescent="0.25">
      <c r="A12" s="42" t="s">
        <v>10</v>
      </c>
      <c r="B12" s="43"/>
      <c r="C12" s="43"/>
      <c r="D12" s="43"/>
      <c r="E12" s="43"/>
      <c r="F12" s="43"/>
      <c r="G12" s="44"/>
      <c r="H12" s="24">
        <f>SUM(G8:G11)</f>
        <v>0</v>
      </c>
    </row>
    <row r="13" spans="1:8" s="4" customFormat="1" ht="24.95" customHeight="1" x14ac:dyDescent="0.25">
      <c r="A13" s="42" t="s">
        <v>11</v>
      </c>
      <c r="B13" s="43"/>
      <c r="C13" s="43"/>
      <c r="D13" s="43"/>
      <c r="E13" s="43"/>
      <c r="F13" s="43"/>
      <c r="G13" s="44"/>
      <c r="H13" s="25">
        <v>0.23</v>
      </c>
    </row>
    <row r="14" spans="1:8" s="4" customFormat="1" ht="24.95" customHeight="1" thickBot="1" x14ac:dyDescent="0.3">
      <c r="A14" s="39" t="s">
        <v>9</v>
      </c>
      <c r="B14" s="40"/>
      <c r="C14" s="40"/>
      <c r="D14" s="40"/>
      <c r="E14" s="40"/>
      <c r="F14" s="40"/>
      <c r="G14" s="41"/>
      <c r="H14" s="31">
        <f>SUM(H8:H11)</f>
        <v>0</v>
      </c>
    </row>
    <row r="15" spans="1:8" s="4" customFormat="1" ht="24.95" customHeight="1" thickBot="1" x14ac:dyDescent="0.3">
      <c r="A15" s="12"/>
      <c r="B15" s="13"/>
      <c r="C15" s="13"/>
      <c r="D15" s="13"/>
      <c r="E15" s="13"/>
      <c r="F15" s="13"/>
      <c r="H15" s="6"/>
    </row>
    <row r="16" spans="1:8" s="4" customFormat="1" ht="24.95" customHeight="1" thickBot="1" x14ac:dyDescent="0.3">
      <c r="A16" s="45" t="s">
        <v>18</v>
      </c>
      <c r="B16" s="46"/>
      <c r="C16" s="46"/>
      <c r="D16" s="46"/>
      <c r="E16" s="46"/>
      <c r="F16" s="46"/>
      <c r="G16" s="46"/>
      <c r="H16" s="47"/>
    </row>
    <row r="17" spans="1:8" s="4" customFormat="1" ht="24.95" customHeight="1" x14ac:dyDescent="0.25">
      <c r="A17" s="16" t="s">
        <v>0</v>
      </c>
      <c r="B17" s="17" t="s">
        <v>1</v>
      </c>
      <c r="C17" s="17" t="s">
        <v>33</v>
      </c>
      <c r="D17" s="17" t="s">
        <v>2</v>
      </c>
      <c r="E17" s="17" t="s">
        <v>3</v>
      </c>
      <c r="F17" s="22" t="s">
        <v>14</v>
      </c>
      <c r="G17" s="17" t="s">
        <v>12</v>
      </c>
      <c r="H17" s="23" t="s">
        <v>13</v>
      </c>
    </row>
    <row r="18" spans="1:8" s="4" customFormat="1" ht="24.95" customHeight="1" x14ac:dyDescent="0.25">
      <c r="A18" s="14">
        <v>1</v>
      </c>
      <c r="B18" s="7" t="s">
        <v>6</v>
      </c>
      <c r="C18" s="7"/>
      <c r="D18" s="2" t="s">
        <v>4</v>
      </c>
      <c r="E18" s="2">
        <v>1796</v>
      </c>
      <c r="F18" s="2"/>
      <c r="G18" s="2">
        <f>SUM(E18*F18)</f>
        <v>0</v>
      </c>
      <c r="H18" s="18">
        <f>G18*1.23</f>
        <v>0</v>
      </c>
    </row>
    <row r="19" spans="1:8" s="4" customFormat="1" ht="24.95" customHeight="1" x14ac:dyDescent="0.25">
      <c r="A19" s="14">
        <v>2</v>
      </c>
      <c r="B19" s="7" t="s">
        <v>7</v>
      </c>
      <c r="C19" s="7"/>
      <c r="D19" s="2" t="s">
        <v>4</v>
      </c>
      <c r="E19" s="2">
        <v>1832</v>
      </c>
      <c r="F19" s="2"/>
      <c r="G19" s="2">
        <f t="shared" ref="G19:G21" si="2">SUM(E19*F19)</f>
        <v>0</v>
      </c>
      <c r="H19" s="18">
        <f t="shared" ref="H19:H21" si="3">G19*1.23</f>
        <v>0</v>
      </c>
    </row>
    <row r="20" spans="1:8" s="4" customFormat="1" ht="24.95" customHeight="1" x14ac:dyDescent="0.25">
      <c r="A20" s="14">
        <v>3</v>
      </c>
      <c r="B20" s="7" t="s">
        <v>5</v>
      </c>
      <c r="C20" s="7"/>
      <c r="D20" s="2" t="s">
        <v>4</v>
      </c>
      <c r="E20" s="2">
        <v>996</v>
      </c>
      <c r="F20" s="2"/>
      <c r="G20" s="2">
        <f t="shared" si="2"/>
        <v>0</v>
      </c>
      <c r="H20" s="18">
        <f t="shared" si="3"/>
        <v>0</v>
      </c>
    </row>
    <row r="21" spans="1:8" s="4" customFormat="1" ht="24.95" customHeight="1" x14ac:dyDescent="0.25">
      <c r="A21" s="15">
        <v>4</v>
      </c>
      <c r="B21" s="7" t="s">
        <v>8</v>
      </c>
      <c r="C21" s="53"/>
      <c r="D21" s="3" t="s">
        <v>4</v>
      </c>
      <c r="E21" s="2">
        <v>348</v>
      </c>
      <c r="F21" s="2"/>
      <c r="G21" s="2">
        <f t="shared" si="2"/>
        <v>0</v>
      </c>
      <c r="H21" s="18">
        <f t="shared" si="3"/>
        <v>0</v>
      </c>
    </row>
    <row r="22" spans="1:8" s="4" customFormat="1" ht="24.95" customHeight="1" x14ac:dyDescent="0.25">
      <c r="A22" s="42" t="s">
        <v>10</v>
      </c>
      <c r="B22" s="43"/>
      <c r="C22" s="43"/>
      <c r="D22" s="43"/>
      <c r="E22" s="43"/>
      <c r="F22" s="43"/>
      <c r="G22" s="44"/>
      <c r="H22" s="24">
        <f>SUM(G18:G21)</f>
        <v>0</v>
      </c>
    </row>
    <row r="23" spans="1:8" s="4" customFormat="1" ht="24.95" customHeight="1" x14ac:dyDescent="0.25">
      <c r="A23" s="42" t="s">
        <v>11</v>
      </c>
      <c r="B23" s="43"/>
      <c r="C23" s="43"/>
      <c r="D23" s="43"/>
      <c r="E23" s="43"/>
      <c r="F23" s="43"/>
      <c r="G23" s="44"/>
      <c r="H23" s="25">
        <v>0.23</v>
      </c>
    </row>
    <row r="24" spans="1:8" s="4" customFormat="1" ht="24.95" customHeight="1" thickBot="1" x14ac:dyDescent="0.3">
      <c r="A24" s="39" t="s">
        <v>9</v>
      </c>
      <c r="B24" s="40"/>
      <c r="C24" s="40"/>
      <c r="D24" s="40"/>
      <c r="E24" s="40"/>
      <c r="F24" s="40"/>
      <c r="G24" s="41"/>
      <c r="H24" s="31">
        <f>SUM(H18:H21)</f>
        <v>0</v>
      </c>
    </row>
    <row r="25" spans="1:8" s="10" customFormat="1" ht="24.95" customHeight="1" thickBot="1" x14ac:dyDescent="0.3">
      <c r="A25" s="8"/>
      <c r="B25" s="9"/>
      <c r="C25" s="9"/>
      <c r="D25" s="9"/>
      <c r="E25" s="9"/>
      <c r="F25" s="9"/>
      <c r="H25" s="11"/>
    </row>
    <row r="26" spans="1:8" s="4" customFormat="1" ht="24.95" customHeight="1" thickBot="1" x14ac:dyDescent="0.3">
      <c r="A26" s="45" t="s">
        <v>19</v>
      </c>
      <c r="B26" s="46"/>
      <c r="C26" s="46"/>
      <c r="D26" s="46"/>
      <c r="E26" s="46"/>
      <c r="F26" s="46"/>
      <c r="G26" s="46"/>
      <c r="H26" s="47"/>
    </row>
    <row r="27" spans="1:8" s="4" customFormat="1" ht="24.95" customHeight="1" x14ac:dyDescent="0.25">
      <c r="A27" s="16" t="s">
        <v>0</v>
      </c>
      <c r="B27" s="17" t="s">
        <v>1</v>
      </c>
      <c r="C27" s="17" t="s">
        <v>33</v>
      </c>
      <c r="D27" s="17" t="s">
        <v>2</v>
      </c>
      <c r="E27" s="17" t="s">
        <v>3</v>
      </c>
      <c r="F27" s="22" t="s">
        <v>14</v>
      </c>
      <c r="G27" s="17" t="s">
        <v>12</v>
      </c>
      <c r="H27" s="23" t="s">
        <v>13</v>
      </c>
    </row>
    <row r="28" spans="1:8" s="4" customFormat="1" ht="24.95" customHeight="1" x14ac:dyDescent="0.25">
      <c r="A28" s="14">
        <v>1</v>
      </c>
      <c r="B28" s="7" t="s">
        <v>6</v>
      </c>
      <c r="C28" s="7"/>
      <c r="D28" s="2" t="s">
        <v>4</v>
      </c>
      <c r="E28" s="2">
        <v>494</v>
      </c>
      <c r="F28" s="2"/>
      <c r="G28" s="2">
        <f>SUM(E28*F28)</f>
        <v>0</v>
      </c>
      <c r="H28" s="18">
        <f>G28*1.23</f>
        <v>0</v>
      </c>
    </row>
    <row r="29" spans="1:8" s="4" customFormat="1" ht="24.95" customHeight="1" x14ac:dyDescent="0.25">
      <c r="A29" s="14">
        <v>2</v>
      </c>
      <c r="B29" s="7" t="s">
        <v>7</v>
      </c>
      <c r="C29" s="7"/>
      <c r="D29" s="2" t="s">
        <v>4</v>
      </c>
      <c r="E29" s="2">
        <v>503</v>
      </c>
      <c r="F29" s="2"/>
      <c r="G29" s="2">
        <f t="shared" ref="G29:G31" si="4">SUM(E29*F29)</f>
        <v>0</v>
      </c>
      <c r="H29" s="18">
        <f t="shared" ref="H29:H31" si="5">G29*1.23</f>
        <v>0</v>
      </c>
    </row>
    <row r="30" spans="1:8" s="4" customFormat="1" ht="24.95" customHeight="1" x14ac:dyDescent="0.25">
      <c r="A30" s="14">
        <v>3</v>
      </c>
      <c r="B30" s="7" t="s">
        <v>5</v>
      </c>
      <c r="C30" s="7"/>
      <c r="D30" s="2" t="s">
        <v>4</v>
      </c>
      <c r="E30" s="2">
        <v>987</v>
      </c>
      <c r="F30" s="2"/>
      <c r="G30" s="2">
        <f t="shared" si="4"/>
        <v>0</v>
      </c>
      <c r="H30" s="18">
        <f t="shared" si="5"/>
        <v>0</v>
      </c>
    </row>
    <row r="31" spans="1:8" s="4" customFormat="1" ht="24.95" customHeight="1" x14ac:dyDescent="0.25">
      <c r="A31" s="15">
        <v>4</v>
      </c>
      <c r="B31" s="7" t="s">
        <v>8</v>
      </c>
      <c r="C31" s="53"/>
      <c r="D31" s="3" t="s">
        <v>4</v>
      </c>
      <c r="E31" s="2">
        <v>987</v>
      </c>
      <c r="F31" s="2"/>
      <c r="G31" s="2">
        <f t="shared" si="4"/>
        <v>0</v>
      </c>
      <c r="H31" s="18">
        <f t="shared" si="5"/>
        <v>0</v>
      </c>
    </row>
    <row r="32" spans="1:8" s="4" customFormat="1" ht="24.95" customHeight="1" x14ac:dyDescent="0.25">
      <c r="A32" s="42" t="s">
        <v>10</v>
      </c>
      <c r="B32" s="43"/>
      <c r="C32" s="43"/>
      <c r="D32" s="43"/>
      <c r="E32" s="43"/>
      <c r="F32" s="43"/>
      <c r="G32" s="44"/>
      <c r="H32" s="24">
        <f>SUM(G28:G31)</f>
        <v>0</v>
      </c>
    </row>
    <row r="33" spans="1:9" s="4" customFormat="1" ht="24.95" customHeight="1" x14ac:dyDescent="0.25">
      <c r="A33" s="42" t="s">
        <v>11</v>
      </c>
      <c r="B33" s="43"/>
      <c r="C33" s="43"/>
      <c r="D33" s="43"/>
      <c r="E33" s="43"/>
      <c r="F33" s="43"/>
      <c r="G33" s="44"/>
      <c r="H33" s="25">
        <v>0.23</v>
      </c>
    </row>
    <row r="34" spans="1:9" s="4" customFormat="1" ht="24.95" customHeight="1" thickBot="1" x14ac:dyDescent="0.3">
      <c r="A34" s="39" t="s">
        <v>9</v>
      </c>
      <c r="B34" s="40"/>
      <c r="C34" s="40"/>
      <c r="D34" s="40"/>
      <c r="E34" s="40"/>
      <c r="F34" s="40"/>
      <c r="G34" s="41"/>
      <c r="H34" s="31">
        <f>SUM(H28:H31)</f>
        <v>0</v>
      </c>
    </row>
    <row r="35" spans="1:9" s="4" customFormat="1" ht="24.95" customHeight="1" thickBot="1" x14ac:dyDescent="0.3">
      <c r="A35" s="8"/>
      <c r="B35" s="9"/>
      <c r="C35" s="9"/>
      <c r="D35" s="9"/>
      <c r="E35" s="9"/>
      <c r="F35" s="9"/>
      <c r="H35" s="5"/>
    </row>
    <row r="36" spans="1:9" s="4" customFormat="1" ht="24.95" customHeight="1" thickBot="1" x14ac:dyDescent="0.3">
      <c r="A36" s="45" t="s">
        <v>20</v>
      </c>
      <c r="B36" s="46"/>
      <c r="C36" s="46"/>
      <c r="D36" s="46"/>
      <c r="E36" s="46"/>
      <c r="F36" s="46"/>
      <c r="G36" s="46"/>
      <c r="H36" s="47"/>
    </row>
    <row r="37" spans="1:9" s="4" customFormat="1" ht="24.95" customHeight="1" x14ac:dyDescent="0.25">
      <c r="A37" s="19" t="s">
        <v>0</v>
      </c>
      <c r="B37" s="20" t="s">
        <v>1</v>
      </c>
      <c r="C37" s="20" t="s">
        <v>33</v>
      </c>
      <c r="D37" s="20" t="s">
        <v>2</v>
      </c>
      <c r="E37" s="20" t="s">
        <v>3</v>
      </c>
      <c r="F37" s="29" t="s">
        <v>14</v>
      </c>
      <c r="G37" s="20" t="s">
        <v>12</v>
      </c>
      <c r="H37" s="30" t="s">
        <v>13</v>
      </c>
    </row>
    <row r="38" spans="1:9" s="4" customFormat="1" ht="24.95" customHeight="1" x14ac:dyDescent="0.25">
      <c r="A38" s="14">
        <v>1</v>
      </c>
      <c r="B38" s="7" t="s">
        <v>6</v>
      </c>
      <c r="C38" s="7"/>
      <c r="D38" s="2" t="s">
        <v>4</v>
      </c>
      <c r="E38" s="2">
        <v>576</v>
      </c>
      <c r="F38" s="2"/>
      <c r="G38" s="2">
        <f>SUM(E38*F38)</f>
        <v>0</v>
      </c>
      <c r="H38" s="18">
        <f>G38*1.23</f>
        <v>0</v>
      </c>
    </row>
    <row r="39" spans="1:9" s="4" customFormat="1" ht="24.95" customHeight="1" x14ac:dyDescent="0.25">
      <c r="A39" s="14">
        <v>2</v>
      </c>
      <c r="B39" s="7" t="s">
        <v>7</v>
      </c>
      <c r="C39" s="7"/>
      <c r="D39" s="2" t="s">
        <v>4</v>
      </c>
      <c r="E39" s="2">
        <v>312</v>
      </c>
      <c r="F39" s="2"/>
      <c r="G39" s="2">
        <f t="shared" ref="G39:G41" si="6">SUM(E39*F39)</f>
        <v>0</v>
      </c>
      <c r="H39" s="18">
        <f t="shared" ref="H39:H41" si="7">G39*1.23</f>
        <v>0</v>
      </c>
    </row>
    <row r="40" spans="1:9" s="4" customFormat="1" ht="24.95" customHeight="1" x14ac:dyDescent="0.25">
      <c r="A40" s="14">
        <v>3</v>
      </c>
      <c r="B40" s="7" t="s">
        <v>5</v>
      </c>
      <c r="C40" s="7"/>
      <c r="D40" s="2" t="s">
        <v>4</v>
      </c>
      <c r="E40" s="2">
        <v>2356</v>
      </c>
      <c r="F40" s="2"/>
      <c r="G40" s="2">
        <f t="shared" si="6"/>
        <v>0</v>
      </c>
      <c r="H40" s="18">
        <f t="shared" si="7"/>
        <v>0</v>
      </c>
    </row>
    <row r="41" spans="1:9" s="4" customFormat="1" ht="24.95" customHeight="1" x14ac:dyDescent="0.25">
      <c r="A41" s="15">
        <v>4</v>
      </c>
      <c r="B41" s="7" t="s">
        <v>8</v>
      </c>
      <c r="C41" s="53"/>
      <c r="D41" s="3" t="s">
        <v>4</v>
      </c>
      <c r="E41" s="2">
        <v>456</v>
      </c>
      <c r="F41" s="2"/>
      <c r="G41" s="2">
        <f t="shared" si="6"/>
        <v>0</v>
      </c>
      <c r="H41" s="18">
        <f t="shared" si="7"/>
        <v>0</v>
      </c>
    </row>
    <row r="42" spans="1:9" s="4" customFormat="1" ht="24.95" customHeight="1" x14ac:dyDescent="0.25">
      <c r="A42" s="42" t="s">
        <v>10</v>
      </c>
      <c r="B42" s="43"/>
      <c r="C42" s="43"/>
      <c r="D42" s="43"/>
      <c r="E42" s="43"/>
      <c r="F42" s="43"/>
      <c r="G42" s="44"/>
      <c r="H42" s="24">
        <f>SUM(G38:G41)</f>
        <v>0</v>
      </c>
    </row>
    <row r="43" spans="1:9" s="4" customFormat="1" ht="24.95" customHeight="1" x14ac:dyDescent="0.25">
      <c r="A43" s="42" t="s">
        <v>11</v>
      </c>
      <c r="B43" s="43"/>
      <c r="C43" s="43"/>
      <c r="D43" s="43"/>
      <c r="E43" s="43"/>
      <c r="F43" s="43"/>
      <c r="G43" s="44"/>
      <c r="H43" s="25">
        <v>0.23</v>
      </c>
    </row>
    <row r="44" spans="1:9" s="4" customFormat="1" ht="24.95" customHeight="1" thickBot="1" x14ac:dyDescent="0.3">
      <c r="A44" s="39" t="s">
        <v>9</v>
      </c>
      <c r="B44" s="40"/>
      <c r="C44" s="40"/>
      <c r="D44" s="40"/>
      <c r="E44" s="40"/>
      <c r="F44" s="40"/>
      <c r="G44" s="41"/>
      <c r="H44" s="31">
        <f>SUM(H38:H41)</f>
        <v>0</v>
      </c>
    </row>
    <row r="45" spans="1:9" s="4" customFormat="1" ht="24.95" customHeight="1" thickBot="1" x14ac:dyDescent="0.3">
      <c r="A45" s="27"/>
      <c r="B45" s="27"/>
      <c r="C45" s="27"/>
      <c r="D45" s="27"/>
      <c r="E45" s="27"/>
      <c r="F45" s="27"/>
      <c r="G45" s="27"/>
      <c r="H45" s="28"/>
      <c r="I45" s="26"/>
    </row>
    <row r="46" spans="1:9" s="4" customFormat="1" ht="24.95" customHeight="1" thickBot="1" x14ac:dyDescent="0.3">
      <c r="A46" s="45" t="s">
        <v>21</v>
      </c>
      <c r="B46" s="46"/>
      <c r="C46" s="46"/>
      <c r="D46" s="46"/>
      <c r="E46" s="46"/>
      <c r="F46" s="46"/>
      <c r="G46" s="46"/>
      <c r="H46" s="47"/>
    </row>
    <row r="47" spans="1:9" s="4" customFormat="1" ht="24.95" customHeight="1" x14ac:dyDescent="0.25">
      <c r="A47" s="16" t="s">
        <v>0</v>
      </c>
      <c r="B47" s="17" t="s">
        <v>1</v>
      </c>
      <c r="C47" s="17" t="s">
        <v>33</v>
      </c>
      <c r="D47" s="17" t="s">
        <v>2</v>
      </c>
      <c r="E47" s="17" t="s">
        <v>3</v>
      </c>
      <c r="F47" s="22" t="s">
        <v>14</v>
      </c>
      <c r="G47" s="17" t="s">
        <v>12</v>
      </c>
      <c r="H47" s="23" t="s">
        <v>13</v>
      </c>
    </row>
    <row r="48" spans="1:9" s="4" customFormat="1" ht="24.95" customHeight="1" x14ac:dyDescent="0.25">
      <c r="A48" s="14">
        <v>1</v>
      </c>
      <c r="B48" s="7" t="s">
        <v>6</v>
      </c>
      <c r="C48" s="7"/>
      <c r="D48" s="2" t="s">
        <v>4</v>
      </c>
      <c r="E48" s="2">
        <v>1200</v>
      </c>
      <c r="F48" s="2"/>
      <c r="G48" s="2">
        <f>SUM(E48*F48)</f>
        <v>0</v>
      </c>
      <c r="H48" s="18">
        <f>G48*1.23</f>
        <v>0</v>
      </c>
    </row>
    <row r="49" spans="1:8" s="4" customFormat="1" ht="24.95" customHeight="1" x14ac:dyDescent="0.25">
      <c r="A49" s="14">
        <v>2</v>
      </c>
      <c r="B49" s="7" t="s">
        <v>7</v>
      </c>
      <c r="C49" s="7"/>
      <c r="D49" s="2" t="s">
        <v>4</v>
      </c>
      <c r="E49" s="2">
        <v>1200</v>
      </c>
      <c r="F49" s="2"/>
      <c r="G49" s="2">
        <f t="shared" ref="G49:G51" si="8">SUM(E49*F49)</f>
        <v>0</v>
      </c>
      <c r="H49" s="18">
        <f t="shared" ref="H49:H51" si="9">G49*1.23</f>
        <v>0</v>
      </c>
    </row>
    <row r="50" spans="1:8" s="4" customFormat="1" ht="24.95" customHeight="1" x14ac:dyDescent="0.25">
      <c r="A50" s="14">
        <v>3</v>
      </c>
      <c r="B50" s="7" t="s">
        <v>5</v>
      </c>
      <c r="C50" s="7"/>
      <c r="D50" s="2" t="s">
        <v>4</v>
      </c>
      <c r="E50" s="2">
        <v>90</v>
      </c>
      <c r="F50" s="2"/>
      <c r="G50" s="2">
        <f t="shared" si="8"/>
        <v>0</v>
      </c>
      <c r="H50" s="18">
        <f t="shared" si="9"/>
        <v>0</v>
      </c>
    </row>
    <row r="51" spans="1:8" s="4" customFormat="1" ht="24.95" customHeight="1" x14ac:dyDescent="0.25">
      <c r="A51" s="15">
        <v>4</v>
      </c>
      <c r="B51" s="7" t="s">
        <v>8</v>
      </c>
      <c r="C51" s="53"/>
      <c r="D51" s="3" t="s">
        <v>4</v>
      </c>
      <c r="E51" s="2">
        <v>90</v>
      </c>
      <c r="F51" s="2"/>
      <c r="G51" s="2">
        <f t="shared" si="8"/>
        <v>0</v>
      </c>
      <c r="H51" s="18">
        <f t="shared" si="9"/>
        <v>0</v>
      </c>
    </row>
    <row r="52" spans="1:8" s="4" customFormat="1" ht="24.95" customHeight="1" x14ac:dyDescent="0.25">
      <c r="A52" s="42" t="s">
        <v>10</v>
      </c>
      <c r="B52" s="43"/>
      <c r="C52" s="43"/>
      <c r="D52" s="43"/>
      <c r="E52" s="43"/>
      <c r="F52" s="43"/>
      <c r="G52" s="44"/>
      <c r="H52" s="24">
        <f>SUM(G48:G51)</f>
        <v>0</v>
      </c>
    </row>
    <row r="53" spans="1:8" s="4" customFormat="1" ht="24.95" customHeight="1" x14ac:dyDescent="0.25">
      <c r="A53" s="42" t="s">
        <v>11</v>
      </c>
      <c r="B53" s="43"/>
      <c r="C53" s="43"/>
      <c r="D53" s="43"/>
      <c r="E53" s="43"/>
      <c r="F53" s="43"/>
      <c r="G53" s="44"/>
      <c r="H53" s="25">
        <v>0.23</v>
      </c>
    </row>
    <row r="54" spans="1:8" s="4" customFormat="1" ht="24.95" customHeight="1" thickBot="1" x14ac:dyDescent="0.3">
      <c r="A54" s="39" t="s">
        <v>9</v>
      </c>
      <c r="B54" s="40"/>
      <c r="C54" s="40"/>
      <c r="D54" s="40"/>
      <c r="E54" s="40"/>
      <c r="F54" s="40"/>
      <c r="G54" s="41"/>
      <c r="H54" s="31">
        <f>SUM(H48:H51)</f>
        <v>0</v>
      </c>
    </row>
    <row r="55" spans="1:8" s="4" customFormat="1" ht="24.95" customHeight="1" thickBot="1" x14ac:dyDescent="0.3">
      <c r="A55" s="8"/>
      <c r="B55" s="9"/>
      <c r="C55" s="9"/>
      <c r="D55" s="9"/>
      <c r="E55" s="9"/>
      <c r="F55" s="9"/>
      <c r="H55" s="5"/>
    </row>
    <row r="56" spans="1:8" s="4" customFormat="1" ht="24.95" customHeight="1" thickBot="1" x14ac:dyDescent="0.3">
      <c r="A56" s="45" t="s">
        <v>22</v>
      </c>
      <c r="B56" s="46"/>
      <c r="C56" s="46"/>
      <c r="D56" s="46"/>
      <c r="E56" s="46"/>
      <c r="F56" s="46"/>
      <c r="G56" s="46"/>
      <c r="H56" s="47"/>
    </row>
    <row r="57" spans="1:8" s="4" customFormat="1" ht="24.95" customHeight="1" x14ac:dyDescent="0.25">
      <c r="A57" s="16" t="s">
        <v>0</v>
      </c>
      <c r="B57" s="17" t="s">
        <v>1</v>
      </c>
      <c r="C57" s="17" t="s">
        <v>33</v>
      </c>
      <c r="D57" s="17" t="s">
        <v>2</v>
      </c>
      <c r="E57" s="17" t="s">
        <v>3</v>
      </c>
      <c r="F57" s="22" t="s">
        <v>14</v>
      </c>
      <c r="G57" s="17" t="s">
        <v>12</v>
      </c>
      <c r="H57" s="23" t="s">
        <v>13</v>
      </c>
    </row>
    <row r="58" spans="1:8" s="4" customFormat="1" ht="24.95" customHeight="1" x14ac:dyDescent="0.25">
      <c r="A58" s="14">
        <v>1</v>
      </c>
      <c r="B58" s="7" t="s">
        <v>6</v>
      </c>
      <c r="C58" s="7"/>
      <c r="D58" s="2" t="s">
        <v>4</v>
      </c>
      <c r="E58" s="2">
        <v>1594</v>
      </c>
      <c r="F58" s="2"/>
      <c r="G58" s="2">
        <f>SUM(E58*F58)</f>
        <v>0</v>
      </c>
      <c r="H58" s="18">
        <f>G58*1.23</f>
        <v>0</v>
      </c>
    </row>
    <row r="59" spans="1:8" s="4" customFormat="1" ht="24.95" customHeight="1" x14ac:dyDescent="0.25">
      <c r="A59" s="14">
        <v>2</v>
      </c>
      <c r="B59" s="7" t="s">
        <v>7</v>
      </c>
      <c r="C59" s="7"/>
      <c r="D59" s="2" t="s">
        <v>4</v>
      </c>
      <c r="E59" s="2">
        <v>446</v>
      </c>
      <c r="F59" s="2"/>
      <c r="G59" s="2">
        <f t="shared" ref="G59:G61" si="10">SUM(E59*F59)</f>
        <v>0</v>
      </c>
      <c r="H59" s="18">
        <f t="shared" ref="H59:H61" si="11">G59*1.23</f>
        <v>0</v>
      </c>
    </row>
    <row r="60" spans="1:8" s="4" customFormat="1" ht="24.95" customHeight="1" x14ac:dyDescent="0.25">
      <c r="A60" s="14">
        <v>3</v>
      </c>
      <c r="B60" s="7" t="s">
        <v>5</v>
      </c>
      <c r="C60" s="7"/>
      <c r="D60" s="2" t="s">
        <v>4</v>
      </c>
      <c r="E60" s="2">
        <v>0</v>
      </c>
      <c r="F60" s="2"/>
      <c r="G60" s="2">
        <f t="shared" si="10"/>
        <v>0</v>
      </c>
      <c r="H60" s="18">
        <f t="shared" si="11"/>
        <v>0</v>
      </c>
    </row>
    <row r="61" spans="1:8" s="4" customFormat="1" ht="24.95" customHeight="1" x14ac:dyDescent="0.25">
      <c r="A61" s="15">
        <v>4</v>
      </c>
      <c r="B61" s="7" t="s">
        <v>8</v>
      </c>
      <c r="C61" s="53"/>
      <c r="D61" s="3" t="s">
        <v>4</v>
      </c>
      <c r="E61" s="2">
        <v>0</v>
      </c>
      <c r="F61" s="2"/>
      <c r="G61" s="2">
        <f t="shared" si="10"/>
        <v>0</v>
      </c>
      <c r="H61" s="18">
        <f t="shared" si="11"/>
        <v>0</v>
      </c>
    </row>
    <row r="62" spans="1:8" s="4" customFormat="1" ht="24.95" customHeight="1" x14ac:dyDescent="0.25">
      <c r="A62" s="42" t="s">
        <v>10</v>
      </c>
      <c r="B62" s="43"/>
      <c r="C62" s="43"/>
      <c r="D62" s="43"/>
      <c r="E62" s="43"/>
      <c r="F62" s="43"/>
      <c r="G62" s="44"/>
      <c r="H62" s="24">
        <f>SUM(G58:G61)</f>
        <v>0</v>
      </c>
    </row>
    <row r="63" spans="1:8" s="4" customFormat="1" ht="24.95" customHeight="1" x14ac:dyDescent="0.25">
      <c r="A63" s="42" t="s">
        <v>11</v>
      </c>
      <c r="B63" s="43"/>
      <c r="C63" s="43"/>
      <c r="D63" s="43"/>
      <c r="E63" s="43"/>
      <c r="F63" s="43"/>
      <c r="G63" s="44"/>
      <c r="H63" s="25">
        <v>0.23</v>
      </c>
    </row>
    <row r="64" spans="1:8" s="4" customFormat="1" ht="24.95" customHeight="1" thickBot="1" x14ac:dyDescent="0.3">
      <c r="A64" s="39" t="s">
        <v>9</v>
      </c>
      <c r="B64" s="40"/>
      <c r="C64" s="40"/>
      <c r="D64" s="40"/>
      <c r="E64" s="40"/>
      <c r="F64" s="40"/>
      <c r="G64" s="41"/>
      <c r="H64" s="31">
        <f>SUM(H58:H61)</f>
        <v>0</v>
      </c>
    </row>
    <row r="65" spans="1:8" s="13" customFormat="1" ht="24.95" customHeight="1" thickBot="1" x14ac:dyDescent="0.3"/>
    <row r="66" spans="1:8" s="4" customFormat="1" ht="24.95" customHeight="1" thickBot="1" x14ac:dyDescent="0.3">
      <c r="A66" s="45" t="s">
        <v>23</v>
      </c>
      <c r="B66" s="46"/>
      <c r="C66" s="46"/>
      <c r="D66" s="46"/>
      <c r="E66" s="46"/>
      <c r="F66" s="46"/>
      <c r="G66" s="46"/>
      <c r="H66" s="47"/>
    </row>
    <row r="67" spans="1:8" s="4" customFormat="1" ht="24.95" customHeight="1" x14ac:dyDescent="0.25">
      <c r="A67" s="16" t="s">
        <v>0</v>
      </c>
      <c r="B67" s="17" t="s">
        <v>1</v>
      </c>
      <c r="C67" s="17" t="s">
        <v>33</v>
      </c>
      <c r="D67" s="17" t="s">
        <v>2</v>
      </c>
      <c r="E67" s="17" t="s">
        <v>3</v>
      </c>
      <c r="F67" s="22" t="s">
        <v>14</v>
      </c>
      <c r="G67" s="17" t="s">
        <v>12</v>
      </c>
      <c r="H67" s="23" t="s">
        <v>13</v>
      </c>
    </row>
    <row r="68" spans="1:8" s="4" customFormat="1" ht="24.95" customHeight="1" x14ac:dyDescent="0.25">
      <c r="A68" s="14">
        <v>1</v>
      </c>
      <c r="B68" s="7" t="s">
        <v>6</v>
      </c>
      <c r="C68" s="7"/>
      <c r="D68" s="2" t="s">
        <v>4</v>
      </c>
      <c r="E68" s="2">
        <v>1070</v>
      </c>
      <c r="F68" s="2"/>
      <c r="G68" s="2">
        <f>SUM(E68*F68)</f>
        <v>0</v>
      </c>
      <c r="H68" s="18">
        <f>G68*1.23</f>
        <v>0</v>
      </c>
    </row>
    <row r="69" spans="1:8" s="4" customFormat="1" ht="24.95" customHeight="1" x14ac:dyDescent="0.25">
      <c r="A69" s="14">
        <v>2</v>
      </c>
      <c r="B69" s="7" t="s">
        <v>7</v>
      </c>
      <c r="C69" s="7"/>
      <c r="D69" s="2" t="s">
        <v>4</v>
      </c>
      <c r="E69" s="2">
        <v>540</v>
      </c>
      <c r="F69" s="2"/>
      <c r="G69" s="2">
        <f t="shared" ref="G69:G71" si="12">SUM(E69*F69)</f>
        <v>0</v>
      </c>
      <c r="H69" s="18">
        <f t="shared" ref="H69:H71" si="13">G69*1.23</f>
        <v>0</v>
      </c>
    </row>
    <row r="70" spans="1:8" s="4" customFormat="1" ht="24.95" customHeight="1" x14ac:dyDescent="0.25">
      <c r="A70" s="14">
        <v>3</v>
      </c>
      <c r="B70" s="7" t="s">
        <v>5</v>
      </c>
      <c r="C70" s="7"/>
      <c r="D70" s="2" t="s">
        <v>4</v>
      </c>
      <c r="E70" s="2">
        <v>1000</v>
      </c>
      <c r="F70" s="2"/>
      <c r="G70" s="2">
        <f t="shared" si="12"/>
        <v>0</v>
      </c>
      <c r="H70" s="18">
        <f t="shared" si="13"/>
        <v>0</v>
      </c>
    </row>
    <row r="71" spans="1:8" s="4" customFormat="1" ht="24.95" customHeight="1" x14ac:dyDescent="0.25">
      <c r="A71" s="15">
        <v>4</v>
      </c>
      <c r="B71" s="7" t="s">
        <v>8</v>
      </c>
      <c r="C71" s="53"/>
      <c r="D71" s="3" t="s">
        <v>4</v>
      </c>
      <c r="E71" s="2">
        <v>560</v>
      </c>
      <c r="F71" s="2"/>
      <c r="G71" s="2">
        <f t="shared" si="12"/>
        <v>0</v>
      </c>
      <c r="H71" s="18">
        <f t="shared" si="13"/>
        <v>0</v>
      </c>
    </row>
    <row r="72" spans="1:8" s="4" customFormat="1" ht="24.95" customHeight="1" x14ac:dyDescent="0.25">
      <c r="A72" s="42" t="s">
        <v>10</v>
      </c>
      <c r="B72" s="43"/>
      <c r="C72" s="43"/>
      <c r="D72" s="43"/>
      <c r="E72" s="43"/>
      <c r="F72" s="43"/>
      <c r="G72" s="44"/>
      <c r="H72" s="24">
        <f>SUM(G68:G71)</f>
        <v>0</v>
      </c>
    </row>
    <row r="73" spans="1:8" s="4" customFormat="1" ht="24.95" customHeight="1" x14ac:dyDescent="0.25">
      <c r="A73" s="42" t="s">
        <v>11</v>
      </c>
      <c r="B73" s="43"/>
      <c r="C73" s="43"/>
      <c r="D73" s="43"/>
      <c r="E73" s="43"/>
      <c r="F73" s="43"/>
      <c r="G73" s="44"/>
      <c r="H73" s="25">
        <v>0.23</v>
      </c>
    </row>
    <row r="74" spans="1:8" s="4" customFormat="1" ht="24.95" customHeight="1" thickBot="1" x14ac:dyDescent="0.3">
      <c r="A74" s="39" t="s">
        <v>9</v>
      </c>
      <c r="B74" s="40"/>
      <c r="C74" s="40"/>
      <c r="D74" s="40"/>
      <c r="E74" s="40"/>
      <c r="F74" s="40"/>
      <c r="G74" s="41"/>
      <c r="H74" s="31">
        <f>SUM(H68:H71)</f>
        <v>0</v>
      </c>
    </row>
    <row r="75" spans="1:8" s="10" customFormat="1" ht="24.95" customHeight="1" thickBot="1" x14ac:dyDescent="0.3">
      <c r="A75" s="8"/>
      <c r="B75" s="9"/>
      <c r="C75" s="9"/>
      <c r="D75" s="9"/>
      <c r="E75" s="9"/>
      <c r="F75" s="9"/>
      <c r="H75" s="11"/>
    </row>
    <row r="76" spans="1:8" s="4" customFormat="1" ht="24.95" customHeight="1" thickBot="1" x14ac:dyDescent="0.3">
      <c r="A76" s="45" t="s">
        <v>24</v>
      </c>
      <c r="B76" s="46"/>
      <c r="C76" s="46"/>
      <c r="D76" s="46"/>
      <c r="E76" s="46"/>
      <c r="F76" s="46"/>
      <c r="G76" s="46"/>
      <c r="H76" s="47"/>
    </row>
    <row r="77" spans="1:8" s="21" customFormat="1" ht="24.95" customHeight="1" x14ac:dyDescent="0.25">
      <c r="A77" s="16" t="s">
        <v>0</v>
      </c>
      <c r="B77" s="17" t="s">
        <v>1</v>
      </c>
      <c r="C77" s="17" t="s">
        <v>33</v>
      </c>
      <c r="D77" s="17" t="s">
        <v>2</v>
      </c>
      <c r="E77" s="17" t="s">
        <v>3</v>
      </c>
      <c r="F77" s="22" t="s">
        <v>14</v>
      </c>
      <c r="G77" s="17" t="s">
        <v>12</v>
      </c>
      <c r="H77" s="23" t="s">
        <v>13</v>
      </c>
    </row>
    <row r="78" spans="1:8" s="4" customFormat="1" ht="24.95" customHeight="1" x14ac:dyDescent="0.25">
      <c r="A78" s="14">
        <v>1</v>
      </c>
      <c r="B78" s="7" t="s">
        <v>6</v>
      </c>
      <c r="C78" s="7"/>
      <c r="D78" s="2" t="s">
        <v>4</v>
      </c>
      <c r="E78" s="2">
        <v>2120</v>
      </c>
      <c r="F78" s="2"/>
      <c r="G78" s="2">
        <f>SUM(E78*F78)</f>
        <v>0</v>
      </c>
      <c r="H78" s="18">
        <f>G78*1.23</f>
        <v>0</v>
      </c>
    </row>
    <row r="79" spans="1:8" s="4" customFormat="1" ht="24.95" customHeight="1" x14ac:dyDescent="0.25">
      <c r="A79" s="14">
        <v>2</v>
      </c>
      <c r="B79" s="7" t="s">
        <v>7</v>
      </c>
      <c r="C79" s="7"/>
      <c r="D79" s="2" t="s">
        <v>4</v>
      </c>
      <c r="E79" s="2">
        <v>4240</v>
      </c>
      <c r="F79" s="2"/>
      <c r="G79" s="2">
        <f t="shared" ref="G79:G81" si="14">SUM(E79*F79)</f>
        <v>0</v>
      </c>
      <c r="H79" s="18">
        <f t="shared" ref="H79:H81" si="15">G79*1.23</f>
        <v>0</v>
      </c>
    </row>
    <row r="80" spans="1:8" s="4" customFormat="1" ht="24.95" customHeight="1" x14ac:dyDescent="0.25">
      <c r="A80" s="14">
        <v>3</v>
      </c>
      <c r="B80" s="7" t="s">
        <v>5</v>
      </c>
      <c r="C80" s="7"/>
      <c r="D80" s="2" t="s">
        <v>4</v>
      </c>
      <c r="E80" s="2">
        <v>0</v>
      </c>
      <c r="F80" s="2"/>
      <c r="G80" s="2">
        <f t="shared" si="14"/>
        <v>0</v>
      </c>
      <c r="H80" s="18">
        <f t="shared" si="15"/>
        <v>0</v>
      </c>
    </row>
    <row r="81" spans="1:8" s="4" customFormat="1" ht="24.95" customHeight="1" x14ac:dyDescent="0.25">
      <c r="A81" s="15">
        <v>4</v>
      </c>
      <c r="B81" s="7" t="s">
        <v>8</v>
      </c>
      <c r="C81" s="53"/>
      <c r="D81" s="3" t="s">
        <v>4</v>
      </c>
      <c r="E81" s="2">
        <v>0</v>
      </c>
      <c r="F81" s="2"/>
      <c r="G81" s="2">
        <f t="shared" si="14"/>
        <v>0</v>
      </c>
      <c r="H81" s="18">
        <f t="shared" si="15"/>
        <v>0</v>
      </c>
    </row>
    <row r="82" spans="1:8" s="4" customFormat="1" ht="24.95" customHeight="1" x14ac:dyDescent="0.25">
      <c r="A82" s="42" t="s">
        <v>10</v>
      </c>
      <c r="B82" s="43"/>
      <c r="C82" s="43"/>
      <c r="D82" s="43"/>
      <c r="E82" s="43"/>
      <c r="F82" s="43"/>
      <c r="G82" s="44"/>
      <c r="H82" s="24">
        <f>SUM(G78:G81)</f>
        <v>0</v>
      </c>
    </row>
    <row r="83" spans="1:8" s="4" customFormat="1" ht="24.95" customHeight="1" x14ac:dyDescent="0.25">
      <c r="A83" s="42" t="s">
        <v>11</v>
      </c>
      <c r="B83" s="43"/>
      <c r="C83" s="43"/>
      <c r="D83" s="43"/>
      <c r="E83" s="43"/>
      <c r="F83" s="43"/>
      <c r="G83" s="44"/>
      <c r="H83" s="25">
        <v>0.23</v>
      </c>
    </row>
    <row r="84" spans="1:8" s="4" customFormat="1" ht="26.25" customHeight="1" thickBot="1" x14ac:dyDescent="0.3">
      <c r="A84" s="39" t="s">
        <v>9</v>
      </c>
      <c r="B84" s="40"/>
      <c r="C84" s="40"/>
      <c r="D84" s="40"/>
      <c r="E84" s="40"/>
      <c r="F84" s="40"/>
      <c r="G84" s="41"/>
      <c r="H84" s="31">
        <f>SUM(H78:H81)</f>
        <v>0</v>
      </c>
    </row>
    <row r="85" spans="1:8" x14ac:dyDescent="0.25">
      <c r="B85" s="34"/>
      <c r="C85" s="34"/>
      <c r="D85" s="34"/>
      <c r="E85" s="34"/>
      <c r="F85" s="34"/>
      <c r="G85" s="34"/>
      <c r="H85" s="35"/>
    </row>
    <row r="87" spans="1:8" ht="15" customHeight="1" x14ac:dyDescent="0.25">
      <c r="B87" s="32" t="s">
        <v>15</v>
      </c>
      <c r="C87" s="32"/>
    </row>
    <row r="88" spans="1:8" ht="15.75" customHeight="1" x14ac:dyDescent="0.25">
      <c r="B88" s="33"/>
      <c r="C88" s="33"/>
    </row>
    <row r="89" spans="1:8" ht="30" customHeight="1" x14ac:dyDescent="0.25">
      <c r="A89" s="52" t="s">
        <v>16</v>
      </c>
      <c r="B89" s="52"/>
      <c r="C89" s="52"/>
      <c r="D89" s="52"/>
      <c r="E89" s="52"/>
      <c r="F89" s="52"/>
      <c r="G89" s="52"/>
      <c r="H89" s="52"/>
    </row>
    <row r="90" spans="1:8" ht="9.9499999999999993" customHeight="1" x14ac:dyDescent="0.25">
      <c r="A90" s="52"/>
      <c r="B90" s="52"/>
      <c r="C90" s="52"/>
      <c r="D90" s="52"/>
      <c r="E90" s="52"/>
      <c r="F90" s="52"/>
      <c r="G90" s="52"/>
      <c r="H90" s="52"/>
    </row>
    <row r="91" spans="1:8" x14ac:dyDescent="0.25">
      <c r="A91" s="52"/>
      <c r="B91" s="52"/>
      <c r="C91" s="52"/>
      <c r="D91" s="52"/>
      <c r="E91" s="52"/>
      <c r="F91" s="52"/>
      <c r="G91" s="52"/>
      <c r="H91" s="52"/>
    </row>
    <row r="92" spans="1:8" x14ac:dyDescent="0.25">
      <c r="A92" s="52"/>
      <c r="B92" s="52"/>
      <c r="C92" s="52"/>
      <c r="D92" s="52"/>
      <c r="E92" s="52"/>
      <c r="F92" s="52"/>
      <c r="G92" s="52"/>
      <c r="H92" s="52"/>
    </row>
    <row r="93" spans="1:8" x14ac:dyDescent="0.25">
      <c r="A93" s="52"/>
      <c r="B93" s="52"/>
      <c r="C93" s="52"/>
      <c r="D93" s="52"/>
      <c r="E93" s="52"/>
      <c r="F93" s="52"/>
      <c r="G93" s="52"/>
      <c r="H93" s="52"/>
    </row>
    <row r="94" spans="1:8" x14ac:dyDescent="0.25">
      <c r="A94" s="36"/>
      <c r="B94" s="36"/>
      <c r="C94" s="36"/>
      <c r="D94" s="36"/>
      <c r="E94" s="36"/>
      <c r="F94" s="36"/>
      <c r="G94" s="36"/>
      <c r="H94" s="36"/>
    </row>
    <row r="95" spans="1:8" x14ac:dyDescent="0.25">
      <c r="B95" s="50" t="s">
        <v>25</v>
      </c>
      <c r="C95" s="50"/>
      <c r="D95" s="51"/>
      <c r="E95" s="51"/>
      <c r="F95" s="51"/>
      <c r="G95" s="51"/>
      <c r="H95" s="51"/>
    </row>
    <row r="96" spans="1:8" x14ac:dyDescent="0.25">
      <c r="B96" s="51"/>
      <c r="C96" s="51"/>
      <c r="D96" s="51"/>
      <c r="E96" s="51"/>
      <c r="F96" s="51"/>
      <c r="G96" s="51"/>
      <c r="H96" s="51"/>
    </row>
    <row r="97" spans="2:8" x14ac:dyDescent="0.25">
      <c r="B97" s="51"/>
      <c r="C97" s="51"/>
      <c r="D97" s="51"/>
      <c r="E97" s="51"/>
      <c r="F97" s="51"/>
      <c r="G97" s="51"/>
      <c r="H97" s="51"/>
    </row>
    <row r="99" spans="2:8" x14ac:dyDescent="0.25">
      <c r="E99" t="s">
        <v>27</v>
      </c>
    </row>
    <row r="100" spans="2:8" x14ac:dyDescent="0.25">
      <c r="F100" t="s">
        <v>26</v>
      </c>
      <c r="G100" t="s">
        <v>28</v>
      </c>
    </row>
  </sheetData>
  <mergeCells count="36">
    <mergeCell ref="B95:H97"/>
    <mergeCell ref="A89:H93"/>
    <mergeCell ref="A36:H36"/>
    <mergeCell ref="A22:G22"/>
    <mergeCell ref="A56:H56"/>
    <mergeCell ref="A66:H66"/>
    <mergeCell ref="A42:G42"/>
    <mergeCell ref="A43:G43"/>
    <mergeCell ref="A44:G44"/>
    <mergeCell ref="A62:G62"/>
    <mergeCell ref="A63:G63"/>
    <mergeCell ref="A64:G64"/>
    <mergeCell ref="A46:H46"/>
    <mergeCell ref="A52:G52"/>
    <mergeCell ref="A53:G53"/>
    <mergeCell ref="A54:G54"/>
    <mergeCell ref="A5:H5"/>
    <mergeCell ref="A2:H2"/>
    <mergeCell ref="A23:G23"/>
    <mergeCell ref="A24:G24"/>
    <mergeCell ref="A32:G32"/>
    <mergeCell ref="A34:G34"/>
    <mergeCell ref="A26:H26"/>
    <mergeCell ref="A6:H6"/>
    <mergeCell ref="A12:G12"/>
    <mergeCell ref="A13:G13"/>
    <mergeCell ref="A14:G14"/>
    <mergeCell ref="A16:H16"/>
    <mergeCell ref="A33:G33"/>
    <mergeCell ref="A84:G84"/>
    <mergeCell ref="A72:G72"/>
    <mergeCell ref="A73:G73"/>
    <mergeCell ref="A74:G74"/>
    <mergeCell ref="A82:G82"/>
    <mergeCell ref="A83:G83"/>
    <mergeCell ref="A76:H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2023</vt:lpstr>
      <vt:lpstr>'2023'!OLE_LINK1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2023-04-17T08:52:07Z</dcterms:modified>
</cp:coreProperties>
</file>