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30" windowWidth="19740" windowHeight="11565" tabRatio="943"/>
  </bookViews>
  <sheets>
    <sheet name="INFO" sheetId="1" r:id="rId1"/>
    <sheet name="Zmiana Roczna 30_20" sheetId="73" r:id="rId2"/>
    <sheet name="Giełdowe 30_20" sheetId="78" r:id="rId3"/>
    <sheet name="ZiarnoZAK 30_20" sheetId="72" r:id="rId4"/>
    <sheet name="Ziarno PL_UE 29_20" sheetId="97" r:id="rId5"/>
    <sheet name="wykresy PL_UE 29_20" sheetId="98" r:id="rId6"/>
    <sheet name="MakaZAK 30_20" sheetId="74" r:id="rId7"/>
    <sheet name="SrutOtrZAK 30_20" sheetId="75" r:id="rId8"/>
    <sheet name="TargPol 30_20" sheetId="5" r:id="rId9"/>
    <sheet name="TargWoj 30_20" sheetId="7" r:id="rId10"/>
    <sheet name="ZestTarg 30_20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  <sheet name="Handel zagr. - ogółem w 2019r." sheetId="40" r:id="rId17"/>
    <sheet name="Handel zagr. wg krajów w 2019r." sheetId="68" r:id="rId18"/>
  </sheets>
  <definedNames>
    <definedName name="_xlnm._FilterDatabase" localSheetId="2" hidden="1">'Giełdowe 30_20'!#REF!</definedName>
    <definedName name="_xlnm._FilterDatabase" localSheetId="9" hidden="1">'TargWoj 30_20'!$A$5:$P$19</definedName>
    <definedName name="_xlnm._FilterDatabase" localSheetId="10" hidden="1">'ZestTarg 30_20'!#REF!</definedName>
    <definedName name="_xlnm._FilterDatabase" localSheetId="1" hidden="1">'Zmiana Roczna 30_20'!#REF!</definedName>
    <definedName name="_xlnm.Print_Area" localSheetId="15">'Handel zagr. wg krajów'!$A$1:$N$37</definedName>
    <definedName name="_xlnm.Print_Area" localSheetId="17">'Handel zagr. wg krajów w 2019r.'!$A$1:$N$62</definedName>
    <definedName name="_xlnm.Print_Area" localSheetId="6">'MakaZAK 30_20'!$A$1:$F$45</definedName>
    <definedName name="_xlnm.Print_Area" localSheetId="7">'SrutOtrZAK 30_20'!$1:$1048576</definedName>
    <definedName name="_xlnm.Print_Area" localSheetId="5">'wykresy PL_UE 29_20'!#REF!</definedName>
    <definedName name="_xlnm.Print_Area" localSheetId="4">'Ziarno PL_UE 29_20'!#REF!</definedName>
    <definedName name="_xlnm.Print_Area" localSheetId="3">'ZiarnoZAK 30_20'!$A$1:$K$23</definedName>
    <definedName name="TABLE" localSheetId="11">MAKROREGIONY!$A$4:$B$7</definedName>
    <definedName name="_xlnm.Print_Titles" localSheetId="9">'TargWoj 30_20'!$A:$A,'TargWoj 30_20'!$3:$5</definedName>
    <definedName name="_xlnm.Print_Titles" localSheetId="10">'ZestTarg 30_20'!$A:$B,'ZestTarg 30_20'!#REF!</definedName>
    <definedName name="Z_7210F14B_1A6D_11D8_89CF_0080C8945F41_.wvu.FilterData" localSheetId="9" hidden="1">'TargWoj 30_20'!$A$5:$P$19</definedName>
    <definedName name="Z_7210F14B_1A6D_11D8_89CF_0080C8945F41_.wvu.FilterData" localSheetId="10" hidden="1">'ZestTarg 30_20'!#REF!</definedName>
    <definedName name="Z_7210F14B_1A6D_11D8_89CF_0080C8945F41_.wvu.PrintArea" localSheetId="6" hidden="1">'MakaZAK 30_20'!$1:$1048576</definedName>
    <definedName name="Z_7210F14B_1A6D_11D8_89CF_0080C8945F41_.wvu.PrintArea" localSheetId="5" hidden="1">'wykresy PL_UE 29_20'!#REF!</definedName>
    <definedName name="Z_7210F14B_1A6D_11D8_89CF_0080C8945F41_.wvu.PrintArea" localSheetId="4" hidden="1">'Ziarno PL_UE 29_20'!#REF!</definedName>
    <definedName name="Z_7210F14B_1A6D_11D8_89CF_0080C8945F41_.wvu.PrintArea" localSheetId="3" hidden="1">'ZiarnoZAK 30_20'!$1:$1048576</definedName>
    <definedName name="Z_7210F14B_1A6D_11D8_89CF_0080C8945F41_.wvu.PrintTitles" localSheetId="9" hidden="1">'TargWoj 30_20'!$A:$A,'TargWoj 30_20'!$3:$5</definedName>
    <definedName name="Z_7210F14B_1A6D_11D8_89CF_0080C8945F41_.wvu.PrintTitles" localSheetId="10" hidden="1">'ZestTarg 30_20'!$A:$B,'ZestTarg 30_20'!#REF!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L59" i="100" l="1"/>
  <c r="I59" i="100"/>
  <c r="D59" i="100"/>
  <c r="A59" i="100"/>
  <c r="L40" i="100"/>
  <c r="I40" i="100"/>
  <c r="D40" i="100"/>
  <c r="A40" i="100"/>
  <c r="L23" i="100"/>
  <c r="I23" i="100"/>
  <c r="D23" i="100"/>
  <c r="A23" i="100"/>
  <c r="L4" i="100"/>
  <c r="I4" i="100"/>
</calcChain>
</file>

<file path=xl/sharedStrings.xml><?xml version="1.0" encoding="utf-8"?>
<sst xmlns="http://schemas.openxmlformats.org/spreadsheetml/2006/main" count="1934" uniqueCount="407">
  <si>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</si>
  <si>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</si>
  <si>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</si>
  <si>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</si>
  <si>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</si>
  <si>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</si>
  <si>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</si>
  <si>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</si>
  <si>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</si>
  <si>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</si>
  <si>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</si>
  <si>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</si>
  <si>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</si>
  <si>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</si>
  <si>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</si>
  <si>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</si>
  <si>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</si>
  <si>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</si>
  <si>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</si>
  <si>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</si>
  <si>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</si>
  <si>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</si>
  <si>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</si>
  <si>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</si>
  <si>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</si>
  <si>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</si>
  <si>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</si>
  <si>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</si>
  <si>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</si>
  <si>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</si>
  <si>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Pomorskie</t>
  </si>
  <si>
    <t>Leszno</t>
  </si>
  <si>
    <t>Zachodniopomorskie</t>
  </si>
  <si>
    <t>Łyszkowice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</si>
  <si>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</si>
  <si>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</si>
  <si>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</si>
  <si>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</si>
  <si>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</si>
  <si>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</si>
  <si>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</si>
  <si>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</si>
  <si>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</si>
  <si>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</si>
  <si>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</si>
  <si>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</si>
  <si>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</si>
  <si>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</si>
  <si>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</si>
  <si>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</si>
  <si>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</si>
  <si>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</si>
  <si>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</si>
  <si>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</si>
  <si>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</si>
  <si>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</si>
  <si>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</si>
  <si>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Klimontów</t>
  </si>
  <si>
    <t>Czarnków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</si>
  <si>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</si>
  <si>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</si>
  <si>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</si>
  <si>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</si>
  <si>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</si>
  <si>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</si>
  <si>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</si>
  <si>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</si>
  <si>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</si>
  <si>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</si>
  <si>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</si>
  <si>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</si>
  <si>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</si>
  <si>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</si>
  <si>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</si>
  <si>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</si>
  <si>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</si>
  <si>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</si>
  <si>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</si>
  <si>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</si>
  <si>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</si>
  <si>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</si>
  <si>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</si>
  <si>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</si>
  <si>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</si>
  <si>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</si>
  <si>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</si>
  <si>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</si>
  <si>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</si>
  <si>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</si>
  <si>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</si>
  <si>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</si>
  <si>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</si>
  <si>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</si>
  <si>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</si>
  <si>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</si>
  <si>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</si>
  <si>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</si>
  <si>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</si>
  <si>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</si>
  <si>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</si>
  <si>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</si>
  <si>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Zakliczyn</t>
  </si>
  <si>
    <t>Orneta</t>
  </si>
  <si>
    <t>Tarnogród</t>
  </si>
  <si>
    <t>Jasło</t>
  </si>
  <si>
    <t>Wolsztyn</t>
  </si>
  <si>
    <t>browarniane</t>
  </si>
  <si>
    <t>Gostynin</t>
  </si>
  <si>
    <t>Stary Sącz</t>
  </si>
  <si>
    <t>Ciechanowiec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</si>
  <si>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</si>
  <si>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</si>
  <si>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</si>
  <si>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</si>
  <si>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</si>
  <si>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</si>
  <si>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</si>
  <si>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</si>
  <si>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</si>
  <si>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</si>
  <si>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</si>
  <si>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</si>
  <si>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</si>
  <si>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</si>
  <si>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</si>
  <si>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</si>
  <si>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</si>
  <si>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</si>
  <si>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</si>
  <si>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</si>
  <si>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</si>
  <si>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</si>
  <si>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</si>
  <si>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</si>
  <si>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</si>
  <si>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</si>
  <si>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</si>
  <si>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</si>
  <si>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</si>
  <si>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</si>
  <si>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</si>
  <si>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</si>
  <si>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</si>
  <si>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</si>
  <si>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</si>
  <si>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</si>
  <si>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</si>
  <si>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</si>
  <si>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</si>
  <si>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</si>
  <si>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</si>
  <si>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</si>
  <si>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</si>
  <si>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</si>
  <si>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</si>
  <si>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</si>
  <si>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</si>
  <si>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</si>
  <si>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</si>
  <si>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</si>
  <si>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</si>
  <si>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</si>
  <si>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</si>
  <si>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</si>
  <si>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</si>
  <si>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</si>
  <si>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</si>
  <si>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</si>
  <si>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</si>
  <si>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</si>
  <si>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</si>
  <si>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</si>
  <si>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</si>
  <si>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</si>
  <si>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</si>
  <si>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</si>
  <si>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</si>
  <si>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</si>
  <si>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</si>
  <si>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</si>
  <si>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</si>
  <si>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</si>
  <si>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</si>
  <si>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</si>
  <si>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</si>
  <si>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</si>
  <si>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</si>
  <si>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</si>
  <si>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</si>
  <si>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</si>
  <si>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</si>
  <si>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</si>
  <si>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</si>
  <si>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</si>
  <si>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</si>
  <si>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</si>
  <si>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</si>
  <si>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</si>
  <si>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</si>
  <si>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</si>
  <si>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</si>
  <si>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</si>
  <si>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</si>
  <si>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</si>
  <si>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</si>
  <si>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</si>
  <si>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</si>
  <si>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</si>
  <si>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</si>
  <si>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</si>
  <si>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</si>
  <si>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</si>
  <si>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</si>
  <si>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</si>
  <si>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</si>
  <si>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</si>
  <si>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</si>
  <si>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</si>
  <si>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</si>
  <si>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</si>
  <si>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</si>
  <si>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</si>
  <si>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</si>
  <si>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</si>
  <si>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</si>
  <si>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</si>
  <si>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</si>
  <si>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</si>
  <si>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</si>
  <si>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</si>
  <si>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</si>
  <si>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</si>
  <si>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</si>
  <si>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</si>
  <si>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</si>
  <si>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</si>
  <si>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</si>
  <si>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</si>
  <si>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</si>
  <si>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</si>
  <si>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</si>
  <si>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</si>
  <si>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</si>
  <si>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</si>
  <si>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</si>
  <si>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</si>
  <si>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</si>
  <si>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</si>
  <si>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</si>
  <si>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</si>
  <si>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</si>
  <si>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</si>
  <si>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</si>
  <si>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</si>
  <si>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</si>
  <si>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</si>
  <si>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</si>
  <si>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</si>
  <si>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</si>
  <si>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</si>
  <si>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</si>
  <si>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</si>
  <si>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</si>
  <si>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</si>
  <si>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</si>
  <si>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</si>
  <si>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</si>
  <si>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</si>
  <si>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</si>
  <si>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</si>
  <si>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</si>
  <si>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</si>
  <si>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</si>
  <si>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</si>
  <si>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</si>
  <si>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</si>
  <si>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</si>
  <si>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</si>
  <si>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</si>
  <si>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</si>
  <si>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</si>
  <si>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</si>
  <si>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</si>
  <si>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</si>
  <si>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</si>
  <si>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</si>
  <si>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Republika Południowej Afryki</t>
  </si>
  <si>
    <t>Dania</t>
  </si>
  <si>
    <t>Węgry</t>
  </si>
  <si>
    <t>Wielka Brytania</t>
  </si>
  <si>
    <t>Stany Zjednoczone Ameryki</t>
  </si>
  <si>
    <t>Arabia Saudyjska</t>
  </si>
  <si>
    <t>Kuba</t>
  </si>
  <si>
    <t>Turcja</t>
  </si>
  <si>
    <t>Kazachstan</t>
  </si>
  <si>
    <t>Ukraina</t>
  </si>
  <si>
    <t>Argentyna</t>
  </si>
  <si>
    <t>Rumunia</t>
  </si>
  <si>
    <t>Mołdowa</t>
  </si>
  <si>
    <t>Łotwa</t>
  </si>
  <si>
    <t>Kenia</t>
  </si>
  <si>
    <t>Algieria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</si>
  <si>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</si>
  <si>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</si>
  <si>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</si>
  <si>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</si>
  <si>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</si>
  <si>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</si>
  <si>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</si>
  <si>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</si>
  <si>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</si>
  <si>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</si>
  <si>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</si>
  <si>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</si>
  <si>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</si>
  <si>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</si>
  <si>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</si>
  <si>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</si>
  <si>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</si>
  <si>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</si>
  <si>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</si>
  <si>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</si>
  <si>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</si>
  <si>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</si>
  <si>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</si>
  <si>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</si>
  <si>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</si>
  <si>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</si>
  <si>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</si>
  <si>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</si>
  <si>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Angola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</si>
  <si>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</si>
  <si>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</si>
  <si>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</si>
  <si>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</si>
  <si>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</si>
  <si>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</si>
  <si>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</si>
  <si>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</si>
  <si>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</si>
  <si>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</si>
  <si>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</si>
  <si>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</si>
  <si>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</si>
  <si>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</si>
  <si>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</si>
  <si>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2019r.*</t>
  </si>
  <si>
    <t>Niderlandy</t>
  </si>
  <si>
    <t>HANDEL ZAGRANICZNY PRODUKTAMI ZBOŻOWYMI w 2019r. - DANE WSTĘPNE</t>
  </si>
  <si>
    <t>Departament Przetwórstwa i Rynków Rolnych</t>
  </si>
  <si>
    <t>Wydział Informacji Rynkowej</t>
  </si>
  <si>
    <t>Autor:</t>
  </si>
  <si>
    <t>Magdalena Olechowicz</t>
  </si>
  <si>
    <t>E-mail:Magdalena.Olechowicz@minrol.gov.pl</t>
  </si>
  <si>
    <t>tel. (22) 623-16-34</t>
  </si>
  <si>
    <t>z cenami w analogicznym okresie  roku  2019 i 2018 - (na podstawie ZSRIR)</t>
  </si>
  <si>
    <t>Uwaga! - Daty w tabeli oznaczają ostatni dzień analizowanego tygodnia (poniedziałek - niedziela)</t>
  </si>
  <si>
    <t>Uwaga! - Daty w tabeli oznaczają ostatni dzień analizowanego tygodnia (poniedziałek -piątek)</t>
  </si>
  <si>
    <t xml:space="preserve">                 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</si>
  <si>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</si>
  <si>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</si>
  <si>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</si>
  <si>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</si>
  <si>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</si>
  <si>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t>Tanzania</t>
  </si>
  <si>
    <t>Portugalia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</si>
  <si>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</si>
  <si>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2020-07-19</t>
  </si>
  <si>
    <t>Czechy</t>
  </si>
  <si>
    <t>2020-07-17</t>
  </si>
  <si>
    <t>Siemiatycze</t>
  </si>
  <si>
    <t>Suwałki</t>
  </si>
  <si>
    <t>I-V 2019r.</t>
  </si>
  <si>
    <t>I-V 2020r.*</t>
  </si>
  <si>
    <t>HANDEL ZAGRANICZNY PRODUKTAMI ZBOŻOWYMI w okresie styczeń - maj 2020r. - DANE WSTĘPNE</t>
  </si>
  <si>
    <t>Islandia</t>
  </si>
  <si>
    <t>Białoruś</t>
  </si>
  <si>
    <t>Rosja</t>
  </si>
  <si>
    <t>RPA</t>
  </si>
  <si>
    <t>NR 30/2020</t>
  </si>
  <si>
    <t>30 lipca 2020 r.</t>
  </si>
  <si>
    <t>Notowania z okresu:  20 - 26 lipca 2020r. (30 tydz.)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</si>
  <si>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</si>
  <si>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</si>
  <si>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</si>
  <si>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</si>
  <si>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</si>
  <si>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</si>
  <si>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</si>
  <si>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</si>
  <si>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</si>
  <si>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</si>
  <si>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loco opolskie</t>
  </si>
  <si>
    <t>kraj</t>
  </si>
  <si>
    <r>
      <t>Notowania c</t>
    </r>
    <r>
      <rPr>
        <b/>
        <sz val="12"/>
        <rFont val="Times New Roman CE"/>
        <family val="1"/>
        <charset val="238"/>
      </rPr>
      <t>en na GIEŁDACH TOWAROWYCH w okresie: 20 - 24 lipca 2020r.</t>
    </r>
  </si>
  <si>
    <t>z dostawą</t>
  </si>
  <si>
    <t>jęczmień paszowy ozimy zb. 2020</t>
  </si>
  <si>
    <t>2020-07-26</t>
  </si>
  <si>
    <t>w okresie:  20 - 26 lipca 2020r.</t>
  </si>
  <si>
    <t>Cena jęczmienia browarnego ze zbiorów 2020 wyniosła: 622 zł/tonę</t>
  </si>
  <si>
    <t>13 - 19 lipca 2020</t>
  </si>
  <si>
    <t>2020-07-24</t>
  </si>
  <si>
    <t>Notowania cen na TARGOWISKACH w okresie:   20 - 24 lipca 2020r.</t>
  </si>
  <si>
    <t>Notowania cen na TARGOWISKACH w okresie:   20 - 26 lipca 2020r.</t>
  </si>
  <si>
    <t>13- 19 lipca 2020</t>
  </si>
  <si>
    <t>2019-07-28</t>
  </si>
  <si>
    <t>2018-07-29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</si>
</sst>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05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</fills>
  <borders count="18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</cellStyleXfs>
  <cellXfs count="713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0" fontId="9" fillId="0" borderId="59" xfId="0" applyFont="1" applyBorder="1"/>
    <xf numFmtId="0" fontId="10" fillId="0" borderId="11" xfId="0" applyFont="1" applyBorder="1" applyAlignment="1">
      <alignment horizontal="centerContinuous" vertical="center"/>
    </xf>
    <xf numFmtId="49" fontId="10" fillId="0" borderId="26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4" fillId="0" borderId="61" xfId="0" applyNumberFormat="1" applyFont="1" applyBorder="1" applyAlignment="1"/>
    <xf numFmtId="0" fontId="4" fillId="0" borderId="62" xfId="0" applyFont="1" applyBorder="1" applyAlignment="1"/>
    <xf numFmtId="49" fontId="4" fillId="0" borderId="68" xfId="0" applyNumberFormat="1" applyFont="1" applyBorder="1"/>
    <xf numFmtId="0" fontId="4" fillId="0" borderId="65" xfId="0" applyFont="1" applyBorder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9" xfId="10" applyNumberFormat="1" applyFont="1" applyFill="1" applyBorder="1" applyAlignment="1">
      <alignment horizontal="center" vertical="center" wrapText="1"/>
    </xf>
    <xf numFmtId="168" fontId="41" fillId="0" borderId="70" xfId="10" applyNumberFormat="1" applyFont="1" applyFill="1" applyBorder="1" applyAlignment="1">
      <alignment horizontal="center" vertical="center" wrapText="1"/>
    </xf>
    <xf numFmtId="168" fontId="41" fillId="0" borderId="71" xfId="10" applyNumberFormat="1" applyFont="1" applyFill="1" applyBorder="1" applyAlignment="1">
      <alignment horizontal="center" vertical="center" wrapText="1"/>
    </xf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6" xfId="10" applyNumberFormat="1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1" fontId="42" fillId="0" borderId="79" xfId="10" applyNumberFormat="1" applyFont="1" applyFill="1" applyBorder="1"/>
    <xf numFmtId="1" fontId="42" fillId="0" borderId="80" xfId="10" applyNumberFormat="1" applyFont="1" applyFill="1" applyBorder="1"/>
    <xf numFmtId="1" fontId="42" fillId="0" borderId="78" xfId="10" applyNumberFormat="1" applyFont="1" applyFill="1" applyBorder="1"/>
    <xf numFmtId="0" fontId="4" fillId="0" borderId="81" xfId="10" applyFont="1" applyFill="1" applyBorder="1"/>
    <xf numFmtId="0" fontId="4" fillId="0" borderId="82" xfId="10" applyFont="1" applyFill="1" applyBorder="1"/>
    <xf numFmtId="0" fontId="4" fillId="0" borderId="83" xfId="10" applyFont="1" applyFill="1" applyBorder="1"/>
    <xf numFmtId="0" fontId="4" fillId="0" borderId="84" xfId="10" applyFont="1" applyFill="1" applyBorder="1"/>
    <xf numFmtId="0" fontId="4" fillId="0" borderId="85" xfId="10" applyFont="1" applyFill="1" applyBorder="1"/>
    <xf numFmtId="1" fontId="42" fillId="0" borderId="86" xfId="10" applyNumberFormat="1" applyFont="1" applyFill="1" applyBorder="1"/>
    <xf numFmtId="1" fontId="42" fillId="0" borderId="87" xfId="10" applyNumberFormat="1" applyFont="1" applyFill="1" applyBorder="1"/>
    <xf numFmtId="1" fontId="42" fillId="0" borderId="85" xfId="10" applyNumberFormat="1" applyFont="1" applyFill="1" applyBorder="1"/>
    <xf numFmtId="0" fontId="20" fillId="0" borderId="0" xfId="6" applyFont="1" applyFill="1" applyBorder="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31" fillId="0" borderId="88" xfId="11" applyFont="1" applyBorder="1" applyAlignment="1">
      <alignment horizontal="centerContinuous"/>
    </xf>
    <xf numFmtId="0" fontId="31" fillId="0" borderId="89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5" xfId="11" applyFont="1" applyBorder="1" applyAlignment="1">
      <alignment horizontal="center" vertical="center"/>
    </xf>
    <xf numFmtId="0" fontId="46" fillId="0" borderId="97" xfId="11" applyFont="1" applyBorder="1" applyAlignment="1">
      <alignment horizontal="center" vertical="center" wrapText="1"/>
    </xf>
    <xf numFmtId="0" fontId="46" fillId="0" borderId="98" xfId="11" applyFont="1" applyBorder="1" applyAlignment="1">
      <alignment horizontal="center" vertical="center"/>
    </xf>
    <xf numFmtId="0" fontId="46" fillId="0" borderId="99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88" xfId="11" applyFont="1" applyBorder="1" applyAlignment="1">
      <alignment vertical="center"/>
    </xf>
    <xf numFmtId="0" fontId="46" fillId="0" borderId="43" xfId="11" applyFont="1" applyBorder="1" applyAlignment="1">
      <alignment vertical="center"/>
    </xf>
    <xf numFmtId="4" fontId="45" fillId="0" borderId="6" xfId="12" applyNumberFormat="1" applyFont="1" applyBorder="1"/>
    <xf numFmtId="4" fontId="45" fillId="0" borderId="10" xfId="12" applyNumberFormat="1" applyFont="1" applyBorder="1"/>
    <xf numFmtId="4" fontId="45" fillId="0" borderId="7" xfId="12" applyNumberFormat="1" applyFont="1" applyBorder="1"/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6" fillId="0" borderId="100" xfId="11" applyFont="1" applyBorder="1" applyAlignment="1">
      <alignment horizontal="center" vertical="center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0" fontId="43" fillId="0" borderId="94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10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11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12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6" xfId="0" applyFont="1" applyFill="1" applyBorder="1"/>
    <xf numFmtId="0" fontId="79" fillId="0" borderId="119" xfId="0" applyFont="1" applyFill="1" applyBorder="1"/>
    <xf numFmtId="1" fontId="80" fillId="0" borderId="120" xfId="0" applyNumberFormat="1" applyFont="1" applyFill="1" applyBorder="1"/>
    <xf numFmtId="1" fontId="81" fillId="0" borderId="121" xfId="0" applyNumberFormat="1" applyFont="1" applyBorder="1"/>
    <xf numFmtId="1" fontId="81" fillId="0" borderId="122" xfId="0" applyNumberFormat="1" applyFont="1" applyBorder="1"/>
    <xf numFmtId="164" fontId="82" fillId="2" borderId="123" xfId="0" applyNumberFormat="1" applyFont="1" applyFill="1" applyBorder="1"/>
    <xf numFmtId="164" fontId="82" fillId="4" borderId="124" xfId="0" applyNumberFormat="1" applyFont="1" applyFill="1" applyBorder="1"/>
    <xf numFmtId="0" fontId="73" fillId="0" borderId="125" xfId="0" applyFont="1" applyFill="1" applyBorder="1"/>
    <xf numFmtId="0" fontId="79" fillId="0" borderId="126" xfId="0" applyFont="1" applyFill="1" applyBorder="1"/>
    <xf numFmtId="1" fontId="80" fillId="0" borderId="127" xfId="0" applyNumberFormat="1" applyFont="1" applyFill="1" applyBorder="1"/>
    <xf numFmtId="1" fontId="81" fillId="0" borderId="128" xfId="0" applyNumberFormat="1" applyFont="1" applyBorder="1"/>
    <xf numFmtId="1" fontId="81" fillId="0" borderId="129" xfId="0" applyNumberFormat="1" applyFont="1" applyBorder="1"/>
    <xf numFmtId="164" fontId="82" fillId="2" borderId="130" xfId="0" applyNumberFormat="1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83" fillId="0" borderId="35" xfId="0" applyFont="1" applyFill="1" applyBorder="1"/>
    <xf numFmtId="1" fontId="81" fillId="0" borderId="121" xfId="0" applyNumberFormat="1" applyFont="1" applyFill="1" applyBorder="1"/>
    <xf numFmtId="1" fontId="81" fillId="0" borderId="122" xfId="0" applyNumberFormat="1" applyFont="1" applyFill="1" applyBorder="1"/>
    <xf numFmtId="0" fontId="73" fillId="0" borderId="19" xfId="0" applyFont="1" applyFill="1" applyBorder="1"/>
    <xf numFmtId="0" fontId="79" fillId="0" borderId="131" xfId="0" applyFont="1" applyFill="1" applyBorder="1"/>
    <xf numFmtId="1" fontId="80" fillId="0" borderId="132" xfId="0" applyNumberFormat="1" applyFont="1" applyFill="1" applyBorder="1"/>
    <xf numFmtId="1" fontId="81" fillId="0" borderId="133" xfId="0" applyNumberFormat="1" applyFont="1" applyFill="1" applyBorder="1"/>
    <xf numFmtId="1" fontId="81" fillId="0" borderId="133" xfId="0" applyNumberFormat="1" applyFont="1" applyBorder="1"/>
    <xf numFmtId="0" fontId="83" fillId="0" borderId="7" xfId="0" applyFont="1" applyFill="1" applyBorder="1"/>
    <xf numFmtId="0" fontId="79" fillId="0" borderId="134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35" xfId="0" applyNumberFormat="1" applyFont="1" applyFill="1" applyBorder="1"/>
    <xf numFmtId="164" fontId="82" fillId="2" borderId="136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8" xfId="0" applyFont="1" applyFill="1" applyBorder="1" applyAlignment="1">
      <alignment horizontal="centerContinuous" wrapText="1"/>
    </xf>
    <xf numFmtId="0" fontId="9" fillId="0" borderId="140" xfId="0" applyFont="1" applyFill="1" applyBorder="1" applyAlignment="1">
      <alignment horizontal="center" vertical="center" wrapText="1"/>
    </xf>
    <xf numFmtId="0" fontId="5" fillId="0" borderId="141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42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43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44" xfId="0" applyFont="1" applyFill="1" applyBorder="1"/>
    <xf numFmtId="1" fontId="10" fillId="2" borderId="145" xfId="0" applyNumberFormat="1" applyFont="1" applyFill="1" applyBorder="1"/>
    <xf numFmtId="1" fontId="10" fillId="0" borderId="146" xfId="0" applyNumberFormat="1" applyFont="1" applyBorder="1"/>
    <xf numFmtId="0" fontId="5" fillId="0" borderId="144" xfId="0" applyFont="1" applyFill="1" applyBorder="1"/>
    <xf numFmtId="1" fontId="10" fillId="2" borderId="125" xfId="0" applyNumberFormat="1" applyFont="1" applyFill="1" applyBorder="1"/>
    <xf numFmtId="1" fontId="10" fillId="0" borderId="150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2" fillId="0" borderId="0" xfId="6" applyFont="1" applyBorder="1"/>
    <xf numFmtId="0" fontId="11" fillId="0" borderId="111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52" xfId="0" applyFont="1" applyFill="1" applyBorder="1"/>
    <xf numFmtId="0" fontId="11" fillId="0" borderId="153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6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7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88" fillId="2" borderId="13" xfId="0" applyNumberFormat="1" applyFont="1" applyFill="1" applyBorder="1"/>
    <xf numFmtId="0" fontId="19" fillId="0" borderId="13" xfId="0" applyFont="1" applyBorder="1"/>
    <xf numFmtId="0" fontId="89" fillId="0" borderId="13" xfId="0" applyFont="1" applyBorder="1"/>
    <xf numFmtId="1" fontId="89" fillId="0" borderId="13" xfId="0" applyNumberFormat="1" applyFont="1" applyFill="1" applyBorder="1"/>
    <xf numFmtId="1" fontId="89" fillId="2" borderId="13" xfId="0" applyNumberFormat="1" applyFont="1" applyFill="1" applyBorder="1"/>
    <xf numFmtId="0" fontId="4" fillId="0" borderId="0" xfId="6" applyFont="1"/>
    <xf numFmtId="0" fontId="4" fillId="0" borderId="0" xfId="6" applyFont="1" applyBorder="1"/>
    <xf numFmtId="0" fontId="4" fillId="0" borderId="0" xfId="6" applyFont="1" applyAlignment="1">
      <alignment horizontal="center"/>
    </xf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165" fontId="45" fillId="0" borderId="10" xfId="12" applyNumberFormat="1" applyFont="1" applyBorder="1"/>
    <xf numFmtId="165" fontId="45" fillId="0" borderId="6" xfId="12" applyNumberFormat="1" applyFont="1" applyBorder="1"/>
    <xf numFmtId="165" fontId="45" fillId="0" borderId="7" xfId="12" applyNumberFormat="1" applyFont="1" applyBorder="1"/>
    <xf numFmtId="0" fontId="11" fillId="0" borderId="111" xfId="0" applyFont="1" applyFill="1" applyBorder="1"/>
    <xf numFmtId="0" fontId="11" fillId="0" borderId="155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10" xfId="12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6" xfId="12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7" xfId="12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3" fontId="11" fillId="2" borderId="36" xfId="0" applyNumberFormat="1" applyFont="1" applyFill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" fontId="11" fillId="0" borderId="153" xfId="0" applyNumberFormat="1" applyFont="1" applyFill="1" applyBorder="1"/>
    <xf numFmtId="165" fontId="11" fillId="0" borderId="153" xfId="0" applyNumberFormat="1" applyFont="1" applyFill="1" applyBorder="1"/>
    <xf numFmtId="164" fontId="11" fillId="0" borderId="153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8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3" fontId="45" fillId="0" borderId="0" xfId="11" applyNumberFormat="1" applyFont="1"/>
    <xf numFmtId="0" fontId="92" fillId="0" borderId="0" xfId="5" applyFont="1" applyFill="1"/>
    <xf numFmtId="0" fontId="93" fillId="0" borderId="0" xfId="0" applyFont="1" applyAlignment="1">
      <alignment vertical="center"/>
    </xf>
    <xf numFmtId="166" fontId="3" fillId="0" borderId="0" xfId="8" applyNumberFormat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156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57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4" fillId="0" borderId="40" xfId="0" applyFont="1" applyBorder="1" applyAlignment="1">
      <alignment horizontal="center"/>
    </xf>
    <xf numFmtId="0" fontId="94" fillId="2" borderId="40" xfId="0" applyFont="1" applyFill="1" applyBorder="1" applyAlignment="1">
      <alignment horizontal="center"/>
    </xf>
    <xf numFmtId="0" fontId="94" fillId="2" borderId="158" xfId="0" applyFont="1" applyFill="1" applyBorder="1" applyAlignment="1">
      <alignment horizontal="center"/>
    </xf>
    <xf numFmtId="0" fontId="94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35" fillId="0" borderId="63" xfId="3" applyFont="1" applyBorder="1" applyAlignment="1">
      <alignment horizontal="centerContinuous"/>
    </xf>
    <xf numFmtId="166" fontId="34" fillId="0" borderId="64" xfId="3" applyNumberFormat="1" applyFont="1" applyBorder="1"/>
    <xf numFmtId="166" fontId="34" fillId="2" borderId="64" xfId="3" applyNumberFormat="1" applyFont="1" applyFill="1" applyBorder="1"/>
    <xf numFmtId="166" fontId="34" fillId="2" borderId="67" xfId="3" applyNumberFormat="1" applyFont="1" applyFill="1" applyBorder="1"/>
    <xf numFmtId="166" fontId="34" fillId="0" borderId="66" xfId="3" applyNumberFormat="1" applyFont="1" applyBorder="1"/>
    <xf numFmtId="166" fontId="4" fillId="0" borderId="64" xfId="0" applyNumberFormat="1" applyFont="1" applyBorder="1"/>
    <xf numFmtId="166" fontId="4" fillId="2" borderId="64" xfId="0" applyNumberFormat="1" applyFont="1" applyFill="1" applyBorder="1"/>
    <xf numFmtId="166" fontId="4" fillId="2" borderId="65" xfId="0" applyNumberFormat="1" applyFont="1" applyFill="1" applyBorder="1"/>
    <xf numFmtId="166" fontId="95" fillId="2" borderId="67" xfId="0" applyNumberFormat="1" applyFont="1" applyFill="1" applyBorder="1"/>
    <xf numFmtId="49" fontId="4" fillId="0" borderId="46" xfId="0" applyNumberFormat="1" applyFont="1" applyBorder="1"/>
    <xf numFmtId="0" fontId="4" fillId="0" borderId="159" xfId="0" applyFont="1" applyBorder="1"/>
    <xf numFmtId="166" fontId="4" fillId="0" borderId="160" xfId="0" applyNumberFormat="1" applyFont="1" applyBorder="1"/>
    <xf numFmtId="166" fontId="4" fillId="2" borderId="160" xfId="0" applyNumberFormat="1" applyFont="1" applyFill="1" applyBorder="1"/>
    <xf numFmtId="166" fontId="4" fillId="2" borderId="159" xfId="0" applyNumberFormat="1" applyFont="1" applyFill="1" applyBorder="1"/>
    <xf numFmtId="166" fontId="95" fillId="2" borderId="47" xfId="0" applyNumberFormat="1" applyFont="1" applyFill="1" applyBorder="1"/>
    <xf numFmtId="166" fontId="34" fillId="2" borderId="161" xfId="3" applyNumberFormat="1" applyFont="1" applyFill="1" applyBorder="1"/>
    <xf numFmtId="166" fontId="95" fillId="0" borderId="66" xfId="0" applyNumberFormat="1" applyFont="1" applyBorder="1"/>
    <xf numFmtId="166" fontId="95" fillId="0" borderId="58" xfId="0" applyNumberFormat="1" applyFont="1" applyBorder="1"/>
    <xf numFmtId="166" fontId="34" fillId="2" borderId="162" xfId="3" applyNumberFormat="1" applyFont="1" applyFill="1" applyBorder="1"/>
    <xf numFmtId="166" fontId="4" fillId="2" borderId="67" xfId="0" applyNumberFormat="1" applyFont="1" applyFill="1" applyBorder="1"/>
    <xf numFmtId="166" fontId="4" fillId="2" borderId="47" xfId="0" applyNumberFormat="1" applyFont="1" applyFill="1" applyBorder="1"/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0" fontId="1" fillId="0" borderId="0" xfId="59"/>
    <xf numFmtId="14" fontId="96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7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7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52" xfId="59" applyNumberFormat="1" applyBorder="1"/>
    <xf numFmtId="0" fontId="97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97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7" fontId="9" fillId="0" borderId="8" xfId="0" applyNumberFormat="1" applyFont="1" applyBorder="1" applyAlignment="1">
      <alignment horizontal="center" vertical="center" wrapText="1"/>
    </xf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38" xfId="0" applyNumberFormat="1" applyFont="1" applyBorder="1"/>
    <xf numFmtId="164" fontId="49" fillId="0" borderId="34" xfId="0" applyNumberFormat="1" applyFont="1" applyBorder="1"/>
    <xf numFmtId="164" fontId="49" fillId="0" borderId="17" xfId="0" applyNumberFormat="1" applyFont="1" applyBorder="1"/>
    <xf numFmtId="164" fontId="49" fillId="0" borderId="50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53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7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8" fillId="0" borderId="54" xfId="0" applyNumberFormat="1" applyFont="1" applyBorder="1" applyAlignment="1">
      <alignment horizontal="center" vertical="center" wrapText="1"/>
    </xf>
    <xf numFmtId="164" fontId="49" fillId="0" borderId="18" xfId="0" quotePrefix="1" applyNumberFormat="1" applyFont="1" applyBorder="1"/>
    <xf numFmtId="14" fontId="98" fillId="0" borderId="1" xfId="0" applyNumberFormat="1" applyFont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right" vertical="top" wrapText="1"/>
    </xf>
    <xf numFmtId="164" fontId="49" fillId="0" borderId="153" xfId="0" applyNumberFormat="1" applyFont="1" applyFill="1" applyBorder="1"/>
    <xf numFmtId="164" fontId="49" fillId="0" borderId="154" xfId="0" applyNumberFormat="1" applyFont="1" applyFill="1" applyBorder="1"/>
    <xf numFmtId="164" fontId="49" fillId="0" borderId="41" xfId="0" quotePrefix="1" applyNumberFormat="1" applyFont="1" applyBorder="1"/>
    <xf numFmtId="171" fontId="9" fillId="0" borderId="13" xfId="0" applyNumberFormat="1" applyFont="1" applyBorder="1" applyAlignment="1">
      <alignment horizontal="center" vertical="center" wrapText="1"/>
    </xf>
    <xf numFmtId="171" fontId="12" fillId="0" borderId="41" xfId="0" applyNumberFormat="1" applyFont="1" applyBorder="1" applyAlignment="1">
      <alignment horizontal="center" wrapText="1"/>
    </xf>
    <xf numFmtId="0" fontId="11" fillId="0" borderId="48" xfId="0" applyNumberFormat="1" applyFont="1" applyBorder="1"/>
    <xf numFmtId="0" fontId="11" fillId="0" borderId="13" xfId="0" applyNumberFormat="1" applyFont="1" applyBorder="1"/>
    <xf numFmtId="0" fontId="11" fillId="0" borderId="163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171" fontId="12" fillId="0" borderId="37" xfId="0" applyNumberFormat="1" applyFont="1" applyBorder="1" applyAlignment="1">
      <alignment horizontal="center" wrapText="1"/>
    </xf>
    <xf numFmtId="164" fontId="49" fillId="0" borderId="31" xfId="0" applyNumberFormat="1" applyFont="1" applyBorder="1"/>
    <xf numFmtId="164" fontId="49" fillId="0" borderId="53" xfId="0" applyNumberFormat="1" applyFont="1" applyBorder="1"/>
    <xf numFmtId="0" fontId="10" fillId="0" borderId="48" xfId="0" applyFont="1" applyBorder="1" applyAlignment="1">
      <alignment horizontal="centerContinuous" vertical="center"/>
    </xf>
    <xf numFmtId="171" fontId="9" fillId="0" borderId="48" xfId="0" applyNumberFormat="1" applyFont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71" fontId="9" fillId="0" borderId="49" xfId="0" quotePrefix="1" applyNumberFormat="1" applyFont="1" applyBorder="1" applyAlignment="1">
      <alignment horizontal="center" vertical="center" wrapText="1"/>
    </xf>
    <xf numFmtId="0" fontId="11" fillId="0" borderId="49" xfId="0" applyNumberFormat="1" applyFont="1" applyBorder="1"/>
    <xf numFmtId="171" fontId="9" fillId="0" borderId="48" xfId="0" quotePrefix="1" applyNumberFormat="1" applyFont="1" applyBorder="1" applyAlignment="1">
      <alignment horizontal="center" vertical="center" wrapText="1"/>
    </xf>
    <xf numFmtId="1" fontId="11" fillId="0" borderId="48" xfId="0" applyNumberFormat="1" applyFont="1" applyBorder="1"/>
    <xf numFmtId="1" fontId="11" fillId="0" borderId="13" xfId="0" applyNumberFormat="1" applyFont="1" applyBorder="1"/>
    <xf numFmtId="1" fontId="11" fillId="0" borderId="42" xfId="0" applyNumberFormat="1" applyFont="1" applyBorder="1"/>
    <xf numFmtId="1" fontId="11" fillId="0" borderId="40" xfId="0" applyNumberFormat="1" applyFont="1" applyBorder="1"/>
    <xf numFmtId="165" fontId="49" fillId="0" borderId="13" xfId="0" applyNumberFormat="1" applyFont="1" applyBorder="1"/>
    <xf numFmtId="165" fontId="49" fillId="0" borderId="40" xfId="0" applyNumberFormat="1" applyFont="1" applyBorder="1"/>
    <xf numFmtId="171" fontId="99" fillId="0" borderId="37" xfId="0" applyNumberFormat="1" applyFont="1" applyBorder="1" applyAlignment="1">
      <alignment horizontal="center" wrapText="1"/>
    </xf>
    <xf numFmtId="171" fontId="99" fillId="0" borderId="41" xfId="0" applyNumberFormat="1" applyFont="1" applyBorder="1" applyAlignment="1">
      <alignment horizontal="center" wrapText="1"/>
    </xf>
    <xf numFmtId="165" fontId="49" fillId="0" borderId="38" xfId="0" applyNumberFormat="1" applyFont="1" applyBorder="1"/>
    <xf numFmtId="165" fontId="49" fillId="0" borderId="52" xfId="0" applyNumberFormat="1" applyFont="1" applyBorder="1"/>
    <xf numFmtId="167" fontId="9" fillId="2" borderId="2" xfId="0" applyNumberFormat="1" applyFont="1" applyFill="1" applyBorder="1" applyAlignment="1">
      <alignment horizontal="center" vertical="center" wrapText="1"/>
    </xf>
    <xf numFmtId="167" fontId="98" fillId="0" borderId="54" xfId="0" applyNumberFormat="1" applyFont="1" applyBorder="1" applyAlignment="1">
      <alignment horizontal="center" vertical="center" wrapText="1"/>
    </xf>
    <xf numFmtId="167" fontId="9" fillId="2" borderId="55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7" fontId="98" fillId="0" borderId="1" xfId="0" applyNumberFormat="1" applyFont="1" applyBorder="1" applyAlignment="1">
      <alignment horizontal="center" vertical="center" wrapText="1"/>
    </xf>
    <xf numFmtId="14" fontId="9" fillId="0" borderId="17" xfId="0" applyNumberFormat="1" applyFont="1" applyFill="1" applyBorder="1" applyAlignment="1">
      <alignment horizontal="center" vertical="center" wrapText="1"/>
    </xf>
    <xf numFmtId="167" fontId="75" fillId="0" borderId="111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23" xfId="0" applyNumberFormat="1" applyFont="1" applyFill="1" applyBorder="1"/>
    <xf numFmtId="164" fontId="82" fillId="4" borderId="151" xfId="0" applyNumberFormat="1" applyFont="1" applyFill="1" applyBorder="1"/>
    <xf numFmtId="0" fontId="19" fillId="0" borderId="0" xfId="0" applyFont="1" applyAlignment="1"/>
    <xf numFmtId="0" fontId="100" fillId="0" borderId="0" xfId="62" applyFont="1"/>
    <xf numFmtId="0" fontId="40" fillId="0" borderId="0" xfId="4" applyFont="1"/>
    <xf numFmtId="0" fontId="101" fillId="0" borderId="0" xfId="1" applyFont="1" applyAlignment="1" applyProtection="1"/>
    <xf numFmtId="0" fontId="102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6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4" fillId="38" borderId="2" xfId="12" applyNumberFormat="1" applyFont="1" applyFill="1" applyBorder="1"/>
    <xf numFmtId="3" fontId="45" fillId="38" borderId="11" xfId="11" applyNumberFormat="1" applyFont="1" applyFill="1" applyBorder="1"/>
    <xf numFmtId="3" fontId="45" fillId="38" borderId="18" xfId="11" applyNumberFormat="1" applyFont="1" applyFill="1" applyBorder="1"/>
    <xf numFmtId="3" fontId="45" fillId="38" borderId="18" xfId="12" applyNumberFormat="1" applyFont="1" applyFill="1" applyBorder="1"/>
    <xf numFmtId="3" fontId="45" fillId="38" borderId="33" xfId="11" applyNumberFormat="1" applyFont="1" applyFill="1" applyBorder="1"/>
    <xf numFmtId="0" fontId="103" fillId="0" borderId="0" xfId="3" applyFont="1" applyBorder="1" applyAlignment="1">
      <alignment vertical="center"/>
    </xf>
    <xf numFmtId="0" fontId="73" fillId="0" borderId="0" xfId="6" applyFont="1"/>
    <xf numFmtId="0" fontId="73" fillId="0" borderId="0" xfId="6" applyFont="1" applyBorder="1" applyAlignment="1">
      <alignment horizontal="center"/>
    </xf>
    <xf numFmtId="14" fontId="73" fillId="0" borderId="0" xfId="6" applyNumberFormat="1" applyFont="1" applyBorder="1" applyAlignment="1">
      <alignment horizontal="center"/>
    </xf>
    <xf numFmtId="2" fontId="73" fillId="0" borderId="0" xfId="6" applyNumberFormat="1" applyFont="1" applyBorder="1" applyAlignment="1">
      <alignment horizontal="right"/>
    </xf>
    <xf numFmtId="164" fontId="73" fillId="0" borderId="0" xfId="6" applyNumberFormat="1" applyFont="1" applyBorder="1" applyAlignment="1">
      <alignment horizontal="right"/>
    </xf>
    <xf numFmtId="1" fontId="42" fillId="0" borderId="166" xfId="10" applyNumberFormat="1" applyFont="1" applyFill="1" applyBorder="1"/>
    <xf numFmtId="1" fontId="42" fillId="0" borderId="167" xfId="10" applyNumberFormat="1" applyFont="1" applyFill="1" applyBorder="1"/>
    <xf numFmtId="0" fontId="9" fillId="0" borderId="168" xfId="0" applyFont="1" applyFill="1" applyBorder="1" applyAlignment="1">
      <alignment horizontal="center" vertical="center" wrapText="1"/>
    </xf>
    <xf numFmtId="0" fontId="9" fillId="0" borderId="139" xfId="0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3" fontId="10" fillId="2" borderId="145" xfId="0" applyNumberFormat="1" applyFont="1" applyFill="1" applyBorder="1"/>
    <xf numFmtId="3" fontId="10" fillId="0" borderId="146" xfId="0" applyNumberFormat="1" applyFont="1" applyBorder="1"/>
    <xf numFmtId="165" fontId="29" fillId="2" borderId="169" xfId="0" applyNumberFormat="1" applyFont="1" applyFill="1" applyBorder="1"/>
    <xf numFmtId="164" fontId="10" fillId="0" borderId="148" xfId="0" applyNumberFormat="1" applyFont="1" applyBorder="1"/>
    <xf numFmtId="3" fontId="10" fillId="2" borderId="125" xfId="0" applyNumberFormat="1" applyFont="1" applyFill="1" applyBorder="1"/>
    <xf numFmtId="3" fontId="10" fillId="0" borderId="150" xfId="0" applyNumberFormat="1" applyFont="1" applyBorder="1"/>
    <xf numFmtId="164" fontId="10" fillId="0" borderId="151" xfId="0" applyNumberFormat="1" applyFont="1" applyBorder="1"/>
    <xf numFmtId="165" fontId="29" fillId="2" borderId="55" xfId="0" applyNumberFormat="1" applyFont="1" applyFill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3" fontId="5" fillId="0" borderId="33" xfId="0" applyNumberFormat="1" applyFont="1" applyBorder="1"/>
    <xf numFmtId="0" fontId="2" fillId="0" borderId="0" xfId="54"/>
    <xf numFmtId="0" fontId="104" fillId="0" borderId="0" xfId="60" applyFont="1"/>
    <xf numFmtId="0" fontId="16" fillId="0" borderId="0" xfId="0" applyFont="1" applyBorder="1"/>
    <xf numFmtId="0" fontId="16" fillId="0" borderId="0" xfId="6" applyFont="1" applyFill="1" applyBorder="1" applyAlignment="1">
      <alignment horizontal="center"/>
    </xf>
    <xf numFmtId="0" fontId="90" fillId="0" borderId="0" xfId="0" applyFont="1" applyFill="1" applyBorder="1" applyAlignment="1">
      <alignment horizontal="center"/>
    </xf>
    <xf numFmtId="1" fontId="91" fillId="0" borderId="0" xfId="0" applyNumberFormat="1" applyFont="1" applyFill="1" applyBorder="1" applyAlignment="1">
      <alignment horizontal="right"/>
    </xf>
    <xf numFmtId="3" fontId="91" fillId="0" borderId="0" xfId="0" applyNumberFormat="1" applyFont="1" applyFill="1" applyBorder="1" applyAlignment="1">
      <alignment horizontal="right"/>
    </xf>
    <xf numFmtId="167" fontId="9" fillId="0" borderId="13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wrapText="1"/>
    </xf>
    <xf numFmtId="167" fontId="9" fillId="0" borderId="13" xfId="0" quotePrefix="1" applyNumberFormat="1" applyFont="1" applyBorder="1" applyAlignment="1">
      <alignment horizontal="center" vertical="center" wrapText="1"/>
    </xf>
    <xf numFmtId="3" fontId="29" fillId="0" borderId="0" xfId="0" applyNumberFormat="1" applyFont="1" applyFill="1"/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top" wrapText="1"/>
    </xf>
    <xf numFmtId="171" fontId="9" fillId="2" borderId="2" xfId="0" applyNumberFormat="1" applyFont="1" applyFill="1" applyBorder="1" applyAlignment="1">
      <alignment horizontal="center" vertical="center" wrapText="1"/>
    </xf>
    <xf numFmtId="171" fontId="9" fillId="0" borderId="8" xfId="0" applyNumberFormat="1" applyFont="1" applyBorder="1" applyAlignment="1">
      <alignment horizontal="center" vertical="center" wrapText="1"/>
    </xf>
    <xf numFmtId="171" fontId="9" fillId="0" borderId="54" xfId="0" applyNumberFormat="1" applyFont="1" applyBorder="1" applyAlignment="1">
      <alignment horizontal="center" vertical="center" wrapText="1"/>
    </xf>
    <xf numFmtId="171" fontId="9" fillId="2" borderId="137" xfId="0" applyNumberFormat="1" applyFont="1" applyFill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0" fontId="9" fillId="0" borderId="139" xfId="0" applyFont="1" applyFill="1" applyBorder="1" applyAlignment="1">
      <alignment horizontal="centerContinuous" vertical="top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165" fontId="11" fillId="0" borderId="13" xfId="0" quotePrefix="1" applyNumberFormat="1" applyFont="1" applyBorder="1" applyAlignment="1">
      <alignment vertical="center" wrapText="1"/>
    </xf>
    <xf numFmtId="165" fontId="11" fillId="0" borderId="38" xfId="0" quotePrefix="1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71" xfId="0" applyFont="1" applyFill="1" applyBorder="1"/>
    <xf numFmtId="164" fontId="11" fillId="0" borderId="18" xfId="0" applyNumberFormat="1" applyFont="1" applyBorder="1"/>
    <xf numFmtId="0" fontId="10" fillId="0" borderId="170" xfId="0" applyFont="1" applyFill="1" applyBorder="1"/>
    <xf numFmtId="164" fontId="11" fillId="0" borderId="13" xfId="0" applyNumberFormat="1" applyFont="1" applyBorder="1"/>
    <xf numFmtId="164" fontId="11" fillId="0" borderId="13" xfId="0" quotePrefix="1" applyNumberFormat="1" applyFont="1" applyBorder="1"/>
    <xf numFmtId="0" fontId="10" fillId="0" borderId="172" xfId="0" applyFont="1" applyFill="1" applyBorder="1"/>
    <xf numFmtId="164" fontId="11" fillId="0" borderId="17" xfId="0" quotePrefix="1" applyNumberFormat="1" applyFont="1" applyBorder="1"/>
    <xf numFmtId="0" fontId="10" fillId="0" borderId="173" xfId="0" applyFont="1" applyFill="1" applyBorder="1"/>
    <xf numFmtId="164" fontId="10" fillId="0" borderId="147" xfId="0" applyNumberFormat="1" applyFont="1" applyBorder="1"/>
    <xf numFmtId="164" fontId="10" fillId="0" borderId="149" xfId="0" applyNumberFormat="1" applyFont="1" applyBorder="1"/>
    <xf numFmtId="164" fontId="11" fillId="0" borderId="18" xfId="0" quotePrefix="1" applyNumberFormat="1" applyFont="1" applyBorder="1"/>
    <xf numFmtId="0" fontId="10" fillId="0" borderId="31" xfId="0" applyFont="1" applyFill="1" applyBorder="1"/>
    <xf numFmtId="0" fontId="10" fillId="0" borderId="32" xfId="0" applyFont="1" applyFill="1" applyBorder="1"/>
    <xf numFmtId="164" fontId="11" fillId="0" borderId="17" xfId="0" applyNumberFormat="1" applyFont="1" applyBorder="1"/>
    <xf numFmtId="164" fontId="11" fillId="0" borderId="50" xfId="0" quotePrefix="1" applyNumberFormat="1" applyFont="1" applyBorder="1"/>
    <xf numFmtId="0" fontId="10" fillId="0" borderId="174" xfId="0" applyFont="1" applyFill="1" applyBorder="1"/>
    <xf numFmtId="164" fontId="11" fillId="0" borderId="38" xfId="0" quotePrefix="1" applyNumberFormat="1" applyFont="1" applyBorder="1"/>
    <xf numFmtId="0" fontId="10" fillId="0" borderId="175" xfId="0" applyFont="1" applyFill="1" applyBorder="1"/>
    <xf numFmtId="164" fontId="10" fillId="0" borderId="40" xfId="0" applyNumberFormat="1" applyFont="1" applyBorder="1"/>
    <xf numFmtId="0" fontId="74" fillId="0" borderId="176" xfId="0" applyFont="1" applyBorder="1"/>
    <xf numFmtId="0" fontId="5" fillId="0" borderId="177" xfId="0" applyFont="1" applyFill="1" applyBorder="1"/>
    <xf numFmtId="164" fontId="5" fillId="0" borderId="33" xfId="0" applyNumberFormat="1" applyFont="1" applyBorder="1"/>
    <xf numFmtId="164" fontId="5" fillId="0" borderId="178" xfId="0" applyNumberFormat="1" applyFont="1" applyBorder="1"/>
    <xf numFmtId="0" fontId="74" fillId="0" borderId="0" xfId="6" applyFont="1" applyBorder="1"/>
    <xf numFmtId="0" fontId="9" fillId="0" borderId="13" xfId="0" applyFont="1" applyBorder="1" applyAlignment="1">
      <alignment horizontal="center" vertical="center" wrapText="1"/>
    </xf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100" xfId="11" applyFont="1" applyFill="1" applyBorder="1" applyAlignment="1">
      <alignment horizontal="center" vertical="center" wrapText="1"/>
    </xf>
    <xf numFmtId="0" fontId="46" fillId="0" borderId="165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7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64" xfId="12" applyNumberFormat="1" applyFont="1" applyBorder="1"/>
    <xf numFmtId="3" fontId="45" fillId="38" borderId="28" xfId="11" applyNumberFormat="1" applyFont="1" applyFill="1" applyBorder="1"/>
    <xf numFmtId="3" fontId="45" fillId="0" borderId="163" xfId="11" applyNumberFormat="1" applyFont="1" applyBorder="1"/>
    <xf numFmtId="3" fontId="45" fillId="0" borderId="164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165" fontId="45" fillId="0" borderId="164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4" fillId="0" borderId="39" xfId="0" applyFont="1" applyBorder="1" applyAlignment="1">
      <alignment horizontal="center"/>
    </xf>
    <xf numFmtId="49" fontId="4" fillId="0" borderId="179" xfId="0" applyNumberFormat="1" applyFont="1" applyBorder="1"/>
    <xf numFmtId="49" fontId="4" fillId="0" borderId="180" xfId="0" applyNumberFormat="1" applyFont="1" applyBorder="1"/>
    <xf numFmtId="0" fontId="9" fillId="0" borderId="21" xfId="0" applyFont="1" applyBorder="1"/>
    <xf numFmtId="0" fontId="10" fillId="0" borderId="26" xfId="0" applyFont="1" applyBorder="1" applyAlignment="1">
      <alignment horizontal="center"/>
    </xf>
    <xf numFmtId="0" fontId="4" fillId="0" borderId="61" xfId="0" applyFont="1" applyBorder="1" applyAlignment="1"/>
    <xf numFmtId="0" fontId="35" fillId="0" borderId="181" xfId="3" applyFont="1" applyBorder="1" applyAlignment="1">
      <alignment horizontal="centerContinuous"/>
    </xf>
    <xf numFmtId="0" fontId="4" fillId="0" borderId="179" xfId="0" applyFont="1" applyBorder="1"/>
    <xf numFmtId="0" fontId="4" fillId="0" borderId="180" xfId="0" applyFont="1" applyBorder="1"/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4" fillId="0" borderId="42" xfId="0" applyFont="1" applyBorder="1" applyAlignment="1">
      <alignment horizontal="center"/>
    </xf>
    <xf numFmtId="166" fontId="34" fillId="0" borderId="68" xfId="3" applyNumberFormat="1" applyFont="1" applyBorder="1"/>
    <xf numFmtId="166" fontId="4" fillId="0" borderId="68" xfId="0" applyNumberFormat="1" applyFont="1" applyBorder="1"/>
    <xf numFmtId="166" fontId="4" fillId="0" borderId="46" xfId="0" applyNumberFormat="1" applyFont="1" applyBorder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19" fillId="0" borderId="142" xfId="6" applyFont="1" applyFill="1" applyBorder="1" applyAlignment="1">
      <alignment horizontal="center"/>
    </xf>
    <xf numFmtId="0" fontId="19" fillId="0" borderId="170" xfId="6" applyFont="1" applyFill="1" applyBorder="1" applyAlignment="1">
      <alignment horizontal="center"/>
    </xf>
    <xf numFmtId="0" fontId="19" fillId="0" borderId="182" xfId="6" applyFont="1" applyFill="1" applyBorder="1" applyAlignment="1">
      <alignment horizontal="center"/>
    </xf>
    <xf numFmtId="0" fontId="16" fillId="0" borderId="48" xfId="0" applyFont="1" applyBorder="1"/>
    <xf numFmtId="0" fontId="16" fillId="0" borderId="13" xfId="6" applyFont="1" applyFill="1" applyBorder="1" applyAlignment="1">
      <alignment horizontal="center"/>
    </xf>
    <xf numFmtId="0" fontId="90" fillId="0" borderId="13" xfId="0" applyFont="1" applyFill="1" applyBorder="1" applyAlignment="1">
      <alignment horizontal="center"/>
    </xf>
    <xf numFmtId="1" fontId="91" fillId="0" borderId="13" xfId="0" applyNumberFormat="1" applyFont="1" applyFill="1" applyBorder="1" applyAlignment="1">
      <alignment horizontal="right"/>
    </xf>
    <xf numFmtId="3" fontId="91" fillId="0" borderId="13" xfId="0" applyNumberFormat="1" applyFont="1" applyFill="1" applyBorder="1" applyAlignment="1">
      <alignment horizontal="right"/>
    </xf>
    <xf numFmtId="0" fontId="90" fillId="0" borderId="38" xfId="0" applyFont="1" applyFill="1" applyBorder="1" applyAlignment="1">
      <alignment horizontal="center"/>
    </xf>
    <xf numFmtId="0" fontId="16" fillId="0" borderId="42" xfId="0" applyFont="1" applyBorder="1"/>
    <xf numFmtId="0" fontId="16" fillId="0" borderId="40" xfId="6" applyFont="1" applyFill="1" applyBorder="1" applyAlignment="1">
      <alignment horizontal="center"/>
    </xf>
    <xf numFmtId="0" fontId="90" fillId="0" borderId="40" xfId="0" applyFont="1" applyFill="1" applyBorder="1" applyAlignment="1">
      <alignment horizontal="center"/>
    </xf>
    <xf numFmtId="1" fontId="91" fillId="0" borderId="40" xfId="0" applyNumberFormat="1" applyFont="1" applyFill="1" applyBorder="1" applyAlignment="1">
      <alignment horizontal="right"/>
    </xf>
    <xf numFmtId="3" fontId="91" fillId="0" borderId="40" xfId="0" applyNumberFormat="1" applyFont="1" applyFill="1" applyBorder="1" applyAlignment="1">
      <alignment horizontal="right"/>
    </xf>
    <xf numFmtId="0" fontId="90" fillId="0" borderId="52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 vertical="center" wrapText="1"/>
    </xf>
    <xf numFmtId="171" fontId="9" fillId="2" borderId="8" xfId="0" applyNumberFormat="1" applyFont="1" applyFill="1" applyBorder="1" applyAlignment="1">
      <alignment horizontal="center" vertical="center" wrapText="1"/>
    </xf>
    <xf numFmtId="1" fontId="11" fillId="2" borderId="49" xfId="0" applyNumberFormat="1" applyFont="1" applyFill="1" applyBorder="1"/>
    <xf numFmtId="1" fontId="11" fillId="2" borderId="51" xfId="0" applyNumberFormat="1" applyFont="1" applyFill="1" applyBorder="1"/>
    <xf numFmtId="1" fontId="10" fillId="2" borderId="146" xfId="0" applyNumberFormat="1" applyFont="1" applyFill="1" applyBorder="1"/>
    <xf numFmtId="1" fontId="10" fillId="2" borderId="150" xfId="0" applyNumberFormat="1" applyFont="1" applyFill="1" applyBorder="1"/>
    <xf numFmtId="1" fontId="10" fillId="2" borderId="39" xfId="0" applyNumberFormat="1" applyFont="1" applyFill="1" applyBorder="1"/>
    <xf numFmtId="164" fontId="10" fillId="0" borderId="50" xfId="0" applyNumberFormat="1" applyFont="1" applyBorder="1"/>
  </cellXfs>
  <cellStyles count="63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193040</xdr:colOff>
      <xdr:row>19</xdr:row>
      <xdr:rowOff>161290</xdr:rowOff>
    </xdr:to>
    <xdr:pic>
      <xdr:nvPicPr>
        <xdr:cNvPr id="10" name="Obraz 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4325"/>
          <a:ext cx="475551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15</xdr:col>
      <xdr:colOff>208915</xdr:colOff>
      <xdr:row>20</xdr:row>
      <xdr:rowOff>5715</xdr:rowOff>
    </xdr:to>
    <xdr:pic>
      <xdr:nvPicPr>
        <xdr:cNvPr id="11" name="Obraz 1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14325"/>
          <a:ext cx="4742815" cy="29203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162560</xdr:colOff>
      <xdr:row>38</xdr:row>
      <xdr:rowOff>79375</xdr:rowOff>
    </xdr:to>
    <xdr:pic>
      <xdr:nvPicPr>
        <xdr:cNvPr id="12" name="Obraz 11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90900"/>
          <a:ext cx="4725035" cy="29083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15</xdr:col>
      <xdr:colOff>239395</xdr:colOff>
      <xdr:row>38</xdr:row>
      <xdr:rowOff>73025</xdr:rowOff>
    </xdr:to>
    <xdr:pic>
      <xdr:nvPicPr>
        <xdr:cNvPr id="13" name="Obraz 12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390900"/>
          <a:ext cx="4773295" cy="290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6"/>
  <sheetViews>
    <sheetView showGridLines="0" tabSelected="1" zoomScale="80" workbookViewId="0">
      <selection activeCell="R23" sqref="R22:R23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4.85546875" style="3" customWidth="1"/>
    <col min="12" max="16384" width="9.140625" style="3"/>
  </cols>
  <sheetData>
    <row r="2" spans="1:12" ht="18" x14ac:dyDescent="0.25">
      <c r="A2" s="51" t="s">
        <v>20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196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0" t="s">
        <v>379</v>
      </c>
      <c r="B9" s="61"/>
      <c r="C9" s="6"/>
      <c r="D9" s="60" t="s">
        <v>25</v>
      </c>
      <c r="E9" s="61"/>
      <c r="F9" s="61"/>
      <c r="G9" s="61"/>
      <c r="H9" s="60" t="s">
        <v>380</v>
      </c>
      <c r="I9" s="60"/>
      <c r="J9" s="61"/>
      <c r="K9" s="6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81" t="s">
        <v>381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70" t="s">
        <v>203</v>
      </c>
    </row>
    <row r="14" spans="1:12" ht="14.25" x14ac:dyDescent="0.2">
      <c r="A14" s="170" t="s">
        <v>22</v>
      </c>
    </row>
    <row r="15" spans="1:12" ht="14.25" x14ac:dyDescent="0.2">
      <c r="A15" s="170" t="s">
        <v>202</v>
      </c>
    </row>
    <row r="16" spans="1:12" ht="14.25" x14ac:dyDescent="0.2">
      <c r="A16" s="170" t="s">
        <v>349</v>
      </c>
    </row>
    <row r="17" spans="1:13" ht="18.75" customHeight="1" x14ac:dyDescent="0.25">
      <c r="A17" s="169" t="s">
        <v>350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7" t="s">
        <v>113</v>
      </c>
      <c r="D20" s="47"/>
    </row>
    <row r="21" spans="1:13" x14ac:dyDescent="0.2">
      <c r="A21" s="5"/>
    </row>
    <row r="22" spans="1:13" s="529" customFormat="1" x14ac:dyDescent="0.2">
      <c r="A22" s="528" t="s">
        <v>351</v>
      </c>
      <c r="G22" s="530"/>
    </row>
    <row r="23" spans="1:13" s="529" customFormat="1" x14ac:dyDescent="0.2">
      <c r="A23" s="528" t="s">
        <v>352</v>
      </c>
      <c r="D23" s="530" t="s">
        <v>353</v>
      </c>
      <c r="G23" s="530"/>
    </row>
    <row r="24" spans="1:13" s="529" customFormat="1" x14ac:dyDescent="0.2">
      <c r="A24" s="531" t="s">
        <v>354</v>
      </c>
    </row>
    <row r="26" spans="1:13" ht="15" x14ac:dyDescent="0.25">
      <c r="M26" s="574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>
      <selection activeCell="Q31" sqref="Q31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94" t="s">
        <v>403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88</v>
      </c>
    </row>
    <row r="3" spans="1:10" s="9" customFormat="1" ht="15" x14ac:dyDescent="0.25">
      <c r="A3" s="27"/>
      <c r="B3" s="28" t="s">
        <v>40</v>
      </c>
      <c r="C3" s="29"/>
      <c r="D3" s="459"/>
      <c r="E3" s="501" t="s">
        <v>41</v>
      </c>
      <c r="F3" s="29"/>
      <c r="G3" s="494"/>
      <c r="H3" s="28" t="s">
        <v>42</v>
      </c>
      <c r="I3" s="29"/>
      <c r="J3" s="459"/>
    </row>
    <row r="4" spans="1:10" ht="14.25" x14ac:dyDescent="0.2">
      <c r="A4" s="30" t="s">
        <v>38</v>
      </c>
      <c r="B4" s="499" t="s">
        <v>46</v>
      </c>
      <c r="C4" s="31"/>
      <c r="D4" s="460" t="s">
        <v>47</v>
      </c>
      <c r="E4" s="502" t="s">
        <v>46</v>
      </c>
      <c r="F4" s="31"/>
      <c r="G4" s="495" t="s">
        <v>47</v>
      </c>
      <c r="H4" s="499" t="s">
        <v>46</v>
      </c>
      <c r="I4" s="31"/>
      <c r="J4" s="460" t="s">
        <v>47</v>
      </c>
    </row>
    <row r="5" spans="1:10" ht="30" x14ac:dyDescent="0.25">
      <c r="A5" s="32"/>
      <c r="B5" s="505" t="s">
        <v>401</v>
      </c>
      <c r="C5" s="490" t="s">
        <v>369</v>
      </c>
      <c r="D5" s="491" t="s">
        <v>48</v>
      </c>
      <c r="E5" s="503" t="s">
        <v>401</v>
      </c>
      <c r="F5" s="490" t="s">
        <v>369</v>
      </c>
      <c r="G5" s="496" t="s">
        <v>48</v>
      </c>
      <c r="H5" s="500" t="s">
        <v>401</v>
      </c>
      <c r="I5" s="490" t="s">
        <v>369</v>
      </c>
      <c r="J5" s="491" t="s">
        <v>48</v>
      </c>
    </row>
    <row r="6" spans="1:10" ht="15" x14ac:dyDescent="0.25">
      <c r="A6" s="33" t="s">
        <v>49</v>
      </c>
      <c r="B6" s="492" t="s">
        <v>84</v>
      </c>
      <c r="C6" s="493" t="s">
        <v>84</v>
      </c>
      <c r="D6" s="470" t="s">
        <v>84</v>
      </c>
      <c r="E6" s="504" t="s">
        <v>84</v>
      </c>
      <c r="F6" s="493" t="s">
        <v>84</v>
      </c>
      <c r="G6" s="497" t="s">
        <v>84</v>
      </c>
      <c r="H6" s="492" t="s">
        <v>84</v>
      </c>
      <c r="I6" s="493" t="s">
        <v>84</v>
      </c>
      <c r="J6" s="470" t="s">
        <v>84</v>
      </c>
    </row>
    <row r="7" spans="1:10" ht="15" x14ac:dyDescent="0.25">
      <c r="A7" s="33" t="s">
        <v>1</v>
      </c>
      <c r="B7" s="506">
        <v>900</v>
      </c>
      <c r="C7" s="507">
        <v>900</v>
      </c>
      <c r="D7" s="470">
        <v>0</v>
      </c>
      <c r="E7" s="164">
        <v>680</v>
      </c>
      <c r="F7" s="507">
        <v>700</v>
      </c>
      <c r="G7" s="497">
        <v>-2.8571428571428572</v>
      </c>
      <c r="H7" s="506">
        <v>830</v>
      </c>
      <c r="I7" s="507">
        <v>825</v>
      </c>
      <c r="J7" s="470">
        <v>0.60606060606060608</v>
      </c>
    </row>
    <row r="8" spans="1:10" ht="15" x14ac:dyDescent="0.25">
      <c r="A8" s="33" t="s">
        <v>4</v>
      </c>
      <c r="B8" s="506">
        <v>850</v>
      </c>
      <c r="C8" s="507">
        <v>860</v>
      </c>
      <c r="D8" s="470">
        <v>-1.1627906976744187</v>
      </c>
      <c r="E8" s="164">
        <v>600</v>
      </c>
      <c r="F8" s="507" t="s">
        <v>84</v>
      </c>
      <c r="G8" s="497" t="s">
        <v>84</v>
      </c>
      <c r="H8" s="506">
        <v>775</v>
      </c>
      <c r="I8" s="507">
        <v>781.25</v>
      </c>
      <c r="J8" s="470">
        <v>-0.8</v>
      </c>
    </row>
    <row r="9" spans="1:10" ht="15" x14ac:dyDescent="0.25">
      <c r="A9" s="33" t="s">
        <v>5</v>
      </c>
      <c r="B9" s="506">
        <v>1000</v>
      </c>
      <c r="C9" s="507" t="s">
        <v>84</v>
      </c>
      <c r="D9" s="470" t="s">
        <v>84</v>
      </c>
      <c r="E9" s="164" t="s">
        <v>84</v>
      </c>
      <c r="F9" s="507" t="s">
        <v>84</v>
      </c>
      <c r="G9" s="497" t="s">
        <v>84</v>
      </c>
      <c r="H9" s="506" t="s">
        <v>84</v>
      </c>
      <c r="I9" s="507" t="s">
        <v>84</v>
      </c>
      <c r="J9" s="470" t="s">
        <v>84</v>
      </c>
    </row>
    <row r="10" spans="1:10" ht="15" x14ac:dyDescent="0.25">
      <c r="A10" s="33" t="s">
        <v>2</v>
      </c>
      <c r="B10" s="506">
        <v>850</v>
      </c>
      <c r="C10" s="507">
        <v>841.67</v>
      </c>
      <c r="D10" s="470">
        <v>0.98969905069683384</v>
      </c>
      <c r="E10" s="164">
        <v>566.66999999999996</v>
      </c>
      <c r="F10" s="507">
        <v>573.33000000000004</v>
      </c>
      <c r="G10" s="497">
        <v>-1.1616346606666459</v>
      </c>
      <c r="H10" s="506">
        <v>783.33</v>
      </c>
      <c r="I10" s="507">
        <v>780</v>
      </c>
      <c r="J10" s="470">
        <v>0.42692307692308218</v>
      </c>
    </row>
    <row r="11" spans="1:10" ht="15" x14ac:dyDescent="0.25">
      <c r="A11" s="33" t="s">
        <v>6</v>
      </c>
      <c r="B11" s="506">
        <v>891.43</v>
      </c>
      <c r="C11" s="507">
        <v>812.5</v>
      </c>
      <c r="D11" s="470">
        <v>9.7144615384615332</v>
      </c>
      <c r="E11" s="164">
        <v>900</v>
      </c>
      <c r="F11" s="507" t="s">
        <v>84</v>
      </c>
      <c r="G11" s="497" t="s">
        <v>84</v>
      </c>
      <c r="H11" s="506">
        <v>838.57</v>
      </c>
      <c r="I11" s="507">
        <v>780</v>
      </c>
      <c r="J11" s="470">
        <v>7.508974358974366</v>
      </c>
    </row>
    <row r="12" spans="1:10" ht="15" x14ac:dyDescent="0.25">
      <c r="A12" s="33" t="s">
        <v>7</v>
      </c>
      <c r="B12" s="506">
        <v>802.73</v>
      </c>
      <c r="C12" s="507">
        <v>809.09</v>
      </c>
      <c r="D12" s="470">
        <v>-0.78606829895314667</v>
      </c>
      <c r="E12" s="164">
        <v>572.5</v>
      </c>
      <c r="F12" s="507">
        <v>595</v>
      </c>
      <c r="G12" s="497">
        <v>-3.7815126050420167</v>
      </c>
      <c r="H12" s="506">
        <v>745.61</v>
      </c>
      <c r="I12" s="507">
        <v>767.42</v>
      </c>
      <c r="J12" s="470">
        <v>-2.8419900445648989</v>
      </c>
    </row>
    <row r="13" spans="1:10" ht="15" x14ac:dyDescent="0.25">
      <c r="A13" s="33" t="s">
        <v>8</v>
      </c>
      <c r="B13" s="506">
        <v>885</v>
      </c>
      <c r="C13" s="507">
        <v>870</v>
      </c>
      <c r="D13" s="470">
        <v>1.7241379310344827</v>
      </c>
      <c r="E13" s="164">
        <v>750</v>
      </c>
      <c r="F13" s="507">
        <v>750</v>
      </c>
      <c r="G13" s="497">
        <v>0</v>
      </c>
      <c r="H13" s="506">
        <v>831.25</v>
      </c>
      <c r="I13" s="507">
        <v>850</v>
      </c>
      <c r="J13" s="470">
        <v>-2.2058823529411766</v>
      </c>
    </row>
    <row r="14" spans="1:10" ht="15" x14ac:dyDescent="0.25">
      <c r="A14" s="33" t="s">
        <v>9</v>
      </c>
      <c r="B14" s="506">
        <v>800</v>
      </c>
      <c r="C14" s="507">
        <v>791.67</v>
      </c>
      <c r="D14" s="470">
        <v>1.052206095974338</v>
      </c>
      <c r="E14" s="164">
        <v>637.5</v>
      </c>
      <c r="F14" s="507">
        <v>538.33000000000004</v>
      </c>
      <c r="G14" s="497">
        <v>18.421785893411098</v>
      </c>
      <c r="H14" s="506">
        <v>831.25</v>
      </c>
      <c r="I14" s="507">
        <v>787.5</v>
      </c>
      <c r="J14" s="470">
        <v>5.5555555555555554</v>
      </c>
    </row>
    <row r="15" spans="1:10" ht="15" x14ac:dyDescent="0.25">
      <c r="A15" s="33" t="s">
        <v>30</v>
      </c>
      <c r="B15" s="506" t="s">
        <v>84</v>
      </c>
      <c r="C15" s="507" t="s">
        <v>84</v>
      </c>
      <c r="D15" s="470" t="s">
        <v>84</v>
      </c>
      <c r="E15" s="164" t="s">
        <v>84</v>
      </c>
      <c r="F15" s="507" t="s">
        <v>84</v>
      </c>
      <c r="G15" s="497" t="s">
        <v>84</v>
      </c>
      <c r="H15" s="506" t="s">
        <v>84</v>
      </c>
      <c r="I15" s="507" t="s">
        <v>84</v>
      </c>
      <c r="J15" s="470" t="s">
        <v>84</v>
      </c>
    </row>
    <row r="16" spans="1:10" ht="15" x14ac:dyDescent="0.25">
      <c r="A16" s="33" t="s">
        <v>11</v>
      </c>
      <c r="B16" s="506">
        <v>935</v>
      </c>
      <c r="C16" s="507">
        <v>902</v>
      </c>
      <c r="D16" s="470">
        <v>3.6585365853658534</v>
      </c>
      <c r="E16" s="164" t="s">
        <v>84</v>
      </c>
      <c r="F16" s="507" t="s">
        <v>84</v>
      </c>
      <c r="G16" s="497" t="s">
        <v>84</v>
      </c>
      <c r="H16" s="506">
        <v>848.75</v>
      </c>
      <c r="I16" s="507">
        <v>823.4</v>
      </c>
      <c r="J16" s="470">
        <v>3.0786980811270372</v>
      </c>
    </row>
    <row r="17" spans="1:10" ht="15" x14ac:dyDescent="0.25">
      <c r="A17" s="33" t="s">
        <v>14</v>
      </c>
      <c r="B17" s="506">
        <v>757.5</v>
      </c>
      <c r="C17" s="507">
        <v>812.5</v>
      </c>
      <c r="D17" s="470">
        <v>-6.7692307692307692</v>
      </c>
      <c r="E17" s="164">
        <v>583.33000000000004</v>
      </c>
      <c r="F17" s="507">
        <v>583.33000000000004</v>
      </c>
      <c r="G17" s="497">
        <v>0</v>
      </c>
      <c r="H17" s="506">
        <v>656.25</v>
      </c>
      <c r="I17" s="507">
        <v>725</v>
      </c>
      <c r="J17" s="470">
        <v>-9.4827586206896548</v>
      </c>
    </row>
    <row r="18" spans="1:10" ht="15" x14ac:dyDescent="0.25">
      <c r="A18" s="33" t="s">
        <v>15</v>
      </c>
      <c r="B18" s="506">
        <v>750</v>
      </c>
      <c r="C18" s="507">
        <v>850</v>
      </c>
      <c r="D18" s="470">
        <v>-11.76470588235294</v>
      </c>
      <c r="E18" s="164" t="s">
        <v>84</v>
      </c>
      <c r="F18" s="507" t="s">
        <v>84</v>
      </c>
      <c r="G18" s="497" t="s">
        <v>84</v>
      </c>
      <c r="H18" s="506" t="s">
        <v>84</v>
      </c>
      <c r="I18" s="507" t="s">
        <v>84</v>
      </c>
      <c r="J18" s="470" t="s">
        <v>84</v>
      </c>
    </row>
    <row r="19" spans="1:10" ht="15" x14ac:dyDescent="0.25">
      <c r="A19" s="33" t="s">
        <v>16</v>
      </c>
      <c r="B19" s="506">
        <v>975</v>
      </c>
      <c r="C19" s="507">
        <v>937.5</v>
      </c>
      <c r="D19" s="470">
        <v>4</v>
      </c>
      <c r="E19" s="164">
        <v>766.67</v>
      </c>
      <c r="F19" s="507">
        <v>750</v>
      </c>
      <c r="G19" s="497">
        <v>2.2226666666666612</v>
      </c>
      <c r="H19" s="506">
        <v>837.5</v>
      </c>
      <c r="I19" s="507">
        <v>887.5</v>
      </c>
      <c r="J19" s="470">
        <v>-5.6338028169014089</v>
      </c>
    </row>
    <row r="20" spans="1:10" ht="15.75" thickBot="1" x14ac:dyDescent="0.3">
      <c r="A20" s="34" t="s">
        <v>32</v>
      </c>
      <c r="B20" s="508">
        <v>800</v>
      </c>
      <c r="C20" s="509">
        <v>800</v>
      </c>
      <c r="D20" s="475">
        <v>0</v>
      </c>
      <c r="E20" s="56" t="s">
        <v>84</v>
      </c>
      <c r="F20" s="509" t="s">
        <v>84</v>
      </c>
      <c r="G20" s="498" t="s">
        <v>84</v>
      </c>
      <c r="H20" s="508" t="s">
        <v>84</v>
      </c>
      <c r="I20" s="509" t="s">
        <v>84</v>
      </c>
      <c r="J20" s="475" t="s">
        <v>84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43</v>
      </c>
      <c r="C22" s="29"/>
      <c r="D22" s="29"/>
      <c r="E22" s="28" t="s">
        <v>44</v>
      </c>
      <c r="F22" s="29"/>
      <c r="G22" s="29"/>
      <c r="H22" s="28" t="s">
        <v>45</v>
      </c>
      <c r="I22" s="29"/>
      <c r="J22" s="459"/>
    </row>
    <row r="23" spans="1:10" ht="14.25" x14ac:dyDescent="0.2">
      <c r="A23" s="30" t="s">
        <v>38</v>
      </c>
      <c r="B23" s="31" t="s">
        <v>46</v>
      </c>
      <c r="C23" s="31"/>
      <c r="D23" s="41" t="s">
        <v>47</v>
      </c>
      <c r="E23" s="31" t="s">
        <v>46</v>
      </c>
      <c r="F23" s="31"/>
      <c r="G23" s="41" t="s">
        <v>47</v>
      </c>
      <c r="H23" s="31" t="s">
        <v>46</v>
      </c>
      <c r="I23" s="31"/>
      <c r="J23" s="460" t="s">
        <v>47</v>
      </c>
    </row>
    <row r="24" spans="1:10" ht="30" x14ac:dyDescent="0.25">
      <c r="A24" s="32"/>
      <c r="B24" s="505" t="s">
        <v>401</v>
      </c>
      <c r="C24" s="490" t="s">
        <v>369</v>
      </c>
      <c r="D24" s="491" t="s">
        <v>48</v>
      </c>
      <c r="E24" s="503" t="s">
        <v>401</v>
      </c>
      <c r="F24" s="490" t="s">
        <v>369</v>
      </c>
      <c r="G24" s="512" t="s">
        <v>48</v>
      </c>
      <c r="H24" s="500" t="s">
        <v>401</v>
      </c>
      <c r="I24" s="490" t="s">
        <v>369</v>
      </c>
      <c r="J24" s="513" t="s">
        <v>48</v>
      </c>
    </row>
    <row r="25" spans="1:10" ht="15" x14ac:dyDescent="0.25">
      <c r="A25" s="33" t="s">
        <v>49</v>
      </c>
      <c r="B25" s="66" t="s">
        <v>84</v>
      </c>
      <c r="C25" s="44" t="s">
        <v>84</v>
      </c>
      <c r="D25" s="510" t="s">
        <v>84</v>
      </c>
      <c r="E25" s="66" t="s">
        <v>84</v>
      </c>
      <c r="F25" s="44" t="s">
        <v>84</v>
      </c>
      <c r="G25" s="510" t="s">
        <v>84</v>
      </c>
      <c r="H25" s="66" t="s">
        <v>84</v>
      </c>
      <c r="I25" s="44" t="s">
        <v>84</v>
      </c>
      <c r="J25" s="514" t="s">
        <v>84</v>
      </c>
    </row>
    <row r="26" spans="1:10" ht="15" x14ac:dyDescent="0.25">
      <c r="A26" s="33" t="s">
        <v>1</v>
      </c>
      <c r="B26" s="66" t="s">
        <v>84</v>
      </c>
      <c r="C26" s="44" t="s">
        <v>84</v>
      </c>
      <c r="D26" s="510" t="s">
        <v>84</v>
      </c>
      <c r="E26" s="66">
        <v>800</v>
      </c>
      <c r="F26" s="44">
        <v>800</v>
      </c>
      <c r="G26" s="510">
        <v>0</v>
      </c>
      <c r="H26" s="66">
        <v>750</v>
      </c>
      <c r="I26" s="44">
        <v>800</v>
      </c>
      <c r="J26" s="514">
        <v>-6.25</v>
      </c>
    </row>
    <row r="27" spans="1:10" ht="15" x14ac:dyDescent="0.25">
      <c r="A27" s="33" t="s">
        <v>4</v>
      </c>
      <c r="B27" s="66">
        <v>800</v>
      </c>
      <c r="C27" s="44">
        <v>800</v>
      </c>
      <c r="D27" s="510">
        <v>0</v>
      </c>
      <c r="E27" s="66">
        <v>616.66999999999996</v>
      </c>
      <c r="F27" s="44">
        <v>625</v>
      </c>
      <c r="G27" s="510">
        <v>-1.3328000000000066</v>
      </c>
      <c r="H27" s="66">
        <v>716.67</v>
      </c>
      <c r="I27" s="44">
        <v>716.67</v>
      </c>
      <c r="J27" s="514">
        <v>0</v>
      </c>
    </row>
    <row r="28" spans="1:10" ht="15" x14ac:dyDescent="0.25">
      <c r="A28" s="33" t="s">
        <v>5</v>
      </c>
      <c r="B28" s="66" t="s">
        <v>84</v>
      </c>
      <c r="C28" s="44" t="s">
        <v>84</v>
      </c>
      <c r="D28" s="510" t="s">
        <v>84</v>
      </c>
      <c r="E28" s="66">
        <v>800</v>
      </c>
      <c r="F28" s="44" t="s">
        <v>84</v>
      </c>
      <c r="G28" s="510" t="s">
        <v>84</v>
      </c>
      <c r="H28" s="66">
        <v>900</v>
      </c>
      <c r="I28" s="44" t="s">
        <v>84</v>
      </c>
      <c r="J28" s="514" t="s">
        <v>84</v>
      </c>
    </row>
    <row r="29" spans="1:10" ht="15" x14ac:dyDescent="0.25">
      <c r="A29" s="33" t="s">
        <v>2</v>
      </c>
      <c r="B29" s="66">
        <v>1016.67</v>
      </c>
      <c r="C29" s="44">
        <v>1000</v>
      </c>
      <c r="D29" s="510">
        <v>1.6669999999999958</v>
      </c>
      <c r="E29" s="66">
        <v>662.5</v>
      </c>
      <c r="F29" s="44">
        <v>650</v>
      </c>
      <c r="G29" s="510">
        <v>1.9230769230769231</v>
      </c>
      <c r="H29" s="66">
        <v>714</v>
      </c>
      <c r="I29" s="44">
        <v>724</v>
      </c>
      <c r="J29" s="514">
        <v>-1.3812154696132597</v>
      </c>
    </row>
    <row r="30" spans="1:10" ht="15" x14ac:dyDescent="0.25">
      <c r="A30" s="33" t="s">
        <v>6</v>
      </c>
      <c r="B30" s="66">
        <v>960</v>
      </c>
      <c r="C30" s="44">
        <v>933.33</v>
      </c>
      <c r="D30" s="510">
        <v>2.8575102053935861</v>
      </c>
      <c r="E30" s="66">
        <v>773.33</v>
      </c>
      <c r="F30" s="44">
        <v>837.5</v>
      </c>
      <c r="G30" s="510">
        <v>-7.6620895522388013</v>
      </c>
      <c r="H30" s="66">
        <v>950</v>
      </c>
      <c r="I30" s="44">
        <v>800</v>
      </c>
      <c r="J30" s="514">
        <v>18.75</v>
      </c>
    </row>
    <row r="31" spans="1:10" ht="15" x14ac:dyDescent="0.25">
      <c r="A31" s="33" t="s">
        <v>7</v>
      </c>
      <c r="B31" s="66">
        <v>860.24</v>
      </c>
      <c r="C31" s="44">
        <v>864.58</v>
      </c>
      <c r="D31" s="510">
        <v>-0.50197783895070802</v>
      </c>
      <c r="E31" s="66">
        <v>598.64</v>
      </c>
      <c r="F31" s="44">
        <v>609.09</v>
      </c>
      <c r="G31" s="510">
        <v>-1.715674202498817</v>
      </c>
      <c r="H31" s="66">
        <v>650</v>
      </c>
      <c r="I31" s="44">
        <v>675</v>
      </c>
      <c r="J31" s="514">
        <v>-3.7037037037037033</v>
      </c>
    </row>
    <row r="32" spans="1:10" ht="15" x14ac:dyDescent="0.25">
      <c r="A32" s="33" t="s">
        <v>8</v>
      </c>
      <c r="B32" s="66">
        <v>868.75</v>
      </c>
      <c r="C32" s="44">
        <v>868.75</v>
      </c>
      <c r="D32" s="510">
        <v>0</v>
      </c>
      <c r="E32" s="66">
        <v>730</v>
      </c>
      <c r="F32" s="44">
        <v>725</v>
      </c>
      <c r="G32" s="510">
        <v>0.68965517241379315</v>
      </c>
      <c r="H32" s="66">
        <v>800</v>
      </c>
      <c r="I32" s="44">
        <v>850</v>
      </c>
      <c r="J32" s="514">
        <v>-5.8823529411764701</v>
      </c>
    </row>
    <row r="33" spans="1:10" ht="15" x14ac:dyDescent="0.25">
      <c r="A33" s="33" t="s">
        <v>9</v>
      </c>
      <c r="B33" s="66" t="s">
        <v>84</v>
      </c>
      <c r="C33" s="44" t="s">
        <v>84</v>
      </c>
      <c r="D33" s="510" t="s">
        <v>84</v>
      </c>
      <c r="E33" s="66">
        <v>662.5</v>
      </c>
      <c r="F33" s="44">
        <v>639.29</v>
      </c>
      <c r="G33" s="510">
        <v>3.630590185987586</v>
      </c>
      <c r="H33" s="66">
        <v>666.67</v>
      </c>
      <c r="I33" s="44">
        <v>637.5</v>
      </c>
      <c r="J33" s="514">
        <v>4.5756862745097973</v>
      </c>
    </row>
    <row r="34" spans="1:10" ht="15" x14ac:dyDescent="0.25">
      <c r="A34" s="33" t="s">
        <v>30</v>
      </c>
      <c r="B34" s="66" t="s">
        <v>84</v>
      </c>
      <c r="C34" s="44" t="s">
        <v>84</v>
      </c>
      <c r="D34" s="510" t="s">
        <v>84</v>
      </c>
      <c r="E34" s="66" t="s">
        <v>84</v>
      </c>
      <c r="F34" s="44" t="s">
        <v>84</v>
      </c>
      <c r="G34" s="510" t="s">
        <v>84</v>
      </c>
      <c r="H34" s="66" t="s">
        <v>84</v>
      </c>
      <c r="I34" s="44" t="s">
        <v>84</v>
      </c>
      <c r="J34" s="514" t="s">
        <v>84</v>
      </c>
    </row>
    <row r="35" spans="1:10" ht="15" x14ac:dyDescent="0.25">
      <c r="A35" s="33" t="s">
        <v>11</v>
      </c>
      <c r="B35" s="66">
        <v>986</v>
      </c>
      <c r="C35" s="44">
        <v>962</v>
      </c>
      <c r="D35" s="510">
        <v>2.4948024948024949</v>
      </c>
      <c r="E35" s="66">
        <v>810.6</v>
      </c>
      <c r="F35" s="44">
        <v>793.6</v>
      </c>
      <c r="G35" s="510">
        <v>2.1421370967741935</v>
      </c>
      <c r="H35" s="66">
        <v>762.5</v>
      </c>
      <c r="I35" s="44">
        <v>795</v>
      </c>
      <c r="J35" s="514">
        <v>-4.0880503144654083</v>
      </c>
    </row>
    <row r="36" spans="1:10" ht="15" x14ac:dyDescent="0.25">
      <c r="A36" s="33" t="s">
        <v>14</v>
      </c>
      <c r="B36" s="66">
        <v>816.66</v>
      </c>
      <c r="C36" s="44">
        <v>816.66</v>
      </c>
      <c r="D36" s="510">
        <v>0</v>
      </c>
      <c r="E36" s="66">
        <v>533.34</v>
      </c>
      <c r="F36" s="44">
        <v>558.34</v>
      </c>
      <c r="G36" s="510">
        <v>-4.4775584769137078</v>
      </c>
      <c r="H36" s="66">
        <v>762.5</v>
      </c>
      <c r="I36" s="44">
        <v>706.25</v>
      </c>
      <c r="J36" s="514">
        <v>7.9646017699115044</v>
      </c>
    </row>
    <row r="37" spans="1:10" ht="15" x14ac:dyDescent="0.25">
      <c r="A37" s="33" t="s">
        <v>15</v>
      </c>
      <c r="B37" s="66" t="s">
        <v>84</v>
      </c>
      <c r="C37" s="44" t="s">
        <v>84</v>
      </c>
      <c r="D37" s="510" t="s">
        <v>84</v>
      </c>
      <c r="E37" s="66" t="s">
        <v>84</v>
      </c>
      <c r="F37" s="44">
        <v>700</v>
      </c>
      <c r="G37" s="510" t="s">
        <v>84</v>
      </c>
      <c r="H37" s="66" t="s">
        <v>84</v>
      </c>
      <c r="I37" s="44">
        <v>650</v>
      </c>
      <c r="J37" s="514" t="s">
        <v>84</v>
      </c>
    </row>
    <row r="38" spans="1:10" ht="15" x14ac:dyDescent="0.25">
      <c r="A38" s="33" t="s">
        <v>16</v>
      </c>
      <c r="B38" s="66">
        <v>1000</v>
      </c>
      <c r="C38" s="44">
        <v>975</v>
      </c>
      <c r="D38" s="510">
        <v>2.5641025641025639</v>
      </c>
      <c r="E38" s="66">
        <v>925</v>
      </c>
      <c r="F38" s="44">
        <v>900</v>
      </c>
      <c r="G38" s="510">
        <v>2.7777777777777777</v>
      </c>
      <c r="H38" s="66">
        <v>825</v>
      </c>
      <c r="I38" s="44">
        <v>860</v>
      </c>
      <c r="J38" s="514">
        <v>-4.0697674418604652</v>
      </c>
    </row>
    <row r="39" spans="1:10" ht="15.75" thickBot="1" x14ac:dyDescent="0.3">
      <c r="A39" s="34" t="s">
        <v>32</v>
      </c>
      <c r="B39" s="67" t="s">
        <v>84</v>
      </c>
      <c r="C39" s="68" t="s">
        <v>84</v>
      </c>
      <c r="D39" s="511" t="s">
        <v>84</v>
      </c>
      <c r="E39" s="67">
        <v>750</v>
      </c>
      <c r="F39" s="68">
        <v>750</v>
      </c>
      <c r="G39" s="511">
        <v>0</v>
      </c>
      <c r="H39" s="67">
        <v>800</v>
      </c>
      <c r="I39" s="68">
        <v>800</v>
      </c>
      <c r="J39" s="515">
        <v>0</v>
      </c>
    </row>
    <row r="40" spans="1:10" x14ac:dyDescent="0.2">
      <c r="A40" s="167"/>
    </row>
    <row r="41" spans="1:10" ht="15.75" x14ac:dyDescent="0.25">
      <c r="A41" s="390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56"/>
  <sheetViews>
    <sheetView showGridLines="0" zoomScale="90" workbookViewId="0">
      <selection activeCell="I20" sqref="I20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94" t="s">
        <v>402</v>
      </c>
      <c r="B1" s="9"/>
      <c r="C1" s="9"/>
      <c r="D1" s="9"/>
      <c r="E1" s="9"/>
      <c r="F1" s="95"/>
    </row>
    <row r="2" spans="1:20" ht="15.75" x14ac:dyDescent="0.25">
      <c r="A2" s="2" t="s">
        <v>89</v>
      </c>
    </row>
    <row r="3" spans="1:20" ht="15.75" x14ac:dyDescent="0.25">
      <c r="A3" s="65" t="s">
        <v>38</v>
      </c>
      <c r="B3" s="65" t="s">
        <v>39</v>
      </c>
      <c r="C3" s="39" t="s">
        <v>40</v>
      </c>
      <c r="D3" s="39"/>
      <c r="E3" s="40"/>
      <c r="F3" s="39" t="s">
        <v>41</v>
      </c>
      <c r="G3" s="40"/>
      <c r="H3" s="40"/>
      <c r="I3" s="39" t="s">
        <v>42</v>
      </c>
      <c r="J3" s="40"/>
      <c r="K3" s="40"/>
      <c r="L3" s="39" t="s">
        <v>43</v>
      </c>
      <c r="M3" s="40"/>
      <c r="N3" s="40"/>
      <c r="O3" s="39" t="s">
        <v>44</v>
      </c>
      <c r="P3" s="40"/>
      <c r="Q3" s="40"/>
      <c r="R3" s="39" t="s">
        <v>45</v>
      </c>
      <c r="S3" s="40"/>
      <c r="T3" s="40"/>
    </row>
    <row r="4" spans="1:20" ht="28.5" x14ac:dyDescent="0.2">
      <c r="A4" s="49"/>
      <c r="B4" s="49"/>
      <c r="C4" s="31" t="s">
        <v>46</v>
      </c>
      <c r="D4" s="31"/>
      <c r="E4" s="41" t="s">
        <v>47</v>
      </c>
      <c r="F4" s="31" t="s">
        <v>46</v>
      </c>
      <c r="G4" s="31"/>
      <c r="H4" s="41" t="s">
        <v>47</v>
      </c>
      <c r="I4" s="31" t="s">
        <v>46</v>
      </c>
      <c r="J4" s="31"/>
      <c r="K4" s="41" t="s">
        <v>47</v>
      </c>
      <c r="L4" s="31" t="s">
        <v>46</v>
      </c>
      <c r="M4" s="31"/>
      <c r="N4" s="41" t="s">
        <v>47</v>
      </c>
      <c r="O4" s="31" t="s">
        <v>46</v>
      </c>
      <c r="P4" s="31"/>
      <c r="Q4" s="41" t="s">
        <v>47</v>
      </c>
      <c r="R4" s="31" t="s">
        <v>46</v>
      </c>
      <c r="S4" s="31"/>
      <c r="T4" s="41" t="s">
        <v>47</v>
      </c>
    </row>
    <row r="5" spans="1:20" ht="28.5" x14ac:dyDescent="0.2">
      <c r="A5" s="42"/>
      <c r="B5" s="42"/>
      <c r="C5" s="581" t="s">
        <v>401</v>
      </c>
      <c r="D5" s="626" t="s">
        <v>369</v>
      </c>
      <c r="E5" s="582" t="s">
        <v>48</v>
      </c>
      <c r="F5" s="581" t="s">
        <v>401</v>
      </c>
      <c r="G5" s="626" t="s">
        <v>369</v>
      </c>
      <c r="H5" s="582" t="s">
        <v>48</v>
      </c>
      <c r="I5" s="581" t="s">
        <v>401</v>
      </c>
      <c r="J5" s="626" t="s">
        <v>369</v>
      </c>
      <c r="K5" s="582" t="s">
        <v>48</v>
      </c>
      <c r="L5" s="581" t="s">
        <v>401</v>
      </c>
      <c r="M5" s="626" t="s">
        <v>369</v>
      </c>
      <c r="N5" s="582" t="s">
        <v>48</v>
      </c>
      <c r="O5" s="581" t="s">
        <v>401</v>
      </c>
      <c r="P5" s="626" t="s">
        <v>369</v>
      </c>
      <c r="Q5" s="582" t="s">
        <v>48</v>
      </c>
      <c r="R5" s="583" t="s">
        <v>401</v>
      </c>
      <c r="S5" s="626" t="s">
        <v>369</v>
      </c>
      <c r="T5" s="582" t="s">
        <v>48</v>
      </c>
    </row>
    <row r="6" spans="1:20" ht="15" x14ac:dyDescent="0.25">
      <c r="A6" s="43" t="s">
        <v>1</v>
      </c>
      <c r="B6" s="43" t="s">
        <v>112</v>
      </c>
      <c r="C6" s="44">
        <v>900</v>
      </c>
      <c r="D6" s="44">
        <v>900</v>
      </c>
      <c r="E6" s="45">
        <v>0</v>
      </c>
      <c r="F6" s="43" t="s">
        <v>84</v>
      </c>
      <c r="G6" s="43" t="s">
        <v>84</v>
      </c>
      <c r="H6" s="45" t="s">
        <v>84</v>
      </c>
      <c r="I6" s="44">
        <v>800</v>
      </c>
      <c r="J6" s="44">
        <v>800</v>
      </c>
      <c r="K6" s="45">
        <v>0</v>
      </c>
      <c r="L6" s="44" t="s">
        <v>84</v>
      </c>
      <c r="M6" s="44" t="s">
        <v>84</v>
      </c>
      <c r="N6" s="45" t="s">
        <v>84</v>
      </c>
      <c r="O6" s="44">
        <v>800</v>
      </c>
      <c r="P6" s="44">
        <v>800</v>
      </c>
      <c r="Q6" s="45">
        <v>0</v>
      </c>
      <c r="R6" s="44">
        <v>800</v>
      </c>
      <c r="S6" s="44">
        <v>800</v>
      </c>
      <c r="T6" s="45">
        <v>0</v>
      </c>
    </row>
    <row r="7" spans="1:20" ht="15" x14ac:dyDescent="0.25">
      <c r="A7" s="43" t="s">
        <v>1</v>
      </c>
      <c r="B7" s="43" t="s">
        <v>93</v>
      </c>
      <c r="C7" s="44">
        <v>900</v>
      </c>
      <c r="D7" s="44">
        <v>900</v>
      </c>
      <c r="E7" s="45">
        <v>0</v>
      </c>
      <c r="F7" s="43">
        <v>680</v>
      </c>
      <c r="G7" s="43">
        <v>700</v>
      </c>
      <c r="H7" s="45">
        <v>-2.8571428571428572</v>
      </c>
      <c r="I7" s="44">
        <v>860</v>
      </c>
      <c r="J7" s="44">
        <v>850</v>
      </c>
      <c r="K7" s="45">
        <v>1.1764705882352942</v>
      </c>
      <c r="L7" s="44" t="s">
        <v>84</v>
      </c>
      <c r="M7" s="44" t="s">
        <v>84</v>
      </c>
      <c r="N7" s="45" t="s">
        <v>84</v>
      </c>
      <c r="O7" s="44" t="s">
        <v>84</v>
      </c>
      <c r="P7" s="44" t="s">
        <v>84</v>
      </c>
      <c r="Q7" s="45" t="s">
        <v>84</v>
      </c>
      <c r="R7" s="44">
        <v>700</v>
      </c>
      <c r="S7" s="44">
        <v>800</v>
      </c>
      <c r="T7" s="45">
        <v>-12.5</v>
      </c>
    </row>
    <row r="8" spans="1:20" ht="15" x14ac:dyDescent="0.25">
      <c r="A8" s="43" t="s">
        <v>4</v>
      </c>
      <c r="B8" s="43" t="s">
        <v>90</v>
      </c>
      <c r="C8" s="44">
        <v>800</v>
      </c>
      <c r="D8" s="44">
        <v>850</v>
      </c>
      <c r="E8" s="45">
        <v>-5.8823529411764701</v>
      </c>
      <c r="F8" s="43" t="s">
        <v>84</v>
      </c>
      <c r="G8" s="43" t="s">
        <v>84</v>
      </c>
      <c r="H8" s="45" t="s">
        <v>84</v>
      </c>
      <c r="I8" s="44" t="s">
        <v>84</v>
      </c>
      <c r="J8" s="44" t="s">
        <v>84</v>
      </c>
      <c r="K8" s="45" t="s">
        <v>84</v>
      </c>
      <c r="L8" s="44" t="s">
        <v>84</v>
      </c>
      <c r="M8" s="44" t="s">
        <v>84</v>
      </c>
      <c r="N8" s="45" t="s">
        <v>84</v>
      </c>
      <c r="O8" s="44" t="s">
        <v>84</v>
      </c>
      <c r="P8" s="44" t="s">
        <v>84</v>
      </c>
      <c r="Q8" s="45" t="s">
        <v>84</v>
      </c>
      <c r="R8" s="44" t="s">
        <v>84</v>
      </c>
      <c r="S8" s="44" t="s">
        <v>84</v>
      </c>
      <c r="T8" s="45" t="s">
        <v>84</v>
      </c>
    </row>
    <row r="9" spans="1:20" ht="15" x14ac:dyDescent="0.25">
      <c r="A9" s="43" t="s">
        <v>4</v>
      </c>
      <c r="B9" s="43" t="s">
        <v>114</v>
      </c>
      <c r="C9" s="44">
        <v>950</v>
      </c>
      <c r="D9" s="44">
        <v>950</v>
      </c>
      <c r="E9" s="45">
        <v>0</v>
      </c>
      <c r="F9" s="43" t="s">
        <v>84</v>
      </c>
      <c r="G9" s="43" t="s">
        <v>84</v>
      </c>
      <c r="H9" s="45" t="s">
        <v>84</v>
      </c>
      <c r="I9" s="44">
        <v>800</v>
      </c>
      <c r="J9" s="44">
        <v>800</v>
      </c>
      <c r="K9" s="45">
        <v>0</v>
      </c>
      <c r="L9" s="44" t="s">
        <v>84</v>
      </c>
      <c r="M9" s="44" t="s">
        <v>84</v>
      </c>
      <c r="N9" s="45" t="s">
        <v>84</v>
      </c>
      <c r="O9" s="44" t="s">
        <v>84</v>
      </c>
      <c r="P9" s="44" t="s">
        <v>84</v>
      </c>
      <c r="Q9" s="45" t="s">
        <v>84</v>
      </c>
      <c r="R9" s="44">
        <v>850</v>
      </c>
      <c r="S9" s="44">
        <v>850</v>
      </c>
      <c r="T9" s="45">
        <v>0</v>
      </c>
    </row>
    <row r="10" spans="1:20" ht="15" x14ac:dyDescent="0.25">
      <c r="A10" s="43" t="s">
        <v>4</v>
      </c>
      <c r="B10" s="43" t="s">
        <v>99</v>
      </c>
      <c r="C10" s="44">
        <v>800</v>
      </c>
      <c r="D10" s="44">
        <v>800</v>
      </c>
      <c r="E10" s="45" t="s">
        <v>84</v>
      </c>
      <c r="F10" s="43">
        <v>600</v>
      </c>
      <c r="G10" s="43" t="s">
        <v>84</v>
      </c>
      <c r="H10" s="45" t="s">
        <v>84</v>
      </c>
      <c r="I10" s="44">
        <v>800</v>
      </c>
      <c r="J10" s="44">
        <v>800</v>
      </c>
      <c r="K10" s="45" t="s">
        <v>84</v>
      </c>
      <c r="L10" s="44">
        <v>800</v>
      </c>
      <c r="M10" s="44">
        <v>800</v>
      </c>
      <c r="N10" s="45" t="s">
        <v>84</v>
      </c>
      <c r="O10" s="44">
        <v>550</v>
      </c>
      <c r="P10" s="44">
        <v>550</v>
      </c>
      <c r="Q10" s="45" t="s">
        <v>84</v>
      </c>
      <c r="R10" s="44">
        <v>600</v>
      </c>
      <c r="S10" s="44">
        <v>600</v>
      </c>
      <c r="T10" s="45" t="s">
        <v>84</v>
      </c>
    </row>
    <row r="11" spans="1:20" ht="15" x14ac:dyDescent="0.25">
      <c r="A11" s="43" t="s">
        <v>4</v>
      </c>
      <c r="B11" s="43" t="s">
        <v>103</v>
      </c>
      <c r="C11" s="44">
        <v>800</v>
      </c>
      <c r="D11" s="44">
        <v>800</v>
      </c>
      <c r="E11" s="45" t="s">
        <v>84</v>
      </c>
      <c r="F11" s="43" t="s">
        <v>84</v>
      </c>
      <c r="G11" s="43" t="s">
        <v>84</v>
      </c>
      <c r="H11" s="45" t="s">
        <v>84</v>
      </c>
      <c r="I11" s="44">
        <v>700</v>
      </c>
      <c r="J11" s="44">
        <v>700</v>
      </c>
      <c r="K11" s="45" t="s">
        <v>84</v>
      </c>
      <c r="L11" s="44" t="s">
        <v>84</v>
      </c>
      <c r="M11" s="44" t="s">
        <v>84</v>
      </c>
      <c r="N11" s="45" t="s">
        <v>84</v>
      </c>
      <c r="O11" s="44">
        <v>650</v>
      </c>
      <c r="P11" s="44">
        <v>650</v>
      </c>
      <c r="Q11" s="45" t="s">
        <v>84</v>
      </c>
      <c r="R11" s="44" t="s">
        <v>84</v>
      </c>
      <c r="S11" s="44" t="s">
        <v>84</v>
      </c>
      <c r="T11" s="45" t="s">
        <v>84</v>
      </c>
    </row>
    <row r="12" spans="1:20" ht="15" x14ac:dyDescent="0.25">
      <c r="A12" s="43" t="s">
        <v>5</v>
      </c>
      <c r="B12" s="43" t="s">
        <v>28</v>
      </c>
      <c r="C12" s="44">
        <v>1000</v>
      </c>
      <c r="D12" s="44" t="s">
        <v>84</v>
      </c>
      <c r="E12" s="45" t="s">
        <v>84</v>
      </c>
      <c r="F12" s="43" t="s">
        <v>84</v>
      </c>
      <c r="G12" s="43" t="s">
        <v>84</v>
      </c>
      <c r="H12" s="45" t="s">
        <v>84</v>
      </c>
      <c r="I12" s="44" t="s">
        <v>84</v>
      </c>
      <c r="J12" s="44" t="s">
        <v>84</v>
      </c>
      <c r="K12" s="45" t="s">
        <v>84</v>
      </c>
      <c r="L12" s="44" t="s">
        <v>84</v>
      </c>
      <c r="M12" s="44" t="s">
        <v>84</v>
      </c>
      <c r="N12" s="45" t="s">
        <v>84</v>
      </c>
      <c r="O12" s="44">
        <v>800</v>
      </c>
      <c r="P12" s="44" t="s">
        <v>84</v>
      </c>
      <c r="Q12" s="45" t="s">
        <v>84</v>
      </c>
      <c r="R12" s="44">
        <v>900</v>
      </c>
      <c r="S12" s="44" t="s">
        <v>84</v>
      </c>
      <c r="T12" s="45" t="s">
        <v>84</v>
      </c>
    </row>
    <row r="13" spans="1:20" ht="15" x14ac:dyDescent="0.25">
      <c r="A13" s="43" t="s">
        <v>2</v>
      </c>
      <c r="B13" s="43" t="s">
        <v>33</v>
      </c>
      <c r="C13" s="44">
        <v>800</v>
      </c>
      <c r="D13" s="44">
        <v>800</v>
      </c>
      <c r="E13" s="45">
        <v>0</v>
      </c>
      <c r="F13" s="43">
        <v>600</v>
      </c>
      <c r="G13" s="43">
        <v>600</v>
      </c>
      <c r="H13" s="45">
        <v>0</v>
      </c>
      <c r="I13" s="44">
        <v>800</v>
      </c>
      <c r="J13" s="44">
        <v>800</v>
      </c>
      <c r="K13" s="45">
        <v>0</v>
      </c>
      <c r="L13" s="44">
        <v>1000</v>
      </c>
      <c r="M13" s="44">
        <v>1000</v>
      </c>
      <c r="N13" s="45">
        <v>0</v>
      </c>
      <c r="O13" s="44">
        <v>600</v>
      </c>
      <c r="P13" s="44">
        <v>600</v>
      </c>
      <c r="Q13" s="45">
        <v>0</v>
      </c>
      <c r="R13" s="44">
        <v>600</v>
      </c>
      <c r="S13" s="44">
        <v>600</v>
      </c>
      <c r="T13" s="45">
        <v>0</v>
      </c>
    </row>
    <row r="14" spans="1:20" ht="15" x14ac:dyDescent="0.25">
      <c r="A14" s="43" t="s">
        <v>2</v>
      </c>
      <c r="B14" s="43" t="s">
        <v>3</v>
      </c>
      <c r="C14" s="44">
        <v>900</v>
      </c>
      <c r="D14" s="44">
        <v>900</v>
      </c>
      <c r="E14" s="45">
        <v>0</v>
      </c>
      <c r="F14" s="43" t="s">
        <v>84</v>
      </c>
      <c r="G14" s="43" t="s">
        <v>84</v>
      </c>
      <c r="H14" s="45" t="s">
        <v>84</v>
      </c>
      <c r="I14" s="44">
        <v>800</v>
      </c>
      <c r="J14" s="44">
        <v>800</v>
      </c>
      <c r="K14" s="45">
        <v>0</v>
      </c>
      <c r="L14" s="44">
        <v>1050</v>
      </c>
      <c r="M14" s="44">
        <v>1000</v>
      </c>
      <c r="N14" s="45">
        <v>5</v>
      </c>
      <c r="O14" s="44">
        <v>750</v>
      </c>
      <c r="P14" s="44">
        <v>700</v>
      </c>
      <c r="Q14" s="45">
        <v>7.1428571428571423</v>
      </c>
      <c r="R14" s="44">
        <v>800</v>
      </c>
      <c r="S14" s="44">
        <v>800</v>
      </c>
      <c r="T14" s="45">
        <v>0</v>
      </c>
    </row>
    <row r="15" spans="1:20" ht="15" x14ac:dyDescent="0.25">
      <c r="A15" s="43" t="s">
        <v>2</v>
      </c>
      <c r="B15" s="43" t="s">
        <v>27</v>
      </c>
      <c r="C15" s="44">
        <v>850</v>
      </c>
      <c r="D15" s="44">
        <v>850</v>
      </c>
      <c r="E15" s="45">
        <v>0</v>
      </c>
      <c r="F15" s="43" t="s">
        <v>84</v>
      </c>
      <c r="G15" s="43" t="s">
        <v>84</v>
      </c>
      <c r="H15" s="45" t="s">
        <v>84</v>
      </c>
      <c r="I15" s="44">
        <v>800</v>
      </c>
      <c r="J15" s="44">
        <v>850</v>
      </c>
      <c r="K15" s="45">
        <v>-5.8823529411764701</v>
      </c>
      <c r="L15" s="44" t="s">
        <v>84</v>
      </c>
      <c r="M15" s="44" t="s">
        <v>84</v>
      </c>
      <c r="N15" s="45" t="s">
        <v>84</v>
      </c>
      <c r="O15" s="44" t="s">
        <v>84</v>
      </c>
      <c r="P15" s="44" t="s">
        <v>84</v>
      </c>
      <c r="Q15" s="45" t="s">
        <v>84</v>
      </c>
      <c r="R15" s="44">
        <v>750</v>
      </c>
      <c r="S15" s="44">
        <v>800</v>
      </c>
      <c r="T15" s="45">
        <v>-6.25</v>
      </c>
    </row>
    <row r="16" spans="1:20" ht="15" x14ac:dyDescent="0.25">
      <c r="A16" s="43" t="s">
        <v>2</v>
      </c>
      <c r="B16" s="43" t="s">
        <v>94</v>
      </c>
      <c r="C16" s="44">
        <v>800</v>
      </c>
      <c r="D16" s="44">
        <v>800</v>
      </c>
      <c r="E16" s="45">
        <v>0</v>
      </c>
      <c r="F16" s="43">
        <v>500</v>
      </c>
      <c r="G16" s="43">
        <v>520</v>
      </c>
      <c r="H16" s="45">
        <v>-3.8461538461538463</v>
      </c>
      <c r="I16" s="44">
        <v>700</v>
      </c>
      <c r="J16" s="44">
        <v>700</v>
      </c>
      <c r="K16" s="45">
        <v>0</v>
      </c>
      <c r="L16" s="44" t="s">
        <v>84</v>
      </c>
      <c r="M16" s="44" t="s">
        <v>84</v>
      </c>
      <c r="N16" s="45" t="s">
        <v>84</v>
      </c>
      <c r="O16" s="44">
        <v>600</v>
      </c>
      <c r="P16" s="44">
        <v>600</v>
      </c>
      <c r="Q16" s="45">
        <v>0</v>
      </c>
      <c r="R16" s="44">
        <v>620</v>
      </c>
      <c r="S16" s="44">
        <v>670</v>
      </c>
      <c r="T16" s="45">
        <v>-7.4626865671641784</v>
      </c>
    </row>
    <row r="17" spans="1:20" ht="15" x14ac:dyDescent="0.25">
      <c r="A17" s="43" t="s">
        <v>6</v>
      </c>
      <c r="B17" s="43" t="s">
        <v>91</v>
      </c>
      <c r="C17" s="44">
        <v>650</v>
      </c>
      <c r="D17" s="44">
        <v>650</v>
      </c>
      <c r="E17" s="45">
        <v>0</v>
      </c>
      <c r="F17" s="43" t="s">
        <v>84</v>
      </c>
      <c r="G17" s="43" t="s">
        <v>84</v>
      </c>
      <c r="H17" s="45" t="s">
        <v>84</v>
      </c>
      <c r="I17" s="44">
        <v>620</v>
      </c>
      <c r="J17" s="44">
        <v>620</v>
      </c>
      <c r="K17" s="45">
        <v>0</v>
      </c>
      <c r="L17" s="44" t="s">
        <v>84</v>
      </c>
      <c r="M17" s="44" t="s">
        <v>84</v>
      </c>
      <c r="N17" s="45" t="s">
        <v>84</v>
      </c>
      <c r="O17" s="44" t="s">
        <v>84</v>
      </c>
      <c r="P17" s="44" t="s">
        <v>84</v>
      </c>
      <c r="Q17" s="45" t="s">
        <v>84</v>
      </c>
      <c r="R17" s="44" t="s">
        <v>84</v>
      </c>
      <c r="S17" s="44" t="s">
        <v>84</v>
      </c>
      <c r="T17" s="45" t="s">
        <v>84</v>
      </c>
    </row>
    <row r="18" spans="1:20" ht="15" x14ac:dyDescent="0.25">
      <c r="A18" s="43" t="s">
        <v>6</v>
      </c>
      <c r="B18" s="43" t="s">
        <v>108</v>
      </c>
      <c r="C18" s="44" t="s">
        <v>84</v>
      </c>
      <c r="D18" s="44" t="s">
        <v>84</v>
      </c>
      <c r="E18" s="45" t="s">
        <v>84</v>
      </c>
      <c r="F18" s="43" t="s">
        <v>84</v>
      </c>
      <c r="G18" s="43" t="s">
        <v>84</v>
      </c>
      <c r="H18" s="45" t="s">
        <v>84</v>
      </c>
      <c r="I18" s="44" t="s">
        <v>84</v>
      </c>
      <c r="J18" s="44" t="s">
        <v>84</v>
      </c>
      <c r="K18" s="45" t="s">
        <v>84</v>
      </c>
      <c r="L18" s="44" t="s">
        <v>84</v>
      </c>
      <c r="M18" s="44" t="s">
        <v>84</v>
      </c>
      <c r="N18" s="45" t="s">
        <v>84</v>
      </c>
      <c r="O18" s="44" t="s">
        <v>84</v>
      </c>
      <c r="P18" s="44">
        <v>1070</v>
      </c>
      <c r="Q18" s="45" t="s">
        <v>84</v>
      </c>
      <c r="R18" s="44" t="s">
        <v>84</v>
      </c>
      <c r="S18" s="44" t="s">
        <v>84</v>
      </c>
      <c r="T18" s="45" t="s">
        <v>84</v>
      </c>
    </row>
    <row r="19" spans="1:20" ht="15" x14ac:dyDescent="0.25">
      <c r="A19" s="43" t="s">
        <v>6</v>
      </c>
      <c r="B19" s="43" t="s">
        <v>50</v>
      </c>
      <c r="C19" s="44">
        <v>850</v>
      </c>
      <c r="D19" s="44" t="s">
        <v>84</v>
      </c>
      <c r="E19" s="45" t="s">
        <v>84</v>
      </c>
      <c r="F19" s="43" t="s">
        <v>84</v>
      </c>
      <c r="G19" s="43" t="s">
        <v>84</v>
      </c>
      <c r="H19" s="45" t="s">
        <v>84</v>
      </c>
      <c r="I19" s="44">
        <v>800</v>
      </c>
      <c r="J19" s="44" t="s">
        <v>84</v>
      </c>
      <c r="K19" s="45" t="s">
        <v>84</v>
      </c>
      <c r="L19" s="44">
        <v>900</v>
      </c>
      <c r="M19" s="44" t="s">
        <v>84</v>
      </c>
      <c r="N19" s="45" t="s">
        <v>84</v>
      </c>
      <c r="O19" s="44">
        <v>700</v>
      </c>
      <c r="P19" s="44" t="s">
        <v>84</v>
      </c>
      <c r="Q19" s="45" t="s">
        <v>84</v>
      </c>
      <c r="R19" s="44" t="s">
        <v>84</v>
      </c>
      <c r="S19" s="44" t="s">
        <v>84</v>
      </c>
      <c r="T19" s="45" t="s">
        <v>84</v>
      </c>
    </row>
    <row r="20" spans="1:20" ht="15" x14ac:dyDescent="0.25">
      <c r="A20" s="43" t="s">
        <v>6</v>
      </c>
      <c r="B20" s="43" t="s">
        <v>100</v>
      </c>
      <c r="C20" s="44">
        <v>750</v>
      </c>
      <c r="D20" s="44">
        <v>750</v>
      </c>
      <c r="E20" s="45">
        <v>0</v>
      </c>
      <c r="F20" s="43" t="s">
        <v>84</v>
      </c>
      <c r="G20" s="43" t="s">
        <v>84</v>
      </c>
      <c r="H20" s="45" t="s">
        <v>84</v>
      </c>
      <c r="I20" s="44">
        <v>700</v>
      </c>
      <c r="J20" s="44">
        <v>700</v>
      </c>
      <c r="K20" s="45">
        <v>0</v>
      </c>
      <c r="L20" s="44">
        <v>900</v>
      </c>
      <c r="M20" s="44">
        <v>900</v>
      </c>
      <c r="N20" s="45">
        <v>0</v>
      </c>
      <c r="O20" s="44">
        <v>680</v>
      </c>
      <c r="P20" s="44">
        <v>680</v>
      </c>
      <c r="Q20" s="45">
        <v>0</v>
      </c>
      <c r="R20" s="44" t="s">
        <v>84</v>
      </c>
      <c r="S20" s="44" t="s">
        <v>84</v>
      </c>
      <c r="T20" s="45" t="s">
        <v>84</v>
      </c>
    </row>
    <row r="21" spans="1:20" ht="15" x14ac:dyDescent="0.25">
      <c r="A21" s="43" t="s">
        <v>6</v>
      </c>
      <c r="B21" s="43" t="s">
        <v>101</v>
      </c>
      <c r="C21" s="44">
        <v>1000</v>
      </c>
      <c r="D21" s="44">
        <v>850</v>
      </c>
      <c r="E21" s="45" t="s">
        <v>84</v>
      </c>
      <c r="F21" s="43" t="s">
        <v>84</v>
      </c>
      <c r="G21" s="43" t="s">
        <v>84</v>
      </c>
      <c r="H21" s="45" t="s">
        <v>84</v>
      </c>
      <c r="I21" s="44">
        <v>850</v>
      </c>
      <c r="J21" s="44">
        <v>800</v>
      </c>
      <c r="K21" s="45" t="s">
        <v>84</v>
      </c>
      <c r="L21" s="44">
        <v>1000</v>
      </c>
      <c r="M21" s="44">
        <v>900</v>
      </c>
      <c r="N21" s="45" t="s">
        <v>84</v>
      </c>
      <c r="O21" s="44">
        <v>850</v>
      </c>
      <c r="P21" s="44">
        <v>800</v>
      </c>
      <c r="Q21" s="45" t="s">
        <v>84</v>
      </c>
      <c r="R21" s="44" t="s">
        <v>84</v>
      </c>
      <c r="S21" s="44">
        <v>800</v>
      </c>
      <c r="T21" s="45" t="s">
        <v>84</v>
      </c>
    </row>
    <row r="22" spans="1:20" ht="15" x14ac:dyDescent="0.25">
      <c r="A22" s="43" t="s">
        <v>7</v>
      </c>
      <c r="B22" s="43" t="s">
        <v>51</v>
      </c>
      <c r="C22" s="44">
        <v>850</v>
      </c>
      <c r="D22" s="44">
        <v>850</v>
      </c>
      <c r="E22" s="45">
        <v>0</v>
      </c>
      <c r="F22" s="43">
        <v>550</v>
      </c>
      <c r="G22" s="43">
        <v>550</v>
      </c>
      <c r="H22" s="45">
        <v>0</v>
      </c>
      <c r="I22" s="44">
        <v>850</v>
      </c>
      <c r="J22" s="44">
        <v>850</v>
      </c>
      <c r="K22" s="45">
        <v>0</v>
      </c>
      <c r="L22" s="44">
        <v>900</v>
      </c>
      <c r="M22" s="44">
        <v>900</v>
      </c>
      <c r="N22" s="45">
        <v>0</v>
      </c>
      <c r="O22" s="44">
        <v>650</v>
      </c>
      <c r="P22" s="44">
        <v>650</v>
      </c>
      <c r="Q22" s="45">
        <v>0</v>
      </c>
      <c r="R22" s="44">
        <v>650</v>
      </c>
      <c r="S22" s="44">
        <v>650</v>
      </c>
      <c r="T22" s="45">
        <v>0</v>
      </c>
    </row>
    <row r="23" spans="1:20" ht="15" x14ac:dyDescent="0.25">
      <c r="A23" s="43" t="s">
        <v>7</v>
      </c>
      <c r="B23" s="43" t="s">
        <v>37</v>
      </c>
      <c r="C23" s="44">
        <v>875</v>
      </c>
      <c r="D23" s="44">
        <v>875</v>
      </c>
      <c r="E23" s="45">
        <v>0</v>
      </c>
      <c r="F23" s="43" t="s">
        <v>84</v>
      </c>
      <c r="G23" s="43" t="s">
        <v>84</v>
      </c>
      <c r="H23" s="45" t="s">
        <v>84</v>
      </c>
      <c r="I23" s="44">
        <v>850</v>
      </c>
      <c r="J23" s="44">
        <v>850</v>
      </c>
      <c r="K23" s="45">
        <v>0</v>
      </c>
      <c r="L23" s="44">
        <v>875</v>
      </c>
      <c r="M23" s="44">
        <v>875</v>
      </c>
      <c r="N23" s="45">
        <v>0</v>
      </c>
      <c r="O23" s="44">
        <v>625</v>
      </c>
      <c r="P23" s="44">
        <v>625</v>
      </c>
      <c r="Q23" s="45">
        <v>0</v>
      </c>
      <c r="R23" s="44">
        <v>675</v>
      </c>
      <c r="S23" s="44">
        <v>675</v>
      </c>
      <c r="T23" s="45">
        <v>0</v>
      </c>
    </row>
    <row r="24" spans="1:20" ht="15" x14ac:dyDescent="0.25">
      <c r="A24" s="43" t="s">
        <v>7</v>
      </c>
      <c r="B24" s="43" t="s">
        <v>117</v>
      </c>
      <c r="C24" s="44">
        <v>800</v>
      </c>
      <c r="D24" s="44">
        <v>800</v>
      </c>
      <c r="E24" s="45">
        <v>0</v>
      </c>
      <c r="F24" s="43">
        <v>600</v>
      </c>
      <c r="G24" s="43">
        <v>600</v>
      </c>
      <c r="H24" s="45">
        <v>0</v>
      </c>
      <c r="I24" s="44">
        <v>750</v>
      </c>
      <c r="J24" s="44">
        <v>750</v>
      </c>
      <c r="K24" s="45">
        <v>0</v>
      </c>
      <c r="L24" s="44" t="s">
        <v>84</v>
      </c>
      <c r="M24" s="44" t="s">
        <v>84</v>
      </c>
      <c r="N24" s="45" t="s">
        <v>84</v>
      </c>
      <c r="O24" s="44">
        <v>550</v>
      </c>
      <c r="P24" s="44">
        <v>550</v>
      </c>
      <c r="Q24" s="45">
        <v>0</v>
      </c>
      <c r="R24" s="44">
        <v>650</v>
      </c>
      <c r="S24" s="44">
        <v>650</v>
      </c>
      <c r="T24" s="45">
        <v>0</v>
      </c>
    </row>
    <row r="25" spans="1:20" ht="15" x14ac:dyDescent="0.25">
      <c r="A25" s="43" t="s">
        <v>7</v>
      </c>
      <c r="B25" s="43" t="s">
        <v>107</v>
      </c>
      <c r="C25" s="44">
        <v>750</v>
      </c>
      <c r="D25" s="44">
        <v>750</v>
      </c>
      <c r="E25" s="45">
        <v>0</v>
      </c>
      <c r="F25" s="43">
        <v>525</v>
      </c>
      <c r="G25" s="43">
        <v>525</v>
      </c>
      <c r="H25" s="45">
        <v>0</v>
      </c>
      <c r="I25" s="44">
        <v>625</v>
      </c>
      <c r="J25" s="44">
        <v>650</v>
      </c>
      <c r="K25" s="45">
        <v>-3.8461538461538463</v>
      </c>
      <c r="L25" s="44">
        <v>750</v>
      </c>
      <c r="M25" s="44">
        <v>725</v>
      </c>
      <c r="N25" s="45">
        <v>3.4482758620689653</v>
      </c>
      <c r="O25" s="44">
        <v>525</v>
      </c>
      <c r="P25" s="44">
        <v>525</v>
      </c>
      <c r="Q25" s="45">
        <v>0</v>
      </c>
      <c r="R25" s="44">
        <v>575</v>
      </c>
      <c r="S25" s="44">
        <v>625</v>
      </c>
      <c r="T25" s="45">
        <v>-8</v>
      </c>
    </row>
    <row r="26" spans="1:20" ht="15" x14ac:dyDescent="0.25">
      <c r="A26" s="43" t="s">
        <v>7</v>
      </c>
      <c r="B26" s="43" t="s">
        <v>34</v>
      </c>
      <c r="C26" s="44">
        <v>800</v>
      </c>
      <c r="D26" s="44">
        <v>800</v>
      </c>
      <c r="E26" s="45">
        <v>0</v>
      </c>
      <c r="F26" s="43">
        <v>650</v>
      </c>
      <c r="G26" s="43">
        <v>700</v>
      </c>
      <c r="H26" s="45">
        <v>-7.1428571428571423</v>
      </c>
      <c r="I26" s="44">
        <v>730</v>
      </c>
      <c r="J26" s="44">
        <v>750</v>
      </c>
      <c r="K26" s="45">
        <v>-2.666666666666667</v>
      </c>
      <c r="L26" s="44">
        <v>830</v>
      </c>
      <c r="M26" s="44">
        <v>850</v>
      </c>
      <c r="N26" s="45">
        <v>-2.3529411764705883</v>
      </c>
      <c r="O26" s="44">
        <v>700</v>
      </c>
      <c r="P26" s="44">
        <v>700</v>
      </c>
      <c r="Q26" s="45">
        <v>0</v>
      </c>
      <c r="R26" s="44">
        <v>750</v>
      </c>
      <c r="S26" s="44">
        <v>750</v>
      </c>
      <c r="T26" s="45">
        <v>0</v>
      </c>
    </row>
    <row r="27" spans="1:20" ht="15" x14ac:dyDescent="0.25">
      <c r="A27" s="43" t="s">
        <v>7</v>
      </c>
      <c r="B27" s="43" t="s">
        <v>35</v>
      </c>
      <c r="C27" s="44">
        <v>850</v>
      </c>
      <c r="D27" s="44">
        <v>750</v>
      </c>
      <c r="E27" s="45">
        <v>13.333333333333334</v>
      </c>
      <c r="F27" s="43">
        <v>500</v>
      </c>
      <c r="G27" s="43">
        <v>500</v>
      </c>
      <c r="H27" s="45">
        <v>0</v>
      </c>
      <c r="I27" s="44">
        <v>800</v>
      </c>
      <c r="J27" s="44">
        <v>750</v>
      </c>
      <c r="K27" s="45">
        <v>6.666666666666667</v>
      </c>
      <c r="L27" s="44" t="s">
        <v>84</v>
      </c>
      <c r="M27" s="44">
        <v>900</v>
      </c>
      <c r="N27" s="45" t="s">
        <v>84</v>
      </c>
      <c r="O27" s="44">
        <v>600</v>
      </c>
      <c r="P27" s="44">
        <v>600</v>
      </c>
      <c r="Q27" s="45">
        <v>0</v>
      </c>
      <c r="R27" s="44">
        <v>650</v>
      </c>
      <c r="S27" s="44">
        <v>650</v>
      </c>
      <c r="T27" s="45">
        <v>0</v>
      </c>
    </row>
    <row r="28" spans="1:20" ht="15" x14ac:dyDescent="0.25">
      <c r="A28" s="43" t="s">
        <v>7</v>
      </c>
      <c r="B28" s="43" t="s">
        <v>52</v>
      </c>
      <c r="C28" s="44">
        <v>900</v>
      </c>
      <c r="D28" s="44">
        <v>900</v>
      </c>
      <c r="E28" s="45">
        <v>0</v>
      </c>
      <c r="F28" s="43">
        <v>650</v>
      </c>
      <c r="G28" s="43">
        <v>650</v>
      </c>
      <c r="H28" s="45">
        <v>0</v>
      </c>
      <c r="I28" s="44">
        <v>850</v>
      </c>
      <c r="J28" s="44">
        <v>850</v>
      </c>
      <c r="K28" s="45">
        <v>0</v>
      </c>
      <c r="L28" s="44">
        <v>900</v>
      </c>
      <c r="M28" s="44">
        <v>900</v>
      </c>
      <c r="N28" s="45">
        <v>0</v>
      </c>
      <c r="O28" s="44">
        <v>700</v>
      </c>
      <c r="P28" s="44">
        <v>700</v>
      </c>
      <c r="Q28" s="45">
        <v>0</v>
      </c>
      <c r="R28" s="44">
        <v>750</v>
      </c>
      <c r="S28" s="44">
        <v>750</v>
      </c>
      <c r="T28" s="45">
        <v>0</v>
      </c>
    </row>
    <row r="29" spans="1:20" ht="15" x14ac:dyDescent="0.25">
      <c r="A29" s="43" t="s">
        <v>7</v>
      </c>
      <c r="B29" s="43" t="s">
        <v>95</v>
      </c>
      <c r="C29" s="44">
        <v>750</v>
      </c>
      <c r="D29" s="44">
        <v>750</v>
      </c>
      <c r="E29" s="45">
        <v>0</v>
      </c>
      <c r="F29" s="43">
        <v>500</v>
      </c>
      <c r="G29" s="43">
        <v>500</v>
      </c>
      <c r="H29" s="45">
        <v>0</v>
      </c>
      <c r="I29" s="44">
        <v>700</v>
      </c>
      <c r="J29" s="44">
        <v>650</v>
      </c>
      <c r="K29" s="45">
        <v>7.6923076923076925</v>
      </c>
      <c r="L29" s="44" t="s">
        <v>84</v>
      </c>
      <c r="M29" s="44" t="s">
        <v>84</v>
      </c>
      <c r="N29" s="45" t="s">
        <v>84</v>
      </c>
      <c r="O29" s="44">
        <v>500</v>
      </c>
      <c r="P29" s="44">
        <v>500</v>
      </c>
      <c r="Q29" s="45">
        <v>0</v>
      </c>
      <c r="R29" s="44">
        <v>550</v>
      </c>
      <c r="S29" s="44">
        <v>600</v>
      </c>
      <c r="T29" s="45">
        <v>-8.3333333333333321</v>
      </c>
    </row>
    <row r="30" spans="1:20" ht="15" x14ac:dyDescent="0.25">
      <c r="A30" s="43" t="s">
        <v>7</v>
      </c>
      <c r="B30" s="43" t="s">
        <v>92</v>
      </c>
      <c r="C30" s="44">
        <v>800</v>
      </c>
      <c r="D30" s="44">
        <v>800</v>
      </c>
      <c r="E30" s="45">
        <v>0</v>
      </c>
      <c r="F30" s="43">
        <v>600</v>
      </c>
      <c r="G30" s="43">
        <v>600</v>
      </c>
      <c r="H30" s="45">
        <v>0</v>
      </c>
      <c r="I30" s="44">
        <v>766.67</v>
      </c>
      <c r="J30" s="44">
        <v>766.67</v>
      </c>
      <c r="K30" s="45">
        <v>0</v>
      </c>
      <c r="L30" s="44">
        <v>966.67</v>
      </c>
      <c r="M30" s="44">
        <v>966.67</v>
      </c>
      <c r="N30" s="45">
        <v>0</v>
      </c>
      <c r="O30" s="44">
        <v>625</v>
      </c>
      <c r="P30" s="44">
        <v>625</v>
      </c>
      <c r="Q30" s="45">
        <v>0</v>
      </c>
      <c r="R30" s="44">
        <v>600</v>
      </c>
      <c r="S30" s="44">
        <v>600</v>
      </c>
      <c r="T30" s="45">
        <v>0</v>
      </c>
    </row>
    <row r="31" spans="1:20" ht="15" x14ac:dyDescent="0.25">
      <c r="A31" s="43" t="s">
        <v>7</v>
      </c>
      <c r="B31" s="43" t="s">
        <v>53</v>
      </c>
      <c r="C31" s="44">
        <v>775</v>
      </c>
      <c r="D31" s="44">
        <v>775</v>
      </c>
      <c r="E31" s="45">
        <v>0</v>
      </c>
      <c r="F31" s="43">
        <v>650</v>
      </c>
      <c r="G31" s="43">
        <v>700</v>
      </c>
      <c r="H31" s="45">
        <v>-7.1428571428571423</v>
      </c>
      <c r="I31" s="44">
        <v>700</v>
      </c>
      <c r="J31" s="44">
        <v>750</v>
      </c>
      <c r="K31" s="45">
        <v>-6.666666666666667</v>
      </c>
      <c r="L31" s="44">
        <v>800</v>
      </c>
      <c r="M31" s="44">
        <v>800</v>
      </c>
      <c r="N31" s="45">
        <v>0</v>
      </c>
      <c r="O31" s="44">
        <v>600</v>
      </c>
      <c r="P31" s="44">
        <v>600</v>
      </c>
      <c r="Q31" s="45">
        <v>0</v>
      </c>
      <c r="R31" s="44">
        <v>700</v>
      </c>
      <c r="S31" s="44">
        <v>750</v>
      </c>
      <c r="T31" s="45">
        <v>-6.666666666666667</v>
      </c>
    </row>
    <row r="32" spans="1:20" ht="15" x14ac:dyDescent="0.25">
      <c r="A32" s="43" t="s">
        <v>7</v>
      </c>
      <c r="B32" s="43" t="s">
        <v>36</v>
      </c>
      <c r="C32" s="44">
        <v>680</v>
      </c>
      <c r="D32" s="44">
        <v>850</v>
      </c>
      <c r="E32" s="45">
        <v>-20</v>
      </c>
      <c r="F32" s="43">
        <v>500</v>
      </c>
      <c r="G32" s="43">
        <v>625</v>
      </c>
      <c r="H32" s="45">
        <v>-20</v>
      </c>
      <c r="I32" s="44">
        <v>580</v>
      </c>
      <c r="J32" s="44">
        <v>825</v>
      </c>
      <c r="K32" s="45">
        <v>-29.696969696969699</v>
      </c>
      <c r="L32" s="44" t="s">
        <v>84</v>
      </c>
      <c r="M32" s="44" t="s">
        <v>84</v>
      </c>
      <c r="N32" s="45" t="s">
        <v>84</v>
      </c>
      <c r="O32" s="44">
        <v>510</v>
      </c>
      <c r="P32" s="44">
        <v>625</v>
      </c>
      <c r="Q32" s="45">
        <v>-18.399999999999999</v>
      </c>
      <c r="R32" s="44">
        <v>600</v>
      </c>
      <c r="S32" s="44">
        <v>725</v>
      </c>
      <c r="T32" s="45">
        <v>-17.241379310344829</v>
      </c>
    </row>
    <row r="33" spans="1:20" ht="15" x14ac:dyDescent="0.25">
      <c r="A33" s="43" t="s">
        <v>8</v>
      </c>
      <c r="B33" s="43" t="s">
        <v>104</v>
      </c>
      <c r="C33" s="44">
        <v>950</v>
      </c>
      <c r="D33" s="44">
        <v>875</v>
      </c>
      <c r="E33" s="45">
        <v>8.5714285714285712</v>
      </c>
      <c r="F33" s="43" t="s">
        <v>84</v>
      </c>
      <c r="G33" s="43" t="s">
        <v>84</v>
      </c>
      <c r="H33" s="45" t="s">
        <v>84</v>
      </c>
      <c r="I33" s="44">
        <v>850</v>
      </c>
      <c r="J33" s="44">
        <v>825</v>
      </c>
      <c r="K33" s="45">
        <v>3.0303030303030303</v>
      </c>
      <c r="L33" s="44" t="s">
        <v>84</v>
      </c>
      <c r="M33" s="44" t="s">
        <v>84</v>
      </c>
      <c r="N33" s="45" t="s">
        <v>84</v>
      </c>
      <c r="O33" s="44">
        <v>775</v>
      </c>
      <c r="P33" s="44">
        <v>750</v>
      </c>
      <c r="Q33" s="45">
        <v>3.3333333333333335</v>
      </c>
      <c r="R33" s="44" t="s">
        <v>84</v>
      </c>
      <c r="S33" s="44" t="s">
        <v>84</v>
      </c>
      <c r="T33" s="45" t="s">
        <v>84</v>
      </c>
    </row>
    <row r="34" spans="1:20" ht="15" x14ac:dyDescent="0.25">
      <c r="A34" s="43" t="s">
        <v>8</v>
      </c>
      <c r="B34" s="43" t="s">
        <v>86</v>
      </c>
      <c r="C34" s="44">
        <v>875</v>
      </c>
      <c r="D34" s="44">
        <v>875</v>
      </c>
      <c r="E34" s="45">
        <v>0</v>
      </c>
      <c r="F34" s="43" t="s">
        <v>84</v>
      </c>
      <c r="G34" s="43" t="s">
        <v>84</v>
      </c>
      <c r="H34" s="45" t="s">
        <v>84</v>
      </c>
      <c r="I34" s="44">
        <v>875</v>
      </c>
      <c r="J34" s="44">
        <v>875</v>
      </c>
      <c r="K34" s="45">
        <v>0</v>
      </c>
      <c r="L34" s="44">
        <v>875</v>
      </c>
      <c r="M34" s="44">
        <v>875</v>
      </c>
      <c r="N34" s="45">
        <v>0</v>
      </c>
      <c r="O34" s="44">
        <v>675</v>
      </c>
      <c r="P34" s="44">
        <v>675</v>
      </c>
      <c r="Q34" s="45">
        <v>0</v>
      </c>
      <c r="R34" s="44" t="s">
        <v>84</v>
      </c>
      <c r="S34" s="44" t="s">
        <v>84</v>
      </c>
      <c r="T34" s="45" t="s">
        <v>84</v>
      </c>
    </row>
    <row r="35" spans="1:20" ht="15" x14ac:dyDescent="0.25">
      <c r="A35" s="43" t="s">
        <v>8</v>
      </c>
      <c r="B35" s="43" t="s">
        <v>96</v>
      </c>
      <c r="C35" s="44">
        <v>800</v>
      </c>
      <c r="D35" s="44">
        <v>800</v>
      </c>
      <c r="E35" s="45">
        <v>0</v>
      </c>
      <c r="F35" s="43">
        <v>700</v>
      </c>
      <c r="G35" s="43">
        <v>700</v>
      </c>
      <c r="H35" s="45">
        <v>0</v>
      </c>
      <c r="I35" s="44">
        <v>700</v>
      </c>
      <c r="J35" s="44">
        <v>800</v>
      </c>
      <c r="K35" s="45">
        <v>-12.5</v>
      </c>
      <c r="L35" s="44">
        <v>900</v>
      </c>
      <c r="M35" s="44">
        <v>900</v>
      </c>
      <c r="N35" s="45">
        <v>0</v>
      </c>
      <c r="O35" s="44">
        <v>700</v>
      </c>
      <c r="P35" s="44">
        <v>700</v>
      </c>
      <c r="Q35" s="45">
        <v>0</v>
      </c>
      <c r="R35" s="44">
        <v>700</v>
      </c>
      <c r="S35" s="44">
        <v>800</v>
      </c>
      <c r="T35" s="45">
        <v>-12.5</v>
      </c>
    </row>
    <row r="36" spans="1:20" ht="15" x14ac:dyDescent="0.25">
      <c r="A36" s="43" t="s">
        <v>8</v>
      </c>
      <c r="B36" s="43" t="s">
        <v>87</v>
      </c>
      <c r="C36" s="44">
        <v>900</v>
      </c>
      <c r="D36" s="44">
        <v>900</v>
      </c>
      <c r="E36" s="45">
        <v>0</v>
      </c>
      <c r="F36" s="43" t="s">
        <v>84</v>
      </c>
      <c r="G36" s="43" t="s">
        <v>84</v>
      </c>
      <c r="H36" s="45" t="s">
        <v>84</v>
      </c>
      <c r="I36" s="44" t="s">
        <v>84</v>
      </c>
      <c r="J36" s="44" t="s">
        <v>84</v>
      </c>
      <c r="K36" s="45" t="s">
        <v>84</v>
      </c>
      <c r="L36" s="44">
        <v>800</v>
      </c>
      <c r="M36" s="44">
        <v>800</v>
      </c>
      <c r="N36" s="45">
        <v>0</v>
      </c>
      <c r="O36" s="44">
        <v>700</v>
      </c>
      <c r="P36" s="44">
        <v>700</v>
      </c>
      <c r="Q36" s="45">
        <v>0</v>
      </c>
      <c r="R36" s="44" t="s">
        <v>84</v>
      </c>
      <c r="S36" s="44" t="s">
        <v>84</v>
      </c>
      <c r="T36" s="45" t="s">
        <v>84</v>
      </c>
    </row>
    <row r="37" spans="1:20" ht="15" x14ac:dyDescent="0.25">
      <c r="A37" s="43" t="s">
        <v>9</v>
      </c>
      <c r="B37" s="43" t="s">
        <v>109</v>
      </c>
      <c r="C37" s="44">
        <v>800</v>
      </c>
      <c r="D37" s="44">
        <v>775</v>
      </c>
      <c r="E37" s="45">
        <v>3.225806451612903</v>
      </c>
      <c r="F37" s="43">
        <v>575</v>
      </c>
      <c r="G37" s="43">
        <v>575</v>
      </c>
      <c r="H37" s="45">
        <v>0</v>
      </c>
      <c r="I37" s="44">
        <v>725</v>
      </c>
      <c r="J37" s="44">
        <v>675</v>
      </c>
      <c r="K37" s="45">
        <v>7.4074074074074066</v>
      </c>
      <c r="L37" s="44" t="s">
        <v>84</v>
      </c>
      <c r="M37" s="44" t="s">
        <v>84</v>
      </c>
      <c r="N37" s="45" t="s">
        <v>84</v>
      </c>
      <c r="O37" s="44">
        <v>575</v>
      </c>
      <c r="P37" s="44">
        <v>575</v>
      </c>
      <c r="Q37" s="45">
        <v>0</v>
      </c>
      <c r="R37" s="44">
        <v>650</v>
      </c>
      <c r="S37" s="44">
        <v>625</v>
      </c>
      <c r="T37" s="45">
        <v>4</v>
      </c>
    </row>
    <row r="38" spans="1:20" ht="15" x14ac:dyDescent="0.25">
      <c r="A38" s="43" t="s">
        <v>9</v>
      </c>
      <c r="B38" s="43" t="s">
        <v>115</v>
      </c>
      <c r="C38" s="44">
        <v>800</v>
      </c>
      <c r="D38" s="44">
        <v>900</v>
      </c>
      <c r="E38" s="45">
        <v>-11.111111111111111</v>
      </c>
      <c r="F38" s="43" t="s">
        <v>84</v>
      </c>
      <c r="G38" s="43">
        <v>440</v>
      </c>
      <c r="H38" s="45" t="s">
        <v>84</v>
      </c>
      <c r="I38" s="44">
        <v>800</v>
      </c>
      <c r="J38" s="44">
        <v>900</v>
      </c>
      <c r="K38" s="45">
        <v>-11.111111111111111</v>
      </c>
      <c r="L38" s="44" t="s">
        <v>84</v>
      </c>
      <c r="M38" s="44" t="s">
        <v>84</v>
      </c>
      <c r="N38" s="45" t="s">
        <v>84</v>
      </c>
      <c r="O38" s="44">
        <v>600</v>
      </c>
      <c r="P38" s="44">
        <v>500</v>
      </c>
      <c r="Q38" s="45">
        <v>20</v>
      </c>
      <c r="R38" s="44" t="s">
        <v>84</v>
      </c>
      <c r="S38" s="44">
        <v>575</v>
      </c>
      <c r="T38" s="45" t="s">
        <v>84</v>
      </c>
    </row>
    <row r="39" spans="1:20" ht="15" x14ac:dyDescent="0.25">
      <c r="A39" s="43" t="s">
        <v>9</v>
      </c>
      <c r="B39" s="43" t="s">
        <v>29</v>
      </c>
      <c r="C39" s="44" t="s">
        <v>84</v>
      </c>
      <c r="D39" s="44" t="s">
        <v>84</v>
      </c>
      <c r="E39" s="45" t="s">
        <v>84</v>
      </c>
      <c r="F39" s="43" t="s">
        <v>84</v>
      </c>
      <c r="G39" s="43" t="s">
        <v>84</v>
      </c>
      <c r="H39" s="45" t="s">
        <v>84</v>
      </c>
      <c r="I39" s="44">
        <v>900</v>
      </c>
      <c r="J39" s="44">
        <v>900</v>
      </c>
      <c r="K39" s="45">
        <v>0</v>
      </c>
      <c r="L39" s="44" t="s">
        <v>84</v>
      </c>
      <c r="M39" s="44" t="s">
        <v>84</v>
      </c>
      <c r="N39" s="45" t="s">
        <v>84</v>
      </c>
      <c r="O39" s="44">
        <v>700</v>
      </c>
      <c r="P39" s="44">
        <v>700</v>
      </c>
      <c r="Q39" s="45">
        <v>0</v>
      </c>
      <c r="R39" s="44">
        <v>750</v>
      </c>
      <c r="S39" s="44">
        <v>750</v>
      </c>
      <c r="T39" s="45">
        <v>0</v>
      </c>
    </row>
    <row r="40" spans="1:20" ht="15" x14ac:dyDescent="0.25">
      <c r="A40" s="43" t="s">
        <v>9</v>
      </c>
      <c r="B40" s="43" t="s">
        <v>370</v>
      </c>
      <c r="C40" s="44">
        <v>850</v>
      </c>
      <c r="D40" s="44">
        <v>850</v>
      </c>
      <c r="E40" s="45">
        <v>0</v>
      </c>
      <c r="F40" s="43" t="s">
        <v>84</v>
      </c>
      <c r="G40" s="43" t="s">
        <v>84</v>
      </c>
      <c r="H40" s="45" t="s">
        <v>84</v>
      </c>
      <c r="I40" s="44" t="s">
        <v>84</v>
      </c>
      <c r="J40" s="44" t="s">
        <v>84</v>
      </c>
      <c r="K40" s="45" t="s">
        <v>84</v>
      </c>
      <c r="L40" s="44" t="s">
        <v>84</v>
      </c>
      <c r="M40" s="44" t="s">
        <v>84</v>
      </c>
      <c r="N40" s="45" t="s">
        <v>84</v>
      </c>
      <c r="O40" s="44">
        <v>700</v>
      </c>
      <c r="P40" s="44">
        <v>700</v>
      </c>
      <c r="Q40" s="45">
        <v>0</v>
      </c>
      <c r="R40" s="44" t="s">
        <v>84</v>
      </c>
      <c r="S40" s="44" t="s">
        <v>84</v>
      </c>
      <c r="T40" s="45" t="s">
        <v>84</v>
      </c>
    </row>
    <row r="41" spans="1:20" ht="15" x14ac:dyDescent="0.25">
      <c r="A41" s="43" t="s">
        <v>9</v>
      </c>
      <c r="B41" s="43" t="s">
        <v>10</v>
      </c>
      <c r="C41" s="44">
        <v>850</v>
      </c>
      <c r="D41" s="44">
        <v>850</v>
      </c>
      <c r="E41" s="45">
        <v>0</v>
      </c>
      <c r="F41" s="43" t="s">
        <v>84</v>
      </c>
      <c r="G41" s="43" t="s">
        <v>84</v>
      </c>
      <c r="H41" s="45" t="s">
        <v>84</v>
      </c>
      <c r="I41" s="44">
        <v>900</v>
      </c>
      <c r="J41" s="44">
        <v>900</v>
      </c>
      <c r="K41" s="45">
        <v>0</v>
      </c>
      <c r="L41" s="44" t="s">
        <v>84</v>
      </c>
      <c r="M41" s="44" t="s">
        <v>84</v>
      </c>
      <c r="N41" s="45" t="s">
        <v>84</v>
      </c>
      <c r="O41" s="44">
        <v>800</v>
      </c>
      <c r="P41" s="44">
        <v>800</v>
      </c>
      <c r="Q41" s="45">
        <v>0</v>
      </c>
      <c r="R41" s="44" t="s">
        <v>84</v>
      </c>
      <c r="S41" s="44" t="s">
        <v>84</v>
      </c>
      <c r="T41" s="45" t="s">
        <v>84</v>
      </c>
    </row>
    <row r="42" spans="1:20" ht="15" x14ac:dyDescent="0.25">
      <c r="A42" s="43" t="s">
        <v>9</v>
      </c>
      <c r="B42" s="43" t="s">
        <v>97</v>
      </c>
      <c r="C42" s="44">
        <v>700</v>
      </c>
      <c r="D42" s="44">
        <v>675</v>
      </c>
      <c r="E42" s="45">
        <v>3.7037037037037033</v>
      </c>
      <c r="F42" s="43">
        <v>700</v>
      </c>
      <c r="G42" s="43" t="s">
        <v>84</v>
      </c>
      <c r="H42" s="45" t="s">
        <v>84</v>
      </c>
      <c r="I42" s="44" t="s">
        <v>84</v>
      </c>
      <c r="J42" s="44">
        <v>700</v>
      </c>
      <c r="K42" s="45" t="s">
        <v>84</v>
      </c>
      <c r="L42" s="44" t="s">
        <v>84</v>
      </c>
      <c r="M42" s="44" t="s">
        <v>84</v>
      </c>
      <c r="N42" s="45" t="s">
        <v>84</v>
      </c>
      <c r="O42" s="44">
        <v>600</v>
      </c>
      <c r="P42" s="44">
        <v>600</v>
      </c>
      <c r="Q42" s="45">
        <v>0</v>
      </c>
      <c r="R42" s="44">
        <v>600</v>
      </c>
      <c r="S42" s="44">
        <v>600</v>
      </c>
      <c r="T42" s="45">
        <v>0</v>
      </c>
    </row>
    <row r="43" spans="1:20" ht="15" x14ac:dyDescent="0.25">
      <c r="A43" s="43" t="s">
        <v>9</v>
      </c>
      <c r="B43" s="43" t="s">
        <v>371</v>
      </c>
      <c r="C43" s="44" t="s">
        <v>84</v>
      </c>
      <c r="D43" s="44">
        <v>700</v>
      </c>
      <c r="E43" s="45" t="s">
        <v>84</v>
      </c>
      <c r="F43" s="43" t="s">
        <v>84</v>
      </c>
      <c r="G43" s="43">
        <v>600</v>
      </c>
      <c r="H43" s="45" t="s">
        <v>84</v>
      </c>
      <c r="I43" s="44" t="s">
        <v>84</v>
      </c>
      <c r="J43" s="44">
        <v>650</v>
      </c>
      <c r="K43" s="45" t="s">
        <v>84</v>
      </c>
      <c r="L43" s="44" t="s">
        <v>84</v>
      </c>
      <c r="M43" s="44" t="s">
        <v>84</v>
      </c>
      <c r="N43" s="45" t="s">
        <v>84</v>
      </c>
      <c r="O43" s="44" t="s">
        <v>84</v>
      </c>
      <c r="P43" s="44">
        <v>600</v>
      </c>
      <c r="Q43" s="45" t="s">
        <v>84</v>
      </c>
      <c r="R43" s="44" t="s">
        <v>84</v>
      </c>
      <c r="S43" s="44" t="s">
        <v>84</v>
      </c>
      <c r="T43" s="45" t="s">
        <v>84</v>
      </c>
    </row>
    <row r="44" spans="1:20" ht="15" x14ac:dyDescent="0.25">
      <c r="A44" s="43" t="s">
        <v>11</v>
      </c>
      <c r="B44" s="43" t="s">
        <v>54</v>
      </c>
      <c r="C44" s="44">
        <v>915</v>
      </c>
      <c r="D44" s="44">
        <v>840</v>
      </c>
      <c r="E44" s="45">
        <v>8.9285714285714288</v>
      </c>
      <c r="F44" s="43" t="s">
        <v>84</v>
      </c>
      <c r="G44" s="43" t="s">
        <v>84</v>
      </c>
      <c r="H44" s="45" t="s">
        <v>84</v>
      </c>
      <c r="I44" s="44">
        <v>790</v>
      </c>
      <c r="J44" s="44">
        <v>700</v>
      </c>
      <c r="K44" s="45">
        <v>12.857142857142856</v>
      </c>
      <c r="L44" s="44">
        <v>1000</v>
      </c>
      <c r="M44" s="44">
        <v>960</v>
      </c>
      <c r="N44" s="45">
        <v>4.1666666666666661</v>
      </c>
      <c r="O44" s="44">
        <v>700</v>
      </c>
      <c r="P44" s="44">
        <v>660</v>
      </c>
      <c r="Q44" s="45">
        <v>6.0606060606060606</v>
      </c>
      <c r="R44" s="44">
        <v>725</v>
      </c>
      <c r="S44" s="44">
        <v>790</v>
      </c>
      <c r="T44" s="45">
        <v>-8.2278481012658222</v>
      </c>
    </row>
    <row r="45" spans="1:20" ht="15" x14ac:dyDescent="0.25">
      <c r="A45" s="43" t="s">
        <v>11</v>
      </c>
      <c r="B45" s="43" t="s">
        <v>55</v>
      </c>
      <c r="C45" s="44">
        <v>900</v>
      </c>
      <c r="D45" s="44">
        <v>810</v>
      </c>
      <c r="E45" s="45">
        <v>11.111111111111111</v>
      </c>
      <c r="F45" s="43" t="s">
        <v>84</v>
      </c>
      <c r="G45" s="43" t="s">
        <v>84</v>
      </c>
      <c r="H45" s="45" t="s">
        <v>84</v>
      </c>
      <c r="I45" s="44">
        <v>788</v>
      </c>
      <c r="J45" s="44">
        <v>700</v>
      </c>
      <c r="K45" s="45">
        <v>12.571428571428573</v>
      </c>
      <c r="L45" s="44">
        <v>980</v>
      </c>
      <c r="M45" s="44">
        <v>900</v>
      </c>
      <c r="N45" s="45">
        <v>8.8888888888888893</v>
      </c>
      <c r="O45" s="44">
        <v>680</v>
      </c>
      <c r="P45" s="44">
        <v>650</v>
      </c>
      <c r="Q45" s="45">
        <v>4.6153846153846159</v>
      </c>
      <c r="R45" s="44" t="s">
        <v>84</v>
      </c>
      <c r="S45" s="44" t="s">
        <v>84</v>
      </c>
      <c r="T45" s="45" t="s">
        <v>84</v>
      </c>
    </row>
    <row r="46" spans="1:20" ht="15" x14ac:dyDescent="0.25">
      <c r="A46" s="43" t="s">
        <v>11</v>
      </c>
      <c r="B46" s="43" t="s">
        <v>12</v>
      </c>
      <c r="C46" s="44">
        <v>1000</v>
      </c>
      <c r="D46" s="44">
        <v>1000</v>
      </c>
      <c r="E46" s="45">
        <v>0</v>
      </c>
      <c r="F46" s="43" t="s">
        <v>84</v>
      </c>
      <c r="G46" s="43" t="s">
        <v>84</v>
      </c>
      <c r="H46" s="45" t="s">
        <v>84</v>
      </c>
      <c r="I46" s="44">
        <v>1000</v>
      </c>
      <c r="J46" s="44">
        <v>1000</v>
      </c>
      <c r="K46" s="45">
        <v>0</v>
      </c>
      <c r="L46" s="44">
        <v>1000</v>
      </c>
      <c r="M46" s="44">
        <v>1000</v>
      </c>
      <c r="N46" s="45">
        <v>0</v>
      </c>
      <c r="O46" s="44">
        <v>1000</v>
      </c>
      <c r="P46" s="44">
        <v>1000</v>
      </c>
      <c r="Q46" s="45">
        <v>0</v>
      </c>
      <c r="R46" s="44" t="s">
        <v>84</v>
      </c>
      <c r="S46" s="44" t="s">
        <v>84</v>
      </c>
      <c r="T46" s="45" t="s">
        <v>84</v>
      </c>
    </row>
    <row r="47" spans="1:20" ht="15" x14ac:dyDescent="0.25">
      <c r="A47" s="43" t="s">
        <v>11</v>
      </c>
      <c r="B47" s="43" t="s">
        <v>13</v>
      </c>
      <c r="C47" s="44">
        <v>900</v>
      </c>
      <c r="D47" s="44">
        <v>900</v>
      </c>
      <c r="E47" s="45">
        <v>0</v>
      </c>
      <c r="F47" s="43" t="s">
        <v>84</v>
      </c>
      <c r="G47" s="43" t="s">
        <v>84</v>
      </c>
      <c r="H47" s="45" t="s">
        <v>84</v>
      </c>
      <c r="I47" s="44">
        <v>817</v>
      </c>
      <c r="J47" s="44">
        <v>817</v>
      </c>
      <c r="K47" s="45">
        <v>0</v>
      </c>
      <c r="L47" s="44">
        <v>1000</v>
      </c>
      <c r="M47" s="44">
        <v>1000</v>
      </c>
      <c r="N47" s="45">
        <v>0</v>
      </c>
      <c r="O47" s="44">
        <v>733</v>
      </c>
      <c r="P47" s="44">
        <v>733</v>
      </c>
      <c r="Q47" s="45">
        <v>0</v>
      </c>
      <c r="R47" s="44">
        <v>800</v>
      </c>
      <c r="S47" s="44">
        <v>800</v>
      </c>
      <c r="T47" s="45">
        <v>0</v>
      </c>
    </row>
    <row r="48" spans="1:20" ht="15" x14ac:dyDescent="0.25">
      <c r="A48" s="43" t="s">
        <v>11</v>
      </c>
      <c r="B48" s="43" t="s">
        <v>56</v>
      </c>
      <c r="C48" s="44">
        <v>960</v>
      </c>
      <c r="D48" s="44">
        <v>960</v>
      </c>
      <c r="E48" s="45">
        <v>0</v>
      </c>
      <c r="F48" s="43" t="s">
        <v>84</v>
      </c>
      <c r="G48" s="43" t="s">
        <v>84</v>
      </c>
      <c r="H48" s="45" t="s">
        <v>84</v>
      </c>
      <c r="I48" s="44" t="s">
        <v>358</v>
      </c>
      <c r="J48" s="44">
        <v>900</v>
      </c>
      <c r="K48" s="45" t="s">
        <v>84</v>
      </c>
      <c r="L48" s="44">
        <v>950</v>
      </c>
      <c r="M48" s="44">
        <v>950</v>
      </c>
      <c r="N48" s="45">
        <v>0</v>
      </c>
      <c r="O48" s="44">
        <v>940</v>
      </c>
      <c r="P48" s="44">
        <v>925</v>
      </c>
      <c r="Q48" s="45">
        <v>1.6216216216216217</v>
      </c>
      <c r="R48" s="44" t="s">
        <v>84</v>
      </c>
      <c r="S48" s="44" t="s">
        <v>84</v>
      </c>
      <c r="T48" s="45" t="s">
        <v>84</v>
      </c>
    </row>
    <row r="49" spans="1:20" ht="15" x14ac:dyDescent="0.25">
      <c r="A49" s="43" t="s">
        <v>14</v>
      </c>
      <c r="B49" s="43" t="s">
        <v>57</v>
      </c>
      <c r="C49" s="44">
        <v>875</v>
      </c>
      <c r="D49" s="44">
        <v>875</v>
      </c>
      <c r="E49" s="45">
        <v>0</v>
      </c>
      <c r="F49" s="43">
        <v>583.33000000000004</v>
      </c>
      <c r="G49" s="43">
        <v>583.33000000000004</v>
      </c>
      <c r="H49" s="45">
        <v>0</v>
      </c>
      <c r="I49" s="44">
        <v>762.5</v>
      </c>
      <c r="J49" s="44">
        <v>750</v>
      </c>
      <c r="K49" s="45">
        <v>1.6666666666666667</v>
      </c>
      <c r="L49" s="44">
        <v>933.33</v>
      </c>
      <c r="M49" s="44">
        <v>933.33</v>
      </c>
      <c r="N49" s="45">
        <v>0</v>
      </c>
      <c r="O49" s="44">
        <v>616.66999999999996</v>
      </c>
      <c r="P49" s="44">
        <v>616.66999999999996</v>
      </c>
      <c r="Q49" s="45">
        <v>0</v>
      </c>
      <c r="R49" s="44">
        <v>762.5</v>
      </c>
      <c r="S49" s="44">
        <v>762.5</v>
      </c>
      <c r="T49" s="45">
        <v>0</v>
      </c>
    </row>
    <row r="50" spans="1:20" ht="15" x14ac:dyDescent="0.25">
      <c r="A50" s="43" t="s">
        <v>14</v>
      </c>
      <c r="B50" s="43" t="s">
        <v>111</v>
      </c>
      <c r="C50" s="44">
        <v>640</v>
      </c>
      <c r="D50" s="44">
        <v>750</v>
      </c>
      <c r="E50" s="45">
        <v>-14.666666666666666</v>
      </c>
      <c r="F50" s="43" t="s">
        <v>84</v>
      </c>
      <c r="G50" s="43" t="s">
        <v>84</v>
      </c>
      <c r="H50" s="45" t="s">
        <v>84</v>
      </c>
      <c r="I50" s="44">
        <v>550</v>
      </c>
      <c r="J50" s="44">
        <v>700</v>
      </c>
      <c r="K50" s="45">
        <v>-21.428571428571427</v>
      </c>
      <c r="L50" s="44">
        <v>700</v>
      </c>
      <c r="M50" s="44">
        <v>700</v>
      </c>
      <c r="N50" s="45">
        <v>0</v>
      </c>
      <c r="O50" s="44">
        <v>450</v>
      </c>
      <c r="P50" s="44">
        <v>500</v>
      </c>
      <c r="Q50" s="45">
        <v>-10</v>
      </c>
      <c r="R50" s="44" t="s">
        <v>84</v>
      </c>
      <c r="S50" s="44">
        <v>650</v>
      </c>
      <c r="T50" s="45" t="s">
        <v>84</v>
      </c>
    </row>
    <row r="51" spans="1:20" ht="15" x14ac:dyDescent="0.25">
      <c r="A51" s="43" t="s">
        <v>15</v>
      </c>
      <c r="B51" s="43" t="s">
        <v>102</v>
      </c>
      <c r="C51" s="44">
        <v>750</v>
      </c>
      <c r="D51" s="44">
        <v>850</v>
      </c>
      <c r="E51" s="45">
        <v>-11.76470588235294</v>
      </c>
      <c r="F51" s="43" t="s">
        <v>84</v>
      </c>
      <c r="G51" s="43" t="s">
        <v>84</v>
      </c>
      <c r="H51" s="45" t="s">
        <v>84</v>
      </c>
      <c r="I51" s="44" t="s">
        <v>84</v>
      </c>
      <c r="J51" s="44" t="s">
        <v>84</v>
      </c>
      <c r="K51" s="45" t="s">
        <v>84</v>
      </c>
      <c r="L51" s="44" t="s">
        <v>84</v>
      </c>
      <c r="M51" s="44" t="s">
        <v>84</v>
      </c>
      <c r="N51" s="45" t="s">
        <v>84</v>
      </c>
      <c r="O51" s="44" t="s">
        <v>84</v>
      </c>
      <c r="P51" s="44">
        <v>700</v>
      </c>
      <c r="Q51" s="45" t="s">
        <v>84</v>
      </c>
      <c r="R51" s="44" t="s">
        <v>84</v>
      </c>
      <c r="S51" s="44">
        <v>650</v>
      </c>
      <c r="T51" s="45" t="s">
        <v>84</v>
      </c>
    </row>
    <row r="52" spans="1:20" ht="15" x14ac:dyDescent="0.25">
      <c r="A52" s="43" t="s">
        <v>16</v>
      </c>
      <c r="B52" s="43" t="s">
        <v>58</v>
      </c>
      <c r="C52" s="44">
        <v>1000</v>
      </c>
      <c r="D52" s="44">
        <v>1000</v>
      </c>
      <c r="E52" s="45">
        <v>0</v>
      </c>
      <c r="F52" s="43">
        <v>650</v>
      </c>
      <c r="G52" s="43">
        <v>650</v>
      </c>
      <c r="H52" s="45">
        <v>0</v>
      </c>
      <c r="I52" s="44">
        <v>900</v>
      </c>
      <c r="J52" s="44">
        <v>950</v>
      </c>
      <c r="K52" s="45">
        <v>-5.2631578947368416</v>
      </c>
      <c r="L52" s="44">
        <v>1000</v>
      </c>
      <c r="M52" s="44">
        <v>950</v>
      </c>
      <c r="N52" s="45">
        <v>5.2631578947368416</v>
      </c>
      <c r="O52" s="44">
        <v>850</v>
      </c>
      <c r="P52" s="44">
        <v>800</v>
      </c>
      <c r="Q52" s="45">
        <v>6.25</v>
      </c>
      <c r="R52" s="44">
        <v>850</v>
      </c>
      <c r="S52" s="44">
        <v>840</v>
      </c>
      <c r="T52" s="45">
        <v>1.1904761904761905</v>
      </c>
    </row>
    <row r="53" spans="1:20" ht="15" x14ac:dyDescent="0.25">
      <c r="A53" s="43" t="s">
        <v>16</v>
      </c>
      <c r="B53" s="43" t="s">
        <v>31</v>
      </c>
      <c r="C53" s="44">
        <v>1000</v>
      </c>
      <c r="D53" s="44">
        <v>1000</v>
      </c>
      <c r="E53" s="45">
        <v>0</v>
      </c>
      <c r="F53" s="43">
        <v>1000</v>
      </c>
      <c r="G53" s="43">
        <v>1000</v>
      </c>
      <c r="H53" s="45">
        <v>0</v>
      </c>
      <c r="I53" s="44">
        <v>1000</v>
      </c>
      <c r="J53" s="44">
        <v>1000</v>
      </c>
      <c r="K53" s="45">
        <v>0</v>
      </c>
      <c r="L53" s="44">
        <v>1000</v>
      </c>
      <c r="M53" s="44">
        <v>1000</v>
      </c>
      <c r="N53" s="45">
        <v>0</v>
      </c>
      <c r="O53" s="44">
        <v>1000</v>
      </c>
      <c r="P53" s="44">
        <v>1000</v>
      </c>
      <c r="Q53" s="45">
        <v>0</v>
      </c>
      <c r="R53" s="44">
        <v>1000</v>
      </c>
      <c r="S53" s="44">
        <v>1000</v>
      </c>
      <c r="T53" s="45">
        <v>0</v>
      </c>
    </row>
    <row r="54" spans="1:20" ht="15" x14ac:dyDescent="0.25">
      <c r="A54" s="43" t="s">
        <v>16</v>
      </c>
      <c r="B54" s="43" t="s">
        <v>110</v>
      </c>
      <c r="C54" s="44">
        <v>900</v>
      </c>
      <c r="D54" s="44">
        <v>900</v>
      </c>
      <c r="E54" s="45">
        <v>0</v>
      </c>
      <c r="F54" s="43" t="s">
        <v>84</v>
      </c>
      <c r="G54" s="43">
        <v>700</v>
      </c>
      <c r="H54" s="45" t="s">
        <v>84</v>
      </c>
      <c r="I54" s="44">
        <v>600</v>
      </c>
      <c r="J54" s="44">
        <v>800</v>
      </c>
      <c r="K54" s="45">
        <v>-25</v>
      </c>
      <c r="L54" s="44" t="s">
        <v>84</v>
      </c>
      <c r="M54" s="44" t="s">
        <v>84</v>
      </c>
      <c r="N54" s="45" t="s">
        <v>84</v>
      </c>
      <c r="O54" s="44" t="s">
        <v>84</v>
      </c>
      <c r="P54" s="44" t="s">
        <v>84</v>
      </c>
      <c r="Q54" s="45" t="s">
        <v>84</v>
      </c>
      <c r="R54" s="44">
        <v>700</v>
      </c>
      <c r="S54" s="44">
        <v>800</v>
      </c>
      <c r="T54" s="45">
        <v>-12.5</v>
      </c>
    </row>
    <row r="55" spans="1:20" ht="15" x14ac:dyDescent="0.25">
      <c r="A55" s="43" t="s">
        <v>16</v>
      </c>
      <c r="B55" s="43" t="s">
        <v>105</v>
      </c>
      <c r="C55" s="44">
        <v>1000</v>
      </c>
      <c r="D55" s="44">
        <v>850</v>
      </c>
      <c r="E55" s="45">
        <v>17.647058823529413</v>
      </c>
      <c r="F55" s="43">
        <v>650</v>
      </c>
      <c r="G55" s="43">
        <v>650</v>
      </c>
      <c r="H55" s="45">
        <v>0</v>
      </c>
      <c r="I55" s="44">
        <v>850</v>
      </c>
      <c r="J55" s="44">
        <v>800</v>
      </c>
      <c r="K55" s="45">
        <v>6.25</v>
      </c>
      <c r="L55" s="44" t="s">
        <v>84</v>
      </c>
      <c r="M55" s="44" t="s">
        <v>84</v>
      </c>
      <c r="N55" s="45" t="s">
        <v>84</v>
      </c>
      <c r="O55" s="44" t="s">
        <v>84</v>
      </c>
      <c r="P55" s="44" t="s">
        <v>84</v>
      </c>
      <c r="Q55" s="45" t="s">
        <v>84</v>
      </c>
      <c r="R55" s="44">
        <v>750</v>
      </c>
      <c r="S55" s="44">
        <v>800</v>
      </c>
      <c r="T55" s="45">
        <v>-6.25</v>
      </c>
    </row>
    <row r="56" spans="1:20" ht="15" x14ac:dyDescent="0.25">
      <c r="A56" s="43" t="s">
        <v>32</v>
      </c>
      <c r="B56" s="43" t="s">
        <v>59</v>
      </c>
      <c r="C56" s="44">
        <v>800</v>
      </c>
      <c r="D56" s="44">
        <v>800</v>
      </c>
      <c r="E56" s="45">
        <v>0</v>
      </c>
      <c r="F56" s="43" t="s">
        <v>84</v>
      </c>
      <c r="G56" s="43" t="s">
        <v>84</v>
      </c>
      <c r="H56" s="45" t="s">
        <v>84</v>
      </c>
      <c r="I56" s="44" t="s">
        <v>84</v>
      </c>
      <c r="J56" s="44" t="s">
        <v>84</v>
      </c>
      <c r="K56" s="45" t="s">
        <v>84</v>
      </c>
      <c r="L56" s="44" t="s">
        <v>84</v>
      </c>
      <c r="M56" s="44" t="s">
        <v>84</v>
      </c>
      <c r="N56" s="45" t="s">
        <v>84</v>
      </c>
      <c r="O56" s="44">
        <v>750</v>
      </c>
      <c r="P56" s="44">
        <v>750</v>
      </c>
      <c r="Q56" s="45">
        <v>0</v>
      </c>
      <c r="R56" s="44">
        <v>800</v>
      </c>
      <c r="S56" s="44">
        <v>800</v>
      </c>
      <c r="T56" s="45">
        <v>0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81</v>
      </c>
    </row>
    <row r="3" spans="1:2" ht="10.5" customHeight="1" thickBot="1" x14ac:dyDescent="0.25"/>
    <row r="4" spans="1:2" ht="16.5" thickBot="1" x14ac:dyDescent="0.25">
      <c r="A4" s="17" t="s">
        <v>74</v>
      </c>
      <c r="B4" s="18" t="s">
        <v>83</v>
      </c>
    </row>
    <row r="5" spans="1:2" s="20" customFormat="1" ht="24" customHeight="1" x14ac:dyDescent="0.25">
      <c r="A5" s="23" t="s">
        <v>75</v>
      </c>
      <c r="B5" s="19" t="s">
        <v>76</v>
      </c>
    </row>
    <row r="6" spans="1:2" s="20" customFormat="1" ht="25.5" customHeight="1" x14ac:dyDescent="0.25">
      <c r="A6" s="23" t="s">
        <v>77</v>
      </c>
      <c r="B6" s="19" t="s">
        <v>79</v>
      </c>
    </row>
    <row r="7" spans="1:2" s="20" customFormat="1" ht="21.75" customHeight="1" thickBot="1" x14ac:dyDescent="0.3">
      <c r="A7" s="24" t="s">
        <v>78</v>
      </c>
      <c r="B7" s="21" t="s">
        <v>80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79998168889431442"/>
  </sheetPr>
  <dimension ref="A1:N81"/>
  <sheetViews>
    <sheetView showGridLines="0" topLeftCell="A52" workbookViewId="0">
      <selection activeCell="P79" sqref="P79"/>
    </sheetView>
  </sheetViews>
  <sheetFormatPr defaultRowHeight="12.75" x14ac:dyDescent="0.2"/>
  <cols>
    <col min="1" max="1" width="12.140625" style="106" customWidth="1"/>
    <col min="2" max="2" width="12.140625" style="106" bestFit="1" customWidth="1"/>
    <col min="3" max="5" width="9.140625" style="106"/>
    <col min="6" max="6" width="10.28515625" style="106" bestFit="1" customWidth="1"/>
    <col min="7" max="11" width="9.140625" style="106"/>
    <col min="12" max="12" width="10.5703125" style="106" customWidth="1"/>
    <col min="13" max="13" width="9.42578125" style="106" customWidth="1"/>
    <col min="14" max="16384" width="9.140625" style="106"/>
  </cols>
  <sheetData>
    <row r="1" spans="1:14" s="103" customFormat="1" ht="16.5" x14ac:dyDescent="0.25">
      <c r="A1" s="99" t="s">
        <v>363</v>
      </c>
      <c r="B1" s="100"/>
      <c r="C1" s="100"/>
      <c r="D1" s="100"/>
      <c r="E1" s="100"/>
      <c r="F1" s="100"/>
      <c r="G1" s="100"/>
      <c r="H1" s="100"/>
      <c r="I1" s="101"/>
      <c r="J1" s="101"/>
      <c r="K1" s="101"/>
      <c r="L1" s="102"/>
      <c r="M1" s="102"/>
    </row>
    <row r="2" spans="1:14" s="103" customFormat="1" ht="16.5" x14ac:dyDescent="0.25">
      <c r="A2" s="104" t="s">
        <v>137</v>
      </c>
      <c r="B2" s="100"/>
      <c r="C2" s="100"/>
      <c r="D2" s="100"/>
      <c r="E2" s="100"/>
      <c r="F2" s="100"/>
      <c r="G2" s="100"/>
      <c r="H2" s="100"/>
      <c r="I2" s="101"/>
      <c r="J2" s="101"/>
      <c r="K2" s="101"/>
      <c r="L2" s="105"/>
      <c r="M2" s="105"/>
    </row>
    <row r="3" spans="1:14" s="103" customFormat="1" ht="16.5" x14ac:dyDescent="0.25">
      <c r="A3" s="104"/>
      <c r="B3" s="100"/>
      <c r="C3" s="100"/>
      <c r="D3" s="100"/>
      <c r="E3" s="100"/>
      <c r="F3" s="100"/>
      <c r="G3" s="100"/>
      <c r="H3" s="100"/>
      <c r="I3" s="101"/>
      <c r="J3" s="101"/>
      <c r="K3" s="101"/>
      <c r="L3" s="105"/>
      <c r="M3" s="105"/>
    </row>
    <row r="4" spans="1:14" ht="16.5" thickBot="1" x14ac:dyDescent="0.3">
      <c r="A4" s="438" t="s">
        <v>362</v>
      </c>
    </row>
    <row r="5" spans="1:14" ht="24.75" customHeight="1" thickBot="1" x14ac:dyDescent="0.25">
      <c r="A5" s="158" t="s">
        <v>67</v>
      </c>
      <c r="B5" s="159"/>
      <c r="C5" s="107" t="s">
        <v>138</v>
      </c>
      <c r="D5" s="108" t="s">
        <v>139</v>
      </c>
      <c r="E5" s="108" t="s">
        <v>140</v>
      </c>
      <c r="F5" s="108" t="s">
        <v>141</v>
      </c>
      <c r="G5" s="108" t="s">
        <v>142</v>
      </c>
      <c r="H5" s="108" t="s">
        <v>143</v>
      </c>
      <c r="I5" s="108" t="s">
        <v>144</v>
      </c>
      <c r="J5" s="108" t="s">
        <v>145</v>
      </c>
      <c r="K5" s="108" t="s">
        <v>146</v>
      </c>
      <c r="L5" s="108" t="s">
        <v>147</v>
      </c>
      <c r="M5" s="108" t="s">
        <v>148</v>
      </c>
      <c r="N5" s="109" t="s">
        <v>149</v>
      </c>
    </row>
    <row r="6" spans="1:14" x14ac:dyDescent="0.2">
      <c r="A6" s="110" t="s">
        <v>17</v>
      </c>
      <c r="B6" s="111" t="s">
        <v>70</v>
      </c>
      <c r="C6" s="112">
        <v>751.93299999999999</v>
      </c>
      <c r="D6" s="113">
        <v>734.97199999999998</v>
      </c>
      <c r="E6" s="113">
        <v>736.61699999999996</v>
      </c>
      <c r="F6" s="113">
        <v>721.50699999999995</v>
      </c>
      <c r="G6" s="113">
        <v>678.95299999999997</v>
      </c>
      <c r="H6" s="113">
        <v>673.17899999999997</v>
      </c>
      <c r="I6" s="113">
        <v>689.02700000000004</v>
      </c>
      <c r="J6" s="113">
        <v>661.55200000000002</v>
      </c>
      <c r="K6" s="113">
        <v>671.20299999999997</v>
      </c>
      <c r="L6" s="113">
        <v>673.64700000000005</v>
      </c>
      <c r="M6" s="113">
        <v>687.34699999999998</v>
      </c>
      <c r="N6" s="114">
        <v>687.06899999999996</v>
      </c>
    </row>
    <row r="7" spans="1:14" x14ac:dyDescent="0.2">
      <c r="A7" s="115"/>
      <c r="B7" s="116" t="s">
        <v>71</v>
      </c>
      <c r="C7" s="117">
        <v>724.93799999999999</v>
      </c>
      <c r="D7" s="118">
        <v>750.80899999999997</v>
      </c>
      <c r="E7" s="118">
        <v>728.35599999999999</v>
      </c>
      <c r="F7" s="118">
        <v>701.59799999999996</v>
      </c>
      <c r="G7" s="118">
        <v>653.78499999999997</v>
      </c>
      <c r="H7" s="118">
        <v>653.279</v>
      </c>
      <c r="I7" s="118">
        <v>691.61699999999996</v>
      </c>
      <c r="J7" s="118">
        <v>644.39300000000003</v>
      </c>
      <c r="K7" s="118">
        <v>679.38300000000004</v>
      </c>
      <c r="L7" s="118">
        <v>675.53200000000004</v>
      </c>
      <c r="M7" s="118">
        <v>692.28800000000001</v>
      </c>
      <c r="N7" s="119">
        <v>702.08199999999999</v>
      </c>
    </row>
    <row r="8" spans="1:14" x14ac:dyDescent="0.2">
      <c r="A8" s="120" t="s">
        <v>18</v>
      </c>
      <c r="B8" s="116" t="s">
        <v>70</v>
      </c>
      <c r="C8" s="117">
        <v>539.84500000000003</v>
      </c>
      <c r="D8" s="118">
        <v>529.67700000000002</v>
      </c>
      <c r="E8" s="118">
        <v>508.61399999999998</v>
      </c>
      <c r="F8" s="118">
        <v>496.39</v>
      </c>
      <c r="G8" s="118">
        <v>468.56900000000002</v>
      </c>
      <c r="H8" s="118">
        <v>479.52499999999998</v>
      </c>
      <c r="I8" s="118">
        <v>509.65899999999999</v>
      </c>
      <c r="J8" s="118">
        <v>501.41399999999999</v>
      </c>
      <c r="K8" s="118">
        <v>511.69900000000001</v>
      </c>
      <c r="L8" s="118">
        <v>522.91499999999996</v>
      </c>
      <c r="M8" s="118">
        <v>538.12599999999998</v>
      </c>
      <c r="N8" s="119">
        <v>542.63800000000003</v>
      </c>
    </row>
    <row r="9" spans="1:14" x14ac:dyDescent="0.2">
      <c r="A9" s="115"/>
      <c r="B9" s="116" t="s">
        <v>71</v>
      </c>
      <c r="C9" s="117">
        <v>519.41399999999999</v>
      </c>
      <c r="D9" s="118">
        <v>519.83600000000001</v>
      </c>
      <c r="E9" s="118">
        <v>510.81599999999997</v>
      </c>
      <c r="F9" s="118">
        <v>498.91399999999999</v>
      </c>
      <c r="G9" s="118">
        <v>477.00799999999998</v>
      </c>
      <c r="H9" s="118">
        <v>486.32299999999998</v>
      </c>
      <c r="I9" s="118">
        <v>514</v>
      </c>
      <c r="J9" s="118">
        <v>517.05999999999995</v>
      </c>
      <c r="K9" s="118">
        <v>523.59699999999998</v>
      </c>
      <c r="L9" s="118">
        <v>518.85400000000004</v>
      </c>
      <c r="M9" s="118">
        <v>549.14599999999996</v>
      </c>
      <c r="N9" s="119">
        <v>544.06100000000004</v>
      </c>
    </row>
    <row r="10" spans="1:14" x14ac:dyDescent="0.2">
      <c r="A10" s="120" t="s">
        <v>19</v>
      </c>
      <c r="B10" s="116" t="s">
        <v>70</v>
      </c>
      <c r="C10" s="117">
        <v>626.06500000000005</v>
      </c>
      <c r="D10" s="118">
        <v>596.928</v>
      </c>
      <c r="E10" s="118">
        <v>566.62400000000002</v>
      </c>
      <c r="F10" s="118">
        <v>578.35400000000004</v>
      </c>
      <c r="G10" s="118">
        <v>564.40499999999997</v>
      </c>
      <c r="H10" s="118">
        <v>532.59100000000001</v>
      </c>
      <c r="I10" s="118">
        <v>574.87300000000005</v>
      </c>
      <c r="J10" s="118">
        <v>555.66200000000003</v>
      </c>
      <c r="K10" s="118">
        <v>553.904</v>
      </c>
      <c r="L10" s="118">
        <v>576.80899999999997</v>
      </c>
      <c r="M10" s="118">
        <v>601.67899999999997</v>
      </c>
      <c r="N10" s="119">
        <v>597.34799999999996</v>
      </c>
    </row>
    <row r="11" spans="1:14" x14ac:dyDescent="0.2">
      <c r="A11" s="121"/>
      <c r="B11" s="116" t="s">
        <v>71</v>
      </c>
      <c r="C11" s="117">
        <v>604.26199999999994</v>
      </c>
      <c r="D11" s="118">
        <v>623.02099999999996</v>
      </c>
      <c r="E11" s="118">
        <v>603.15599999999995</v>
      </c>
      <c r="F11" s="118">
        <v>583.88599999999997</v>
      </c>
      <c r="G11" s="118">
        <v>557.11099999999999</v>
      </c>
      <c r="H11" s="118">
        <v>560.36500000000001</v>
      </c>
      <c r="I11" s="118">
        <v>580.62199999999996</v>
      </c>
      <c r="J11" s="118">
        <v>579.09199999999998</v>
      </c>
      <c r="K11" s="118">
        <v>578.67499999999995</v>
      </c>
      <c r="L11" s="118">
        <v>594.27</v>
      </c>
      <c r="M11" s="118">
        <v>606.971</v>
      </c>
      <c r="N11" s="119">
        <v>619.92499999999995</v>
      </c>
    </row>
    <row r="12" spans="1:14" x14ac:dyDescent="0.2">
      <c r="A12" s="115"/>
      <c r="B12" s="116" t="s">
        <v>106</v>
      </c>
      <c r="C12" s="117">
        <v>707.41</v>
      </c>
      <c r="D12" s="118">
        <v>727.56500000000005</v>
      </c>
      <c r="E12" s="118">
        <v>710.32799999999997</v>
      </c>
      <c r="F12" s="118">
        <v>677.59500000000003</v>
      </c>
      <c r="G12" s="118">
        <v>671.44399999999996</v>
      </c>
      <c r="H12" s="118">
        <v>672.32100000000003</v>
      </c>
      <c r="I12" s="118">
        <v>647.82399999999996</v>
      </c>
      <c r="J12" s="118">
        <v>683.85299999999995</v>
      </c>
      <c r="K12" s="118">
        <v>680.76</v>
      </c>
      <c r="L12" s="118">
        <v>680.27599999999995</v>
      </c>
      <c r="M12" s="118">
        <v>691.61699999999996</v>
      </c>
      <c r="N12" s="119">
        <v>702.55100000000004</v>
      </c>
    </row>
    <row r="13" spans="1:14" x14ac:dyDescent="0.2">
      <c r="A13" s="122" t="s">
        <v>26</v>
      </c>
      <c r="B13" s="116" t="s">
        <v>71</v>
      </c>
      <c r="C13" s="117">
        <v>580.74699999999996</v>
      </c>
      <c r="D13" s="118">
        <v>594.87199999999996</v>
      </c>
      <c r="E13" s="118">
        <v>585.36</v>
      </c>
      <c r="F13" s="118">
        <v>580.43600000000004</v>
      </c>
      <c r="G13" s="118">
        <v>569.50900000000001</v>
      </c>
      <c r="H13" s="118">
        <v>572.41499999999996</v>
      </c>
      <c r="I13" s="118">
        <v>615.00099999999998</v>
      </c>
      <c r="J13" s="118">
        <v>667.54899999999998</v>
      </c>
      <c r="K13" s="118">
        <v>645.51900000000001</v>
      </c>
      <c r="L13" s="118">
        <v>650.48099999999999</v>
      </c>
      <c r="M13" s="118">
        <v>666.42899999999997</v>
      </c>
      <c r="N13" s="119">
        <v>688.12199999999996</v>
      </c>
    </row>
    <row r="14" spans="1:14" x14ac:dyDescent="0.2">
      <c r="A14" s="120" t="s">
        <v>73</v>
      </c>
      <c r="B14" s="116" t="s">
        <v>70</v>
      </c>
      <c r="C14" s="117">
        <v>439.73500000000001</v>
      </c>
      <c r="D14" s="118">
        <v>497.084</v>
      </c>
      <c r="E14" s="118">
        <v>478.98899999999998</v>
      </c>
      <c r="F14" s="118">
        <v>464.55799999999999</v>
      </c>
      <c r="G14" s="118">
        <v>464.017</v>
      </c>
      <c r="H14" s="118">
        <v>481.30099999999999</v>
      </c>
      <c r="I14" s="118">
        <v>483.86700000000002</v>
      </c>
      <c r="J14" s="118">
        <v>496.91800000000001</v>
      </c>
      <c r="K14" s="118">
        <v>508.01499999999999</v>
      </c>
      <c r="L14" s="118">
        <v>522.23</v>
      </c>
      <c r="M14" s="118">
        <v>576.02800000000002</v>
      </c>
      <c r="N14" s="119">
        <v>585.45600000000002</v>
      </c>
    </row>
    <row r="15" spans="1:14" x14ac:dyDescent="0.2">
      <c r="A15" s="115"/>
      <c r="B15" s="116" t="s">
        <v>71</v>
      </c>
      <c r="C15" s="117">
        <v>412.214</v>
      </c>
      <c r="D15" s="118">
        <v>465.24799999999999</v>
      </c>
      <c r="E15" s="118">
        <v>470.29</v>
      </c>
      <c r="F15" s="118">
        <v>466.03100000000001</v>
      </c>
      <c r="G15" s="118">
        <v>420.85399999999998</v>
      </c>
      <c r="H15" s="118">
        <v>446.72699999999998</v>
      </c>
      <c r="I15" s="118">
        <v>438.79500000000002</v>
      </c>
      <c r="J15" s="118">
        <v>464.77699999999999</v>
      </c>
      <c r="K15" s="118">
        <v>486.59899999999999</v>
      </c>
      <c r="L15" s="118">
        <v>494.54399999999998</v>
      </c>
      <c r="M15" s="118">
        <v>543.05700000000002</v>
      </c>
      <c r="N15" s="119">
        <v>527.20399999999995</v>
      </c>
    </row>
    <row r="16" spans="1:14" ht="13.5" thickBot="1" x14ac:dyDescent="0.25">
      <c r="A16" s="123" t="s">
        <v>0</v>
      </c>
      <c r="B16" s="124" t="s">
        <v>71</v>
      </c>
      <c r="C16" s="125">
        <v>566.24</v>
      </c>
      <c r="D16" s="126">
        <v>574.65700000000004</v>
      </c>
      <c r="E16" s="126">
        <v>547.19799999999998</v>
      </c>
      <c r="F16" s="126">
        <v>552.11300000000006</v>
      </c>
      <c r="G16" s="126">
        <v>517.40200000000004</v>
      </c>
      <c r="H16" s="126">
        <v>524.96100000000001</v>
      </c>
      <c r="I16" s="126">
        <v>553.12800000000004</v>
      </c>
      <c r="J16" s="126">
        <v>540.26700000000005</v>
      </c>
      <c r="K16" s="126">
        <v>566.08600000000001</v>
      </c>
      <c r="L16" s="126">
        <v>575.98199999999997</v>
      </c>
      <c r="M16" s="126">
        <v>596.73800000000006</v>
      </c>
      <c r="N16" s="127">
        <v>603.65800000000002</v>
      </c>
    </row>
    <row r="17" spans="1:14" ht="13.5" thickBot="1" x14ac:dyDescent="0.25"/>
    <row r="18" spans="1:14" ht="24.75" customHeight="1" thickBot="1" x14ac:dyDescent="0.25">
      <c r="A18" s="158" t="s">
        <v>67</v>
      </c>
      <c r="B18" s="159"/>
      <c r="C18" s="107" t="s">
        <v>150</v>
      </c>
      <c r="D18" s="108" t="s">
        <v>151</v>
      </c>
      <c r="E18" s="108" t="s">
        <v>152</v>
      </c>
      <c r="F18" s="108" t="s">
        <v>153</v>
      </c>
      <c r="G18" s="108" t="s">
        <v>154</v>
      </c>
      <c r="H18" s="108" t="s">
        <v>155</v>
      </c>
      <c r="I18" s="108" t="s">
        <v>156</v>
      </c>
      <c r="J18" s="108" t="s">
        <v>157</v>
      </c>
      <c r="K18" s="108" t="s">
        <v>158</v>
      </c>
      <c r="L18" s="108" t="s">
        <v>159</v>
      </c>
      <c r="M18" s="108" t="s">
        <v>160</v>
      </c>
      <c r="N18" s="109" t="s">
        <v>161</v>
      </c>
    </row>
    <row r="19" spans="1:14" x14ac:dyDescent="0.2">
      <c r="A19" s="110" t="s">
        <v>17</v>
      </c>
      <c r="B19" s="111" t="s">
        <v>70</v>
      </c>
      <c r="C19" s="112">
        <v>676.87099999999998</v>
      </c>
      <c r="D19" s="113">
        <v>657.36599999999999</v>
      </c>
      <c r="E19" s="113">
        <v>651.70699999999999</v>
      </c>
      <c r="F19" s="113">
        <v>646.38199999999995</v>
      </c>
      <c r="G19" s="113">
        <v>644.18299999999999</v>
      </c>
      <c r="H19" s="113">
        <v>647.37300000000005</v>
      </c>
      <c r="I19" s="113">
        <v>624.84199999999998</v>
      </c>
      <c r="J19" s="113">
        <v>610.70699999999999</v>
      </c>
      <c r="K19" s="113">
        <v>629.74599999999998</v>
      </c>
      <c r="L19" s="113">
        <v>632.25599999999997</v>
      </c>
      <c r="M19" s="113">
        <v>654.27</v>
      </c>
      <c r="N19" s="114">
        <v>659.86099999999999</v>
      </c>
    </row>
    <row r="20" spans="1:14" x14ac:dyDescent="0.2">
      <c r="A20" s="115"/>
      <c r="B20" s="116" t="s">
        <v>71</v>
      </c>
      <c r="C20" s="117">
        <v>694.27700000000004</v>
      </c>
      <c r="D20" s="118">
        <v>667.05700000000002</v>
      </c>
      <c r="E20" s="118">
        <v>645.02</v>
      </c>
      <c r="F20" s="118">
        <v>641.40599999999995</v>
      </c>
      <c r="G20" s="118">
        <v>650.99400000000003</v>
      </c>
      <c r="H20" s="118">
        <v>659.58199999999999</v>
      </c>
      <c r="I20" s="118">
        <v>654.52</v>
      </c>
      <c r="J20" s="118">
        <v>607.03200000000004</v>
      </c>
      <c r="K20" s="118">
        <v>603.41399999999999</v>
      </c>
      <c r="L20" s="118">
        <v>639.92200000000003</v>
      </c>
      <c r="M20" s="118">
        <v>645.46</v>
      </c>
      <c r="N20" s="119">
        <v>672.16300000000001</v>
      </c>
    </row>
    <row r="21" spans="1:14" x14ac:dyDescent="0.2">
      <c r="A21" s="120" t="s">
        <v>18</v>
      </c>
      <c r="B21" s="116" t="s">
        <v>70</v>
      </c>
      <c r="C21" s="117">
        <v>537.24900000000002</v>
      </c>
      <c r="D21" s="118">
        <v>533.08699999999999</v>
      </c>
      <c r="E21" s="118">
        <v>523.92200000000003</v>
      </c>
      <c r="F21" s="118">
        <v>524.61</v>
      </c>
      <c r="G21" s="118">
        <v>527.97799999999995</v>
      </c>
      <c r="H21" s="118">
        <v>528.71100000000001</v>
      </c>
      <c r="I21" s="118">
        <v>481.82</v>
      </c>
      <c r="J21" s="118">
        <v>487.00400000000002</v>
      </c>
      <c r="K21" s="118">
        <v>515.971</v>
      </c>
      <c r="L21" s="118">
        <v>523.13400000000001</v>
      </c>
      <c r="M21" s="118">
        <v>527.88300000000004</v>
      </c>
      <c r="N21" s="119">
        <v>541.79899999999998</v>
      </c>
    </row>
    <row r="22" spans="1:14" x14ac:dyDescent="0.2">
      <c r="A22" s="115"/>
      <c r="B22" s="116" t="s">
        <v>71</v>
      </c>
      <c r="C22" s="117">
        <v>541.02700000000004</v>
      </c>
      <c r="D22" s="118">
        <v>563.81600000000003</v>
      </c>
      <c r="E22" s="118">
        <v>546.66499999999996</v>
      </c>
      <c r="F22" s="118">
        <v>539.42600000000004</v>
      </c>
      <c r="G22" s="118">
        <v>527.60299999999995</v>
      </c>
      <c r="H22" s="118">
        <v>531.26400000000001</v>
      </c>
      <c r="I22" s="118">
        <v>490.31900000000002</v>
      </c>
      <c r="J22" s="118">
        <v>461.19499999999999</v>
      </c>
      <c r="K22" s="118">
        <v>489.68799999999999</v>
      </c>
      <c r="L22" s="118">
        <v>482.00700000000001</v>
      </c>
      <c r="M22" s="118">
        <v>499.37099999999998</v>
      </c>
      <c r="N22" s="119">
        <v>545.26300000000003</v>
      </c>
    </row>
    <row r="23" spans="1:14" x14ac:dyDescent="0.2">
      <c r="A23" s="120" t="s">
        <v>19</v>
      </c>
      <c r="B23" s="116" t="s">
        <v>70</v>
      </c>
      <c r="C23" s="117">
        <v>608.72900000000004</v>
      </c>
      <c r="D23" s="118">
        <v>586.22799999999995</v>
      </c>
      <c r="E23" s="118">
        <v>573.779</v>
      </c>
      <c r="F23" s="118">
        <v>558.68399999999997</v>
      </c>
      <c r="G23" s="118">
        <v>571.46</v>
      </c>
      <c r="H23" s="118">
        <v>577.30999999999995</v>
      </c>
      <c r="I23" s="118">
        <v>505.64600000000002</v>
      </c>
      <c r="J23" s="118">
        <v>492.38</v>
      </c>
      <c r="K23" s="118">
        <v>514.48099999999999</v>
      </c>
      <c r="L23" s="118">
        <v>507.24700000000001</v>
      </c>
      <c r="M23" s="118">
        <v>543.048</v>
      </c>
      <c r="N23" s="119">
        <v>566.91</v>
      </c>
    </row>
    <row r="24" spans="1:14" x14ac:dyDescent="0.2">
      <c r="A24" s="121"/>
      <c r="B24" s="116" t="s">
        <v>71</v>
      </c>
      <c r="C24" s="117">
        <v>615.34299999999996</v>
      </c>
      <c r="D24" s="118">
        <v>614.572</v>
      </c>
      <c r="E24" s="118">
        <v>592.86699999999996</v>
      </c>
      <c r="F24" s="118">
        <v>592.10699999999997</v>
      </c>
      <c r="G24" s="118">
        <v>594.56399999999996</v>
      </c>
      <c r="H24" s="118">
        <v>598.25</v>
      </c>
      <c r="I24" s="118">
        <v>531.06700000000001</v>
      </c>
      <c r="J24" s="118">
        <v>514.87199999999996</v>
      </c>
      <c r="K24" s="118">
        <v>515.91600000000005</v>
      </c>
      <c r="L24" s="118">
        <v>533.74199999999996</v>
      </c>
      <c r="M24" s="118">
        <v>552.85900000000004</v>
      </c>
      <c r="N24" s="119">
        <v>581.471</v>
      </c>
    </row>
    <row r="25" spans="1:14" x14ac:dyDescent="0.2">
      <c r="A25" s="115"/>
      <c r="B25" s="116" t="s">
        <v>106</v>
      </c>
      <c r="C25" s="117">
        <v>716.70899999999995</v>
      </c>
      <c r="D25" s="118">
        <v>723.02099999999996</v>
      </c>
      <c r="E25" s="118">
        <v>689.39099999999996</v>
      </c>
      <c r="F25" s="118">
        <v>680.89599999999996</v>
      </c>
      <c r="G25" s="118">
        <v>688.34500000000003</v>
      </c>
      <c r="H25" s="118">
        <v>717.34</v>
      </c>
      <c r="I25" s="118">
        <v>629.33000000000004</v>
      </c>
      <c r="J25" s="118">
        <v>670.79200000000003</v>
      </c>
      <c r="K25" s="118">
        <v>661.19100000000003</v>
      </c>
      <c r="L25" s="118">
        <v>683.13099999999997</v>
      </c>
      <c r="M25" s="118">
        <v>666.91200000000003</v>
      </c>
      <c r="N25" s="119">
        <v>666.66899999999998</v>
      </c>
    </row>
    <row r="26" spans="1:14" x14ac:dyDescent="0.2">
      <c r="A26" s="122" t="s">
        <v>26</v>
      </c>
      <c r="B26" s="116" t="s">
        <v>71</v>
      </c>
      <c r="C26" s="117">
        <v>694.21400000000006</v>
      </c>
      <c r="D26" s="118">
        <v>679.96</v>
      </c>
      <c r="E26" s="118">
        <v>665.85599999999999</v>
      </c>
      <c r="F26" s="118">
        <v>658.05499999999995</v>
      </c>
      <c r="G26" s="118">
        <v>670.30399999999997</v>
      </c>
      <c r="H26" s="118">
        <v>703.84299999999996</v>
      </c>
      <c r="I26" s="118">
        <v>719.73299999999995</v>
      </c>
      <c r="J26" s="118">
        <v>665.928</v>
      </c>
      <c r="K26" s="118">
        <v>601.97299999999996</v>
      </c>
      <c r="L26" s="118">
        <v>564.67700000000002</v>
      </c>
      <c r="M26" s="118">
        <v>588.327</v>
      </c>
      <c r="N26" s="119">
        <v>612.25199999999995</v>
      </c>
    </row>
    <row r="27" spans="1:14" x14ac:dyDescent="0.2">
      <c r="A27" s="120" t="s">
        <v>73</v>
      </c>
      <c r="B27" s="116" t="s">
        <v>70</v>
      </c>
      <c r="C27" s="117">
        <v>546.005</v>
      </c>
      <c r="D27" s="118">
        <v>594.72199999999998</v>
      </c>
      <c r="E27" s="118">
        <v>587.64200000000005</v>
      </c>
      <c r="F27" s="118">
        <v>598.11500000000001</v>
      </c>
      <c r="G27" s="118">
        <v>583.601</v>
      </c>
      <c r="H27" s="118">
        <v>577.05100000000004</v>
      </c>
      <c r="I27" s="118">
        <v>477.995</v>
      </c>
      <c r="J27" s="118">
        <v>502.911</v>
      </c>
      <c r="K27" s="118">
        <v>516.85699999999997</v>
      </c>
      <c r="L27" s="118">
        <v>513.87699999999995</v>
      </c>
      <c r="M27" s="118">
        <v>516.74099999999999</v>
      </c>
      <c r="N27" s="119">
        <v>534.08900000000006</v>
      </c>
    </row>
    <row r="28" spans="1:14" x14ac:dyDescent="0.2">
      <c r="A28" s="115"/>
      <c r="B28" s="116" t="s">
        <v>71</v>
      </c>
      <c r="C28" s="117">
        <v>565.86300000000006</v>
      </c>
      <c r="D28" s="118">
        <v>566.86300000000006</v>
      </c>
      <c r="E28" s="118">
        <v>538.54899999999998</v>
      </c>
      <c r="F28" s="118">
        <v>569.01900000000001</v>
      </c>
      <c r="G28" s="118">
        <v>550.971</v>
      </c>
      <c r="H28" s="118">
        <v>566.34500000000003</v>
      </c>
      <c r="I28" s="118">
        <v>523.57399999999996</v>
      </c>
      <c r="J28" s="118">
        <v>460.71899999999999</v>
      </c>
      <c r="K28" s="118">
        <v>475.83699999999999</v>
      </c>
      <c r="L28" s="118">
        <v>482.45400000000001</v>
      </c>
      <c r="M28" s="118">
        <v>497.22300000000001</v>
      </c>
      <c r="N28" s="119">
        <v>522.02300000000002</v>
      </c>
    </row>
    <row r="29" spans="1:14" ht="13.5" thickBot="1" x14ac:dyDescent="0.25">
      <c r="A29" s="123" t="s">
        <v>0</v>
      </c>
      <c r="B29" s="124" t="s">
        <v>71</v>
      </c>
      <c r="C29" s="125">
        <v>604.88900000000001</v>
      </c>
      <c r="D29" s="126">
        <v>585.21600000000001</v>
      </c>
      <c r="E29" s="126">
        <v>573.52599999999995</v>
      </c>
      <c r="F29" s="126">
        <v>582.82600000000002</v>
      </c>
      <c r="G29" s="126">
        <v>589.31200000000001</v>
      </c>
      <c r="H29" s="126">
        <v>593.23199999999997</v>
      </c>
      <c r="I29" s="126">
        <v>555.92999999999995</v>
      </c>
      <c r="J29" s="126">
        <v>520.06700000000001</v>
      </c>
      <c r="K29" s="126">
        <v>541.14499999999998</v>
      </c>
      <c r="L29" s="126">
        <v>546.39700000000005</v>
      </c>
      <c r="M29" s="126">
        <v>562.798</v>
      </c>
      <c r="N29" s="127">
        <v>579.79100000000005</v>
      </c>
    </row>
    <row r="30" spans="1:14" ht="13.5" thickBot="1" x14ac:dyDescent="0.25"/>
    <row r="31" spans="1:14" ht="24.75" customHeight="1" thickBot="1" x14ac:dyDescent="0.25">
      <c r="A31" s="682" t="s">
        <v>67</v>
      </c>
      <c r="B31" s="683"/>
      <c r="C31" s="107" t="s">
        <v>174</v>
      </c>
      <c r="D31" s="108" t="s">
        <v>175</v>
      </c>
      <c r="E31" s="108" t="s">
        <v>176</v>
      </c>
      <c r="F31" s="108" t="s">
        <v>177</v>
      </c>
      <c r="G31" s="108" t="s">
        <v>178</v>
      </c>
      <c r="H31" s="108" t="s">
        <v>179</v>
      </c>
      <c r="I31" s="108" t="s">
        <v>180</v>
      </c>
      <c r="J31" s="108" t="s">
        <v>181</v>
      </c>
      <c r="K31" s="108" t="s">
        <v>182</v>
      </c>
      <c r="L31" s="108" t="s">
        <v>183</v>
      </c>
      <c r="M31" s="108" t="s">
        <v>184</v>
      </c>
      <c r="N31" s="109" t="s">
        <v>185</v>
      </c>
    </row>
    <row r="32" spans="1:14" x14ac:dyDescent="0.2">
      <c r="A32" s="110" t="s">
        <v>17</v>
      </c>
      <c r="B32" s="111" t="s">
        <v>70</v>
      </c>
      <c r="C32" s="112">
        <v>680.14599999999996</v>
      </c>
      <c r="D32" s="113">
        <v>684.53499999999997</v>
      </c>
      <c r="E32" s="113">
        <v>696.16</v>
      </c>
      <c r="F32" s="113">
        <v>694.33799999999997</v>
      </c>
      <c r="G32" s="113">
        <v>717.34402624456391</v>
      </c>
      <c r="H32" s="113">
        <v>729.577</v>
      </c>
      <c r="I32" s="113">
        <v>714.77599999999995</v>
      </c>
      <c r="J32" s="113">
        <v>644.522617149864</v>
      </c>
      <c r="K32" s="113">
        <v>658.12400000000002</v>
      </c>
      <c r="L32" s="113">
        <v>662.07772549470701</v>
      </c>
      <c r="M32" s="113">
        <v>676.66399999999999</v>
      </c>
      <c r="N32" s="114">
        <v>682.44399999999996</v>
      </c>
    </row>
    <row r="33" spans="1:14" x14ac:dyDescent="0.2">
      <c r="A33" s="115"/>
      <c r="B33" s="116" t="s">
        <v>71</v>
      </c>
      <c r="C33" s="117">
        <v>695.85299999999995</v>
      </c>
      <c r="D33" s="118">
        <v>695.76599999999996</v>
      </c>
      <c r="E33" s="118">
        <v>716.50900000000001</v>
      </c>
      <c r="F33" s="118">
        <v>707.87900000000002</v>
      </c>
      <c r="G33" s="118">
        <v>720.54017181274799</v>
      </c>
      <c r="H33" s="118">
        <v>740.66200000000003</v>
      </c>
      <c r="I33" s="118">
        <v>748.95100000000002</v>
      </c>
      <c r="J33" s="118">
        <v>651.71254631186412</v>
      </c>
      <c r="K33" s="118">
        <v>671.71400000000006</v>
      </c>
      <c r="L33" s="118">
        <v>662.3910944430877</v>
      </c>
      <c r="M33" s="118">
        <v>680.14099999999996</v>
      </c>
      <c r="N33" s="119">
        <v>686.41499999999996</v>
      </c>
    </row>
    <row r="34" spans="1:14" x14ac:dyDescent="0.2">
      <c r="A34" s="120" t="s">
        <v>18</v>
      </c>
      <c r="B34" s="116" t="s">
        <v>70</v>
      </c>
      <c r="C34" s="117">
        <v>553.75599999999997</v>
      </c>
      <c r="D34" s="118">
        <v>572.92200000000003</v>
      </c>
      <c r="E34" s="118">
        <v>581.33299999999997</v>
      </c>
      <c r="F34" s="118">
        <v>591.12</v>
      </c>
      <c r="G34" s="118">
        <v>630.77802463055423</v>
      </c>
      <c r="H34" s="118">
        <v>649</v>
      </c>
      <c r="I34" s="118">
        <v>634.08299999999997</v>
      </c>
      <c r="J34" s="118">
        <v>549.65809698476392</v>
      </c>
      <c r="K34" s="118">
        <v>561.98099999999999</v>
      </c>
      <c r="L34" s="118">
        <v>563.33798947637558</v>
      </c>
      <c r="M34" s="118">
        <v>573.98299999999995</v>
      </c>
      <c r="N34" s="119">
        <v>582.09100000000001</v>
      </c>
    </row>
    <row r="35" spans="1:14" x14ac:dyDescent="0.2">
      <c r="A35" s="115"/>
      <c r="B35" s="116" t="s">
        <v>71</v>
      </c>
      <c r="C35" s="117">
        <v>561.16800000000001</v>
      </c>
      <c r="D35" s="118">
        <v>551.971</v>
      </c>
      <c r="E35" s="118">
        <v>551.79300000000001</v>
      </c>
      <c r="F35" s="118">
        <v>586.11800000000005</v>
      </c>
      <c r="G35" s="118">
        <v>588.98481215132483</v>
      </c>
      <c r="H35" s="118">
        <v>621.75599999999997</v>
      </c>
      <c r="I35" s="118">
        <v>624.29</v>
      </c>
      <c r="J35" s="118">
        <v>514.90051012624667</v>
      </c>
      <c r="K35" s="118">
        <v>518.19399999999996</v>
      </c>
      <c r="L35" s="118">
        <v>563.70153822116117</v>
      </c>
      <c r="M35" s="118">
        <v>547.41099999999994</v>
      </c>
      <c r="N35" s="119">
        <v>552.02599999999995</v>
      </c>
    </row>
    <row r="36" spans="1:14" x14ac:dyDescent="0.2">
      <c r="A36" s="120" t="s">
        <v>19</v>
      </c>
      <c r="B36" s="116" t="s">
        <v>70</v>
      </c>
      <c r="C36" s="117">
        <v>586.07299999999998</v>
      </c>
      <c r="D36" s="118">
        <v>614.83600000000001</v>
      </c>
      <c r="E36" s="118">
        <v>602.28099999999995</v>
      </c>
      <c r="F36" s="118">
        <v>607.47400000000005</v>
      </c>
      <c r="G36" s="118">
        <v>638.48744233719879</v>
      </c>
      <c r="H36" s="118">
        <v>683.16399999999999</v>
      </c>
      <c r="I36" s="118">
        <v>552.31799999999998</v>
      </c>
      <c r="J36" s="118">
        <v>545.93734869728064</v>
      </c>
      <c r="K36" s="118">
        <v>670.10199999999998</v>
      </c>
      <c r="L36" s="118">
        <v>599.84891112755884</v>
      </c>
      <c r="M36" s="118">
        <v>660.76800000000003</v>
      </c>
      <c r="N36" s="119">
        <v>640.46799999999996</v>
      </c>
    </row>
    <row r="37" spans="1:14" x14ac:dyDescent="0.2">
      <c r="A37" s="121"/>
      <c r="B37" s="116" t="s">
        <v>71</v>
      </c>
      <c r="C37" s="117">
        <v>613.88599999999997</v>
      </c>
      <c r="D37" s="118">
        <v>625.75599999999997</v>
      </c>
      <c r="E37" s="118">
        <v>620.89499999999998</v>
      </c>
      <c r="F37" s="118">
        <v>630.66</v>
      </c>
      <c r="G37" s="118">
        <v>652.19233437095215</v>
      </c>
      <c r="H37" s="118">
        <v>668.40899999999999</v>
      </c>
      <c r="I37" s="118">
        <v>580.78499999999997</v>
      </c>
      <c r="J37" s="118">
        <v>573.3913696869696</v>
      </c>
      <c r="K37" s="118">
        <v>582.90499999999997</v>
      </c>
      <c r="L37" s="118">
        <v>624.82966186089357</v>
      </c>
      <c r="M37" s="118">
        <v>638.85400000000004</v>
      </c>
      <c r="N37" s="119">
        <v>666.17200000000003</v>
      </c>
    </row>
    <row r="38" spans="1:14" x14ac:dyDescent="0.2">
      <c r="A38" s="115"/>
      <c r="B38" s="116" t="s">
        <v>106</v>
      </c>
      <c r="C38" s="117">
        <v>657.47500000000002</v>
      </c>
      <c r="D38" s="118">
        <v>676.64499999999998</v>
      </c>
      <c r="E38" s="118">
        <v>741.41</v>
      </c>
      <c r="F38" s="118">
        <v>689.52800000000002</v>
      </c>
      <c r="G38" s="118">
        <v>705.57159038124269</v>
      </c>
      <c r="H38" s="118">
        <v>746.6</v>
      </c>
      <c r="I38" s="118">
        <v>615.20500000000004</v>
      </c>
      <c r="J38" s="118">
        <v>651.80176571880418</v>
      </c>
      <c r="K38" s="118">
        <v>600.59199999999998</v>
      </c>
      <c r="L38" s="118">
        <v>683.52989083272803</v>
      </c>
      <c r="M38" s="118">
        <v>688.57299999999998</v>
      </c>
      <c r="N38" s="119">
        <v>707.64200000000005</v>
      </c>
    </row>
    <row r="39" spans="1:14" x14ac:dyDescent="0.2">
      <c r="A39" s="122" t="s">
        <v>26</v>
      </c>
      <c r="B39" s="116" t="s">
        <v>71</v>
      </c>
      <c r="C39" s="117">
        <v>642.303</v>
      </c>
      <c r="D39" s="118">
        <v>644.49800000000005</v>
      </c>
      <c r="E39" s="118">
        <v>660.08699999999999</v>
      </c>
      <c r="F39" s="118">
        <v>675.66499999999996</v>
      </c>
      <c r="G39" s="118">
        <v>696.11644754046642</v>
      </c>
      <c r="H39" s="118">
        <v>711</v>
      </c>
      <c r="I39" s="118">
        <v>714.99099999999999</v>
      </c>
      <c r="J39" s="118">
        <v>737.56065821581399</v>
      </c>
      <c r="K39" s="118">
        <v>725.12099999999998</v>
      </c>
      <c r="L39" s="118">
        <v>614.13007988323398</v>
      </c>
      <c r="M39" s="118">
        <v>611.25</v>
      </c>
      <c r="N39" s="119">
        <v>606.69500000000005</v>
      </c>
    </row>
    <row r="40" spans="1:14" x14ac:dyDescent="0.2">
      <c r="A40" s="120" t="s">
        <v>73</v>
      </c>
      <c r="B40" s="116" t="s">
        <v>70</v>
      </c>
      <c r="C40" s="117">
        <v>533.20299999999997</v>
      </c>
      <c r="D40" s="118">
        <v>570.45299999999997</v>
      </c>
      <c r="E40" s="118">
        <v>586.47500000000002</v>
      </c>
      <c r="F40" s="118">
        <v>588.85199999999998</v>
      </c>
      <c r="G40" s="118">
        <v>595.61181369260942</v>
      </c>
      <c r="H40" s="118">
        <v>547.89</v>
      </c>
      <c r="I40" s="118">
        <v>466.15199999999999</v>
      </c>
      <c r="J40" s="118">
        <v>511.490370528467</v>
      </c>
      <c r="K40" s="118">
        <v>524.32100000000003</v>
      </c>
      <c r="L40" s="118">
        <v>532.26977098846066</v>
      </c>
      <c r="M40" s="118">
        <v>528.84</v>
      </c>
      <c r="N40" s="119">
        <v>552.79399999999998</v>
      </c>
    </row>
    <row r="41" spans="1:14" x14ac:dyDescent="0.2">
      <c r="A41" s="115"/>
      <c r="B41" s="116" t="s">
        <v>71</v>
      </c>
      <c r="C41" s="117">
        <v>558.923</v>
      </c>
      <c r="D41" s="118">
        <v>537.32399999999996</v>
      </c>
      <c r="E41" s="118">
        <v>547.80100000000004</v>
      </c>
      <c r="F41" s="118">
        <v>563.81299999999999</v>
      </c>
      <c r="G41" s="118">
        <v>566.41333108460333</v>
      </c>
      <c r="H41" s="118">
        <v>578.673</v>
      </c>
      <c r="I41" s="118">
        <v>560.74800000000005</v>
      </c>
      <c r="J41" s="118">
        <v>481.31123535800913</v>
      </c>
      <c r="K41" s="118">
        <v>497.65100000000001</v>
      </c>
      <c r="L41" s="118">
        <v>489.52871949902828</v>
      </c>
      <c r="M41" s="118">
        <v>503.35300000000001</v>
      </c>
      <c r="N41" s="119">
        <v>509.42700000000002</v>
      </c>
    </row>
    <row r="42" spans="1:14" ht="13.5" thickBot="1" x14ac:dyDescent="0.25">
      <c r="A42" s="123" t="s">
        <v>0</v>
      </c>
      <c r="B42" s="124" t="s">
        <v>71</v>
      </c>
      <c r="C42" s="125">
        <v>610.91499999999996</v>
      </c>
      <c r="D42" s="126">
        <v>617.20899999999995</v>
      </c>
      <c r="E42" s="126">
        <v>641.84699999999998</v>
      </c>
      <c r="F42" s="126">
        <v>653.40599999999995</v>
      </c>
      <c r="G42" s="126">
        <v>685.44449961243959</v>
      </c>
      <c r="H42" s="126">
        <v>698.76</v>
      </c>
      <c r="I42" s="126">
        <v>677.50199999999995</v>
      </c>
      <c r="J42" s="126">
        <v>563.76417854344811</v>
      </c>
      <c r="K42" s="126">
        <v>579.24099999999999</v>
      </c>
      <c r="L42" s="126">
        <v>584.05894013008196</v>
      </c>
      <c r="M42" s="126">
        <v>594.91200000000003</v>
      </c>
      <c r="N42" s="127">
        <v>618.18499999999995</v>
      </c>
    </row>
    <row r="43" spans="1:14" ht="13.5" thickBot="1" x14ac:dyDescent="0.25"/>
    <row r="44" spans="1:14" ht="24.75" thickBot="1" x14ac:dyDescent="0.25">
      <c r="A44" s="682" t="s">
        <v>67</v>
      </c>
      <c r="B44" s="683"/>
      <c r="C44" s="107" t="s">
        <v>197</v>
      </c>
      <c r="D44" s="108" t="s">
        <v>198</v>
      </c>
      <c r="E44" s="108" t="s">
        <v>199</v>
      </c>
      <c r="F44" s="172" t="s">
        <v>200</v>
      </c>
      <c r="G44" s="108" t="s">
        <v>201</v>
      </c>
      <c r="H44" s="108" t="s">
        <v>204</v>
      </c>
      <c r="I44" s="108" t="s">
        <v>208</v>
      </c>
      <c r="J44" s="108" t="s">
        <v>258</v>
      </c>
      <c r="K44" s="108" t="s">
        <v>260</v>
      </c>
      <c r="L44" s="108" t="s">
        <v>262</v>
      </c>
      <c r="M44" s="108" t="s">
        <v>263</v>
      </c>
      <c r="N44" s="109" t="s">
        <v>264</v>
      </c>
    </row>
    <row r="45" spans="1:14" x14ac:dyDescent="0.2">
      <c r="A45" s="110" t="s">
        <v>17</v>
      </c>
      <c r="B45" s="111" t="s">
        <v>70</v>
      </c>
      <c r="C45" s="112">
        <v>681.79</v>
      </c>
      <c r="D45" s="113">
        <v>676.06</v>
      </c>
      <c r="E45" s="113">
        <v>676.85464306133599</v>
      </c>
      <c r="F45" s="113">
        <v>676.66593792150263</v>
      </c>
      <c r="G45" s="113">
        <v>689.2887925246514</v>
      </c>
      <c r="H45" s="113">
        <v>696.22280506860068</v>
      </c>
      <c r="I45" s="113">
        <v>710.83</v>
      </c>
      <c r="J45" s="113">
        <v>775.02689699745952</v>
      </c>
      <c r="K45" s="113">
        <v>803.01300000000003</v>
      </c>
      <c r="L45" s="113">
        <v>818.56073910052817</v>
      </c>
      <c r="M45" s="113">
        <v>833.26300000000003</v>
      </c>
      <c r="N45" s="114">
        <v>832.13199999999995</v>
      </c>
    </row>
    <row r="46" spans="1:14" x14ac:dyDescent="0.2">
      <c r="A46" s="115"/>
      <c r="B46" s="116" t="s">
        <v>71</v>
      </c>
      <c r="C46" s="117">
        <v>678.3</v>
      </c>
      <c r="D46" s="118">
        <v>676.34</v>
      </c>
      <c r="E46" s="118">
        <v>677.6157457636051</v>
      </c>
      <c r="F46" s="118">
        <v>676.19037430216383</v>
      </c>
      <c r="G46" s="118">
        <v>690.06000030168798</v>
      </c>
      <c r="H46" s="118">
        <v>705.38514474653186</v>
      </c>
      <c r="I46" s="118">
        <v>717.88</v>
      </c>
      <c r="J46" s="118">
        <v>767.97260481891749</v>
      </c>
      <c r="K46" s="118">
        <v>787.38599999999997</v>
      </c>
      <c r="L46" s="118">
        <v>800.09295862552619</v>
      </c>
      <c r="M46" s="118">
        <v>832.81899999999996</v>
      </c>
      <c r="N46" s="119">
        <v>839.02099999999996</v>
      </c>
    </row>
    <row r="47" spans="1:14" x14ac:dyDescent="0.2">
      <c r="A47" s="120" t="s">
        <v>18</v>
      </c>
      <c r="B47" s="116" t="s">
        <v>70</v>
      </c>
      <c r="C47" s="117">
        <v>582.89</v>
      </c>
      <c r="D47" s="118">
        <v>573.54999999999995</v>
      </c>
      <c r="E47" s="118">
        <v>570.72474507771369</v>
      </c>
      <c r="F47" s="118">
        <v>572.45725620766336</v>
      </c>
      <c r="G47" s="118">
        <v>569.41500223499588</v>
      </c>
      <c r="H47" s="118">
        <v>567.82881730129293</v>
      </c>
      <c r="I47" s="118">
        <v>561.17999999999995</v>
      </c>
      <c r="J47" s="118">
        <v>623.32894173210013</v>
      </c>
      <c r="K47" s="118">
        <v>680.42200000000003</v>
      </c>
      <c r="L47" s="118">
        <v>706.13838806230467</v>
      </c>
      <c r="M47" s="118">
        <v>714.03800000000001</v>
      </c>
      <c r="N47" s="119">
        <v>717.20500000000004</v>
      </c>
    </row>
    <row r="48" spans="1:14" x14ac:dyDescent="0.2">
      <c r="A48" s="115"/>
      <c r="B48" s="116" t="s">
        <v>71</v>
      </c>
      <c r="C48" s="117">
        <v>528.02</v>
      </c>
      <c r="D48" s="118">
        <v>544.70000000000005</v>
      </c>
      <c r="E48" s="118">
        <v>567.69528221494829</v>
      </c>
      <c r="F48" s="118">
        <v>572.37466693828981</v>
      </c>
      <c r="G48" s="118">
        <v>591.04434662168535</v>
      </c>
      <c r="H48" s="118">
        <v>570.64231997217348</v>
      </c>
      <c r="I48" s="118">
        <v>569.42999999999995</v>
      </c>
      <c r="J48" s="118">
        <v>659.0347459702507</v>
      </c>
      <c r="K48" s="118">
        <v>680.99400000000003</v>
      </c>
      <c r="L48" s="118">
        <v>688.17620841823998</v>
      </c>
      <c r="M48" s="118">
        <v>715.43799999999999</v>
      </c>
      <c r="N48" s="119">
        <v>720.39499999999998</v>
      </c>
    </row>
    <row r="49" spans="1:14" x14ac:dyDescent="0.2">
      <c r="A49" s="120" t="s">
        <v>19</v>
      </c>
      <c r="B49" s="116" t="s">
        <v>70</v>
      </c>
      <c r="C49" s="117">
        <v>635.83000000000004</v>
      </c>
      <c r="D49" s="118">
        <v>643.85</v>
      </c>
      <c r="E49" s="118">
        <v>657.86130114393995</v>
      </c>
      <c r="F49" s="118">
        <v>675.11214672775156</v>
      </c>
      <c r="G49" s="118">
        <v>655.82327550584819</v>
      </c>
      <c r="H49" s="118">
        <v>626.01476002524578</v>
      </c>
      <c r="I49" s="118">
        <v>616.79</v>
      </c>
      <c r="J49" s="118">
        <v>653.72968961509218</v>
      </c>
      <c r="K49" s="118">
        <v>745.19500000000005</v>
      </c>
      <c r="L49" s="118">
        <v>761.72268215468785</v>
      </c>
      <c r="M49" s="118">
        <v>811.01599999999996</v>
      </c>
      <c r="N49" s="119">
        <v>802.51</v>
      </c>
    </row>
    <row r="50" spans="1:14" x14ac:dyDescent="0.2">
      <c r="A50" s="121"/>
      <c r="B50" s="116" t="s">
        <v>71</v>
      </c>
      <c r="C50" s="117">
        <v>665.27</v>
      </c>
      <c r="D50" s="118">
        <v>665.95</v>
      </c>
      <c r="E50" s="118">
        <v>660.83877571979076</v>
      </c>
      <c r="F50" s="118">
        <v>677.65721048891442</v>
      </c>
      <c r="G50" s="118">
        <v>669.59526711742319</v>
      </c>
      <c r="H50" s="118">
        <v>670.94430503869148</v>
      </c>
      <c r="I50" s="118">
        <v>644.29999999999995</v>
      </c>
      <c r="J50" s="118">
        <v>720.58872727601988</v>
      </c>
      <c r="K50" s="118">
        <v>772.43200000000002</v>
      </c>
      <c r="L50" s="118">
        <v>783.15127901494634</v>
      </c>
      <c r="M50" s="118">
        <v>802.95100000000002</v>
      </c>
      <c r="N50" s="119">
        <v>819.12800000000004</v>
      </c>
    </row>
    <row r="51" spans="1:14" x14ac:dyDescent="0.2">
      <c r="A51" s="115"/>
      <c r="B51" s="116" t="s">
        <v>106</v>
      </c>
      <c r="C51" s="117">
        <v>722.23</v>
      </c>
      <c r="D51" s="118">
        <v>733.47</v>
      </c>
      <c r="E51" s="118">
        <v>734.41705646311823</v>
      </c>
      <c r="F51" s="118">
        <v>720.6481621623966</v>
      </c>
      <c r="G51" s="118">
        <v>741.49954123499992</v>
      </c>
      <c r="H51" s="118">
        <v>752.99293484311409</v>
      </c>
      <c r="I51" s="118">
        <v>668.18</v>
      </c>
      <c r="J51" s="118">
        <v>714.23794311911854</v>
      </c>
      <c r="K51" s="118">
        <v>724.44100000000003</v>
      </c>
      <c r="L51" s="118">
        <v>779.73203354365785</v>
      </c>
      <c r="M51" s="118">
        <v>790.25099999999998</v>
      </c>
      <c r="N51" s="119">
        <v>815.678</v>
      </c>
    </row>
    <row r="52" spans="1:14" x14ac:dyDescent="0.2">
      <c r="A52" s="122" t="s">
        <v>26</v>
      </c>
      <c r="B52" s="116" t="s">
        <v>71</v>
      </c>
      <c r="C52" s="117">
        <v>618.28</v>
      </c>
      <c r="D52" s="118">
        <v>631.49</v>
      </c>
      <c r="E52" s="118">
        <v>641.13755024447926</v>
      </c>
      <c r="F52" s="118">
        <v>656.92441431933162</v>
      </c>
      <c r="G52" s="118">
        <v>673.30958282276117</v>
      </c>
      <c r="H52" s="118">
        <v>690.21093440325797</v>
      </c>
      <c r="I52" s="118">
        <v>697.6</v>
      </c>
      <c r="J52" s="118">
        <v>737.42853603320202</v>
      </c>
      <c r="K52" s="118">
        <v>743.93299999999999</v>
      </c>
      <c r="L52" s="118">
        <v>719.78252808576792</v>
      </c>
      <c r="M52" s="118">
        <v>708.90700000000004</v>
      </c>
      <c r="N52" s="119">
        <v>723.48699999999997</v>
      </c>
    </row>
    <row r="53" spans="1:14" x14ac:dyDescent="0.2">
      <c r="A53" s="120" t="s">
        <v>73</v>
      </c>
      <c r="B53" s="116" t="s">
        <v>70</v>
      </c>
      <c r="C53" s="117">
        <v>526.5</v>
      </c>
      <c r="D53" s="118">
        <v>550.1</v>
      </c>
      <c r="E53" s="118">
        <v>543.01303971050379</v>
      </c>
      <c r="F53" s="118">
        <v>531.95974000069975</v>
      </c>
      <c r="G53" s="118">
        <v>557.71616067666014</v>
      </c>
      <c r="H53" s="118">
        <v>564.73995979717904</v>
      </c>
      <c r="I53" s="118">
        <v>535.58000000000004</v>
      </c>
      <c r="J53" s="118">
        <v>568.71409833202563</v>
      </c>
      <c r="K53" s="118">
        <v>601.21100000000001</v>
      </c>
      <c r="L53" s="118">
        <v>637.71802050785186</v>
      </c>
      <c r="M53" s="118">
        <v>774.28700000000003</v>
      </c>
      <c r="N53" s="119">
        <v>771.24300000000005</v>
      </c>
    </row>
    <row r="54" spans="1:14" x14ac:dyDescent="0.2">
      <c r="A54" s="115"/>
      <c r="B54" s="116" t="s">
        <v>71</v>
      </c>
      <c r="C54" s="117">
        <v>519.62</v>
      </c>
      <c r="D54" s="118">
        <v>506.04</v>
      </c>
      <c r="E54" s="118">
        <v>529.06365443267896</v>
      </c>
      <c r="F54" s="118">
        <v>529.49568485183715</v>
      </c>
      <c r="G54" s="118">
        <v>534.7383322508864</v>
      </c>
      <c r="H54" s="118">
        <v>530.07011364391576</v>
      </c>
      <c r="I54" s="118">
        <v>533.92999999999995</v>
      </c>
      <c r="J54" s="118">
        <v>539.2606186852214</v>
      </c>
      <c r="K54" s="118">
        <v>595.26199999999994</v>
      </c>
      <c r="L54" s="118">
        <v>698.10465728259555</v>
      </c>
      <c r="M54" s="118">
        <v>744.68499999999995</v>
      </c>
      <c r="N54" s="119">
        <v>773.57100000000003</v>
      </c>
    </row>
    <row r="55" spans="1:14" ht="13.5" thickBot="1" x14ac:dyDescent="0.25">
      <c r="A55" s="123" t="s">
        <v>0</v>
      </c>
      <c r="B55" s="124" t="s">
        <v>71</v>
      </c>
      <c r="C55" s="125">
        <v>620.77</v>
      </c>
      <c r="D55" s="126">
        <v>618.65</v>
      </c>
      <c r="E55" s="126">
        <v>624.2980298269797</v>
      </c>
      <c r="F55" s="126">
        <v>630.16858817357013</v>
      </c>
      <c r="G55" s="126">
        <v>634.27772235077884</v>
      </c>
      <c r="H55" s="126">
        <v>636.80492782254589</v>
      </c>
      <c r="I55" s="126">
        <v>638.87</v>
      </c>
      <c r="J55" s="126">
        <v>693.41463031284297</v>
      </c>
      <c r="K55" s="126">
        <v>743.58399999999995</v>
      </c>
      <c r="L55" s="126">
        <v>752.05255802121519</v>
      </c>
      <c r="M55" s="126">
        <v>766.19200000000001</v>
      </c>
      <c r="N55" s="127">
        <v>775.13199999999995</v>
      </c>
    </row>
    <row r="56" spans="1:14" ht="13.5" thickBot="1" x14ac:dyDescent="0.25"/>
    <row r="57" spans="1:14" ht="24.75" thickBot="1" x14ac:dyDescent="0.25">
      <c r="A57" s="682" t="s">
        <v>67</v>
      </c>
      <c r="B57" s="683"/>
      <c r="C57" s="108" t="s">
        <v>268</v>
      </c>
      <c r="D57" s="172" t="s">
        <v>269</v>
      </c>
      <c r="E57" s="172" t="s">
        <v>270</v>
      </c>
      <c r="F57" s="172" t="s">
        <v>271</v>
      </c>
      <c r="G57" s="172" t="s">
        <v>272</v>
      </c>
      <c r="H57" s="172" t="s">
        <v>273</v>
      </c>
      <c r="I57" s="172" t="s">
        <v>274</v>
      </c>
      <c r="J57" s="172" t="s">
        <v>275</v>
      </c>
      <c r="K57" s="172" t="s">
        <v>276</v>
      </c>
      <c r="L57" s="172" t="s">
        <v>277</v>
      </c>
      <c r="M57" s="172" t="s">
        <v>278</v>
      </c>
      <c r="N57" s="109" t="s">
        <v>279</v>
      </c>
    </row>
    <row r="58" spans="1:14" x14ac:dyDescent="0.2">
      <c r="A58" s="110" t="s">
        <v>17</v>
      </c>
      <c r="B58" s="111" t="s">
        <v>70</v>
      </c>
      <c r="C58" s="113">
        <v>857.14400000000001</v>
      </c>
      <c r="D58" s="113">
        <v>851.22299999999996</v>
      </c>
      <c r="E58" s="113">
        <v>827.27</v>
      </c>
      <c r="F58" s="113">
        <v>808.02300000000002</v>
      </c>
      <c r="G58" s="113">
        <v>796.86099999999999</v>
      </c>
      <c r="H58" s="113">
        <v>768.52800000000002</v>
      </c>
      <c r="I58" s="113">
        <v>680.58299999999997</v>
      </c>
      <c r="J58" s="113">
        <v>680.12300000000005</v>
      </c>
      <c r="K58" s="113">
        <v>679.93899999999996</v>
      </c>
      <c r="L58" s="113">
        <v>684.98</v>
      </c>
      <c r="M58" s="113">
        <v>701.62599999999998</v>
      </c>
      <c r="N58" s="114">
        <v>709.7</v>
      </c>
    </row>
    <row r="59" spans="1:14" x14ac:dyDescent="0.2">
      <c r="A59" s="115"/>
      <c r="B59" s="116" t="s">
        <v>71</v>
      </c>
      <c r="C59" s="118">
        <v>824.45600000000002</v>
      </c>
      <c r="D59" s="118">
        <v>820.63499999999999</v>
      </c>
      <c r="E59" s="118">
        <v>821.23299999999995</v>
      </c>
      <c r="F59" s="118">
        <v>808.53700000000003</v>
      </c>
      <c r="G59" s="118">
        <v>792.005</v>
      </c>
      <c r="H59" s="118">
        <v>762.08500000000004</v>
      </c>
      <c r="I59" s="118">
        <v>683.15700000000004</v>
      </c>
      <c r="J59" s="118">
        <v>679.952</v>
      </c>
      <c r="K59" s="118">
        <v>681.96799999999996</v>
      </c>
      <c r="L59" s="118">
        <v>686.06200000000001</v>
      </c>
      <c r="M59" s="118">
        <v>710.89200000000005</v>
      </c>
      <c r="N59" s="119">
        <v>722.81200000000001</v>
      </c>
    </row>
    <row r="60" spans="1:14" x14ac:dyDescent="0.2">
      <c r="A60" s="120" t="s">
        <v>18</v>
      </c>
      <c r="B60" s="116" t="s">
        <v>70</v>
      </c>
      <c r="C60" s="118">
        <v>727.29899999999998</v>
      </c>
      <c r="D60" s="118">
        <v>724.10699999999997</v>
      </c>
      <c r="E60" s="118">
        <v>715.55100000000004</v>
      </c>
      <c r="F60" s="118">
        <v>708.80700000000002</v>
      </c>
      <c r="G60" s="118">
        <v>712.66</v>
      </c>
      <c r="H60" s="118">
        <v>689.25599999999997</v>
      </c>
      <c r="I60" s="118">
        <v>573.69799999999998</v>
      </c>
      <c r="J60" s="118">
        <v>556.51700000000005</v>
      </c>
      <c r="K60" s="118">
        <v>557.38099999999997</v>
      </c>
      <c r="L60" s="118">
        <v>562.11</v>
      </c>
      <c r="M60" s="118">
        <v>564.71699999999998</v>
      </c>
      <c r="N60" s="119">
        <v>573.95299999999997</v>
      </c>
    </row>
    <row r="61" spans="1:14" x14ac:dyDescent="0.2">
      <c r="A61" s="115"/>
      <c r="B61" s="116" t="s">
        <v>71</v>
      </c>
      <c r="C61" s="118">
        <v>724.75300000000004</v>
      </c>
      <c r="D61" s="118">
        <v>729.95500000000004</v>
      </c>
      <c r="E61" s="118">
        <v>715.38199999999995</v>
      </c>
      <c r="F61" s="118">
        <v>719.51199999999994</v>
      </c>
      <c r="G61" s="118">
        <v>717.35599999999999</v>
      </c>
      <c r="H61" s="118">
        <v>711.18200000000002</v>
      </c>
      <c r="I61" s="118">
        <v>589.13499999999999</v>
      </c>
      <c r="J61" s="118">
        <v>553.79</v>
      </c>
      <c r="K61" s="118">
        <v>554.80100000000004</v>
      </c>
      <c r="L61" s="118">
        <v>559.76700000000005</v>
      </c>
      <c r="M61" s="118">
        <v>565.67100000000005</v>
      </c>
      <c r="N61" s="119">
        <v>576.46600000000001</v>
      </c>
    </row>
    <row r="62" spans="1:14" x14ac:dyDescent="0.2">
      <c r="A62" s="120" t="s">
        <v>19</v>
      </c>
      <c r="B62" s="116" t="s">
        <v>70</v>
      </c>
      <c r="C62" s="118">
        <v>789.69500000000005</v>
      </c>
      <c r="D62" s="118">
        <v>809.21500000000003</v>
      </c>
      <c r="E62" s="118">
        <v>835.22</v>
      </c>
      <c r="F62" s="118">
        <v>807.90099999999995</v>
      </c>
      <c r="G62" s="118">
        <v>779.01800000000003</v>
      </c>
      <c r="H62" s="118">
        <v>698.75099999999998</v>
      </c>
      <c r="I62" s="118">
        <v>594.46600000000001</v>
      </c>
      <c r="J62" s="118">
        <v>603.53700000000003</v>
      </c>
      <c r="K62" s="118">
        <v>629.40300000000002</v>
      </c>
      <c r="L62" s="118">
        <v>631.48</v>
      </c>
      <c r="M62" s="118">
        <v>653.69899999999996</v>
      </c>
      <c r="N62" s="119">
        <v>688.14300000000003</v>
      </c>
    </row>
    <row r="63" spans="1:14" x14ac:dyDescent="0.2">
      <c r="A63" s="121"/>
      <c r="B63" s="116" t="s">
        <v>71</v>
      </c>
      <c r="C63" s="118">
        <v>823.80799999999999</v>
      </c>
      <c r="D63" s="118">
        <v>835.13599999999997</v>
      </c>
      <c r="E63" s="118">
        <v>810.81399999999996</v>
      </c>
      <c r="F63" s="118">
        <v>808.01199999999994</v>
      </c>
      <c r="G63" s="118">
        <v>787.97900000000004</v>
      </c>
      <c r="H63" s="118">
        <v>759.36400000000003</v>
      </c>
      <c r="I63" s="118">
        <v>621.952</v>
      </c>
      <c r="J63" s="118">
        <v>621.40800000000002</v>
      </c>
      <c r="K63" s="118">
        <v>639.12099999999998</v>
      </c>
      <c r="L63" s="118">
        <v>646.62199999999996</v>
      </c>
      <c r="M63" s="118">
        <v>655.68600000000004</v>
      </c>
      <c r="N63" s="119">
        <v>665.34400000000005</v>
      </c>
    </row>
    <row r="64" spans="1:14" x14ac:dyDescent="0.2">
      <c r="A64" s="115"/>
      <c r="B64" s="116" t="s">
        <v>106</v>
      </c>
      <c r="C64" s="118">
        <v>872.91399999999999</v>
      </c>
      <c r="D64" s="118">
        <v>874.21</v>
      </c>
      <c r="E64" s="118">
        <v>847.60900000000004</v>
      </c>
      <c r="F64" s="118">
        <v>834.68899999999996</v>
      </c>
      <c r="G64" s="118">
        <v>841.87800000000004</v>
      </c>
      <c r="H64" s="118">
        <v>834.46299999999997</v>
      </c>
      <c r="I64" s="118">
        <v>632.31600000000003</v>
      </c>
      <c r="J64" s="118">
        <v>663.89400000000001</v>
      </c>
      <c r="K64" s="118">
        <v>718.73400000000004</v>
      </c>
      <c r="L64" s="118">
        <v>723.726</v>
      </c>
      <c r="M64" s="118">
        <v>721.56299999999999</v>
      </c>
      <c r="N64" s="119">
        <v>726.30799999999999</v>
      </c>
    </row>
    <row r="65" spans="1:14" x14ac:dyDescent="0.2">
      <c r="A65" s="122" t="s">
        <v>26</v>
      </c>
      <c r="B65" s="116" t="s">
        <v>71</v>
      </c>
      <c r="C65" s="118">
        <v>736.13199999999995</v>
      </c>
      <c r="D65" s="118">
        <v>738.73199999999997</v>
      </c>
      <c r="E65" s="118">
        <v>730.09799999999996</v>
      </c>
      <c r="F65" s="118">
        <v>719.29499999999996</v>
      </c>
      <c r="G65" s="118">
        <v>711.44299999999998</v>
      </c>
      <c r="H65" s="118">
        <v>699.15099999999995</v>
      </c>
      <c r="I65" s="118">
        <v>693.54300000000001</v>
      </c>
      <c r="J65" s="118">
        <v>704.41</v>
      </c>
      <c r="K65" s="118">
        <v>670.34699999999998</v>
      </c>
      <c r="L65" s="118">
        <v>605.54899999999998</v>
      </c>
      <c r="M65" s="118">
        <v>621.9</v>
      </c>
      <c r="N65" s="119">
        <v>637.63199999999995</v>
      </c>
    </row>
    <row r="66" spans="1:14" x14ac:dyDescent="0.2">
      <c r="A66" s="120" t="s">
        <v>73</v>
      </c>
      <c r="B66" s="116" t="s">
        <v>70</v>
      </c>
      <c r="C66" s="118">
        <v>804.26400000000001</v>
      </c>
      <c r="D66" s="118">
        <v>797.28200000000004</v>
      </c>
      <c r="E66" s="118">
        <v>774.69899999999996</v>
      </c>
      <c r="F66" s="118">
        <v>729.16499999999996</v>
      </c>
      <c r="G66" s="118">
        <v>734.33699999999999</v>
      </c>
      <c r="H66" s="118">
        <v>741.93499999999995</v>
      </c>
      <c r="I66" s="118">
        <v>571.78</v>
      </c>
      <c r="J66" s="118">
        <v>598.96</v>
      </c>
      <c r="K66" s="118">
        <v>604.53399999999999</v>
      </c>
      <c r="L66" s="118">
        <v>619.34299999999996</v>
      </c>
      <c r="M66" s="118">
        <v>607.44000000000005</v>
      </c>
      <c r="N66" s="119">
        <v>627.07299999999998</v>
      </c>
    </row>
    <row r="67" spans="1:14" x14ac:dyDescent="0.2">
      <c r="A67" s="115"/>
      <c r="B67" s="116" t="s">
        <v>71</v>
      </c>
      <c r="C67" s="118">
        <v>785.29200000000003</v>
      </c>
      <c r="D67" s="118">
        <v>783.89</v>
      </c>
      <c r="E67" s="118">
        <v>771.16800000000001</v>
      </c>
      <c r="F67" s="118">
        <v>721.61</v>
      </c>
      <c r="G67" s="118">
        <v>744.745</v>
      </c>
      <c r="H67" s="118">
        <v>697.93499999999995</v>
      </c>
      <c r="I67" s="118">
        <v>567.44100000000003</v>
      </c>
      <c r="J67" s="118">
        <v>539.798</v>
      </c>
      <c r="K67" s="118">
        <v>550.34900000000005</v>
      </c>
      <c r="L67" s="118">
        <v>570.32100000000003</v>
      </c>
      <c r="M67" s="118">
        <v>584.48299999999995</v>
      </c>
      <c r="N67" s="119">
        <v>591.16700000000003</v>
      </c>
    </row>
    <row r="68" spans="1:14" ht="13.5" thickBot="1" x14ac:dyDescent="0.25">
      <c r="A68" s="123" t="s">
        <v>0</v>
      </c>
      <c r="B68" s="124" t="s">
        <v>71</v>
      </c>
      <c r="C68" s="126">
        <v>785.54</v>
      </c>
      <c r="D68" s="126">
        <v>777.98599999999999</v>
      </c>
      <c r="E68" s="126">
        <v>781.95500000000004</v>
      </c>
      <c r="F68" s="126">
        <v>767.30799999999999</v>
      </c>
      <c r="G68" s="126">
        <v>770.86900000000003</v>
      </c>
      <c r="H68" s="126">
        <v>742.99300000000005</v>
      </c>
      <c r="I68" s="126">
        <v>612.49400000000003</v>
      </c>
      <c r="J68" s="126">
        <v>602.63099999999997</v>
      </c>
      <c r="K68" s="126">
        <v>612.66899999999998</v>
      </c>
      <c r="L68" s="126">
        <v>609.803</v>
      </c>
      <c r="M68" s="126">
        <v>615.04100000000005</v>
      </c>
      <c r="N68" s="127">
        <v>630.05200000000002</v>
      </c>
    </row>
    <row r="69" spans="1:14" ht="13.5" thickBot="1" x14ac:dyDescent="0.25"/>
    <row r="70" spans="1:14" ht="24.75" thickBot="1" x14ac:dyDescent="0.25">
      <c r="A70" s="682" t="s">
        <v>67</v>
      </c>
      <c r="B70" s="683"/>
      <c r="C70" s="108" t="s">
        <v>333</v>
      </c>
      <c r="D70" s="172" t="s">
        <v>334</v>
      </c>
      <c r="E70" s="172" t="s">
        <v>335</v>
      </c>
      <c r="F70" s="108" t="s">
        <v>336</v>
      </c>
      <c r="G70" s="172" t="s">
        <v>337</v>
      </c>
      <c r="H70" s="172" t="s">
        <v>338</v>
      </c>
      <c r="I70" s="172" t="s">
        <v>339</v>
      </c>
      <c r="J70" s="172" t="s">
        <v>340</v>
      </c>
      <c r="K70" s="172" t="s">
        <v>341</v>
      </c>
      <c r="L70" s="172" t="s">
        <v>342</v>
      </c>
      <c r="M70" s="172" t="s">
        <v>343</v>
      </c>
      <c r="N70" s="109" t="s">
        <v>344</v>
      </c>
    </row>
    <row r="71" spans="1:14" x14ac:dyDescent="0.2">
      <c r="A71" s="110" t="s">
        <v>17</v>
      </c>
      <c r="B71" s="111" t="s">
        <v>70</v>
      </c>
      <c r="C71" s="113">
        <v>734.72199999999998</v>
      </c>
      <c r="D71" s="113">
        <v>752.05</v>
      </c>
      <c r="E71" s="548">
        <v>756.41</v>
      </c>
      <c r="F71" s="547">
        <v>814.12699999999995</v>
      </c>
      <c r="G71" s="113">
        <v>829.524</v>
      </c>
      <c r="H71" s="113">
        <v>824.09199999999998</v>
      </c>
      <c r="I71" s="113"/>
      <c r="J71" s="113"/>
      <c r="K71" s="113"/>
      <c r="L71" s="113"/>
      <c r="M71" s="113"/>
      <c r="N71" s="114"/>
    </row>
    <row r="72" spans="1:14" x14ac:dyDescent="0.2">
      <c r="A72" s="115"/>
      <c r="B72" s="116" t="s">
        <v>71</v>
      </c>
      <c r="C72" s="118">
        <v>751.90099999999995</v>
      </c>
      <c r="D72" s="118">
        <v>767.03099999999995</v>
      </c>
      <c r="E72" s="118">
        <v>779.08</v>
      </c>
      <c r="F72" s="112">
        <v>820.54600000000005</v>
      </c>
      <c r="G72" s="118">
        <v>821.74400000000003</v>
      </c>
      <c r="H72" s="118">
        <v>831.94399999999996</v>
      </c>
      <c r="I72" s="118"/>
      <c r="J72" s="118"/>
      <c r="K72" s="118"/>
      <c r="L72" s="118"/>
      <c r="M72" s="118"/>
      <c r="N72" s="119"/>
    </row>
    <row r="73" spans="1:14" x14ac:dyDescent="0.2">
      <c r="A73" s="120" t="s">
        <v>18</v>
      </c>
      <c r="B73" s="116" t="s">
        <v>70</v>
      </c>
      <c r="C73" s="118">
        <v>559.85599999999999</v>
      </c>
      <c r="D73" s="118">
        <v>564.25300000000004</v>
      </c>
      <c r="E73" s="118">
        <v>549.97</v>
      </c>
      <c r="F73" s="117">
        <v>568.88599999999997</v>
      </c>
      <c r="G73" s="118">
        <v>563.56500000000005</v>
      </c>
      <c r="H73" s="118">
        <v>549.39</v>
      </c>
      <c r="I73" s="118"/>
      <c r="J73" s="118"/>
      <c r="K73" s="118"/>
      <c r="L73" s="118"/>
      <c r="M73" s="118"/>
      <c r="N73" s="119"/>
    </row>
    <row r="74" spans="1:14" x14ac:dyDescent="0.2">
      <c r="A74" s="115"/>
      <c r="B74" s="116" t="s">
        <v>71</v>
      </c>
      <c r="C74" s="118">
        <v>584.66200000000003</v>
      </c>
      <c r="D74" s="118">
        <v>592.548</v>
      </c>
      <c r="E74" s="118">
        <v>579.02</v>
      </c>
      <c r="F74" s="117">
        <v>580.05200000000002</v>
      </c>
      <c r="G74" s="118">
        <v>598.08299999999997</v>
      </c>
      <c r="H74" s="118">
        <v>597.52700000000004</v>
      </c>
      <c r="I74" s="118"/>
      <c r="J74" s="118"/>
      <c r="K74" s="118"/>
      <c r="L74" s="118"/>
      <c r="M74" s="118"/>
      <c r="N74" s="119"/>
    </row>
    <row r="75" spans="1:14" x14ac:dyDescent="0.2">
      <c r="A75" s="120" t="s">
        <v>19</v>
      </c>
      <c r="B75" s="116" t="s">
        <v>70</v>
      </c>
      <c r="C75" s="118">
        <v>636.08699999999999</v>
      </c>
      <c r="D75" s="118">
        <v>686.45799999999997</v>
      </c>
      <c r="E75" s="118">
        <v>660.79</v>
      </c>
      <c r="F75" s="117">
        <v>702.03499999999997</v>
      </c>
      <c r="G75" s="118">
        <v>685.51800000000003</v>
      </c>
      <c r="H75" s="118">
        <v>644.24699999999996</v>
      </c>
      <c r="I75" s="118"/>
      <c r="J75" s="118"/>
      <c r="K75" s="118"/>
      <c r="L75" s="118"/>
      <c r="M75" s="118"/>
      <c r="N75" s="119"/>
    </row>
    <row r="76" spans="1:14" x14ac:dyDescent="0.2">
      <c r="A76" s="121"/>
      <c r="B76" s="116" t="s">
        <v>71</v>
      </c>
      <c r="C76" s="118">
        <v>667.76199999999994</v>
      </c>
      <c r="D76" s="118">
        <v>674.61199999999997</v>
      </c>
      <c r="E76" s="118">
        <v>666.65</v>
      </c>
      <c r="F76" s="117">
        <v>673.46900000000005</v>
      </c>
      <c r="G76" s="118">
        <v>706.32600000000002</v>
      </c>
      <c r="H76" s="118">
        <v>693.86300000000006</v>
      </c>
      <c r="I76" s="118"/>
      <c r="J76" s="118"/>
      <c r="K76" s="118"/>
      <c r="L76" s="118"/>
      <c r="M76" s="118"/>
      <c r="N76" s="119"/>
    </row>
    <row r="77" spans="1:14" x14ac:dyDescent="0.2">
      <c r="A77" s="115"/>
      <c r="B77" s="116" t="s">
        <v>106</v>
      </c>
      <c r="C77" s="118">
        <v>747.45</v>
      </c>
      <c r="D77" s="118">
        <v>747.62400000000002</v>
      </c>
      <c r="E77" s="118">
        <v>748.1</v>
      </c>
      <c r="F77" s="117">
        <v>761.41399999999999</v>
      </c>
      <c r="G77" s="118">
        <v>767.29499999999996</v>
      </c>
      <c r="H77" s="118">
        <v>777.38099999999997</v>
      </c>
      <c r="I77" s="118"/>
      <c r="J77" s="118"/>
      <c r="K77" s="118"/>
      <c r="L77" s="118"/>
      <c r="M77" s="118"/>
      <c r="N77" s="119"/>
    </row>
    <row r="78" spans="1:14" x14ac:dyDescent="0.2">
      <c r="A78" s="122" t="s">
        <v>26</v>
      </c>
      <c r="B78" s="116" t="s">
        <v>71</v>
      </c>
      <c r="C78" s="118">
        <v>653.34699999999998</v>
      </c>
      <c r="D78" s="118">
        <v>660.33900000000006</v>
      </c>
      <c r="E78" s="118">
        <v>671.08</v>
      </c>
      <c r="F78" s="117">
        <v>713.779</v>
      </c>
      <c r="G78" s="118">
        <v>750.54</v>
      </c>
      <c r="H78" s="118">
        <v>753.14700000000005</v>
      </c>
      <c r="I78" s="118"/>
      <c r="J78" s="118"/>
      <c r="K78" s="118"/>
      <c r="L78" s="118"/>
      <c r="M78" s="118"/>
      <c r="N78" s="119"/>
    </row>
    <row r="79" spans="1:14" x14ac:dyDescent="0.2">
      <c r="A79" s="120" t="s">
        <v>73</v>
      </c>
      <c r="B79" s="116" t="s">
        <v>70</v>
      </c>
      <c r="C79" s="118">
        <v>645.92100000000005</v>
      </c>
      <c r="D79" s="118">
        <v>670.56</v>
      </c>
      <c r="E79" s="118">
        <v>658.62</v>
      </c>
      <c r="F79" s="117">
        <v>677.67100000000005</v>
      </c>
      <c r="G79" s="118">
        <v>685.98400000000004</v>
      </c>
      <c r="H79" s="118">
        <v>646.88</v>
      </c>
      <c r="I79" s="118"/>
      <c r="J79" s="118"/>
      <c r="K79" s="118"/>
      <c r="L79" s="118"/>
      <c r="M79" s="118"/>
      <c r="N79" s="119"/>
    </row>
    <row r="80" spans="1:14" x14ac:dyDescent="0.2">
      <c r="A80" s="115"/>
      <c r="B80" s="116" t="s">
        <v>71</v>
      </c>
      <c r="C80" s="118">
        <v>592.11599999999999</v>
      </c>
      <c r="D80" s="118">
        <v>598.10900000000004</v>
      </c>
      <c r="E80" s="118">
        <v>609.34</v>
      </c>
      <c r="F80" s="117">
        <v>619.84900000000005</v>
      </c>
      <c r="G80" s="118">
        <v>634.63199999999995</v>
      </c>
      <c r="H80" s="118">
        <v>581.28200000000004</v>
      </c>
      <c r="I80" s="118"/>
      <c r="J80" s="118"/>
      <c r="K80" s="118"/>
      <c r="L80" s="118"/>
      <c r="M80" s="118"/>
      <c r="N80" s="119"/>
    </row>
    <row r="81" spans="1:14" ht="13.5" thickBot="1" x14ac:dyDescent="0.25">
      <c r="A81" s="123" t="s">
        <v>0</v>
      </c>
      <c r="B81" s="124" t="s">
        <v>71</v>
      </c>
      <c r="C81" s="126">
        <v>649.38400000000001</v>
      </c>
      <c r="D81" s="126">
        <v>657.35900000000004</v>
      </c>
      <c r="E81" s="126">
        <v>653.35</v>
      </c>
      <c r="F81" s="125">
        <v>675.36</v>
      </c>
      <c r="G81" s="126">
        <v>698.06899999999996</v>
      </c>
      <c r="H81" s="126">
        <v>699.45500000000004</v>
      </c>
      <c r="I81" s="126"/>
      <c r="J81" s="126"/>
      <c r="K81" s="126"/>
      <c r="L81" s="126"/>
      <c r="M81" s="126"/>
      <c r="N81" s="127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theme="3" tint="0.79998168889431442"/>
  </sheetPr>
  <dimension ref="A1:M130"/>
  <sheetViews>
    <sheetView showGridLines="0" workbookViewId="0">
      <selection activeCell="H26" sqref="H26"/>
    </sheetView>
  </sheetViews>
  <sheetFormatPr defaultRowHeight="15" x14ac:dyDescent="0.25"/>
  <cols>
    <col min="1" max="1" width="9.28515625" style="437" customWidth="1"/>
    <col min="2" max="2" width="11.28515625" style="437" customWidth="1"/>
    <col min="3" max="4" width="9.140625" style="437"/>
    <col min="5" max="5" width="10.28515625" style="437" customWidth="1"/>
    <col min="6" max="6" width="9.140625" style="437"/>
    <col min="7" max="7" width="10" style="437" bestFit="1" customWidth="1"/>
    <col min="8" max="8" width="9.140625" style="437"/>
    <col min="9" max="9" width="10.28515625" style="437" customWidth="1"/>
    <col min="10" max="10" width="10.140625" style="437" bestFit="1" customWidth="1"/>
    <col min="11" max="11" width="12.5703125" style="437" bestFit="1" customWidth="1"/>
    <col min="12" max="12" width="9.5703125" style="437" bestFit="1" customWidth="1"/>
    <col min="13" max="13" width="10.28515625" style="437" bestFit="1" customWidth="1"/>
    <col min="14" max="16384" width="9.140625" style="437"/>
  </cols>
  <sheetData>
    <row r="1" spans="1:13" ht="16.5" x14ac:dyDescent="0.25">
      <c r="A1" s="575" t="s">
        <v>329</v>
      </c>
    </row>
    <row r="2" spans="1:13" ht="16.5" x14ac:dyDescent="0.25">
      <c r="A2" s="575" t="s">
        <v>303</v>
      </c>
    </row>
    <row r="4" spans="1:13" ht="16.5" thickBot="1" x14ac:dyDescent="0.3">
      <c r="A4" s="438" t="s">
        <v>304</v>
      </c>
      <c r="C4" s="438"/>
      <c r="E4" s="439"/>
      <c r="F4" s="440"/>
    </row>
    <row r="5" spans="1:13" ht="15.75" thickBot="1" x14ac:dyDescent="0.3">
      <c r="A5" s="441" t="s">
        <v>305</v>
      </c>
      <c r="B5" s="442" t="s">
        <v>306</v>
      </c>
      <c r="C5" s="443" t="s">
        <v>307</v>
      </c>
      <c r="D5" s="443" t="s">
        <v>308</v>
      </c>
      <c r="E5" s="443" t="s">
        <v>309</v>
      </c>
      <c r="F5" s="443" t="s">
        <v>310</v>
      </c>
      <c r="G5" s="443" t="s">
        <v>311</v>
      </c>
      <c r="H5" s="443" t="s">
        <v>312</v>
      </c>
      <c r="I5" s="443" t="s">
        <v>313</v>
      </c>
      <c r="J5" s="443" t="s">
        <v>314</v>
      </c>
      <c r="K5" s="443" t="s">
        <v>315</v>
      </c>
      <c r="L5" s="443" t="s">
        <v>316</v>
      </c>
      <c r="M5" s="444" t="s">
        <v>317</v>
      </c>
    </row>
    <row r="6" spans="1:13" x14ac:dyDescent="0.25">
      <c r="A6" s="445" t="s">
        <v>318</v>
      </c>
      <c r="B6" s="446"/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447"/>
    </row>
    <row r="7" spans="1:13" ht="15.75" x14ac:dyDescent="0.25">
      <c r="A7" s="448" t="s">
        <v>319</v>
      </c>
      <c r="B7" s="449">
        <v>1338.3218245411072</v>
      </c>
      <c r="C7" s="450">
        <v>1357.9430655627848</v>
      </c>
      <c r="D7" s="450">
        <v>1335.5572602237244</v>
      </c>
      <c r="E7" s="450">
        <v>1371.8429900076403</v>
      </c>
      <c r="F7" s="450">
        <v>1302.3959387620675</v>
      </c>
      <c r="G7" s="450">
        <v>1346.5021057949773</v>
      </c>
      <c r="H7" s="450">
        <v>1304.1670145030978</v>
      </c>
      <c r="I7" s="450">
        <v>1266.1821654485741</v>
      </c>
      <c r="J7" s="450">
        <v>1268.9804947847354</v>
      </c>
      <c r="K7" s="450">
        <v>1271.3529433632077</v>
      </c>
      <c r="L7" s="450">
        <v>1299.4882092736766</v>
      </c>
      <c r="M7" s="451">
        <v>1288.3236836945621</v>
      </c>
    </row>
    <row r="8" spans="1:13" ht="15.75" x14ac:dyDescent="0.25">
      <c r="A8" s="448" t="s">
        <v>320</v>
      </c>
      <c r="B8" s="449">
        <v>1322.3723997200011</v>
      </c>
      <c r="C8" s="450">
        <v>1295.8668233901165</v>
      </c>
      <c r="D8" s="450">
        <v>1287.2278109975546</v>
      </c>
      <c r="E8" s="450">
        <v>1346.9318123959397</v>
      </c>
      <c r="F8" s="450">
        <v>1270.828904969876</v>
      </c>
      <c r="G8" s="450">
        <v>1311.9758995133486</v>
      </c>
      <c r="H8" s="450">
        <v>1324.6766104043393</v>
      </c>
      <c r="I8" s="450">
        <v>1327.8610761053171</v>
      </c>
      <c r="J8" s="450">
        <v>1353.7263564966929</v>
      </c>
      <c r="K8" s="450">
        <v>1403.4807779392881</v>
      </c>
      <c r="L8" s="450">
        <v>1435.993525358808</v>
      </c>
      <c r="M8" s="451">
        <v>1403.8267960231253</v>
      </c>
    </row>
    <row r="9" spans="1:13" ht="15.75" x14ac:dyDescent="0.25">
      <c r="A9" s="448" t="s">
        <v>321</v>
      </c>
      <c r="B9" s="449">
        <v>1487.8538757566942</v>
      </c>
      <c r="C9" s="450">
        <v>1455.566138738583</v>
      </c>
      <c r="D9" s="450">
        <v>1482.4525899349117</v>
      </c>
      <c r="E9" s="450">
        <v>1463.1305263879678</v>
      </c>
      <c r="F9" s="450">
        <v>1452.3896570589436</v>
      </c>
      <c r="G9" s="450">
        <v>1439.5109116057554</v>
      </c>
      <c r="H9" s="450">
        <v>1442.8876595385277</v>
      </c>
      <c r="I9" s="450">
        <v>1449.6690000000001</v>
      </c>
      <c r="J9" s="465">
        <v>1433.394</v>
      </c>
      <c r="K9" s="450">
        <v>1422.182</v>
      </c>
      <c r="L9" s="450">
        <v>1397.434</v>
      </c>
      <c r="M9" s="451">
        <v>1354.94</v>
      </c>
    </row>
    <row r="10" spans="1:13" ht="16.5" thickBot="1" x14ac:dyDescent="0.3">
      <c r="A10" s="461" t="s">
        <v>345</v>
      </c>
      <c r="B10" s="462">
        <v>1436.54</v>
      </c>
      <c r="C10" s="463">
        <v>1419.6610000000001</v>
      </c>
      <c r="D10" s="463">
        <v>1432.54</v>
      </c>
      <c r="E10" s="463">
        <v>1447.1020000000001</v>
      </c>
      <c r="F10" s="463">
        <v>1496.3309999999999</v>
      </c>
      <c r="G10" s="463">
        <v>1460.6679999999999</v>
      </c>
      <c r="H10" s="463"/>
      <c r="I10" s="463"/>
      <c r="J10" s="463"/>
      <c r="K10" s="463"/>
      <c r="L10" s="463"/>
      <c r="M10" s="464"/>
    </row>
    <row r="11" spans="1:13" ht="15.75" x14ac:dyDescent="0.25">
      <c r="A11" s="456" t="s">
        <v>322</v>
      </c>
      <c r="B11" s="457"/>
      <c r="C11" s="457"/>
      <c r="D11" s="457"/>
      <c r="E11" s="457"/>
      <c r="F11" s="457"/>
      <c r="G11" s="457"/>
      <c r="H11" s="457"/>
      <c r="I11" s="457"/>
      <c r="J11" s="457"/>
      <c r="K11" s="457"/>
      <c r="L11" s="457"/>
      <c r="M11" s="458"/>
    </row>
    <row r="12" spans="1:13" ht="15.75" x14ac:dyDescent="0.25">
      <c r="A12" s="448" t="s">
        <v>319</v>
      </c>
      <c r="B12" s="449">
        <v>1325.3465230603476</v>
      </c>
      <c r="C12" s="450">
        <v>1400.5691916345811</v>
      </c>
      <c r="D12" s="450">
        <v>1411.6824230792981</v>
      </c>
      <c r="E12" s="450">
        <v>1545.4317727816288</v>
      </c>
      <c r="F12" s="450">
        <v>1360.7007934389185</v>
      </c>
      <c r="G12" s="450">
        <v>1405.5043456316077</v>
      </c>
      <c r="H12" s="450">
        <v>1483.6469565835814</v>
      </c>
      <c r="I12" s="450">
        <v>1585.5553292290201</v>
      </c>
      <c r="J12" s="450">
        <v>1625.2118508171659</v>
      </c>
      <c r="K12" s="450">
        <v>1589.8585553868734</v>
      </c>
      <c r="L12" s="450">
        <v>1587.9760734092836</v>
      </c>
      <c r="M12" s="451">
        <v>1638.6801903872308</v>
      </c>
    </row>
    <row r="13" spans="1:13" ht="15.75" x14ac:dyDescent="0.25">
      <c r="A13" s="448" t="s">
        <v>320</v>
      </c>
      <c r="B13" s="449">
        <v>1572.0791184484342</v>
      </c>
      <c r="C13" s="450">
        <v>1619.7314021479258</v>
      </c>
      <c r="D13" s="450">
        <v>1602.2741275477638</v>
      </c>
      <c r="E13" s="450">
        <v>1503.0582677105679</v>
      </c>
      <c r="F13" s="450">
        <v>1527.8577318693895</v>
      </c>
      <c r="G13" s="450">
        <v>1602.9026366896771</v>
      </c>
      <c r="H13" s="450">
        <v>1514.5402116937703</v>
      </c>
      <c r="I13" s="450">
        <v>1596.7974804147991</v>
      </c>
      <c r="J13" s="450">
        <v>1652.2558450792558</v>
      </c>
      <c r="K13" s="450">
        <v>1623.7542430387559</v>
      </c>
      <c r="L13" s="450">
        <v>1717.4497491983241</v>
      </c>
      <c r="M13" s="451">
        <v>1778.7957708443221</v>
      </c>
    </row>
    <row r="14" spans="1:13" ht="15.75" x14ac:dyDescent="0.25">
      <c r="A14" s="448" t="s">
        <v>321</v>
      </c>
      <c r="B14" s="449">
        <v>1740.4944717611543</v>
      </c>
      <c r="C14" s="450">
        <v>1722.4263179254558</v>
      </c>
      <c r="D14" s="450">
        <v>1765.4656006585067</v>
      </c>
      <c r="E14" s="450">
        <v>1706.4858962570027</v>
      </c>
      <c r="F14" s="450">
        <v>1744.4914688503873</v>
      </c>
      <c r="G14" s="450">
        <v>1697.9432368660898</v>
      </c>
      <c r="H14" s="450">
        <v>1678.2821219677564</v>
      </c>
      <c r="I14" s="450">
        <v>1663.8309999999999</v>
      </c>
      <c r="J14" s="450">
        <v>1689.23</v>
      </c>
      <c r="K14" s="450">
        <v>1662.7280000000001</v>
      </c>
      <c r="L14" s="450">
        <v>1729.42</v>
      </c>
      <c r="M14" s="451">
        <v>1733.691</v>
      </c>
    </row>
    <row r="15" spans="1:13" ht="16.5" thickBot="1" x14ac:dyDescent="0.3">
      <c r="A15" s="461" t="s">
        <v>345</v>
      </c>
      <c r="B15" s="462">
        <v>1654.2070000000001</v>
      </c>
      <c r="C15" s="463">
        <v>1706.62</v>
      </c>
      <c r="D15" s="463">
        <v>1735.7</v>
      </c>
      <c r="E15" s="463">
        <v>1738.357</v>
      </c>
      <c r="F15" s="463">
        <v>1779.79</v>
      </c>
      <c r="G15" s="463">
        <v>1680.2950000000001</v>
      </c>
      <c r="H15" s="463"/>
      <c r="I15" s="463"/>
      <c r="J15" s="463"/>
      <c r="K15" s="463"/>
      <c r="L15" s="463"/>
      <c r="M15" s="464"/>
    </row>
    <row r="16" spans="1:13" ht="15.75" x14ac:dyDescent="0.25">
      <c r="A16" s="456" t="s">
        <v>323</v>
      </c>
      <c r="B16" s="457"/>
      <c r="C16" s="457"/>
      <c r="D16" s="457"/>
      <c r="E16" s="457"/>
      <c r="F16" s="457"/>
      <c r="G16" s="457"/>
      <c r="H16" s="457"/>
      <c r="I16" s="457"/>
      <c r="J16" s="457"/>
      <c r="K16" s="457"/>
      <c r="L16" s="457"/>
      <c r="M16" s="458"/>
    </row>
    <row r="17" spans="1:13" ht="15.75" x14ac:dyDescent="0.25">
      <c r="A17" s="448" t="s">
        <v>319</v>
      </c>
      <c r="B17" s="449">
        <v>1388.6559512895672</v>
      </c>
      <c r="C17" s="450">
        <v>1553.3362228772185</v>
      </c>
      <c r="D17" s="450">
        <v>1532.2706474100376</v>
      </c>
      <c r="E17" s="450">
        <v>1800.894656511721</v>
      </c>
      <c r="F17" s="450">
        <v>1483.8135541705458</v>
      </c>
      <c r="G17" s="450">
        <v>1507.9867653852384</v>
      </c>
      <c r="H17" s="450">
        <v>1529.3357366437851</v>
      </c>
      <c r="I17" s="450">
        <v>1532.3317113395137</v>
      </c>
      <c r="J17" s="450">
        <v>1558.9996575211726</v>
      </c>
      <c r="K17" s="450">
        <v>1482.2492656937025</v>
      </c>
      <c r="L17" s="450">
        <v>1516.2198366241059</v>
      </c>
      <c r="M17" s="451">
        <v>1553.6390401569613</v>
      </c>
    </row>
    <row r="18" spans="1:13" ht="15.75" x14ac:dyDescent="0.25">
      <c r="A18" s="448" t="s">
        <v>320</v>
      </c>
      <c r="B18" s="449">
        <v>1488.4037889160195</v>
      </c>
      <c r="C18" s="450">
        <v>1428.903418042906</v>
      </c>
      <c r="D18" s="450">
        <v>1539.3338799238115</v>
      </c>
      <c r="E18" s="450">
        <v>1422.3499823000604</v>
      </c>
      <c r="F18" s="450">
        <v>1350.9807452135494</v>
      </c>
      <c r="G18" s="450">
        <v>1424.5614050732831</v>
      </c>
      <c r="H18" s="450">
        <v>1405.3720161532256</v>
      </c>
      <c r="I18" s="450">
        <v>1393.4588634563199</v>
      </c>
      <c r="J18" s="450">
        <v>1433.829122153209</v>
      </c>
      <c r="K18" s="450">
        <v>1529.9761619288531</v>
      </c>
      <c r="L18" s="450">
        <v>1556.1068220392251</v>
      </c>
      <c r="M18" s="451">
        <v>1521.6919552208008</v>
      </c>
    </row>
    <row r="19" spans="1:13" ht="15.75" x14ac:dyDescent="0.25">
      <c r="A19" s="448" t="s">
        <v>321</v>
      </c>
      <c r="B19" s="449">
        <v>1531.1923526118692</v>
      </c>
      <c r="C19" s="450">
        <v>1490.6561728759739</v>
      </c>
      <c r="D19" s="450">
        <v>1569.9473211980958</v>
      </c>
      <c r="E19" s="450">
        <v>1534.6286406249994</v>
      </c>
      <c r="F19" s="450">
        <v>1530.0732501544501</v>
      </c>
      <c r="G19" s="450">
        <v>1534.5125893153045</v>
      </c>
      <c r="H19" s="450">
        <v>1498.5035918246574</v>
      </c>
      <c r="I19" s="450">
        <v>1527.4110000000001</v>
      </c>
      <c r="J19" s="450">
        <v>1529.24</v>
      </c>
      <c r="K19" s="450">
        <v>1484.336</v>
      </c>
      <c r="L19" s="450">
        <v>1440.4570000000001</v>
      </c>
      <c r="M19" s="451">
        <v>1431.6690000000001</v>
      </c>
    </row>
    <row r="20" spans="1:13" ht="16.5" thickBot="1" x14ac:dyDescent="0.3">
      <c r="A20" s="452" t="s">
        <v>345</v>
      </c>
      <c r="B20" s="453">
        <v>1429.9459999999999</v>
      </c>
      <c r="C20" s="454">
        <v>1364.2059999999999</v>
      </c>
      <c r="D20" s="454">
        <v>1663.98</v>
      </c>
      <c r="E20" s="454">
        <v>1497.627</v>
      </c>
      <c r="F20" s="454">
        <v>1528.876</v>
      </c>
      <c r="G20" s="454">
        <v>1499.7909999999999</v>
      </c>
      <c r="H20" s="454"/>
      <c r="I20" s="454"/>
      <c r="J20" s="454"/>
      <c r="K20" s="454"/>
      <c r="L20" s="454"/>
      <c r="M20" s="455"/>
    </row>
    <row r="38" spans="1:6" x14ac:dyDescent="0.25">
      <c r="A38" s="439"/>
      <c r="B38" s="440"/>
      <c r="E38" s="439"/>
      <c r="F38" s="440"/>
    </row>
    <row r="39" spans="1:6" x14ac:dyDescent="0.25">
      <c r="A39" s="439"/>
      <c r="B39" s="440"/>
      <c r="E39" s="439"/>
      <c r="F39" s="440"/>
    </row>
    <row r="40" spans="1:6" x14ac:dyDescent="0.25">
      <c r="A40" s="439"/>
      <c r="B40" s="440"/>
      <c r="E40" s="439"/>
      <c r="F40" s="440"/>
    </row>
    <row r="41" spans="1:6" x14ac:dyDescent="0.25">
      <c r="A41" s="439"/>
      <c r="B41" s="440"/>
      <c r="E41" s="439"/>
      <c r="F41" s="440"/>
    </row>
    <row r="42" spans="1:6" x14ac:dyDescent="0.25">
      <c r="A42" s="439"/>
      <c r="B42" s="440"/>
      <c r="E42" s="439"/>
      <c r="F42" s="440"/>
    </row>
    <row r="43" spans="1:6" x14ac:dyDescent="0.25">
      <c r="A43" s="439"/>
      <c r="B43" s="440"/>
      <c r="E43" s="439"/>
      <c r="F43" s="440"/>
    </row>
    <row r="44" spans="1:6" x14ac:dyDescent="0.25">
      <c r="A44" s="439"/>
      <c r="B44" s="440"/>
      <c r="E44" s="439"/>
      <c r="F44" s="440"/>
    </row>
    <row r="45" spans="1:6" x14ac:dyDescent="0.25">
      <c r="A45" s="439"/>
      <c r="B45" s="440"/>
      <c r="E45" s="439"/>
      <c r="F45" s="440"/>
    </row>
    <row r="46" spans="1:6" x14ac:dyDescent="0.25">
      <c r="A46" s="439"/>
      <c r="B46" s="440"/>
      <c r="E46" s="439"/>
      <c r="F46" s="440"/>
    </row>
    <row r="47" spans="1:6" x14ac:dyDescent="0.25">
      <c r="A47" s="439"/>
      <c r="B47" s="440"/>
      <c r="E47" s="439"/>
      <c r="F47" s="440"/>
    </row>
    <row r="48" spans="1:6" x14ac:dyDescent="0.25">
      <c r="A48" s="439"/>
      <c r="B48" s="440"/>
      <c r="E48" s="439"/>
      <c r="F48" s="440"/>
    </row>
    <row r="49" spans="1:6" x14ac:dyDescent="0.25">
      <c r="A49" s="439"/>
      <c r="B49" s="440"/>
      <c r="E49" s="439"/>
      <c r="F49" s="440"/>
    </row>
    <row r="50" spans="1:6" x14ac:dyDescent="0.25">
      <c r="A50" s="439"/>
      <c r="B50" s="440"/>
      <c r="E50" s="439"/>
      <c r="F50" s="440"/>
    </row>
    <row r="51" spans="1:6" x14ac:dyDescent="0.25">
      <c r="A51" s="439"/>
      <c r="B51" s="440"/>
      <c r="E51" s="439"/>
      <c r="F51" s="440"/>
    </row>
    <row r="52" spans="1:6" x14ac:dyDescent="0.25">
      <c r="A52" s="439"/>
      <c r="B52" s="440"/>
      <c r="E52" s="439"/>
      <c r="F52" s="440"/>
    </row>
    <row r="53" spans="1:6" x14ac:dyDescent="0.25">
      <c r="A53" s="439"/>
      <c r="B53" s="440"/>
      <c r="E53" s="439"/>
      <c r="F53" s="440"/>
    </row>
    <row r="54" spans="1:6" x14ac:dyDescent="0.25">
      <c r="A54" s="439"/>
      <c r="B54" s="440"/>
      <c r="E54" s="439"/>
      <c r="F54" s="440"/>
    </row>
    <row r="55" spans="1:6" x14ac:dyDescent="0.25">
      <c r="A55" s="439"/>
      <c r="B55" s="440"/>
      <c r="E55" s="439"/>
      <c r="F55" s="440"/>
    </row>
    <row r="56" spans="1:6" x14ac:dyDescent="0.25">
      <c r="A56" s="439"/>
      <c r="B56" s="440"/>
      <c r="E56" s="439"/>
      <c r="F56" s="440"/>
    </row>
    <row r="57" spans="1:6" x14ac:dyDescent="0.25">
      <c r="A57" s="439"/>
      <c r="B57" s="440"/>
      <c r="E57" s="439"/>
      <c r="F57" s="440"/>
    </row>
    <row r="58" spans="1:6" x14ac:dyDescent="0.25">
      <c r="A58" s="439"/>
      <c r="B58" s="440"/>
      <c r="E58" s="439"/>
      <c r="F58" s="440"/>
    </row>
    <row r="59" spans="1:6" x14ac:dyDescent="0.25">
      <c r="A59" s="439"/>
      <c r="B59" s="440"/>
      <c r="E59" s="439"/>
      <c r="F59" s="440"/>
    </row>
    <row r="60" spans="1:6" x14ac:dyDescent="0.25">
      <c r="A60" s="439"/>
      <c r="B60" s="440"/>
      <c r="E60" s="439"/>
      <c r="F60" s="440"/>
    </row>
    <row r="61" spans="1:6" x14ac:dyDescent="0.25">
      <c r="A61" s="439"/>
      <c r="B61" s="440"/>
      <c r="E61" s="439"/>
      <c r="F61" s="440"/>
    </row>
    <row r="62" spans="1:6" x14ac:dyDescent="0.25">
      <c r="A62" s="439"/>
      <c r="B62" s="440"/>
      <c r="E62" s="439"/>
      <c r="F62" s="440"/>
    </row>
    <row r="63" spans="1:6" x14ac:dyDescent="0.25">
      <c r="A63" s="439"/>
      <c r="B63" s="440"/>
      <c r="E63" s="439"/>
      <c r="F63" s="440"/>
    </row>
    <row r="64" spans="1:6" x14ac:dyDescent="0.25">
      <c r="A64" s="439"/>
      <c r="B64" s="440"/>
      <c r="E64" s="439"/>
      <c r="F64" s="440"/>
    </row>
    <row r="65" spans="1:6" x14ac:dyDescent="0.25">
      <c r="A65" s="439"/>
      <c r="B65" s="440"/>
      <c r="E65" s="439"/>
      <c r="F65" s="440"/>
    </row>
    <row r="66" spans="1:6" x14ac:dyDescent="0.25">
      <c r="A66" s="439"/>
      <c r="B66" s="440"/>
      <c r="E66" s="439"/>
      <c r="F66" s="440"/>
    </row>
    <row r="67" spans="1:6" x14ac:dyDescent="0.25">
      <c r="A67" s="439"/>
      <c r="B67" s="440"/>
      <c r="E67" s="439"/>
      <c r="F67" s="440"/>
    </row>
    <row r="68" spans="1:6" x14ac:dyDescent="0.25">
      <c r="A68" s="439"/>
      <c r="B68" s="440"/>
      <c r="E68" s="439"/>
      <c r="F68" s="440"/>
    </row>
    <row r="69" spans="1:6" x14ac:dyDescent="0.25">
      <c r="A69" s="439"/>
      <c r="B69" s="440"/>
      <c r="E69" s="439"/>
      <c r="F69" s="440"/>
    </row>
    <row r="70" spans="1:6" x14ac:dyDescent="0.25">
      <c r="A70" s="439"/>
      <c r="B70" s="440"/>
      <c r="E70" s="439"/>
      <c r="F70" s="440"/>
    </row>
    <row r="71" spans="1:6" x14ac:dyDescent="0.25">
      <c r="A71" s="439"/>
      <c r="B71" s="440"/>
      <c r="E71" s="439"/>
      <c r="F71" s="440"/>
    </row>
    <row r="72" spans="1:6" x14ac:dyDescent="0.25">
      <c r="A72" s="439"/>
      <c r="B72" s="440"/>
      <c r="E72" s="439"/>
      <c r="F72" s="440"/>
    </row>
    <row r="73" spans="1:6" x14ac:dyDescent="0.25">
      <c r="A73" s="439"/>
      <c r="B73" s="440"/>
      <c r="E73" s="439"/>
      <c r="F73" s="440"/>
    </row>
    <row r="74" spans="1:6" x14ac:dyDescent="0.25">
      <c r="A74" s="439"/>
      <c r="B74" s="440"/>
      <c r="E74" s="439"/>
      <c r="F74" s="440"/>
    </row>
    <row r="75" spans="1:6" x14ac:dyDescent="0.25">
      <c r="A75" s="439"/>
      <c r="B75" s="440"/>
      <c r="E75" s="439"/>
      <c r="F75" s="440"/>
    </row>
    <row r="76" spans="1:6" x14ac:dyDescent="0.25">
      <c r="A76" s="439"/>
      <c r="B76" s="440"/>
      <c r="E76" s="439"/>
      <c r="F76" s="440"/>
    </row>
    <row r="77" spans="1:6" x14ac:dyDescent="0.25">
      <c r="A77" s="439"/>
      <c r="B77" s="440"/>
      <c r="E77" s="439"/>
      <c r="F77" s="440"/>
    </row>
    <row r="78" spans="1:6" x14ac:dyDescent="0.25">
      <c r="A78" s="439"/>
      <c r="B78" s="440"/>
      <c r="E78" s="439"/>
      <c r="F78" s="440"/>
    </row>
    <row r="79" spans="1:6" x14ac:dyDescent="0.25">
      <c r="A79" s="439"/>
      <c r="B79" s="440"/>
      <c r="E79" s="439"/>
      <c r="F79" s="440"/>
    </row>
    <row r="80" spans="1:6" x14ac:dyDescent="0.25">
      <c r="A80" s="439"/>
      <c r="B80" s="440"/>
      <c r="E80" s="439"/>
      <c r="F80" s="440"/>
    </row>
    <row r="81" spans="1:6" x14ac:dyDescent="0.25">
      <c r="A81" s="439"/>
      <c r="B81" s="440"/>
      <c r="E81" s="439"/>
      <c r="F81" s="440"/>
    </row>
    <row r="82" spans="1:6" x14ac:dyDescent="0.25">
      <c r="A82" s="439"/>
      <c r="B82" s="440"/>
      <c r="E82" s="439"/>
      <c r="F82" s="440"/>
    </row>
    <row r="83" spans="1:6" x14ac:dyDescent="0.25">
      <c r="A83" s="439"/>
      <c r="B83" s="440"/>
      <c r="E83" s="439"/>
      <c r="F83" s="440"/>
    </row>
    <row r="84" spans="1:6" x14ac:dyDescent="0.25">
      <c r="A84" s="439"/>
      <c r="B84" s="440"/>
      <c r="E84" s="439"/>
      <c r="F84" s="440"/>
    </row>
    <row r="85" spans="1:6" x14ac:dyDescent="0.25">
      <c r="A85" s="439"/>
      <c r="B85" s="440"/>
      <c r="E85" s="439"/>
      <c r="F85" s="440"/>
    </row>
    <row r="86" spans="1:6" x14ac:dyDescent="0.25">
      <c r="A86" s="439"/>
      <c r="B86" s="440"/>
      <c r="E86" s="439"/>
      <c r="F86" s="440"/>
    </row>
    <row r="87" spans="1:6" x14ac:dyDescent="0.25">
      <c r="A87" s="439"/>
      <c r="B87" s="440"/>
      <c r="E87" s="439"/>
      <c r="F87" s="440"/>
    </row>
    <row r="88" spans="1:6" x14ac:dyDescent="0.25">
      <c r="A88" s="439"/>
      <c r="B88" s="440"/>
      <c r="E88" s="439"/>
      <c r="F88" s="440"/>
    </row>
    <row r="89" spans="1:6" x14ac:dyDescent="0.25">
      <c r="A89" s="439"/>
      <c r="B89" s="440"/>
      <c r="E89" s="439"/>
      <c r="F89" s="440"/>
    </row>
    <row r="90" spans="1:6" x14ac:dyDescent="0.25">
      <c r="A90" s="439"/>
      <c r="B90" s="440"/>
      <c r="E90" s="439"/>
      <c r="F90" s="440"/>
    </row>
    <row r="91" spans="1:6" x14ac:dyDescent="0.25">
      <c r="A91" s="439"/>
      <c r="B91" s="440"/>
      <c r="E91" s="439"/>
      <c r="F91" s="440"/>
    </row>
    <row r="92" spans="1:6" x14ac:dyDescent="0.25">
      <c r="A92" s="439"/>
      <c r="B92" s="440"/>
      <c r="E92" s="439"/>
      <c r="F92" s="440"/>
    </row>
    <row r="93" spans="1:6" x14ac:dyDescent="0.25">
      <c r="A93" s="439"/>
      <c r="B93" s="440"/>
      <c r="E93" s="439"/>
      <c r="F93" s="440"/>
    </row>
    <row r="94" spans="1:6" x14ac:dyDescent="0.25">
      <c r="A94" s="439"/>
      <c r="B94" s="440"/>
      <c r="E94" s="439"/>
      <c r="F94" s="440"/>
    </row>
    <row r="95" spans="1:6" x14ac:dyDescent="0.25">
      <c r="A95" s="439"/>
      <c r="B95" s="440"/>
      <c r="E95" s="439"/>
      <c r="F95" s="440"/>
    </row>
    <row r="96" spans="1:6" x14ac:dyDescent="0.25">
      <c r="A96" s="439"/>
      <c r="B96" s="440"/>
      <c r="E96" s="439"/>
      <c r="F96" s="440"/>
    </row>
    <row r="97" spans="1:6" x14ac:dyDescent="0.25">
      <c r="A97" s="439"/>
      <c r="B97" s="440"/>
      <c r="E97" s="439"/>
      <c r="F97" s="440"/>
    </row>
    <row r="98" spans="1:6" x14ac:dyDescent="0.25">
      <c r="A98" s="439"/>
      <c r="B98" s="440"/>
      <c r="E98" s="439"/>
      <c r="F98" s="440"/>
    </row>
    <row r="99" spans="1:6" x14ac:dyDescent="0.25">
      <c r="A99" s="439"/>
      <c r="B99" s="440"/>
      <c r="E99" s="439"/>
      <c r="F99" s="440"/>
    </row>
    <row r="100" spans="1:6" x14ac:dyDescent="0.25">
      <c r="A100" s="439"/>
      <c r="B100" s="440"/>
      <c r="E100" s="439"/>
      <c r="F100" s="440"/>
    </row>
    <row r="101" spans="1:6" x14ac:dyDescent="0.25">
      <c r="A101" s="439"/>
      <c r="B101" s="440"/>
      <c r="E101" s="439"/>
      <c r="F101" s="440"/>
    </row>
    <row r="102" spans="1:6" x14ac:dyDescent="0.25">
      <c r="A102" s="439"/>
      <c r="B102" s="440"/>
      <c r="E102" s="439"/>
      <c r="F102" s="440"/>
    </row>
    <row r="103" spans="1:6" x14ac:dyDescent="0.25">
      <c r="A103" s="439"/>
      <c r="B103" s="440"/>
      <c r="E103" s="439"/>
      <c r="F103" s="440"/>
    </row>
    <row r="104" spans="1:6" x14ac:dyDescent="0.25">
      <c r="A104" s="439"/>
      <c r="B104" s="440"/>
      <c r="E104" s="439"/>
      <c r="F104" s="440"/>
    </row>
    <row r="105" spans="1:6" x14ac:dyDescent="0.25">
      <c r="A105" s="439"/>
      <c r="B105" s="440"/>
      <c r="E105" s="439"/>
      <c r="F105" s="440"/>
    </row>
    <row r="106" spans="1:6" x14ac:dyDescent="0.25">
      <c r="A106" s="439"/>
      <c r="B106" s="440"/>
      <c r="E106" s="439"/>
      <c r="F106" s="440"/>
    </row>
    <row r="107" spans="1:6" x14ac:dyDescent="0.25">
      <c r="A107" s="439"/>
      <c r="B107" s="440"/>
      <c r="E107" s="439"/>
      <c r="F107" s="440"/>
    </row>
    <row r="108" spans="1:6" x14ac:dyDescent="0.25">
      <c r="A108" s="439"/>
      <c r="B108" s="440"/>
      <c r="E108" s="439"/>
      <c r="F108" s="440"/>
    </row>
    <row r="109" spans="1:6" x14ac:dyDescent="0.25">
      <c r="A109" s="439"/>
      <c r="B109" s="440"/>
      <c r="E109" s="439"/>
      <c r="F109" s="440"/>
    </row>
    <row r="110" spans="1:6" x14ac:dyDescent="0.25">
      <c r="A110" s="439"/>
      <c r="B110" s="440"/>
      <c r="E110" s="439"/>
      <c r="F110" s="440"/>
    </row>
    <row r="111" spans="1:6" x14ac:dyDescent="0.25">
      <c r="A111" s="439"/>
      <c r="B111" s="440"/>
      <c r="E111" s="439"/>
      <c r="F111" s="440"/>
    </row>
    <row r="112" spans="1:6" x14ac:dyDescent="0.25">
      <c r="A112" s="439"/>
      <c r="B112" s="440"/>
      <c r="E112" s="439"/>
      <c r="F112" s="440"/>
    </row>
    <row r="113" spans="1:6" x14ac:dyDescent="0.25">
      <c r="A113" s="439"/>
      <c r="B113" s="440"/>
      <c r="E113" s="439"/>
      <c r="F113" s="440"/>
    </row>
    <row r="114" spans="1:6" x14ac:dyDescent="0.25">
      <c r="A114" s="439"/>
      <c r="B114" s="440"/>
      <c r="E114" s="439"/>
      <c r="F114" s="440"/>
    </row>
    <row r="115" spans="1:6" x14ac:dyDescent="0.25">
      <c r="A115" s="439"/>
      <c r="B115" s="440"/>
      <c r="E115" s="439"/>
      <c r="F115" s="440"/>
    </row>
    <row r="116" spans="1:6" x14ac:dyDescent="0.25">
      <c r="A116" s="439"/>
      <c r="B116" s="440"/>
      <c r="E116" s="439"/>
      <c r="F116" s="440"/>
    </row>
    <row r="117" spans="1:6" x14ac:dyDescent="0.25">
      <c r="A117" s="439"/>
      <c r="B117" s="440"/>
      <c r="E117" s="439"/>
      <c r="F117" s="440"/>
    </row>
    <row r="118" spans="1:6" x14ac:dyDescent="0.25">
      <c r="A118" s="439"/>
      <c r="B118" s="440"/>
      <c r="E118" s="439"/>
      <c r="F118" s="440"/>
    </row>
    <row r="119" spans="1:6" x14ac:dyDescent="0.25">
      <c r="A119" s="439"/>
      <c r="B119" s="440"/>
      <c r="E119" s="439"/>
      <c r="F119" s="440"/>
    </row>
    <row r="120" spans="1:6" x14ac:dyDescent="0.25">
      <c r="A120" s="439"/>
      <c r="B120" s="440"/>
      <c r="E120" s="439"/>
      <c r="F120" s="440"/>
    </row>
    <row r="121" spans="1:6" x14ac:dyDescent="0.25">
      <c r="A121" s="439"/>
      <c r="B121" s="440"/>
      <c r="E121" s="439"/>
      <c r="F121" s="440"/>
    </row>
    <row r="122" spans="1:6" x14ac:dyDescent="0.25">
      <c r="A122" s="439"/>
      <c r="B122" s="440"/>
      <c r="E122" s="439"/>
      <c r="F122" s="440"/>
    </row>
    <row r="123" spans="1:6" x14ac:dyDescent="0.25">
      <c r="A123" s="439"/>
      <c r="B123" s="440"/>
      <c r="E123" s="439"/>
      <c r="F123" s="440"/>
    </row>
    <row r="124" spans="1:6" x14ac:dyDescent="0.25">
      <c r="A124" s="439"/>
      <c r="B124" s="440"/>
      <c r="E124" s="439"/>
      <c r="F124" s="440"/>
    </row>
    <row r="125" spans="1:6" x14ac:dyDescent="0.25">
      <c r="A125" s="439"/>
      <c r="B125" s="440"/>
      <c r="E125" s="439"/>
      <c r="F125" s="440"/>
    </row>
    <row r="126" spans="1:6" x14ac:dyDescent="0.25">
      <c r="A126" s="439"/>
      <c r="B126" s="440"/>
      <c r="E126" s="439"/>
      <c r="F126" s="440"/>
    </row>
    <row r="127" spans="1:6" x14ac:dyDescent="0.25">
      <c r="A127" s="439"/>
      <c r="B127" s="440"/>
      <c r="E127" s="439"/>
      <c r="F127" s="440"/>
    </row>
    <row r="128" spans="1:6" x14ac:dyDescent="0.25">
      <c r="A128" s="439"/>
      <c r="B128" s="440"/>
      <c r="E128" s="439"/>
      <c r="F128" s="440"/>
    </row>
    <row r="129" spans="1:6" x14ac:dyDescent="0.25">
      <c r="A129" s="439"/>
      <c r="B129" s="440"/>
      <c r="E129" s="439"/>
      <c r="F129" s="440"/>
    </row>
    <row r="130" spans="1:6" x14ac:dyDescent="0.25">
      <c r="A130" s="439"/>
      <c r="B130" s="440"/>
      <c r="E130" s="439"/>
      <c r="F130" s="440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theme="9" tint="0.79998168889431442"/>
  </sheetPr>
  <dimension ref="A1:M23"/>
  <sheetViews>
    <sheetView showGridLines="0" workbookViewId="0">
      <selection activeCell="F26" sqref="F26"/>
    </sheetView>
  </sheetViews>
  <sheetFormatPr defaultRowHeight="12.75" x14ac:dyDescent="0.2"/>
  <cols>
    <col min="1" max="1" width="4.42578125" style="83" customWidth="1"/>
    <col min="2" max="2" width="41.140625" style="83" bestFit="1" customWidth="1"/>
    <col min="3" max="10" width="11.28515625" style="83" customWidth="1"/>
    <col min="11" max="12" width="10.85546875" style="83" customWidth="1"/>
    <col min="13" max="16384" width="9.140625" style="83"/>
  </cols>
  <sheetData>
    <row r="1" spans="1:12" customFormat="1" ht="20.25" x14ac:dyDescent="0.3">
      <c r="A1" s="393" t="s">
        <v>374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customFormat="1" ht="2.25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customFormat="1" ht="15.75" x14ac:dyDescent="0.25">
      <c r="A3" s="394" t="s">
        <v>119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customFormat="1" ht="23.25" thickBot="1" x14ac:dyDescent="0.35">
      <c r="A4" s="395" t="s">
        <v>116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customFormat="1" ht="14.25" x14ac:dyDescent="0.2">
      <c r="A5" s="85"/>
      <c r="B5" s="670"/>
      <c r="C5" s="676" t="s">
        <v>120</v>
      </c>
      <c r="D5" s="396"/>
      <c r="E5" s="396"/>
      <c r="F5" s="398"/>
      <c r="G5" s="676" t="s">
        <v>121</v>
      </c>
      <c r="H5" s="396"/>
      <c r="I5" s="396"/>
      <c r="J5" s="398"/>
      <c r="K5" s="665" t="s">
        <v>122</v>
      </c>
      <c r="L5" s="398"/>
    </row>
    <row r="6" spans="1:12" customFormat="1" ht="14.25" x14ac:dyDescent="0.2">
      <c r="A6" s="88" t="s">
        <v>123</v>
      </c>
      <c r="B6" s="671" t="s">
        <v>124</v>
      </c>
      <c r="C6" s="677" t="s">
        <v>125</v>
      </c>
      <c r="D6" s="399"/>
      <c r="E6" s="399" t="s">
        <v>126</v>
      </c>
      <c r="F6" s="401"/>
      <c r="G6" s="677" t="s">
        <v>125</v>
      </c>
      <c r="H6" s="399"/>
      <c r="I6" s="399" t="s">
        <v>126</v>
      </c>
      <c r="J6" s="401"/>
      <c r="K6" s="666" t="s">
        <v>125</v>
      </c>
      <c r="L6" s="401"/>
    </row>
    <row r="7" spans="1:12" customFormat="1" ht="14.25" thickBot="1" x14ac:dyDescent="0.3">
      <c r="A7" s="90"/>
      <c r="B7" s="672"/>
      <c r="C7" s="678" t="s">
        <v>372</v>
      </c>
      <c r="D7" s="403" t="s">
        <v>373</v>
      </c>
      <c r="E7" s="402" t="s">
        <v>372</v>
      </c>
      <c r="F7" s="405" t="s">
        <v>373</v>
      </c>
      <c r="G7" s="678" t="s">
        <v>372</v>
      </c>
      <c r="H7" s="403" t="s">
        <v>373</v>
      </c>
      <c r="I7" s="402" t="s">
        <v>372</v>
      </c>
      <c r="J7" s="405" t="s">
        <v>373</v>
      </c>
      <c r="K7" s="667" t="s">
        <v>372</v>
      </c>
      <c r="L7" s="405" t="s">
        <v>373</v>
      </c>
    </row>
    <row r="8" spans="1:12" customFormat="1" ht="14.25" x14ac:dyDescent="0.2">
      <c r="A8" s="406" t="s">
        <v>136</v>
      </c>
      <c r="B8" s="673"/>
      <c r="C8" s="679">
        <v>259119.04399999999</v>
      </c>
      <c r="D8" s="409">
        <v>756270.7570000001</v>
      </c>
      <c r="E8" s="408">
        <v>1244955.8059999999</v>
      </c>
      <c r="F8" s="425">
        <v>3857222.9779999997</v>
      </c>
      <c r="G8" s="679">
        <v>191363.03</v>
      </c>
      <c r="H8" s="409">
        <v>180610.212</v>
      </c>
      <c r="I8" s="408">
        <v>620865.90500000003</v>
      </c>
      <c r="J8" s="425">
        <v>634298.07300000009</v>
      </c>
      <c r="K8" s="411">
        <v>67756.013999999996</v>
      </c>
      <c r="L8" s="410">
        <v>575660.54500000016</v>
      </c>
    </row>
    <row r="9" spans="1:12" customFormat="1" x14ac:dyDescent="0.2">
      <c r="A9" s="668" t="s">
        <v>127</v>
      </c>
      <c r="B9" s="674" t="s">
        <v>128</v>
      </c>
      <c r="C9" s="680">
        <v>121181.48299999999</v>
      </c>
      <c r="D9" s="413">
        <v>483820.54399999999</v>
      </c>
      <c r="E9" s="412">
        <v>595889.97</v>
      </c>
      <c r="F9" s="426">
        <v>2403447.7030000002</v>
      </c>
      <c r="G9" s="680">
        <v>47612.264000000003</v>
      </c>
      <c r="H9" s="413">
        <v>70549.741999999998</v>
      </c>
      <c r="I9" s="412">
        <v>241151.26300000001</v>
      </c>
      <c r="J9" s="426">
        <v>378436.10700000002</v>
      </c>
      <c r="K9" s="423">
        <v>73569.218999999983</v>
      </c>
      <c r="L9" s="415">
        <v>413270.80200000003</v>
      </c>
    </row>
    <row r="10" spans="1:12" customFormat="1" x14ac:dyDescent="0.2">
      <c r="A10" s="668" t="s">
        <v>129</v>
      </c>
      <c r="B10" s="674" t="s">
        <v>18</v>
      </c>
      <c r="C10" s="680">
        <v>28923.581999999999</v>
      </c>
      <c r="D10" s="413">
        <v>61260.425999999999</v>
      </c>
      <c r="E10" s="412">
        <v>152284.927</v>
      </c>
      <c r="F10" s="426">
        <v>388247.82</v>
      </c>
      <c r="G10" s="680">
        <v>1007.47</v>
      </c>
      <c r="H10" s="413">
        <v>218.74299999999999</v>
      </c>
      <c r="I10" s="412">
        <v>6710.57</v>
      </c>
      <c r="J10" s="426">
        <v>1240.932</v>
      </c>
      <c r="K10" s="423">
        <v>27916.111999999997</v>
      </c>
      <c r="L10" s="415">
        <v>61041.682999999997</v>
      </c>
    </row>
    <row r="11" spans="1:12" customFormat="1" x14ac:dyDescent="0.2">
      <c r="A11" s="668" t="s">
        <v>130</v>
      </c>
      <c r="B11" s="674" t="s">
        <v>19</v>
      </c>
      <c r="C11" s="680">
        <v>1696.097</v>
      </c>
      <c r="D11" s="413">
        <v>8166.643</v>
      </c>
      <c r="E11" s="412">
        <v>5964.4650000000001</v>
      </c>
      <c r="F11" s="426">
        <v>43714.135999999999</v>
      </c>
      <c r="G11" s="680">
        <v>20838.684000000001</v>
      </c>
      <c r="H11" s="413">
        <v>16749.495999999999</v>
      </c>
      <c r="I11" s="412">
        <v>92653.028000000006</v>
      </c>
      <c r="J11" s="426">
        <v>91384.475000000006</v>
      </c>
      <c r="K11" s="423">
        <v>-19142.587</v>
      </c>
      <c r="L11" s="415">
        <v>-8582.8529999999992</v>
      </c>
    </row>
    <row r="12" spans="1:12" customFormat="1" x14ac:dyDescent="0.2">
      <c r="A12" s="668" t="s">
        <v>131</v>
      </c>
      <c r="B12" s="674" t="s">
        <v>73</v>
      </c>
      <c r="C12" s="680">
        <v>8212.1200000000008</v>
      </c>
      <c r="D12" s="413">
        <v>8408.3070000000007</v>
      </c>
      <c r="E12" s="412">
        <v>35205.188999999998</v>
      </c>
      <c r="F12" s="426">
        <v>39243.447999999997</v>
      </c>
      <c r="G12" s="680">
        <v>363.697</v>
      </c>
      <c r="H12" s="413">
        <v>1369.2560000000001</v>
      </c>
      <c r="I12" s="412">
        <v>1584.9469999999999</v>
      </c>
      <c r="J12" s="426">
        <v>6798.7529999999997</v>
      </c>
      <c r="K12" s="423">
        <v>7848.4230000000007</v>
      </c>
      <c r="L12" s="415">
        <v>7039.0510000000004</v>
      </c>
    </row>
    <row r="13" spans="1:12" customFormat="1" x14ac:dyDescent="0.2">
      <c r="A13" s="668" t="s">
        <v>132</v>
      </c>
      <c r="B13" s="674" t="s">
        <v>133</v>
      </c>
      <c r="C13" s="680">
        <v>71376.149999999994</v>
      </c>
      <c r="D13" s="413">
        <v>114427.538</v>
      </c>
      <c r="E13" s="412">
        <v>351337.60200000001</v>
      </c>
      <c r="F13" s="426">
        <v>585133.62800000003</v>
      </c>
      <c r="G13" s="680">
        <v>102772.349</v>
      </c>
      <c r="H13" s="413">
        <v>75436.789999999994</v>
      </c>
      <c r="I13" s="412">
        <v>231065.23699999999</v>
      </c>
      <c r="J13" s="426">
        <v>118160.054</v>
      </c>
      <c r="K13" s="423">
        <v>-31396.199000000008</v>
      </c>
      <c r="L13" s="415">
        <v>38990.748000000007</v>
      </c>
    </row>
    <row r="14" spans="1:12" customFormat="1" x14ac:dyDescent="0.2">
      <c r="A14" s="668" t="s">
        <v>259</v>
      </c>
      <c r="B14" s="674" t="s">
        <v>267</v>
      </c>
      <c r="C14" s="680">
        <v>14675.261</v>
      </c>
      <c r="D14" s="413">
        <v>64922.35</v>
      </c>
      <c r="E14" s="412">
        <v>64855.196000000004</v>
      </c>
      <c r="F14" s="426">
        <v>351033.848</v>
      </c>
      <c r="G14" s="680">
        <v>5276.2089999999998</v>
      </c>
      <c r="H14" s="413">
        <v>3688.6509999999998</v>
      </c>
      <c r="I14" s="412">
        <v>16038.179</v>
      </c>
      <c r="J14" s="426">
        <v>10425.968999999999</v>
      </c>
      <c r="K14" s="423">
        <v>9399.0519999999997</v>
      </c>
      <c r="L14" s="415">
        <v>61233.699000000001</v>
      </c>
    </row>
    <row r="15" spans="1:12" ht="13.5" thickBot="1" x14ac:dyDescent="0.25">
      <c r="A15" s="669" t="s">
        <v>134</v>
      </c>
      <c r="B15" s="675" t="s">
        <v>135</v>
      </c>
      <c r="C15" s="681">
        <v>13054.351000000001</v>
      </c>
      <c r="D15" s="419">
        <v>15264.949000000001</v>
      </c>
      <c r="E15" s="418">
        <v>39418.457000000002</v>
      </c>
      <c r="F15" s="427">
        <v>46402.394999999997</v>
      </c>
      <c r="G15" s="681">
        <v>13492.357</v>
      </c>
      <c r="H15" s="419">
        <v>12597.534</v>
      </c>
      <c r="I15" s="418">
        <v>31662.681</v>
      </c>
      <c r="J15" s="427">
        <v>27851.782999999999</v>
      </c>
      <c r="K15" s="424">
        <v>-438.0059999999994</v>
      </c>
      <c r="L15" s="421">
        <v>2667.4150000000009</v>
      </c>
    </row>
    <row r="16" spans="1:12" ht="7.5" customHeight="1" x14ac:dyDescent="0.2">
      <c r="B16" s="84"/>
    </row>
    <row r="17" spans="1:13" x14ac:dyDescent="0.2">
      <c r="A17" s="157" t="s">
        <v>192</v>
      </c>
    </row>
    <row r="18" spans="1:13" x14ac:dyDescent="0.2">
      <c r="K18" s="392"/>
      <c r="L18" s="392"/>
    </row>
    <row r="19" spans="1:13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theme="9" tint="0.79998168889431442"/>
  </sheetPr>
  <dimension ref="A1:P75"/>
  <sheetViews>
    <sheetView showGridLines="0" zoomScale="90" zoomScaleNormal="90" workbookViewId="0">
      <selection activeCell="P2" sqref="P2"/>
    </sheetView>
  </sheetViews>
  <sheetFormatPr defaultRowHeight="12.75" x14ac:dyDescent="0.2"/>
  <cols>
    <col min="1" max="1" width="18.28515625" style="131" customWidth="1"/>
    <col min="2" max="2" width="10.7109375" style="131" customWidth="1"/>
    <col min="3" max="3" width="9.85546875" style="131" bestFit="1" customWidth="1"/>
    <col min="4" max="4" width="14.5703125" style="131" bestFit="1" customWidth="1"/>
    <col min="5" max="5" width="11.42578125" style="131" customWidth="1"/>
    <col min="6" max="6" width="9.85546875" style="131" bestFit="1" customWidth="1"/>
    <col min="7" max="7" width="4.42578125" style="131" customWidth="1"/>
    <col min="8" max="8" width="6.42578125" style="131" customWidth="1"/>
    <col min="9" max="9" width="16.28515625" style="131" customWidth="1"/>
    <col min="10" max="10" width="11.28515625" style="131" customWidth="1"/>
    <col min="11" max="11" width="9.85546875" style="131" bestFit="1" customWidth="1"/>
    <col min="12" max="12" width="15" style="131" bestFit="1" customWidth="1"/>
    <col min="13" max="13" width="11.85546875" style="131" customWidth="1"/>
    <col min="14" max="14" width="9.85546875" style="131" bestFit="1" customWidth="1"/>
    <col min="15" max="16384" width="9.140625" style="131"/>
  </cols>
  <sheetData>
    <row r="1" spans="1:16" s="155" customFormat="1" ht="16.5" customHeight="1" x14ac:dyDescent="0.25">
      <c r="A1" s="627" t="s">
        <v>186</v>
      </c>
      <c r="B1" s="627"/>
      <c r="C1" s="627"/>
      <c r="D1" s="627"/>
      <c r="E1" s="627"/>
      <c r="I1" s="627" t="s">
        <v>187</v>
      </c>
      <c r="J1" s="627"/>
      <c r="K1" s="627"/>
      <c r="L1" s="627"/>
      <c r="M1" s="627"/>
    </row>
    <row r="2" spans="1:16" ht="16.5" customHeight="1" thickBot="1" x14ac:dyDescent="0.3">
      <c r="A2" s="155" t="s">
        <v>193</v>
      </c>
      <c r="B2" s="130"/>
      <c r="C2" s="130"/>
      <c r="D2" s="130"/>
      <c r="E2" s="130"/>
      <c r="I2" s="155" t="s">
        <v>193</v>
      </c>
      <c r="J2" s="130"/>
      <c r="K2" s="130"/>
      <c r="L2" s="130"/>
      <c r="M2" s="130"/>
    </row>
    <row r="3" spans="1:16" ht="21" thickBot="1" x14ac:dyDescent="0.35">
      <c r="A3" s="132" t="s">
        <v>162</v>
      </c>
      <c r="B3" s="133"/>
      <c r="C3" s="133"/>
      <c r="D3" s="133"/>
      <c r="E3" s="133"/>
      <c r="F3" s="134"/>
      <c r="I3" s="132" t="s">
        <v>163</v>
      </c>
      <c r="J3" s="133"/>
      <c r="K3" s="133"/>
      <c r="L3" s="133"/>
      <c r="M3" s="133"/>
      <c r="N3" s="134"/>
    </row>
    <row r="4" spans="1:16" ht="19.5" thickBot="1" x14ac:dyDescent="0.35">
      <c r="A4" s="149" t="s">
        <v>372</v>
      </c>
      <c r="B4" s="150"/>
      <c r="C4" s="151"/>
      <c r="D4" s="152" t="s">
        <v>373</v>
      </c>
      <c r="E4" s="150"/>
      <c r="F4" s="153"/>
      <c r="G4" s="154"/>
      <c r="H4" s="154"/>
      <c r="I4" s="149" t="str">
        <f>$A$4</f>
        <v>I-V 2019r.</v>
      </c>
      <c r="J4" s="150"/>
      <c r="K4" s="151"/>
      <c r="L4" s="152" t="str">
        <f>$D$4</f>
        <v>I-V 2020r.*</v>
      </c>
      <c r="M4" s="150"/>
      <c r="N4" s="153"/>
    </row>
    <row r="5" spans="1:16" ht="43.5" thickBot="1" x14ac:dyDescent="0.25">
      <c r="A5" s="628" t="s">
        <v>164</v>
      </c>
      <c r="B5" s="629" t="s">
        <v>125</v>
      </c>
      <c r="C5" s="630" t="s">
        <v>261</v>
      </c>
      <c r="D5" s="628" t="s">
        <v>164</v>
      </c>
      <c r="E5" s="629" t="s">
        <v>125</v>
      </c>
      <c r="F5" s="138" t="s">
        <v>261</v>
      </c>
      <c r="I5" s="628" t="s">
        <v>164</v>
      </c>
      <c r="J5" s="629" t="s">
        <v>125</v>
      </c>
      <c r="K5" s="630" t="s">
        <v>261</v>
      </c>
      <c r="L5" s="628" t="s">
        <v>164</v>
      </c>
      <c r="M5" s="629" t="s">
        <v>125</v>
      </c>
      <c r="N5" s="138" t="s">
        <v>261</v>
      </c>
      <c r="P5" s="139"/>
    </row>
    <row r="6" spans="1:16" ht="15" thickBot="1" x14ac:dyDescent="0.25">
      <c r="A6" s="141" t="s">
        <v>116</v>
      </c>
      <c r="B6" s="631">
        <v>121181.48299999999</v>
      </c>
      <c r="C6" s="632">
        <v>595889.97</v>
      </c>
      <c r="D6" s="633" t="s">
        <v>116</v>
      </c>
      <c r="E6" s="631">
        <v>483820.54399999999</v>
      </c>
      <c r="F6" s="359">
        <v>2403447.7030000002</v>
      </c>
      <c r="G6" s="389"/>
      <c r="H6" s="160"/>
      <c r="I6" s="161" t="s">
        <v>116</v>
      </c>
      <c r="J6" s="631">
        <v>47612.264000000003</v>
      </c>
      <c r="K6" s="632">
        <v>241151.26300000001</v>
      </c>
      <c r="L6" s="633" t="s">
        <v>116</v>
      </c>
      <c r="M6" s="631">
        <v>70549.741999999998</v>
      </c>
      <c r="N6" s="359">
        <v>378436.10700000002</v>
      </c>
    </row>
    <row r="7" spans="1:16" x14ac:dyDescent="0.2">
      <c r="A7" s="634" t="s">
        <v>165</v>
      </c>
      <c r="B7" s="635">
        <v>29848.794999999998</v>
      </c>
      <c r="C7" s="636">
        <v>145414.05100000001</v>
      </c>
      <c r="D7" s="637" t="s">
        <v>291</v>
      </c>
      <c r="E7" s="638">
        <v>191721.99400000001</v>
      </c>
      <c r="F7" s="363">
        <v>965894.58299999998</v>
      </c>
      <c r="G7" s="160"/>
      <c r="H7" s="160"/>
      <c r="I7" s="634" t="s">
        <v>285</v>
      </c>
      <c r="J7" s="635">
        <v>22670.819</v>
      </c>
      <c r="K7" s="636">
        <v>114872.792</v>
      </c>
      <c r="L7" s="637" t="s">
        <v>166</v>
      </c>
      <c r="M7" s="638">
        <v>23279.731</v>
      </c>
      <c r="N7" s="363">
        <v>138194.609</v>
      </c>
    </row>
    <row r="8" spans="1:16" x14ac:dyDescent="0.2">
      <c r="A8" s="639" t="s">
        <v>291</v>
      </c>
      <c r="B8" s="640">
        <v>26023.625</v>
      </c>
      <c r="C8" s="641">
        <v>130208.35799999999</v>
      </c>
      <c r="D8" s="642" t="s">
        <v>378</v>
      </c>
      <c r="E8" s="643">
        <v>117531.47</v>
      </c>
      <c r="F8" s="366">
        <v>581596.86</v>
      </c>
      <c r="G8" s="160"/>
      <c r="H8" s="160"/>
      <c r="I8" s="639" t="s">
        <v>166</v>
      </c>
      <c r="J8" s="640">
        <v>13604.25</v>
      </c>
      <c r="K8" s="641">
        <v>73884.697</v>
      </c>
      <c r="L8" s="642" t="s">
        <v>285</v>
      </c>
      <c r="M8" s="643">
        <v>22203.47</v>
      </c>
      <c r="N8" s="366">
        <v>125926.659</v>
      </c>
    </row>
    <row r="9" spans="1:16" x14ac:dyDescent="0.2">
      <c r="A9" s="639" t="s">
        <v>281</v>
      </c>
      <c r="B9" s="640">
        <v>22046.946</v>
      </c>
      <c r="C9" s="641">
        <v>107332.499</v>
      </c>
      <c r="D9" s="642" t="s">
        <v>165</v>
      </c>
      <c r="E9" s="643">
        <v>38311.616999999998</v>
      </c>
      <c r="F9" s="366">
        <v>188449.00599999999</v>
      </c>
      <c r="G9" s="160"/>
      <c r="H9" s="160"/>
      <c r="I9" s="639" t="s">
        <v>165</v>
      </c>
      <c r="J9" s="640">
        <v>5873.2479999999996</v>
      </c>
      <c r="K9" s="641">
        <v>28216.835999999999</v>
      </c>
      <c r="L9" s="642" t="s">
        <v>165</v>
      </c>
      <c r="M9" s="643">
        <v>10607.876</v>
      </c>
      <c r="N9" s="366">
        <v>55664.953000000001</v>
      </c>
    </row>
    <row r="10" spans="1:16" x14ac:dyDescent="0.2">
      <c r="A10" s="639" t="s">
        <v>282</v>
      </c>
      <c r="B10" s="640">
        <v>11111.379000000001</v>
      </c>
      <c r="C10" s="641">
        <v>53841.968999999997</v>
      </c>
      <c r="D10" s="642" t="s">
        <v>364</v>
      </c>
      <c r="E10" s="643">
        <v>20507.812000000002</v>
      </c>
      <c r="F10" s="366">
        <v>99960.002999999997</v>
      </c>
      <c r="G10" s="160"/>
      <c r="H10" s="160"/>
      <c r="I10" s="639" t="s">
        <v>288</v>
      </c>
      <c r="J10" s="640">
        <v>1819.223</v>
      </c>
      <c r="K10" s="641">
        <v>9318.4310000000005</v>
      </c>
      <c r="L10" s="642" t="s">
        <v>171</v>
      </c>
      <c r="M10" s="643">
        <v>3602.1350000000002</v>
      </c>
      <c r="N10" s="366">
        <v>11938.263999999999</v>
      </c>
    </row>
    <row r="11" spans="1:16" x14ac:dyDescent="0.2">
      <c r="A11" s="639" t="s">
        <v>292</v>
      </c>
      <c r="B11" s="640">
        <v>10951.561</v>
      </c>
      <c r="C11" s="641">
        <v>52494.012000000002</v>
      </c>
      <c r="D11" s="642" t="s">
        <v>292</v>
      </c>
      <c r="E11" s="643">
        <v>19519.383000000002</v>
      </c>
      <c r="F11" s="366">
        <v>95948.024999999994</v>
      </c>
      <c r="G11" s="160"/>
      <c r="H11" s="160"/>
      <c r="I11" s="639" t="s">
        <v>168</v>
      </c>
      <c r="J11" s="640">
        <v>799.10799999999995</v>
      </c>
      <c r="K11" s="641">
        <v>4139.1980000000003</v>
      </c>
      <c r="L11" s="642" t="s">
        <v>256</v>
      </c>
      <c r="M11" s="643">
        <v>2209.98</v>
      </c>
      <c r="N11" s="366">
        <v>11796.966</v>
      </c>
    </row>
    <row r="12" spans="1:16" x14ac:dyDescent="0.2">
      <c r="A12" s="639" t="s">
        <v>283</v>
      </c>
      <c r="B12" s="640">
        <v>8795.3850000000002</v>
      </c>
      <c r="C12" s="641">
        <v>45000</v>
      </c>
      <c r="D12" s="642" t="s">
        <v>361</v>
      </c>
      <c r="E12" s="643">
        <v>19303.116000000002</v>
      </c>
      <c r="F12" s="366">
        <v>95162.559999999998</v>
      </c>
      <c r="G12" s="160"/>
      <c r="H12" s="160"/>
      <c r="I12" s="639" t="s">
        <v>295</v>
      </c>
      <c r="J12" s="640">
        <v>782.22500000000002</v>
      </c>
      <c r="K12" s="641">
        <v>3137.6439999999998</v>
      </c>
      <c r="L12" s="642" t="s">
        <v>302</v>
      </c>
      <c r="M12" s="643">
        <v>2193.7449999999999</v>
      </c>
      <c r="N12" s="366">
        <v>11148.664000000001</v>
      </c>
    </row>
    <row r="13" spans="1:16" x14ac:dyDescent="0.2">
      <c r="A13" s="639" t="s">
        <v>301</v>
      </c>
      <c r="B13" s="640">
        <v>6145.4049999999997</v>
      </c>
      <c r="C13" s="641">
        <v>31049.548999999999</v>
      </c>
      <c r="D13" s="642" t="s">
        <v>359</v>
      </c>
      <c r="E13" s="643">
        <v>14848.522000000001</v>
      </c>
      <c r="F13" s="366">
        <v>73099.967000000004</v>
      </c>
      <c r="G13" s="160"/>
      <c r="H13" s="160"/>
      <c r="I13" s="639" t="s">
        <v>294</v>
      </c>
      <c r="J13" s="640">
        <v>732.96400000000006</v>
      </c>
      <c r="K13" s="641">
        <v>3186.8</v>
      </c>
      <c r="L13" s="642" t="s">
        <v>168</v>
      </c>
      <c r="M13" s="643">
        <v>1316.7170000000001</v>
      </c>
      <c r="N13" s="366">
        <v>3427.8609999999999</v>
      </c>
    </row>
    <row r="14" spans="1:16" x14ac:dyDescent="0.2">
      <c r="A14" s="639" t="s">
        <v>293</v>
      </c>
      <c r="B14" s="640">
        <v>4287.8590000000004</v>
      </c>
      <c r="C14" s="641">
        <v>22068.131000000001</v>
      </c>
      <c r="D14" s="642" t="s">
        <v>293</v>
      </c>
      <c r="E14" s="643">
        <v>10147.514999999999</v>
      </c>
      <c r="F14" s="366">
        <v>53130</v>
      </c>
      <c r="G14" s="160"/>
      <c r="H14" s="160"/>
      <c r="I14" s="639" t="s">
        <v>287</v>
      </c>
      <c r="J14" s="640">
        <v>509.99799999999999</v>
      </c>
      <c r="K14" s="641">
        <v>2422.3380000000002</v>
      </c>
      <c r="L14" s="642" t="s">
        <v>287</v>
      </c>
      <c r="M14" s="643">
        <v>1260.79</v>
      </c>
      <c r="N14" s="366">
        <v>6558.66</v>
      </c>
    </row>
    <row r="15" spans="1:16" x14ac:dyDescent="0.2">
      <c r="A15" s="639" t="s">
        <v>375</v>
      </c>
      <c r="B15" s="640">
        <v>751.25</v>
      </c>
      <c r="C15" s="641">
        <v>3556.25</v>
      </c>
      <c r="D15" s="642" t="s">
        <v>283</v>
      </c>
      <c r="E15" s="643">
        <v>6974.4560000000001</v>
      </c>
      <c r="F15" s="366">
        <v>34500.434999999998</v>
      </c>
      <c r="G15" s="160"/>
      <c r="H15" s="160"/>
      <c r="I15" s="639" t="s">
        <v>167</v>
      </c>
      <c r="J15" s="640">
        <v>431.863</v>
      </c>
      <c r="K15" s="641">
        <v>284.70400000000001</v>
      </c>
      <c r="L15" s="642" t="s">
        <v>294</v>
      </c>
      <c r="M15" s="643">
        <v>1060.7070000000001</v>
      </c>
      <c r="N15" s="366">
        <v>3437.4459999999999</v>
      </c>
    </row>
    <row r="16" spans="1:16" ht="13.5" thickBot="1" x14ac:dyDescent="0.25">
      <c r="A16" s="644" t="s">
        <v>347</v>
      </c>
      <c r="B16" s="645">
        <v>415.887</v>
      </c>
      <c r="C16" s="646">
        <v>1915.71</v>
      </c>
      <c r="D16" s="647" t="s">
        <v>301</v>
      </c>
      <c r="E16" s="648">
        <v>6603.9589999999998</v>
      </c>
      <c r="F16" s="369">
        <v>32814.701999999997</v>
      </c>
      <c r="G16" s="160"/>
      <c r="H16" s="160"/>
      <c r="I16" s="644" t="s">
        <v>297</v>
      </c>
      <c r="J16" s="645">
        <v>208.33699999999999</v>
      </c>
      <c r="K16" s="646">
        <v>1064.3800000000001</v>
      </c>
      <c r="L16" s="647" t="s">
        <v>288</v>
      </c>
      <c r="M16" s="648">
        <v>890.94600000000003</v>
      </c>
      <c r="N16" s="369">
        <v>5446.84</v>
      </c>
    </row>
    <row r="17" spans="1:16" x14ac:dyDescent="0.2">
      <c r="A17" s="156" t="s">
        <v>170</v>
      </c>
      <c r="B17" s="145"/>
      <c r="C17" s="145"/>
      <c r="D17" s="146"/>
      <c r="E17" s="147"/>
      <c r="F17" s="147"/>
      <c r="I17" s="156" t="s">
        <v>170</v>
      </c>
      <c r="J17" s="145"/>
      <c r="K17" s="145"/>
      <c r="L17" s="146"/>
      <c r="M17" s="147"/>
      <c r="N17" s="147"/>
    </row>
    <row r="18" spans="1:16" ht="12" customHeight="1" x14ac:dyDescent="0.2">
      <c r="A18" s="146"/>
      <c r="B18" s="145"/>
      <c r="C18" s="145"/>
      <c r="D18" s="146"/>
      <c r="E18" s="147"/>
      <c r="F18" s="147"/>
      <c r="I18" s="146"/>
      <c r="J18" s="145"/>
      <c r="K18" s="145"/>
      <c r="L18" s="146"/>
      <c r="M18" s="147"/>
    </row>
    <row r="20" spans="1:16" s="155" customFormat="1" ht="15.75" x14ac:dyDescent="0.25">
      <c r="A20" s="627" t="s">
        <v>194</v>
      </c>
      <c r="B20" s="627"/>
      <c r="C20" s="627"/>
      <c r="D20" s="627"/>
      <c r="E20" s="627"/>
      <c r="I20" s="627" t="s">
        <v>195</v>
      </c>
      <c r="J20" s="627"/>
      <c r="K20" s="627"/>
      <c r="L20" s="627"/>
      <c r="M20" s="627"/>
    </row>
    <row r="21" spans="1:16" ht="16.5" thickBot="1" x14ac:dyDescent="0.3">
      <c r="A21" s="155" t="s">
        <v>193</v>
      </c>
      <c r="B21" s="130"/>
      <c r="C21" s="130"/>
      <c r="D21" s="130"/>
      <c r="E21" s="130"/>
      <c r="I21" s="155" t="s">
        <v>193</v>
      </c>
      <c r="J21" s="130"/>
      <c r="K21" s="130"/>
      <c r="L21" s="130"/>
      <c r="M21" s="130"/>
    </row>
    <row r="22" spans="1:16" ht="21" thickBot="1" x14ac:dyDescent="0.35">
      <c r="A22" s="132" t="s">
        <v>162</v>
      </c>
      <c r="B22" s="133"/>
      <c r="C22" s="133"/>
      <c r="D22" s="133"/>
      <c r="E22" s="133"/>
      <c r="F22" s="134"/>
      <c r="I22" s="132" t="s">
        <v>163</v>
      </c>
      <c r="J22" s="133"/>
      <c r="K22" s="133"/>
      <c r="L22" s="133"/>
      <c r="M22" s="133"/>
      <c r="N22" s="134"/>
      <c r="O22" s="98"/>
    </row>
    <row r="23" spans="1:16" ht="19.5" thickBot="1" x14ac:dyDescent="0.35">
      <c r="A23" s="149" t="str">
        <f>$A$4</f>
        <v>I-V 2019r.</v>
      </c>
      <c r="B23" s="150"/>
      <c r="C23" s="151"/>
      <c r="D23" s="152" t="str">
        <f>$D$4</f>
        <v>I-V 2020r.*</v>
      </c>
      <c r="E23" s="150"/>
      <c r="F23" s="153"/>
      <c r="G23" s="154"/>
      <c r="H23" s="154"/>
      <c r="I23" s="149" t="str">
        <f>$A$4</f>
        <v>I-V 2019r.</v>
      </c>
      <c r="J23" s="150"/>
      <c r="K23" s="151"/>
      <c r="L23" s="152" t="str">
        <f>$D$4</f>
        <v>I-V 2020r.*</v>
      </c>
      <c r="M23" s="150"/>
      <c r="N23" s="153"/>
    </row>
    <row r="24" spans="1:16" ht="43.5" thickBot="1" x14ac:dyDescent="0.25">
      <c r="A24" s="628" t="s">
        <v>164</v>
      </c>
      <c r="B24" s="629" t="s">
        <v>125</v>
      </c>
      <c r="C24" s="630" t="s">
        <v>261</v>
      </c>
      <c r="D24" s="628" t="s">
        <v>164</v>
      </c>
      <c r="E24" s="629" t="s">
        <v>125</v>
      </c>
      <c r="F24" s="138" t="s">
        <v>261</v>
      </c>
      <c r="I24" s="628" t="s">
        <v>164</v>
      </c>
      <c r="J24" s="629" t="s">
        <v>125</v>
      </c>
      <c r="K24" s="630" t="s">
        <v>261</v>
      </c>
      <c r="L24" s="628" t="s">
        <v>164</v>
      </c>
      <c r="M24" s="629" t="s">
        <v>125</v>
      </c>
      <c r="N24" s="138" t="s">
        <v>261</v>
      </c>
      <c r="P24" s="171"/>
    </row>
    <row r="25" spans="1:16" ht="15" thickBot="1" x14ac:dyDescent="0.25">
      <c r="A25" s="141" t="s">
        <v>116</v>
      </c>
      <c r="B25" s="631">
        <v>1696.097</v>
      </c>
      <c r="C25" s="632">
        <v>5964.4650000000001</v>
      </c>
      <c r="D25" s="633" t="s">
        <v>116</v>
      </c>
      <c r="E25" s="631">
        <v>8166.643</v>
      </c>
      <c r="F25" s="359">
        <v>43714.135999999999</v>
      </c>
      <c r="I25" s="141" t="s">
        <v>116</v>
      </c>
      <c r="J25" s="631">
        <v>20838.684000000001</v>
      </c>
      <c r="K25" s="632">
        <v>92653.028000000006</v>
      </c>
      <c r="L25" s="633" t="s">
        <v>116</v>
      </c>
      <c r="M25" s="631">
        <v>16749.495999999999</v>
      </c>
      <c r="N25" s="359">
        <v>91384.475000000006</v>
      </c>
    </row>
    <row r="26" spans="1:16" x14ac:dyDescent="0.2">
      <c r="A26" s="634" t="s">
        <v>165</v>
      </c>
      <c r="B26" s="635">
        <v>1286.547</v>
      </c>
      <c r="C26" s="361">
        <v>4701.8239999999996</v>
      </c>
      <c r="D26" s="371" t="s">
        <v>361</v>
      </c>
      <c r="E26" s="532">
        <v>4747.5200000000004</v>
      </c>
      <c r="F26" s="363">
        <v>29290.183000000001</v>
      </c>
      <c r="I26" s="639" t="s">
        <v>171</v>
      </c>
      <c r="J26" s="640">
        <v>10412.932000000001</v>
      </c>
      <c r="K26" s="641">
        <v>41601.642</v>
      </c>
      <c r="L26" s="642" t="s">
        <v>287</v>
      </c>
      <c r="M26" s="643">
        <v>5810.201</v>
      </c>
      <c r="N26" s="366">
        <v>28785.63</v>
      </c>
    </row>
    <row r="27" spans="1:16" x14ac:dyDescent="0.2">
      <c r="A27" s="639" t="s">
        <v>347</v>
      </c>
      <c r="B27" s="640">
        <v>144.352</v>
      </c>
      <c r="C27" s="364">
        <v>700.15599999999995</v>
      </c>
      <c r="D27" s="370" t="s">
        <v>165</v>
      </c>
      <c r="E27" s="539">
        <v>2990.4789999999998</v>
      </c>
      <c r="F27" s="366">
        <v>13593.668</v>
      </c>
      <c r="I27" s="639" t="s">
        <v>165</v>
      </c>
      <c r="J27" s="640">
        <v>4793.1589999999997</v>
      </c>
      <c r="K27" s="641">
        <v>23537.913</v>
      </c>
      <c r="L27" s="642" t="s">
        <v>285</v>
      </c>
      <c r="M27" s="643">
        <v>2759.2950000000001</v>
      </c>
      <c r="N27" s="366">
        <v>15449.227999999999</v>
      </c>
    </row>
    <row r="28" spans="1:16" ht="13.5" thickBot="1" x14ac:dyDescent="0.25">
      <c r="A28" s="644" t="s">
        <v>285</v>
      </c>
      <c r="B28" s="645">
        <v>66.198999999999998</v>
      </c>
      <c r="C28" s="367">
        <v>194.02799999999999</v>
      </c>
      <c r="D28" s="372" t="s">
        <v>376</v>
      </c>
      <c r="E28" s="533">
        <v>157.99799999999999</v>
      </c>
      <c r="F28" s="369">
        <v>331.16300000000001</v>
      </c>
      <c r="I28" s="639" t="s">
        <v>289</v>
      </c>
      <c r="J28" s="640">
        <v>2092.915</v>
      </c>
      <c r="K28" s="641">
        <v>8925.3860000000004</v>
      </c>
      <c r="L28" s="642" t="s">
        <v>302</v>
      </c>
      <c r="M28" s="643">
        <v>2376.4499999999998</v>
      </c>
      <c r="N28" s="366">
        <v>12194.976000000001</v>
      </c>
    </row>
    <row r="29" spans="1:16" x14ac:dyDescent="0.2">
      <c r="A29" s="156" t="s">
        <v>170</v>
      </c>
      <c r="B29" s="145"/>
      <c r="C29" s="145"/>
      <c r="D29" s="147"/>
      <c r="E29" s="147"/>
      <c r="F29" s="147"/>
      <c r="I29" s="639" t="s">
        <v>285</v>
      </c>
      <c r="J29" s="640">
        <v>2009.278</v>
      </c>
      <c r="K29" s="641">
        <v>9934.9570000000003</v>
      </c>
      <c r="L29" s="642" t="s">
        <v>168</v>
      </c>
      <c r="M29" s="643">
        <v>1854.0360000000001</v>
      </c>
      <c r="N29" s="366">
        <v>11277.744000000001</v>
      </c>
    </row>
    <row r="30" spans="1:16" x14ac:dyDescent="0.2">
      <c r="A30" s="146"/>
      <c r="B30" s="145"/>
      <c r="C30" s="145"/>
      <c r="D30" s="147"/>
      <c r="E30" s="147"/>
      <c r="F30" s="147"/>
      <c r="I30" s="639" t="s">
        <v>166</v>
      </c>
      <c r="J30" s="640">
        <v>941.18200000000002</v>
      </c>
      <c r="K30" s="641">
        <v>6037.674</v>
      </c>
      <c r="L30" s="642" t="s">
        <v>166</v>
      </c>
      <c r="M30" s="643">
        <v>1512.229</v>
      </c>
      <c r="N30" s="366">
        <v>10703.467000000001</v>
      </c>
    </row>
    <row r="31" spans="1:16" x14ac:dyDescent="0.2">
      <c r="A31" s="146"/>
      <c r="B31" s="145"/>
      <c r="C31" s="145"/>
      <c r="D31" s="147"/>
      <c r="E31" s="147"/>
      <c r="F31" s="147"/>
      <c r="I31" s="639" t="s">
        <v>168</v>
      </c>
      <c r="J31" s="640">
        <v>454.74400000000003</v>
      </c>
      <c r="K31" s="641">
        <v>2370.94</v>
      </c>
      <c r="L31" s="642" t="s">
        <v>165</v>
      </c>
      <c r="M31" s="643">
        <v>1189.8109999999999</v>
      </c>
      <c r="N31" s="366">
        <v>6483.3209999999999</v>
      </c>
    </row>
    <row r="32" spans="1:16" x14ac:dyDescent="0.2">
      <c r="A32" s="146"/>
      <c r="B32" s="145"/>
      <c r="C32" s="145"/>
      <c r="D32" s="147"/>
      <c r="E32" s="147"/>
      <c r="F32" s="147"/>
      <c r="I32" s="639" t="s">
        <v>287</v>
      </c>
      <c r="J32" s="640">
        <v>113.005</v>
      </c>
      <c r="K32" s="641">
        <v>156.08500000000001</v>
      </c>
      <c r="L32" s="642" t="s">
        <v>171</v>
      </c>
      <c r="M32" s="643">
        <v>596.70600000000002</v>
      </c>
      <c r="N32" s="366">
        <v>3047.2</v>
      </c>
    </row>
    <row r="33" spans="1:14" ht="13.5" thickBot="1" x14ac:dyDescent="0.25">
      <c r="A33" s="146"/>
      <c r="B33" s="145"/>
      <c r="C33" s="145"/>
      <c r="D33" s="147"/>
      <c r="E33" s="147"/>
      <c r="F33" s="147"/>
      <c r="I33" s="644" t="s">
        <v>295</v>
      </c>
      <c r="J33" s="645">
        <v>20.562000000000001</v>
      </c>
      <c r="K33" s="646">
        <v>88.004000000000005</v>
      </c>
      <c r="L33" s="647" t="s">
        <v>289</v>
      </c>
      <c r="M33" s="648">
        <v>561.024</v>
      </c>
      <c r="N33" s="369">
        <v>2976.62</v>
      </c>
    </row>
    <row r="34" spans="1:14" x14ac:dyDescent="0.2">
      <c r="A34" s="156"/>
      <c r="B34"/>
      <c r="C34"/>
      <c r="D34"/>
      <c r="E34"/>
      <c r="F34"/>
      <c r="I34" s="156" t="s">
        <v>170</v>
      </c>
      <c r="J34" s="98"/>
      <c r="K34" s="98"/>
      <c r="L34" s="98"/>
      <c r="M34" s="98"/>
      <c r="N34" s="98"/>
    </row>
    <row r="35" spans="1:14" x14ac:dyDescent="0.2">
      <c r="A35" s="98"/>
      <c r="B35" s="98"/>
      <c r="C35" s="98"/>
      <c r="D35" s="98"/>
      <c r="E35" s="98"/>
      <c r="F35" s="98"/>
      <c r="I35" s="98"/>
      <c r="J35" s="98"/>
      <c r="K35" s="98"/>
      <c r="L35" s="98"/>
      <c r="M35" s="98"/>
      <c r="N35" s="98"/>
    </row>
    <row r="36" spans="1:14" s="155" customFormat="1" ht="15.75" x14ac:dyDescent="0.25">
      <c r="A36" s="131"/>
      <c r="B36" s="131"/>
      <c r="C36" s="131"/>
      <c r="D36" s="131"/>
      <c r="E36" s="131"/>
      <c r="F36" s="131"/>
      <c r="I36" s="131"/>
      <c r="J36" s="131"/>
      <c r="K36" s="131"/>
      <c r="L36" s="131"/>
      <c r="M36" s="131"/>
      <c r="N36" s="131"/>
    </row>
    <row r="37" spans="1:14" ht="15.75" x14ac:dyDescent="0.25">
      <c r="A37" s="627" t="s">
        <v>188</v>
      </c>
      <c r="B37" s="627"/>
      <c r="C37" s="627"/>
      <c r="D37" s="627"/>
      <c r="E37" s="627"/>
      <c r="F37" s="155"/>
      <c r="I37" s="627" t="s">
        <v>189</v>
      </c>
      <c r="J37" s="627"/>
      <c r="K37" s="627"/>
      <c r="L37" s="627"/>
      <c r="M37" s="627"/>
      <c r="N37" s="155"/>
    </row>
    <row r="38" spans="1:14" ht="16.5" thickBot="1" x14ac:dyDescent="0.3">
      <c r="A38" s="155" t="s">
        <v>193</v>
      </c>
      <c r="B38" s="130"/>
      <c r="C38" s="130"/>
      <c r="D38" s="130"/>
      <c r="E38" s="130"/>
      <c r="I38" s="155" t="s">
        <v>193</v>
      </c>
      <c r="J38" s="130"/>
      <c r="K38" s="130"/>
      <c r="L38" s="130"/>
      <c r="M38" s="130"/>
    </row>
    <row r="39" spans="1:14" ht="21" thickBot="1" x14ac:dyDescent="0.35">
      <c r="A39" s="132" t="s">
        <v>162</v>
      </c>
      <c r="B39" s="133"/>
      <c r="C39" s="133"/>
      <c r="D39" s="133"/>
      <c r="E39" s="133"/>
      <c r="F39" s="134"/>
      <c r="G39" s="154"/>
      <c r="H39" s="154"/>
      <c r="I39" s="132" t="s">
        <v>163</v>
      </c>
      <c r="J39" s="133"/>
      <c r="K39" s="133"/>
      <c r="L39" s="133"/>
      <c r="M39" s="133"/>
      <c r="N39" s="134"/>
    </row>
    <row r="40" spans="1:14" ht="19.5" thickBot="1" x14ac:dyDescent="0.35">
      <c r="A40" s="149" t="str">
        <f>$A$4</f>
        <v>I-V 2019r.</v>
      </c>
      <c r="B40" s="150"/>
      <c r="C40" s="151"/>
      <c r="D40" s="152" t="str">
        <f>$D$4</f>
        <v>I-V 2020r.*</v>
      </c>
      <c r="E40" s="150"/>
      <c r="F40" s="153"/>
      <c r="I40" s="149" t="str">
        <f>$A$4</f>
        <v>I-V 2019r.</v>
      </c>
      <c r="J40" s="150"/>
      <c r="K40" s="151"/>
      <c r="L40" s="152" t="str">
        <f>$D$4</f>
        <v>I-V 2020r.*</v>
      </c>
      <c r="M40" s="150"/>
      <c r="N40" s="153"/>
    </row>
    <row r="41" spans="1:14" ht="43.5" thickBot="1" x14ac:dyDescent="0.25">
      <c r="A41" s="655" t="s">
        <v>164</v>
      </c>
      <c r="B41" s="629" t="s">
        <v>125</v>
      </c>
      <c r="C41" s="136" t="s">
        <v>261</v>
      </c>
      <c r="D41" s="137" t="s">
        <v>164</v>
      </c>
      <c r="E41" s="534" t="s">
        <v>125</v>
      </c>
      <c r="F41" s="138" t="s">
        <v>261</v>
      </c>
      <c r="G41" s="160"/>
      <c r="H41" s="160"/>
      <c r="I41" s="628" t="s">
        <v>164</v>
      </c>
      <c r="J41" s="629" t="s">
        <v>125</v>
      </c>
      <c r="K41" s="138" t="s">
        <v>261</v>
      </c>
      <c r="L41" s="628" t="s">
        <v>164</v>
      </c>
      <c r="M41" s="629" t="s">
        <v>125</v>
      </c>
      <c r="N41" s="138" t="s">
        <v>261</v>
      </c>
    </row>
    <row r="42" spans="1:14" ht="15" thickBot="1" x14ac:dyDescent="0.25">
      <c r="A42" s="141" t="s">
        <v>116</v>
      </c>
      <c r="B42" s="631">
        <v>71376.149999999994</v>
      </c>
      <c r="C42" s="359">
        <v>351337.60200000001</v>
      </c>
      <c r="D42" s="360" t="s">
        <v>116</v>
      </c>
      <c r="E42" s="535">
        <v>114427.538</v>
      </c>
      <c r="F42" s="359">
        <v>585133.62800000003</v>
      </c>
      <c r="G42" s="160"/>
      <c r="H42" s="160"/>
      <c r="I42" s="161" t="s">
        <v>116</v>
      </c>
      <c r="J42" s="631">
        <v>102772.349</v>
      </c>
      <c r="K42" s="359">
        <v>231065.23699999999</v>
      </c>
      <c r="L42" s="633" t="s">
        <v>116</v>
      </c>
      <c r="M42" s="631">
        <v>75436.789999999994</v>
      </c>
      <c r="N42" s="359">
        <v>118160.054</v>
      </c>
    </row>
    <row r="43" spans="1:14" x14ac:dyDescent="0.2">
      <c r="A43" s="634" t="s">
        <v>165</v>
      </c>
      <c r="B43" s="635">
        <v>60046.673000000003</v>
      </c>
      <c r="C43" s="361">
        <v>321968.48300000001</v>
      </c>
      <c r="D43" s="371" t="s">
        <v>165</v>
      </c>
      <c r="E43" s="532">
        <v>94995.278000000006</v>
      </c>
      <c r="F43" s="363">
        <v>512093.15399999998</v>
      </c>
      <c r="G43" s="160"/>
      <c r="H43" s="160"/>
      <c r="I43" s="634" t="s">
        <v>171</v>
      </c>
      <c r="J43" s="635">
        <v>27928.71</v>
      </c>
      <c r="K43" s="361">
        <v>10447.944</v>
      </c>
      <c r="L43" s="637" t="s">
        <v>171</v>
      </c>
      <c r="M43" s="638">
        <v>34445.409</v>
      </c>
      <c r="N43" s="363">
        <v>12217.835999999999</v>
      </c>
    </row>
    <row r="44" spans="1:14" x14ac:dyDescent="0.2">
      <c r="A44" s="639" t="s">
        <v>287</v>
      </c>
      <c r="B44" s="640">
        <v>2004.9939999999999</v>
      </c>
      <c r="C44" s="364">
        <v>5557.482</v>
      </c>
      <c r="D44" s="370" t="s">
        <v>282</v>
      </c>
      <c r="E44" s="539">
        <v>4407.6090000000004</v>
      </c>
      <c r="F44" s="366">
        <v>25511.626</v>
      </c>
      <c r="G44" s="160"/>
      <c r="H44" s="160"/>
      <c r="I44" s="639" t="s">
        <v>288</v>
      </c>
      <c r="J44" s="640">
        <v>26576.688999999998</v>
      </c>
      <c r="K44" s="364">
        <v>30949.928</v>
      </c>
      <c r="L44" s="642" t="s">
        <v>166</v>
      </c>
      <c r="M44" s="643">
        <v>16029.798000000001</v>
      </c>
      <c r="N44" s="366">
        <v>60559.197</v>
      </c>
    </row>
    <row r="45" spans="1:14" x14ac:dyDescent="0.2">
      <c r="A45" s="639" t="s">
        <v>282</v>
      </c>
      <c r="B45" s="640">
        <v>1810.461</v>
      </c>
      <c r="C45" s="364">
        <v>10543.698</v>
      </c>
      <c r="D45" s="370" t="s">
        <v>347</v>
      </c>
      <c r="E45" s="539">
        <v>3105.9259999999999</v>
      </c>
      <c r="F45" s="366">
        <v>15827.083000000001</v>
      </c>
      <c r="G45" s="160"/>
      <c r="H45" s="160"/>
      <c r="I45" s="639" t="s">
        <v>295</v>
      </c>
      <c r="J45" s="640">
        <v>16932.281999999999</v>
      </c>
      <c r="K45" s="364">
        <v>113991.24</v>
      </c>
      <c r="L45" s="642" t="s">
        <v>288</v>
      </c>
      <c r="M45" s="643">
        <v>13834.376</v>
      </c>
      <c r="N45" s="366">
        <v>29364.112000000001</v>
      </c>
    </row>
    <row r="46" spans="1:14" x14ac:dyDescent="0.2">
      <c r="A46" s="639" t="s">
        <v>285</v>
      </c>
      <c r="B46" s="640">
        <v>1769.4280000000001</v>
      </c>
      <c r="C46" s="364">
        <v>8053.4849999999997</v>
      </c>
      <c r="D46" s="370" t="s">
        <v>287</v>
      </c>
      <c r="E46" s="539">
        <v>2007.01</v>
      </c>
      <c r="F46" s="366">
        <v>7962.223</v>
      </c>
      <c r="G46" s="160"/>
      <c r="H46" s="160"/>
      <c r="I46" s="639" t="s">
        <v>166</v>
      </c>
      <c r="J46" s="640">
        <v>15349.938</v>
      </c>
      <c r="K46" s="364">
        <v>50253.148000000001</v>
      </c>
      <c r="L46" s="642" t="s">
        <v>165</v>
      </c>
      <c r="M46" s="643">
        <v>2979.06</v>
      </c>
      <c r="N46" s="366">
        <v>2224.5729999999999</v>
      </c>
    </row>
    <row r="47" spans="1:14" x14ac:dyDescent="0.2">
      <c r="A47" s="639" t="s">
        <v>171</v>
      </c>
      <c r="B47" s="640">
        <v>1122.75</v>
      </c>
      <c r="C47" s="364">
        <v>284.98</v>
      </c>
      <c r="D47" s="370" t="s">
        <v>171</v>
      </c>
      <c r="E47" s="539">
        <v>1727.76</v>
      </c>
      <c r="F47" s="366">
        <v>430.06299999999999</v>
      </c>
      <c r="G47" s="160"/>
      <c r="H47" s="160"/>
      <c r="I47" s="639" t="s">
        <v>169</v>
      </c>
      <c r="J47" s="640">
        <v>5722.2619999999997</v>
      </c>
      <c r="K47" s="364">
        <v>3907.136</v>
      </c>
      <c r="L47" s="642" t="s">
        <v>169</v>
      </c>
      <c r="M47" s="643">
        <v>2772.29</v>
      </c>
      <c r="N47" s="366">
        <v>2384.9009999999998</v>
      </c>
    </row>
    <row r="48" spans="1:14" x14ac:dyDescent="0.2">
      <c r="A48" s="639" t="s">
        <v>297</v>
      </c>
      <c r="B48" s="640">
        <v>1066.3630000000001</v>
      </c>
      <c r="C48" s="364">
        <v>317.55700000000002</v>
      </c>
      <c r="D48" s="370" t="s">
        <v>295</v>
      </c>
      <c r="E48" s="539">
        <v>1456.9069999999999</v>
      </c>
      <c r="F48" s="366">
        <v>383.642</v>
      </c>
      <c r="G48" s="160"/>
      <c r="H48" s="160"/>
      <c r="I48" s="639" t="s">
        <v>296</v>
      </c>
      <c r="J48" s="640">
        <v>2960.107</v>
      </c>
      <c r="K48" s="364">
        <v>11511.62</v>
      </c>
      <c r="L48" s="642" t="s">
        <v>297</v>
      </c>
      <c r="M48" s="643">
        <v>1517.596</v>
      </c>
      <c r="N48" s="366">
        <v>802.87699999999995</v>
      </c>
    </row>
    <row r="49" spans="1:14" x14ac:dyDescent="0.2">
      <c r="A49" s="639" t="s">
        <v>377</v>
      </c>
      <c r="B49" s="640">
        <v>581.41099999999994</v>
      </c>
      <c r="C49" s="364">
        <v>299.49799999999999</v>
      </c>
      <c r="D49" s="370" t="s">
        <v>302</v>
      </c>
      <c r="E49" s="539">
        <v>1074.384</v>
      </c>
      <c r="F49" s="366">
        <v>6285.8339999999998</v>
      </c>
      <c r="G49" s="160"/>
      <c r="H49" s="160"/>
      <c r="I49" s="639" t="s">
        <v>297</v>
      </c>
      <c r="J49" s="640">
        <v>1984.048</v>
      </c>
      <c r="K49" s="364">
        <v>2092.933</v>
      </c>
      <c r="L49" s="642" t="s">
        <v>285</v>
      </c>
      <c r="M49" s="643">
        <v>1469.8040000000001</v>
      </c>
      <c r="N49" s="366">
        <v>4631.3860000000004</v>
      </c>
    </row>
    <row r="50" spans="1:14" x14ac:dyDescent="0.2">
      <c r="A50" s="639" t="s">
        <v>376</v>
      </c>
      <c r="B50" s="640">
        <v>564.99699999999996</v>
      </c>
      <c r="C50" s="364">
        <v>208.96100000000001</v>
      </c>
      <c r="D50" s="370" t="s">
        <v>289</v>
      </c>
      <c r="E50" s="539">
        <v>974.12900000000002</v>
      </c>
      <c r="F50" s="366">
        <v>5038.6149999999998</v>
      </c>
      <c r="G50" s="160"/>
      <c r="H50" s="160"/>
      <c r="I50" s="639" t="s">
        <v>167</v>
      </c>
      <c r="J50" s="640">
        <v>1514.2380000000001</v>
      </c>
      <c r="K50" s="364">
        <v>488.85899999999998</v>
      </c>
      <c r="L50" s="642" t="s">
        <v>296</v>
      </c>
      <c r="M50" s="643">
        <v>748.60900000000004</v>
      </c>
      <c r="N50" s="366">
        <v>1535.12</v>
      </c>
    </row>
    <row r="51" spans="1:14" x14ac:dyDescent="0.2">
      <c r="A51" s="649" t="s">
        <v>347</v>
      </c>
      <c r="B51" s="650">
        <v>526.56500000000005</v>
      </c>
      <c r="C51" s="651">
        <v>1897.8889999999999</v>
      </c>
      <c r="D51" s="652" t="s">
        <v>168</v>
      </c>
      <c r="E51" s="653">
        <v>809.577</v>
      </c>
      <c r="F51" s="654">
        <v>3138.5160000000001</v>
      </c>
      <c r="G51" s="160"/>
      <c r="H51" s="160"/>
      <c r="I51" s="639" t="s">
        <v>285</v>
      </c>
      <c r="J51" s="640">
        <v>1456.1679999999999</v>
      </c>
      <c r="K51" s="364">
        <v>2830.8560000000002</v>
      </c>
      <c r="L51" s="642" t="s">
        <v>167</v>
      </c>
      <c r="M51" s="643">
        <v>599.65800000000002</v>
      </c>
      <c r="N51" s="366">
        <v>190.73099999999999</v>
      </c>
    </row>
    <row r="52" spans="1:14" ht="13.5" thickBot="1" x14ac:dyDescent="0.25">
      <c r="A52" s="644" t="s">
        <v>169</v>
      </c>
      <c r="B52" s="645">
        <v>484.79</v>
      </c>
      <c r="C52" s="367">
        <v>173.601</v>
      </c>
      <c r="D52" s="372" t="s">
        <v>288</v>
      </c>
      <c r="E52" s="533">
        <v>515.56200000000001</v>
      </c>
      <c r="F52" s="369">
        <v>972.428</v>
      </c>
      <c r="G52" s="98"/>
      <c r="H52" s="98"/>
      <c r="I52" s="656" t="s">
        <v>165</v>
      </c>
      <c r="J52" s="657">
        <v>1399.3710000000001</v>
      </c>
      <c r="K52" s="658">
        <v>688.55799999999999</v>
      </c>
      <c r="L52" s="659" t="s">
        <v>347</v>
      </c>
      <c r="M52" s="660">
        <v>454.17599999999999</v>
      </c>
      <c r="N52" s="661">
        <v>3022.7930000000001</v>
      </c>
    </row>
    <row r="53" spans="1:14" x14ac:dyDescent="0.2">
      <c r="A53" s="156" t="s">
        <v>170</v>
      </c>
      <c r="B53" s="98"/>
      <c r="C53" s="98"/>
      <c r="D53" s="98"/>
      <c r="E53" s="98"/>
      <c r="F53" s="98"/>
      <c r="I53" s="156" t="s">
        <v>170</v>
      </c>
      <c r="J53" s="98"/>
      <c r="K53" s="98"/>
      <c r="L53" s="98"/>
      <c r="M53" s="98"/>
      <c r="N53" s="98"/>
    </row>
    <row r="54" spans="1:14" x14ac:dyDescent="0.2">
      <c r="A54" s="146"/>
      <c r="B54" s="145"/>
      <c r="C54" s="145"/>
      <c r="D54" s="146"/>
      <c r="E54" s="147"/>
      <c r="F54" s="147"/>
      <c r="I54" s="146"/>
      <c r="J54" s="145"/>
      <c r="K54" s="145"/>
      <c r="L54" s="146"/>
      <c r="M54" s="147"/>
      <c r="N54" s="147"/>
    </row>
    <row r="55" spans="1:14" ht="15.75" x14ac:dyDescent="0.25">
      <c r="G55" s="155"/>
      <c r="H55" s="155"/>
    </row>
    <row r="56" spans="1:14" ht="15.75" x14ac:dyDescent="0.25">
      <c r="A56" s="627" t="s">
        <v>190</v>
      </c>
      <c r="B56" s="627"/>
      <c r="C56" s="627"/>
      <c r="D56" s="627"/>
      <c r="E56" s="627"/>
      <c r="F56" s="155"/>
      <c r="I56" s="627" t="s">
        <v>191</v>
      </c>
      <c r="J56" s="627"/>
      <c r="K56" s="627"/>
      <c r="L56" s="627"/>
      <c r="M56" s="627"/>
      <c r="N56" s="155"/>
    </row>
    <row r="57" spans="1:14" ht="16.5" thickBot="1" x14ac:dyDescent="0.3">
      <c r="A57" s="155" t="s">
        <v>193</v>
      </c>
      <c r="B57" s="130"/>
      <c r="C57" s="130"/>
      <c r="D57" s="130"/>
      <c r="E57" s="130"/>
      <c r="I57" s="155" t="s">
        <v>193</v>
      </c>
      <c r="J57" s="130"/>
      <c r="K57" s="130"/>
      <c r="L57" s="130"/>
      <c r="M57" s="130"/>
    </row>
    <row r="58" spans="1:14" ht="21" thickBot="1" x14ac:dyDescent="0.35">
      <c r="A58" s="132" t="s">
        <v>162</v>
      </c>
      <c r="B58" s="133"/>
      <c r="C58" s="133"/>
      <c r="D58" s="133"/>
      <c r="E58" s="133"/>
      <c r="F58" s="134"/>
      <c r="G58" s="154"/>
      <c r="H58" s="154"/>
      <c r="I58" s="132" t="s">
        <v>163</v>
      </c>
      <c r="J58" s="133"/>
      <c r="K58" s="133"/>
      <c r="L58" s="133"/>
      <c r="M58" s="133"/>
      <c r="N58" s="134"/>
    </row>
    <row r="59" spans="1:14" ht="19.5" thickBot="1" x14ac:dyDescent="0.35">
      <c r="A59" s="149" t="str">
        <f>$A$4</f>
        <v>I-V 2019r.</v>
      </c>
      <c r="B59" s="150"/>
      <c r="C59" s="151"/>
      <c r="D59" s="152" t="str">
        <f>$D$4</f>
        <v>I-V 2020r.*</v>
      </c>
      <c r="E59" s="150"/>
      <c r="F59" s="153"/>
      <c r="I59" s="149" t="str">
        <f>$A$4</f>
        <v>I-V 2019r.</v>
      </c>
      <c r="J59" s="150"/>
      <c r="K59" s="151"/>
      <c r="L59" s="152" t="str">
        <f>$D$4</f>
        <v>I-V 2020r.*</v>
      </c>
      <c r="M59" s="150"/>
      <c r="N59" s="153"/>
    </row>
    <row r="60" spans="1:14" ht="43.5" thickBot="1" x14ac:dyDescent="0.25">
      <c r="A60" s="628" t="s">
        <v>164</v>
      </c>
      <c r="B60" s="629" t="s">
        <v>125</v>
      </c>
      <c r="C60" s="630" t="s">
        <v>261</v>
      </c>
      <c r="D60" s="628" t="s">
        <v>164</v>
      </c>
      <c r="E60" s="629" t="s">
        <v>125</v>
      </c>
      <c r="F60" s="138" t="s">
        <v>261</v>
      </c>
      <c r="G60" s="334"/>
      <c r="H60" s="334"/>
      <c r="I60" s="628" t="s">
        <v>164</v>
      </c>
      <c r="J60" s="629" t="s">
        <v>125</v>
      </c>
      <c r="K60" s="630" t="s">
        <v>261</v>
      </c>
      <c r="L60" s="628" t="s">
        <v>164</v>
      </c>
      <c r="M60" s="629" t="s">
        <v>125</v>
      </c>
      <c r="N60" s="138" t="s">
        <v>261</v>
      </c>
    </row>
    <row r="61" spans="1:14" ht="15" thickBot="1" x14ac:dyDescent="0.25">
      <c r="A61" s="141" t="s">
        <v>116</v>
      </c>
      <c r="B61" s="631">
        <v>13054.351000000001</v>
      </c>
      <c r="C61" s="632">
        <v>39418.457000000002</v>
      </c>
      <c r="D61" s="633" t="s">
        <v>116</v>
      </c>
      <c r="E61" s="631">
        <v>15264.949000000001</v>
      </c>
      <c r="F61" s="359">
        <v>46402.394999999997</v>
      </c>
      <c r="G61" s="334"/>
      <c r="H61" s="334"/>
      <c r="I61" s="335" t="s">
        <v>116</v>
      </c>
      <c r="J61" s="631">
        <v>13492.357</v>
      </c>
      <c r="K61" s="632">
        <v>31662.681</v>
      </c>
      <c r="L61" s="633" t="s">
        <v>116</v>
      </c>
      <c r="M61" s="631">
        <v>12597.534</v>
      </c>
      <c r="N61" s="359">
        <v>27851.782999999999</v>
      </c>
    </row>
    <row r="62" spans="1:14" x14ac:dyDescent="0.2">
      <c r="A62" s="634" t="s">
        <v>165</v>
      </c>
      <c r="B62" s="635">
        <v>4005.6309999999999</v>
      </c>
      <c r="C62" s="636">
        <v>14108.68</v>
      </c>
      <c r="D62" s="637" t="s">
        <v>165</v>
      </c>
      <c r="E62" s="638">
        <v>4033.7640000000001</v>
      </c>
      <c r="F62" s="363">
        <v>15421.504999999999</v>
      </c>
      <c r="G62" s="334"/>
      <c r="H62" s="334"/>
      <c r="I62" s="662" t="s">
        <v>165</v>
      </c>
      <c r="J62" s="635">
        <v>8496.9159999999993</v>
      </c>
      <c r="K62" s="636">
        <v>21266.453000000001</v>
      </c>
      <c r="L62" s="637" t="s">
        <v>165</v>
      </c>
      <c r="M62" s="638">
        <v>8429.1440000000002</v>
      </c>
      <c r="N62" s="363">
        <v>19261.436000000002</v>
      </c>
    </row>
    <row r="63" spans="1:14" x14ac:dyDescent="0.2">
      <c r="A63" s="639" t="s">
        <v>168</v>
      </c>
      <c r="B63" s="640">
        <v>2608.473</v>
      </c>
      <c r="C63" s="641">
        <v>7773.8770000000004</v>
      </c>
      <c r="D63" s="642" t="s">
        <v>289</v>
      </c>
      <c r="E63" s="643">
        <v>3207.2730000000001</v>
      </c>
      <c r="F63" s="366">
        <v>8573.7659999999996</v>
      </c>
      <c r="G63" s="334"/>
      <c r="H63" s="334"/>
      <c r="I63" s="663" t="s">
        <v>284</v>
      </c>
      <c r="J63" s="640">
        <v>1936.856</v>
      </c>
      <c r="K63" s="641">
        <v>3650.3989999999999</v>
      </c>
      <c r="L63" s="642" t="s">
        <v>284</v>
      </c>
      <c r="M63" s="643">
        <v>1644.796</v>
      </c>
      <c r="N63" s="366">
        <v>2955.7530000000002</v>
      </c>
    </row>
    <row r="64" spans="1:14" x14ac:dyDescent="0.2">
      <c r="A64" s="639" t="s">
        <v>289</v>
      </c>
      <c r="B64" s="640">
        <v>2429.5300000000002</v>
      </c>
      <c r="C64" s="641">
        <v>6702.3310000000001</v>
      </c>
      <c r="D64" s="642" t="s">
        <v>168</v>
      </c>
      <c r="E64" s="643">
        <v>2419.451</v>
      </c>
      <c r="F64" s="366">
        <v>8151.9709999999995</v>
      </c>
      <c r="G64" s="334"/>
      <c r="H64" s="334"/>
      <c r="I64" s="663" t="s">
        <v>289</v>
      </c>
      <c r="J64" s="640">
        <v>1038.854</v>
      </c>
      <c r="K64" s="641">
        <v>2466.6</v>
      </c>
      <c r="L64" s="642" t="s">
        <v>299</v>
      </c>
      <c r="M64" s="643">
        <v>827.63699999999994</v>
      </c>
      <c r="N64" s="366">
        <v>1873.346</v>
      </c>
    </row>
    <row r="65" spans="1:14" x14ac:dyDescent="0.2">
      <c r="A65" s="639" t="s">
        <v>347</v>
      </c>
      <c r="B65" s="640">
        <v>1700.038</v>
      </c>
      <c r="C65" s="641">
        <v>5054.5829999999996</v>
      </c>
      <c r="D65" s="642" t="s">
        <v>347</v>
      </c>
      <c r="E65" s="643">
        <v>2062.6370000000002</v>
      </c>
      <c r="F65" s="366">
        <v>5629.8869999999997</v>
      </c>
      <c r="G65" s="334"/>
      <c r="H65" s="334"/>
      <c r="I65" s="663" t="s">
        <v>171</v>
      </c>
      <c r="J65" s="640">
        <v>556.62099999999998</v>
      </c>
      <c r="K65" s="641">
        <v>1354.605</v>
      </c>
      <c r="L65" s="642" t="s">
        <v>289</v>
      </c>
      <c r="M65" s="643">
        <v>581.024</v>
      </c>
      <c r="N65" s="366">
        <v>1252.4349999999999</v>
      </c>
    </row>
    <row r="66" spans="1:14" ht="13.5" thickBot="1" x14ac:dyDescent="0.25">
      <c r="A66" s="644" t="s">
        <v>172</v>
      </c>
      <c r="B66" s="645">
        <v>574.63199999999995</v>
      </c>
      <c r="C66" s="646">
        <v>1449.296</v>
      </c>
      <c r="D66" s="647" t="s">
        <v>171</v>
      </c>
      <c r="E66" s="648">
        <v>790.88599999999997</v>
      </c>
      <c r="F66" s="369">
        <v>1756.6859999999999</v>
      </c>
      <c r="G66" s="334"/>
      <c r="H66" s="334"/>
      <c r="I66" s="664" t="s">
        <v>299</v>
      </c>
      <c r="J66" s="645">
        <v>552.21799999999996</v>
      </c>
      <c r="K66" s="646">
        <v>1285.0619999999999</v>
      </c>
      <c r="L66" s="647" t="s">
        <v>171</v>
      </c>
      <c r="M66" s="648">
        <v>429.60599999999999</v>
      </c>
      <c r="N66" s="369">
        <v>910.25</v>
      </c>
    </row>
    <row r="67" spans="1:14" x14ac:dyDescent="0.2">
      <c r="A67" s="156" t="s">
        <v>170</v>
      </c>
      <c r="B67" s="98"/>
      <c r="C67" s="98"/>
      <c r="D67" s="98"/>
      <c r="E67" s="98"/>
      <c r="F67" s="98"/>
      <c r="G67" s="98"/>
      <c r="H67" s="98"/>
      <c r="I67" s="156" t="s">
        <v>170</v>
      </c>
      <c r="J67" s="98"/>
      <c r="K67" s="98"/>
      <c r="L67" s="98"/>
      <c r="M67" s="98"/>
      <c r="N67" s="98"/>
    </row>
    <row r="68" spans="1:14" x14ac:dyDescent="0.2">
      <c r="A68" s="98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</row>
    <row r="69" spans="1:14" x14ac:dyDescent="0.2">
      <c r="A69" s="98"/>
      <c r="B69" s="98"/>
      <c r="C69" s="98"/>
      <c r="D69" s="98"/>
      <c r="E69" s="146"/>
      <c r="F69" s="98"/>
      <c r="I69" s="98"/>
      <c r="J69" s="98"/>
      <c r="K69" s="98"/>
      <c r="L69" s="98"/>
      <c r="M69" s="98"/>
      <c r="N69" s="98"/>
    </row>
    <row r="70" spans="1:14" x14ac:dyDescent="0.2">
      <c r="B70" s="145"/>
      <c r="C70" s="145"/>
      <c r="D70" s="146"/>
      <c r="E70" s="147"/>
      <c r="F70" s="147"/>
    </row>
    <row r="71" spans="1:14" x14ac:dyDescent="0.2">
      <c r="B71" s="145"/>
      <c r="C71" s="145"/>
      <c r="D71" s="146"/>
      <c r="E71" s="147"/>
      <c r="F71" s="147"/>
    </row>
    <row r="72" spans="1:14" x14ac:dyDescent="0.2">
      <c r="A72" s="146"/>
      <c r="B72" s="145"/>
      <c r="C72" s="145"/>
      <c r="D72" s="146"/>
      <c r="E72" s="147"/>
      <c r="F72" s="147"/>
    </row>
    <row r="73" spans="1:14" x14ac:dyDescent="0.2">
      <c r="A73" s="146"/>
      <c r="B73" s="145"/>
      <c r="C73" s="145"/>
      <c r="D73" s="146"/>
      <c r="E73" s="147"/>
      <c r="F73" s="147"/>
    </row>
    <row r="74" spans="1:14" x14ac:dyDescent="0.2">
      <c r="A74" s="146"/>
      <c r="B74" s="145"/>
      <c r="C74" s="145"/>
      <c r="D74" s="146"/>
      <c r="E74" s="147"/>
      <c r="F74" s="147"/>
    </row>
    <row r="75" spans="1:14" x14ac:dyDescent="0.2">
      <c r="A75" s="146"/>
      <c r="B75" s="145"/>
      <c r="C75" s="145"/>
      <c r="D75" s="146"/>
      <c r="E75" s="147"/>
      <c r="F75" s="147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>
      <selection activeCell="L37" sqref="L37"/>
    </sheetView>
  </sheetViews>
  <sheetFormatPr defaultRowHeight="12.75" x14ac:dyDescent="0.2"/>
  <cols>
    <col min="1" max="1" width="4.42578125" style="83" customWidth="1"/>
    <col min="2" max="2" width="41.140625" style="83" bestFit="1" customWidth="1"/>
    <col min="3" max="10" width="11.28515625" style="83" customWidth="1"/>
    <col min="11" max="12" width="10.85546875" style="83" customWidth="1"/>
    <col min="13" max="16384" width="9.140625" style="83"/>
  </cols>
  <sheetData>
    <row r="1" spans="1:12" customFormat="1" ht="20.25" x14ac:dyDescent="0.3">
      <c r="A1" s="393" t="s">
        <v>348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customFormat="1" ht="2.25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customFormat="1" ht="15.75" x14ac:dyDescent="0.25">
      <c r="A3" s="394" t="s">
        <v>119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customFormat="1" ht="23.25" thickBot="1" x14ac:dyDescent="0.35">
      <c r="A4" s="395" t="s">
        <v>116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customFormat="1" ht="14.25" x14ac:dyDescent="0.2">
      <c r="A5" s="85"/>
      <c r="B5" s="86"/>
      <c r="C5" s="87" t="s">
        <v>120</v>
      </c>
      <c r="D5" s="396"/>
      <c r="E5" s="396"/>
      <c r="F5" s="397"/>
      <c r="G5" s="87" t="s">
        <v>121</v>
      </c>
      <c r="H5" s="396"/>
      <c r="I5" s="396"/>
      <c r="J5" s="397"/>
      <c r="K5" s="87" t="s">
        <v>122</v>
      </c>
      <c r="L5" s="398"/>
    </row>
    <row r="6" spans="1:12" customFormat="1" ht="14.25" x14ac:dyDescent="0.2">
      <c r="A6" s="88" t="s">
        <v>123</v>
      </c>
      <c r="B6" s="89" t="s">
        <v>124</v>
      </c>
      <c r="C6" s="399" t="s">
        <v>125</v>
      </c>
      <c r="D6" s="399"/>
      <c r="E6" s="399" t="s">
        <v>126</v>
      </c>
      <c r="F6" s="400"/>
      <c r="G6" s="399" t="s">
        <v>125</v>
      </c>
      <c r="H6" s="399"/>
      <c r="I6" s="399" t="s">
        <v>126</v>
      </c>
      <c r="J6" s="400"/>
      <c r="K6" s="399" t="s">
        <v>125</v>
      </c>
      <c r="L6" s="401"/>
    </row>
    <row r="7" spans="1:12" customFormat="1" ht="14.25" thickBot="1" x14ac:dyDescent="0.3">
      <c r="A7" s="90"/>
      <c r="B7" s="91"/>
      <c r="C7" s="402" t="s">
        <v>265</v>
      </c>
      <c r="D7" s="403" t="s">
        <v>346</v>
      </c>
      <c r="E7" s="402" t="s">
        <v>265</v>
      </c>
      <c r="F7" s="404" t="s">
        <v>346</v>
      </c>
      <c r="G7" s="402" t="s">
        <v>265</v>
      </c>
      <c r="H7" s="403" t="s">
        <v>346</v>
      </c>
      <c r="I7" s="402" t="s">
        <v>265</v>
      </c>
      <c r="J7" s="404" t="s">
        <v>346</v>
      </c>
      <c r="K7" s="402" t="s">
        <v>265</v>
      </c>
      <c r="L7" s="405" t="s">
        <v>346</v>
      </c>
    </row>
    <row r="8" spans="1:12" customFormat="1" ht="14.25" x14ac:dyDescent="0.2">
      <c r="A8" s="406" t="s">
        <v>136</v>
      </c>
      <c r="B8" s="407"/>
      <c r="C8" s="408">
        <v>824319.71600000001</v>
      </c>
      <c r="D8" s="409">
        <v>814151.0469999999</v>
      </c>
      <c r="E8" s="408">
        <v>4297597.7980000004</v>
      </c>
      <c r="F8" s="422">
        <v>4329694.892</v>
      </c>
      <c r="G8" s="411">
        <v>340182.80100000004</v>
      </c>
      <c r="H8" s="409">
        <v>344286.674</v>
      </c>
      <c r="I8" s="408">
        <v>1344611.486</v>
      </c>
      <c r="J8" s="425">
        <v>1302145.4570000002</v>
      </c>
      <c r="K8" s="411">
        <v>484136.91500000004</v>
      </c>
      <c r="L8" s="410">
        <v>469864.37300000002</v>
      </c>
    </row>
    <row r="9" spans="1:12" customFormat="1" x14ac:dyDescent="0.2">
      <c r="A9" s="92" t="s">
        <v>127</v>
      </c>
      <c r="B9" s="93" t="s">
        <v>128</v>
      </c>
      <c r="C9" s="412">
        <v>344137.14500000002</v>
      </c>
      <c r="D9" s="413">
        <v>385906.03499999997</v>
      </c>
      <c r="E9" s="412">
        <v>1806363.4680000001</v>
      </c>
      <c r="F9" s="414">
        <v>2079765.544</v>
      </c>
      <c r="G9" s="412">
        <v>117608.88499999999</v>
      </c>
      <c r="H9" s="413">
        <v>102842.67</v>
      </c>
      <c r="I9" s="412">
        <v>649243.223</v>
      </c>
      <c r="J9" s="426">
        <v>554002.82200000004</v>
      </c>
      <c r="K9" s="423">
        <v>226528.26</v>
      </c>
      <c r="L9" s="415">
        <v>283063.36499999999</v>
      </c>
    </row>
    <row r="10" spans="1:12" customFormat="1" x14ac:dyDescent="0.2">
      <c r="A10" s="92" t="s">
        <v>129</v>
      </c>
      <c r="B10" s="93" t="s">
        <v>18</v>
      </c>
      <c r="C10" s="412">
        <v>87065.028999999995</v>
      </c>
      <c r="D10" s="413">
        <v>81982.758000000002</v>
      </c>
      <c r="E10" s="412">
        <v>500254.33</v>
      </c>
      <c r="F10" s="414">
        <v>476544.79399999999</v>
      </c>
      <c r="G10" s="412">
        <v>9962.973</v>
      </c>
      <c r="H10" s="413">
        <v>4439.0709999999999</v>
      </c>
      <c r="I10" s="412">
        <v>54150.682000000001</v>
      </c>
      <c r="J10" s="426">
        <v>11719.507</v>
      </c>
      <c r="K10" s="423">
        <v>77102.055999999997</v>
      </c>
      <c r="L10" s="415">
        <v>77543.687000000005</v>
      </c>
    </row>
    <row r="11" spans="1:12" customFormat="1" x14ac:dyDescent="0.2">
      <c r="A11" s="92" t="s">
        <v>130</v>
      </c>
      <c r="B11" s="93" t="s">
        <v>19</v>
      </c>
      <c r="C11" s="412">
        <v>31413.983</v>
      </c>
      <c r="D11" s="413">
        <v>14738.326999999999</v>
      </c>
      <c r="E11" s="412">
        <v>153843.93299999999</v>
      </c>
      <c r="F11" s="414">
        <v>82985.875</v>
      </c>
      <c r="G11" s="412">
        <v>41683.294000000002</v>
      </c>
      <c r="H11" s="413">
        <v>43855.978000000003</v>
      </c>
      <c r="I11" s="412">
        <v>225622.22700000001</v>
      </c>
      <c r="J11" s="426">
        <v>215019.07500000001</v>
      </c>
      <c r="K11" s="423">
        <v>-10269.311000000002</v>
      </c>
      <c r="L11" s="415">
        <v>-29117.651000000005</v>
      </c>
    </row>
    <row r="12" spans="1:12" customFormat="1" x14ac:dyDescent="0.2">
      <c r="A12" s="92" t="s">
        <v>131</v>
      </c>
      <c r="B12" s="93" t="s">
        <v>73</v>
      </c>
      <c r="C12" s="412">
        <v>26869.987000000001</v>
      </c>
      <c r="D12" s="413">
        <v>17817.506000000001</v>
      </c>
      <c r="E12" s="412">
        <v>138776.117</v>
      </c>
      <c r="F12" s="414">
        <v>82079.907000000007</v>
      </c>
      <c r="G12" s="412">
        <v>2194.7339999999999</v>
      </c>
      <c r="H12" s="413">
        <v>1531.4090000000001</v>
      </c>
      <c r="I12" s="412">
        <v>12640.299000000001</v>
      </c>
      <c r="J12" s="426">
        <v>7708.0559999999996</v>
      </c>
      <c r="K12" s="423">
        <v>24675.253000000001</v>
      </c>
      <c r="L12" s="415">
        <v>16286.097000000002</v>
      </c>
    </row>
    <row r="13" spans="1:12" customFormat="1" x14ac:dyDescent="0.2">
      <c r="A13" s="92" t="s">
        <v>132</v>
      </c>
      <c r="B13" s="93" t="s">
        <v>133</v>
      </c>
      <c r="C13" s="412">
        <v>220103.44899999999</v>
      </c>
      <c r="D13" s="413">
        <v>215046.253</v>
      </c>
      <c r="E13" s="412">
        <v>1160285.6640000001</v>
      </c>
      <c r="F13" s="414">
        <v>1145730.5260000001</v>
      </c>
      <c r="G13" s="412">
        <v>125546.156</v>
      </c>
      <c r="H13" s="413">
        <v>142009.432</v>
      </c>
      <c r="I13" s="412">
        <v>288653.17200000002</v>
      </c>
      <c r="J13" s="426">
        <v>388618.60800000001</v>
      </c>
      <c r="K13" s="423">
        <v>94557.292999999991</v>
      </c>
      <c r="L13" s="415">
        <v>73036.820999999996</v>
      </c>
    </row>
    <row r="14" spans="1:12" customFormat="1" x14ac:dyDescent="0.2">
      <c r="A14" s="92" t="s">
        <v>259</v>
      </c>
      <c r="B14" s="93" t="s">
        <v>267</v>
      </c>
      <c r="C14" s="412">
        <v>81437.960999999996</v>
      </c>
      <c r="D14" s="413">
        <v>67927.676000000007</v>
      </c>
      <c r="E14" s="412">
        <v>427862.489</v>
      </c>
      <c r="F14" s="414">
        <v>367342.75900000002</v>
      </c>
      <c r="G14" s="412">
        <v>14472.091</v>
      </c>
      <c r="H14" s="413">
        <v>15626.339</v>
      </c>
      <c r="I14" s="412">
        <v>39082.25</v>
      </c>
      <c r="J14" s="426">
        <v>46519.029000000002</v>
      </c>
      <c r="K14" s="423">
        <v>66965.87</v>
      </c>
      <c r="L14" s="415">
        <v>52301.337000000007</v>
      </c>
    </row>
    <row r="15" spans="1:12" ht="13.5" thickBot="1" x14ac:dyDescent="0.25">
      <c r="A15" s="416" t="s">
        <v>134</v>
      </c>
      <c r="B15" s="417" t="s">
        <v>135</v>
      </c>
      <c r="C15" s="418">
        <v>33292.161999999997</v>
      </c>
      <c r="D15" s="419">
        <v>30732.491999999998</v>
      </c>
      <c r="E15" s="418">
        <v>110211.79700000001</v>
      </c>
      <c r="F15" s="420">
        <v>95245.486999999994</v>
      </c>
      <c r="G15" s="418">
        <v>28714.668000000001</v>
      </c>
      <c r="H15" s="419">
        <v>33981.775000000001</v>
      </c>
      <c r="I15" s="418">
        <v>75219.633000000002</v>
      </c>
      <c r="J15" s="427">
        <v>78558.36</v>
      </c>
      <c r="K15" s="424">
        <v>4577.4939999999951</v>
      </c>
      <c r="L15" s="421">
        <v>-3249.2830000000031</v>
      </c>
    </row>
    <row r="16" spans="1:12" ht="7.5" customHeight="1" x14ac:dyDescent="0.2">
      <c r="B16" s="84"/>
    </row>
    <row r="17" spans="1:12" x14ac:dyDescent="0.2">
      <c r="A17" s="157" t="s">
        <v>192</v>
      </c>
    </row>
    <row r="18" spans="1:12" x14ac:dyDescent="0.2">
      <c r="K18" s="392"/>
      <c r="L18" s="392"/>
    </row>
    <row r="19" spans="1:12" x14ac:dyDescent="0.2">
      <c r="K19" s="392"/>
      <c r="L19" s="392"/>
    </row>
    <row r="20" spans="1:12" x14ac:dyDescent="0.2">
      <c r="K20" s="392"/>
      <c r="L20" s="392"/>
    </row>
    <row r="21" spans="1:12" x14ac:dyDescent="0.2">
      <c r="K21" s="392"/>
      <c r="L21" s="392"/>
    </row>
    <row r="22" spans="1:12" x14ac:dyDescent="0.2">
      <c r="K22" s="392"/>
      <c r="L22" s="392"/>
    </row>
    <row r="23" spans="1:12" x14ac:dyDescent="0.2">
      <c r="K23" s="392"/>
      <c r="L23" s="392"/>
    </row>
  </sheetData>
  <phoneticPr fontId="22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>
      <selection activeCell="G2" sqref="G2"/>
    </sheetView>
  </sheetViews>
  <sheetFormatPr defaultRowHeight="12.75" x14ac:dyDescent="0.2"/>
  <cols>
    <col min="1" max="1" width="18.28515625" style="131" customWidth="1"/>
    <col min="2" max="3" width="11.85546875" style="131" customWidth="1"/>
    <col min="4" max="4" width="18.140625" style="131" customWidth="1"/>
    <col min="5" max="6" width="11.85546875" style="131" customWidth="1"/>
    <col min="7" max="8" width="11" style="131" customWidth="1"/>
    <col min="9" max="9" width="18.140625" style="131" customWidth="1"/>
    <col min="10" max="11" width="11.85546875" style="131" customWidth="1"/>
    <col min="12" max="12" width="18.140625" style="131" customWidth="1"/>
    <col min="13" max="14" width="11.85546875" style="131" customWidth="1"/>
    <col min="15" max="15" width="9.140625" style="131"/>
    <col min="16" max="16" width="5.42578125" style="131" customWidth="1"/>
    <col min="17" max="16384" width="9.140625" style="131"/>
  </cols>
  <sheetData>
    <row r="1" spans="1:17" ht="16.5" customHeight="1" x14ac:dyDescent="0.3">
      <c r="A1" s="129" t="s">
        <v>186</v>
      </c>
      <c r="B1" s="130"/>
      <c r="C1" s="130"/>
      <c r="D1" s="130"/>
      <c r="E1" s="130"/>
      <c r="I1" s="129" t="s">
        <v>187</v>
      </c>
      <c r="J1" s="130"/>
      <c r="K1" s="130"/>
      <c r="L1" s="130"/>
      <c r="M1" s="130"/>
    </row>
    <row r="2" spans="1:17" ht="16.5" customHeight="1" thickBot="1" x14ac:dyDescent="0.3">
      <c r="A2" s="155" t="s">
        <v>193</v>
      </c>
      <c r="B2" s="130"/>
      <c r="C2" s="130"/>
      <c r="D2" s="130"/>
      <c r="E2" s="130"/>
      <c r="I2" s="155" t="s">
        <v>193</v>
      </c>
      <c r="J2" s="130"/>
      <c r="K2" s="130"/>
      <c r="L2" s="130"/>
      <c r="M2" s="130"/>
    </row>
    <row r="3" spans="1:17" ht="21" thickBot="1" x14ac:dyDescent="0.35">
      <c r="A3" s="132" t="s">
        <v>162</v>
      </c>
      <c r="B3" s="133"/>
      <c r="C3" s="133"/>
      <c r="D3" s="133"/>
      <c r="E3" s="133"/>
      <c r="F3" s="134"/>
      <c r="I3" s="132" t="s">
        <v>163</v>
      </c>
      <c r="J3" s="133"/>
      <c r="K3" s="133"/>
      <c r="L3" s="133"/>
      <c r="M3" s="133"/>
      <c r="N3" s="134"/>
    </row>
    <row r="4" spans="1:17" ht="19.5" thickBot="1" x14ac:dyDescent="0.35">
      <c r="A4" s="149" t="s">
        <v>265</v>
      </c>
      <c r="B4" s="150"/>
      <c r="C4" s="151"/>
      <c r="D4" s="152" t="s">
        <v>346</v>
      </c>
      <c r="E4" s="150"/>
      <c r="F4" s="153"/>
      <c r="G4" s="154"/>
      <c r="H4" s="154"/>
      <c r="I4" s="149" t="s">
        <v>265</v>
      </c>
      <c r="J4" s="150"/>
      <c r="K4" s="151"/>
      <c r="L4" s="152" t="s">
        <v>346</v>
      </c>
      <c r="M4" s="150"/>
      <c r="N4" s="153"/>
    </row>
    <row r="5" spans="1:17" ht="29.25" thickBot="1" x14ac:dyDescent="0.25">
      <c r="A5" s="135" t="s">
        <v>164</v>
      </c>
      <c r="B5" s="534" t="s">
        <v>125</v>
      </c>
      <c r="C5" s="136" t="s">
        <v>261</v>
      </c>
      <c r="D5" s="137" t="s">
        <v>164</v>
      </c>
      <c r="E5" s="534" t="s">
        <v>125</v>
      </c>
      <c r="F5" s="138" t="s">
        <v>261</v>
      </c>
      <c r="I5" s="135" t="s">
        <v>164</v>
      </c>
      <c r="J5" s="534" t="s">
        <v>125</v>
      </c>
      <c r="K5" s="138" t="s">
        <v>261</v>
      </c>
      <c r="L5" s="148" t="s">
        <v>164</v>
      </c>
      <c r="M5" s="534" t="s">
        <v>125</v>
      </c>
      <c r="N5" s="138" t="s">
        <v>261</v>
      </c>
      <c r="Q5" s="139"/>
    </row>
    <row r="6" spans="1:17" ht="15" thickBot="1" x14ac:dyDescent="0.25">
      <c r="A6" s="140" t="s">
        <v>116</v>
      </c>
      <c r="B6" s="535">
        <v>344137.14500000002</v>
      </c>
      <c r="C6" s="359">
        <v>1806363.4680000001</v>
      </c>
      <c r="D6" s="360" t="s">
        <v>116</v>
      </c>
      <c r="E6" s="535">
        <v>385906.03499999997</v>
      </c>
      <c r="F6" s="359">
        <v>2079765.544</v>
      </c>
      <c r="G6" s="389"/>
      <c r="H6" s="160"/>
      <c r="I6" s="161" t="s">
        <v>116</v>
      </c>
      <c r="J6" s="536">
        <v>117608.88499999999</v>
      </c>
      <c r="K6" s="359">
        <v>649243.223</v>
      </c>
      <c r="L6" s="360" t="s">
        <v>116</v>
      </c>
      <c r="M6" s="535">
        <v>102842.67</v>
      </c>
      <c r="N6" s="359">
        <v>554002.82200000004</v>
      </c>
    </row>
    <row r="7" spans="1:17" x14ac:dyDescent="0.2">
      <c r="A7" s="143" t="s">
        <v>291</v>
      </c>
      <c r="B7" s="537">
        <v>135597.44200000001</v>
      </c>
      <c r="C7" s="361">
        <v>705363.85199999996</v>
      </c>
      <c r="D7" s="362" t="s">
        <v>291</v>
      </c>
      <c r="E7" s="532">
        <v>120255.814</v>
      </c>
      <c r="F7" s="363">
        <v>676610.20400000003</v>
      </c>
      <c r="G7" s="160"/>
      <c r="H7" s="160"/>
      <c r="I7" s="142" t="s">
        <v>166</v>
      </c>
      <c r="J7" s="538">
        <v>46874.983999999997</v>
      </c>
      <c r="K7" s="364">
        <v>283915.14600000001</v>
      </c>
      <c r="L7" s="362" t="s">
        <v>166</v>
      </c>
      <c r="M7" s="532">
        <v>40086.548000000003</v>
      </c>
      <c r="N7" s="363">
        <v>238197.68799999999</v>
      </c>
    </row>
    <row r="8" spans="1:17" x14ac:dyDescent="0.2">
      <c r="A8" s="142" t="s">
        <v>165</v>
      </c>
      <c r="B8" s="538">
        <v>100626.503</v>
      </c>
      <c r="C8" s="364">
        <v>541030.76500000001</v>
      </c>
      <c r="D8" s="365" t="s">
        <v>165</v>
      </c>
      <c r="E8" s="539">
        <v>93875.872000000003</v>
      </c>
      <c r="F8" s="366">
        <v>502784.283</v>
      </c>
      <c r="G8" s="160"/>
      <c r="H8" s="160"/>
      <c r="I8" s="142" t="s">
        <v>285</v>
      </c>
      <c r="J8" s="538">
        <v>46879.375</v>
      </c>
      <c r="K8" s="364">
        <v>259866.19099999999</v>
      </c>
      <c r="L8" s="365" t="s">
        <v>285</v>
      </c>
      <c r="M8" s="539">
        <v>39242.862999999998</v>
      </c>
      <c r="N8" s="366">
        <v>211744.541</v>
      </c>
    </row>
    <row r="9" spans="1:17" x14ac:dyDescent="0.2">
      <c r="A9" s="142" t="s">
        <v>282</v>
      </c>
      <c r="B9" s="538">
        <v>19971.518</v>
      </c>
      <c r="C9" s="364">
        <v>100699.70699999999</v>
      </c>
      <c r="D9" s="365" t="s">
        <v>281</v>
      </c>
      <c r="E9" s="539">
        <v>31250.325000000001</v>
      </c>
      <c r="F9" s="366">
        <v>159581.47899999999</v>
      </c>
      <c r="G9" s="160"/>
      <c r="H9" s="160"/>
      <c r="I9" s="142" t="s">
        <v>165</v>
      </c>
      <c r="J9" s="538">
        <v>9140.6440000000002</v>
      </c>
      <c r="K9" s="364">
        <v>42064.921000000002</v>
      </c>
      <c r="L9" s="365" t="s">
        <v>165</v>
      </c>
      <c r="M9" s="539">
        <v>9122.7279999999992</v>
      </c>
      <c r="N9" s="366">
        <v>43299.716999999997</v>
      </c>
    </row>
    <row r="10" spans="1:17" x14ac:dyDescent="0.2">
      <c r="A10" s="142" t="s">
        <v>281</v>
      </c>
      <c r="B10" s="538">
        <v>19079.654999999999</v>
      </c>
      <c r="C10" s="364">
        <v>99299.899000000005</v>
      </c>
      <c r="D10" s="365" t="s">
        <v>300</v>
      </c>
      <c r="E10" s="539">
        <v>24099.123</v>
      </c>
      <c r="F10" s="366">
        <v>131372.747</v>
      </c>
      <c r="G10" s="160"/>
      <c r="H10" s="160"/>
      <c r="I10" s="142" t="s">
        <v>168</v>
      </c>
      <c r="J10" s="538">
        <v>2799.183</v>
      </c>
      <c r="K10" s="364">
        <v>16382.513999999999</v>
      </c>
      <c r="L10" s="365" t="s">
        <v>288</v>
      </c>
      <c r="M10" s="539">
        <v>2871.9560000000001</v>
      </c>
      <c r="N10" s="366">
        <v>14759.153</v>
      </c>
    </row>
    <row r="11" spans="1:17" x14ac:dyDescent="0.2">
      <c r="A11" s="142" t="s">
        <v>167</v>
      </c>
      <c r="B11" s="538">
        <v>12685.087</v>
      </c>
      <c r="C11" s="364">
        <v>69299.604000000007</v>
      </c>
      <c r="D11" s="365" t="s">
        <v>292</v>
      </c>
      <c r="E11" s="539">
        <v>24159.275000000001</v>
      </c>
      <c r="F11" s="366">
        <v>123740.557</v>
      </c>
      <c r="G11" s="160"/>
      <c r="H11" s="160"/>
      <c r="I11" s="142" t="s">
        <v>288</v>
      </c>
      <c r="J11" s="538">
        <v>2001.943</v>
      </c>
      <c r="K11" s="364">
        <v>11482.244000000001</v>
      </c>
      <c r="L11" s="365" t="s">
        <v>287</v>
      </c>
      <c r="M11" s="539">
        <v>2735.299</v>
      </c>
      <c r="N11" s="366">
        <v>14412.269</v>
      </c>
    </row>
    <row r="12" spans="1:17" x14ac:dyDescent="0.2">
      <c r="A12" s="142" t="s">
        <v>286</v>
      </c>
      <c r="B12" s="538">
        <v>9644.9629999999997</v>
      </c>
      <c r="C12" s="364">
        <v>53316.644999999997</v>
      </c>
      <c r="D12" s="365" t="s">
        <v>282</v>
      </c>
      <c r="E12" s="539">
        <v>16392.228999999999</v>
      </c>
      <c r="F12" s="366">
        <v>82777.913</v>
      </c>
      <c r="G12" s="160"/>
      <c r="H12" s="160"/>
      <c r="I12" s="142" t="s">
        <v>287</v>
      </c>
      <c r="J12" s="538">
        <v>2081.2379999999998</v>
      </c>
      <c r="K12" s="364">
        <v>10334.335999999999</v>
      </c>
      <c r="L12" s="365" t="s">
        <v>168</v>
      </c>
      <c r="M12" s="539">
        <v>3061.7860000000001</v>
      </c>
      <c r="N12" s="366">
        <v>14352.34</v>
      </c>
    </row>
    <row r="13" spans="1:17" x14ac:dyDescent="0.2">
      <c r="A13" s="142" t="s">
        <v>300</v>
      </c>
      <c r="B13" s="538">
        <v>7753.1930000000002</v>
      </c>
      <c r="C13" s="364">
        <v>42599.961000000003</v>
      </c>
      <c r="D13" s="365" t="s">
        <v>301</v>
      </c>
      <c r="E13" s="539">
        <v>12072.523999999999</v>
      </c>
      <c r="F13" s="366">
        <v>62549.237000000001</v>
      </c>
      <c r="G13" s="160"/>
      <c r="H13" s="160"/>
      <c r="I13" s="142" t="s">
        <v>295</v>
      </c>
      <c r="J13" s="538">
        <v>1182.433</v>
      </c>
      <c r="K13" s="364">
        <v>6149.4350000000004</v>
      </c>
      <c r="L13" s="365" t="s">
        <v>295</v>
      </c>
      <c r="M13" s="539">
        <v>1209.258</v>
      </c>
      <c r="N13" s="366">
        <v>4547.1840000000002</v>
      </c>
    </row>
    <row r="14" spans="1:17" x14ac:dyDescent="0.2">
      <c r="A14" s="142" t="s">
        <v>283</v>
      </c>
      <c r="B14" s="538">
        <v>6223.473</v>
      </c>
      <c r="C14" s="364">
        <v>34374.633999999998</v>
      </c>
      <c r="D14" s="365" t="s">
        <v>293</v>
      </c>
      <c r="E14" s="539">
        <v>9932.2909999999993</v>
      </c>
      <c r="F14" s="366">
        <v>52983.078000000001</v>
      </c>
      <c r="G14" s="160"/>
      <c r="H14" s="160"/>
      <c r="I14" s="142" t="s">
        <v>294</v>
      </c>
      <c r="J14" s="538">
        <v>1259.741</v>
      </c>
      <c r="K14" s="364">
        <v>5551.55</v>
      </c>
      <c r="L14" s="365" t="s">
        <v>294</v>
      </c>
      <c r="M14" s="539">
        <v>839.83</v>
      </c>
      <c r="N14" s="366">
        <v>3647.3040000000001</v>
      </c>
    </row>
    <row r="15" spans="1:17" x14ac:dyDescent="0.2">
      <c r="A15" s="142" t="s">
        <v>301</v>
      </c>
      <c r="B15" s="538">
        <v>5236.91</v>
      </c>
      <c r="C15" s="364">
        <v>28500</v>
      </c>
      <c r="D15" s="365" t="s">
        <v>286</v>
      </c>
      <c r="E15" s="539">
        <v>8735.49</v>
      </c>
      <c r="F15" s="366">
        <v>50500</v>
      </c>
      <c r="G15" s="160"/>
      <c r="H15" s="160"/>
      <c r="I15" s="142" t="s">
        <v>298</v>
      </c>
      <c r="J15" s="538">
        <v>632.29300000000001</v>
      </c>
      <c r="K15" s="364">
        <v>3567.76</v>
      </c>
      <c r="L15" s="365" t="s">
        <v>254</v>
      </c>
      <c r="M15" s="539">
        <v>390.21300000000002</v>
      </c>
      <c r="N15" s="366">
        <v>2119.1860000000001</v>
      </c>
    </row>
    <row r="16" spans="1:17" ht="13.5" thickBot="1" x14ac:dyDescent="0.25">
      <c r="A16" s="144" t="s">
        <v>284</v>
      </c>
      <c r="B16" s="540">
        <v>5242.2439999999997</v>
      </c>
      <c r="C16" s="367">
        <v>25297.456999999999</v>
      </c>
      <c r="D16" s="368" t="s">
        <v>283</v>
      </c>
      <c r="E16" s="533">
        <v>8795.3850000000002</v>
      </c>
      <c r="F16" s="369">
        <v>45000</v>
      </c>
      <c r="G16" s="160"/>
      <c r="H16" s="160"/>
      <c r="I16" s="144" t="s">
        <v>254</v>
      </c>
      <c r="J16" s="540">
        <v>359.51900000000001</v>
      </c>
      <c r="K16" s="367">
        <v>2405.2399999999998</v>
      </c>
      <c r="L16" s="368" t="s">
        <v>299</v>
      </c>
      <c r="M16" s="533">
        <v>483.57400000000001</v>
      </c>
      <c r="N16" s="369">
        <v>1781.463</v>
      </c>
    </row>
    <row r="17" spans="1:17" x14ac:dyDescent="0.2">
      <c r="A17" s="156" t="s">
        <v>170</v>
      </c>
      <c r="B17" s="145"/>
      <c r="C17" s="145"/>
      <c r="D17" s="146"/>
      <c r="E17" s="147"/>
      <c r="F17" s="147"/>
      <c r="I17" s="156" t="s">
        <v>170</v>
      </c>
      <c r="J17" s="145"/>
      <c r="K17" s="145"/>
      <c r="L17" s="146"/>
      <c r="M17" s="147"/>
      <c r="N17" s="147"/>
    </row>
    <row r="18" spans="1:17" ht="12" customHeight="1" x14ac:dyDescent="0.2">
      <c r="A18" s="146"/>
      <c r="B18" s="145"/>
      <c r="C18" s="145"/>
      <c r="D18" s="146"/>
      <c r="E18" s="147"/>
      <c r="F18" s="147"/>
      <c r="I18" s="146"/>
      <c r="J18" s="145"/>
      <c r="K18" s="145"/>
      <c r="L18" s="146"/>
      <c r="M18" s="147"/>
    </row>
    <row r="20" spans="1:17" ht="18.75" x14ac:dyDescent="0.3">
      <c r="A20" s="129" t="s">
        <v>194</v>
      </c>
      <c r="B20" s="130"/>
      <c r="C20" s="130"/>
      <c r="D20" s="130"/>
      <c r="E20" s="130"/>
      <c r="I20" s="129" t="s">
        <v>195</v>
      </c>
      <c r="J20" s="130"/>
      <c r="K20" s="130"/>
      <c r="L20" s="130"/>
      <c r="M20" s="130"/>
    </row>
    <row r="21" spans="1:17" ht="16.5" thickBot="1" x14ac:dyDescent="0.3">
      <c r="A21" s="155" t="s">
        <v>193</v>
      </c>
      <c r="B21" s="130"/>
      <c r="C21" s="130"/>
      <c r="D21" s="130"/>
      <c r="E21" s="130"/>
      <c r="I21" s="155" t="s">
        <v>193</v>
      </c>
      <c r="J21" s="130"/>
      <c r="K21" s="130"/>
      <c r="L21" s="130"/>
      <c r="M21" s="130"/>
    </row>
    <row r="22" spans="1:17" ht="21" thickBot="1" x14ac:dyDescent="0.35">
      <c r="A22" s="132" t="s">
        <v>162</v>
      </c>
      <c r="B22" s="133"/>
      <c r="C22" s="133"/>
      <c r="D22" s="133"/>
      <c r="E22" s="133"/>
      <c r="F22" s="134"/>
      <c r="I22" s="132" t="s">
        <v>163</v>
      </c>
      <c r="J22" s="133"/>
      <c r="K22" s="133"/>
      <c r="L22" s="133"/>
      <c r="M22" s="133"/>
      <c r="N22" s="134"/>
      <c r="O22" s="98"/>
    </row>
    <row r="23" spans="1:17" ht="19.5" thickBot="1" x14ac:dyDescent="0.35">
      <c r="A23" s="149" t="s">
        <v>265</v>
      </c>
      <c r="B23" s="150"/>
      <c r="C23" s="151"/>
      <c r="D23" s="152" t="s">
        <v>346</v>
      </c>
      <c r="E23" s="150"/>
      <c r="F23" s="153"/>
      <c r="G23" s="154"/>
      <c r="H23" s="154"/>
      <c r="I23" s="149" t="s">
        <v>265</v>
      </c>
      <c r="J23" s="150"/>
      <c r="K23" s="151"/>
      <c r="L23" s="152" t="s">
        <v>346</v>
      </c>
      <c r="M23" s="150"/>
      <c r="N23" s="153"/>
    </row>
    <row r="24" spans="1:17" ht="29.25" thickBot="1" x14ac:dyDescent="0.25">
      <c r="A24" s="135" t="s">
        <v>164</v>
      </c>
      <c r="B24" s="534" t="s">
        <v>125</v>
      </c>
      <c r="C24" s="136" t="s">
        <v>261</v>
      </c>
      <c r="D24" s="137" t="s">
        <v>164</v>
      </c>
      <c r="E24" s="534" t="s">
        <v>125</v>
      </c>
      <c r="F24" s="138" t="s">
        <v>261</v>
      </c>
      <c r="I24" s="135" t="s">
        <v>164</v>
      </c>
      <c r="J24" s="534" t="s">
        <v>125</v>
      </c>
      <c r="K24" s="138" t="s">
        <v>261</v>
      </c>
      <c r="L24" s="148" t="s">
        <v>164</v>
      </c>
      <c r="M24" s="534" t="s">
        <v>125</v>
      </c>
      <c r="N24" s="138" t="s">
        <v>261</v>
      </c>
      <c r="Q24" s="171"/>
    </row>
    <row r="25" spans="1:17" ht="15" thickBot="1" x14ac:dyDescent="0.25">
      <c r="A25" s="141" t="s">
        <v>116</v>
      </c>
      <c r="B25" s="536">
        <v>31413.983</v>
      </c>
      <c r="C25" s="359">
        <v>153843.93299999999</v>
      </c>
      <c r="D25" s="360" t="s">
        <v>116</v>
      </c>
      <c r="E25" s="535">
        <v>14738.326999999999</v>
      </c>
      <c r="F25" s="359">
        <v>82985.875</v>
      </c>
      <c r="I25" s="141" t="s">
        <v>116</v>
      </c>
      <c r="J25" s="536">
        <v>41683.294000000002</v>
      </c>
      <c r="K25" s="359">
        <v>225622.22700000001</v>
      </c>
      <c r="L25" s="360" t="s">
        <v>116</v>
      </c>
      <c r="M25" s="535">
        <v>43855.978000000003</v>
      </c>
      <c r="N25" s="359">
        <v>215019.07500000001</v>
      </c>
    </row>
    <row r="26" spans="1:17" x14ac:dyDescent="0.2">
      <c r="A26" s="142" t="s">
        <v>165</v>
      </c>
      <c r="B26" s="538">
        <v>18371.423999999999</v>
      </c>
      <c r="C26" s="364">
        <v>95165.807000000001</v>
      </c>
      <c r="D26" s="370" t="s">
        <v>165</v>
      </c>
      <c r="E26" s="539">
        <v>13233.91</v>
      </c>
      <c r="F26" s="366">
        <v>78749.691000000006</v>
      </c>
      <c r="I26" s="142" t="s">
        <v>285</v>
      </c>
      <c r="J26" s="538">
        <v>8712.4930000000004</v>
      </c>
      <c r="K26" s="364">
        <v>49224.35</v>
      </c>
      <c r="L26" s="370" t="s">
        <v>171</v>
      </c>
      <c r="M26" s="539">
        <v>17270.834999999999</v>
      </c>
      <c r="N26" s="366">
        <v>71420.558999999994</v>
      </c>
    </row>
    <row r="27" spans="1:17" x14ac:dyDescent="0.2">
      <c r="A27" s="142" t="s">
        <v>285</v>
      </c>
      <c r="B27" s="538">
        <v>5960.4989999999998</v>
      </c>
      <c r="C27" s="364">
        <v>27054.95</v>
      </c>
      <c r="D27" s="370" t="s">
        <v>285</v>
      </c>
      <c r="E27" s="539">
        <v>355.23899999999998</v>
      </c>
      <c r="F27" s="366">
        <v>1641.232</v>
      </c>
      <c r="I27" s="142" t="s">
        <v>165</v>
      </c>
      <c r="J27" s="538">
        <v>7740.5870000000004</v>
      </c>
      <c r="K27" s="364">
        <v>38508.555999999997</v>
      </c>
      <c r="L27" s="370" t="s">
        <v>289</v>
      </c>
      <c r="M27" s="539">
        <v>7827.3159999999998</v>
      </c>
      <c r="N27" s="366">
        <v>40720.385999999999</v>
      </c>
    </row>
    <row r="28" spans="1:17" x14ac:dyDescent="0.2">
      <c r="A28" s="142" t="s">
        <v>302</v>
      </c>
      <c r="B28" s="538">
        <v>2340.4009999999998</v>
      </c>
      <c r="C28" s="364">
        <v>11558.442999999999</v>
      </c>
      <c r="D28" s="370" t="s">
        <v>347</v>
      </c>
      <c r="E28" s="539">
        <v>299.36500000000001</v>
      </c>
      <c r="F28" s="366">
        <v>1374.835</v>
      </c>
      <c r="I28" s="142" t="s">
        <v>295</v>
      </c>
      <c r="J28" s="538">
        <v>5999.0829999999996</v>
      </c>
      <c r="K28" s="364">
        <v>35172.46</v>
      </c>
      <c r="L28" s="370" t="s">
        <v>165</v>
      </c>
      <c r="M28" s="539">
        <v>6190.3620000000001</v>
      </c>
      <c r="N28" s="366">
        <v>28727.865000000002</v>
      </c>
    </row>
    <row r="29" spans="1:17" x14ac:dyDescent="0.2">
      <c r="A29" s="142" t="s">
        <v>282</v>
      </c>
      <c r="B29" s="538">
        <v>2120.6750000000002</v>
      </c>
      <c r="C29" s="364">
        <v>10833.769</v>
      </c>
      <c r="D29" s="370" t="s">
        <v>299</v>
      </c>
      <c r="E29" s="539">
        <v>325.46499999999997</v>
      </c>
      <c r="F29" s="366">
        <v>307.03699999999998</v>
      </c>
      <c r="I29" s="142" t="s">
        <v>166</v>
      </c>
      <c r="J29" s="538">
        <v>3917.5810000000001</v>
      </c>
      <c r="K29" s="364">
        <v>27697.75</v>
      </c>
      <c r="L29" s="370" t="s">
        <v>166</v>
      </c>
      <c r="M29" s="539">
        <v>3986.14</v>
      </c>
      <c r="N29" s="366">
        <v>27126.366000000002</v>
      </c>
    </row>
    <row r="30" spans="1:17" ht="13.5" thickBot="1" x14ac:dyDescent="0.25">
      <c r="A30" s="144" t="s">
        <v>347</v>
      </c>
      <c r="B30" s="540">
        <v>938.40800000000002</v>
      </c>
      <c r="C30" s="367">
        <v>5179.0469999999996</v>
      </c>
      <c r="D30" s="372" t="s">
        <v>295</v>
      </c>
      <c r="E30" s="533">
        <v>114.913</v>
      </c>
      <c r="F30" s="369">
        <v>261.04199999999997</v>
      </c>
      <c r="I30" s="144" t="s">
        <v>287</v>
      </c>
      <c r="J30" s="540">
        <v>3907.2190000000001</v>
      </c>
      <c r="K30" s="367">
        <v>19345.577000000001</v>
      </c>
      <c r="L30" s="372" t="s">
        <v>285</v>
      </c>
      <c r="M30" s="533">
        <v>4409.5389999999998</v>
      </c>
      <c r="N30" s="369">
        <v>25035.832999999999</v>
      </c>
    </row>
    <row r="31" spans="1:17" x14ac:dyDescent="0.2">
      <c r="A31" s="156" t="s">
        <v>170</v>
      </c>
      <c r="B31" s="385"/>
      <c r="C31" s="98"/>
      <c r="D31" s="98"/>
      <c r="E31" s="98"/>
      <c r="F31" s="98"/>
      <c r="I31" s="156" t="s">
        <v>170</v>
      </c>
      <c r="J31" s="98"/>
      <c r="K31" s="98"/>
      <c r="L31" s="98"/>
      <c r="M31" s="385"/>
      <c r="N31" s="98"/>
    </row>
    <row r="32" spans="1:17" x14ac:dyDescent="0.2">
      <c r="A32" s="98"/>
      <c r="B32" s="98"/>
      <c r="C32" s="98"/>
      <c r="D32" s="98"/>
      <c r="E32" s="98"/>
      <c r="F32" s="98"/>
      <c r="I32" s="98"/>
      <c r="J32" s="98"/>
      <c r="K32" s="98"/>
      <c r="L32" s="98"/>
      <c r="M32" s="98"/>
      <c r="N32" s="98"/>
    </row>
    <row r="34" spans="1:16" ht="18.75" x14ac:dyDescent="0.3">
      <c r="A34" s="129" t="s">
        <v>188</v>
      </c>
      <c r="B34" s="130"/>
      <c r="C34" s="130"/>
      <c r="D34" s="130"/>
      <c r="E34" s="130"/>
      <c r="I34" s="129" t="s">
        <v>189</v>
      </c>
      <c r="J34" s="130"/>
      <c r="K34" s="130"/>
      <c r="L34" s="130"/>
      <c r="M34" s="130"/>
    </row>
    <row r="35" spans="1:16" ht="16.5" thickBot="1" x14ac:dyDescent="0.3">
      <c r="A35" s="155" t="s">
        <v>193</v>
      </c>
      <c r="B35" s="130"/>
      <c r="C35" s="130"/>
      <c r="D35" s="130"/>
      <c r="E35" s="130"/>
      <c r="I35" s="155" t="s">
        <v>193</v>
      </c>
      <c r="J35" s="130"/>
      <c r="K35" s="130"/>
      <c r="L35" s="130"/>
      <c r="M35" s="130"/>
    </row>
    <row r="36" spans="1:16" ht="21" thickBot="1" x14ac:dyDescent="0.35">
      <c r="A36" s="132" t="s">
        <v>162</v>
      </c>
      <c r="B36" s="133"/>
      <c r="C36" s="133"/>
      <c r="D36" s="133"/>
      <c r="E36" s="133"/>
      <c r="F36" s="134"/>
      <c r="I36" s="132" t="s">
        <v>163</v>
      </c>
      <c r="J36" s="133"/>
      <c r="K36" s="133"/>
      <c r="L36" s="133"/>
      <c r="M36" s="133"/>
      <c r="N36" s="134"/>
    </row>
    <row r="37" spans="1:16" ht="19.5" thickBot="1" x14ac:dyDescent="0.35">
      <c r="A37" s="149" t="s">
        <v>265</v>
      </c>
      <c r="B37" s="150"/>
      <c r="C37" s="151"/>
      <c r="D37" s="152" t="s">
        <v>346</v>
      </c>
      <c r="E37" s="150"/>
      <c r="F37" s="153"/>
      <c r="G37" s="154"/>
      <c r="H37" s="154"/>
      <c r="I37" s="149" t="s">
        <v>265</v>
      </c>
      <c r="J37" s="150"/>
      <c r="K37" s="151"/>
      <c r="L37" s="152" t="s">
        <v>346</v>
      </c>
      <c r="M37" s="150"/>
      <c r="N37" s="153"/>
      <c r="P37" s="171"/>
    </row>
    <row r="38" spans="1:16" ht="29.25" thickBot="1" x14ac:dyDescent="0.25">
      <c r="A38" s="135" t="s">
        <v>164</v>
      </c>
      <c r="B38" s="534" t="s">
        <v>125</v>
      </c>
      <c r="C38" s="136" t="s">
        <v>261</v>
      </c>
      <c r="D38" s="137" t="s">
        <v>164</v>
      </c>
      <c r="E38" s="534" t="s">
        <v>125</v>
      </c>
      <c r="F38" s="138" t="s">
        <v>261</v>
      </c>
      <c r="I38" s="135" t="s">
        <v>164</v>
      </c>
      <c r="J38" s="534" t="s">
        <v>125</v>
      </c>
      <c r="K38" s="138" t="s">
        <v>261</v>
      </c>
      <c r="L38" s="148" t="s">
        <v>164</v>
      </c>
      <c r="M38" s="534" t="s">
        <v>125</v>
      </c>
      <c r="N38" s="138" t="s">
        <v>261</v>
      </c>
    </row>
    <row r="39" spans="1:16" ht="15" thickBot="1" x14ac:dyDescent="0.25">
      <c r="A39" s="141" t="s">
        <v>116</v>
      </c>
      <c r="B39" s="536">
        <v>220103.44899999999</v>
      </c>
      <c r="C39" s="359">
        <v>1160285.6640000001</v>
      </c>
      <c r="D39" s="360" t="s">
        <v>116</v>
      </c>
      <c r="E39" s="535">
        <v>215046.253</v>
      </c>
      <c r="F39" s="359">
        <v>1145730.5260000001</v>
      </c>
      <c r="G39" s="160"/>
      <c r="H39" s="160"/>
      <c r="I39" s="161" t="s">
        <v>116</v>
      </c>
      <c r="J39" s="536">
        <v>125546.156</v>
      </c>
      <c r="K39" s="359">
        <v>288653.17200000002</v>
      </c>
      <c r="L39" s="360" t="s">
        <v>116</v>
      </c>
      <c r="M39" s="535">
        <v>142009.432</v>
      </c>
      <c r="N39" s="359">
        <v>388618.60800000001</v>
      </c>
    </row>
    <row r="40" spans="1:16" x14ac:dyDescent="0.2">
      <c r="A40" s="143" t="s">
        <v>165</v>
      </c>
      <c r="B40" s="537">
        <v>173834.75700000001</v>
      </c>
      <c r="C40" s="361">
        <v>957450.87300000002</v>
      </c>
      <c r="D40" s="371" t="s">
        <v>165</v>
      </c>
      <c r="E40" s="532">
        <v>172978.77799999999</v>
      </c>
      <c r="F40" s="363">
        <v>980221.96299999999</v>
      </c>
      <c r="G40" s="160"/>
      <c r="H40" s="160"/>
      <c r="I40" s="143" t="s">
        <v>295</v>
      </c>
      <c r="J40" s="537">
        <v>18385.825000000001</v>
      </c>
      <c r="K40" s="361">
        <v>134672.209</v>
      </c>
      <c r="L40" s="371" t="s">
        <v>295</v>
      </c>
      <c r="M40" s="532">
        <v>19942.53</v>
      </c>
      <c r="N40" s="363">
        <v>134744.59</v>
      </c>
    </row>
    <row r="41" spans="1:16" x14ac:dyDescent="0.2">
      <c r="A41" s="142" t="s">
        <v>287</v>
      </c>
      <c r="B41" s="538">
        <v>10173.058999999999</v>
      </c>
      <c r="C41" s="364">
        <v>56873.724000000002</v>
      </c>
      <c r="D41" s="370" t="s">
        <v>289</v>
      </c>
      <c r="E41" s="539">
        <v>7291.9520000000002</v>
      </c>
      <c r="F41" s="366">
        <v>48280.745999999999</v>
      </c>
      <c r="G41" s="160"/>
      <c r="H41" s="160"/>
      <c r="I41" s="142" t="s">
        <v>166</v>
      </c>
      <c r="J41" s="538">
        <v>18892.636999999999</v>
      </c>
      <c r="K41" s="364">
        <v>55948.351999999999</v>
      </c>
      <c r="L41" s="370" t="s">
        <v>166</v>
      </c>
      <c r="M41" s="539">
        <v>22829.858</v>
      </c>
      <c r="N41" s="366">
        <v>87591.252999999997</v>
      </c>
    </row>
    <row r="42" spans="1:16" x14ac:dyDescent="0.2">
      <c r="A42" s="142" t="s">
        <v>302</v>
      </c>
      <c r="B42" s="538">
        <v>7768.9480000000003</v>
      </c>
      <c r="C42" s="364">
        <v>44139.656000000003</v>
      </c>
      <c r="D42" s="370" t="s">
        <v>282</v>
      </c>
      <c r="E42" s="539">
        <v>5574.0029999999997</v>
      </c>
      <c r="F42" s="366">
        <v>34072.358</v>
      </c>
      <c r="G42" s="160"/>
      <c r="H42" s="160"/>
      <c r="I42" s="142" t="s">
        <v>296</v>
      </c>
      <c r="J42" s="538">
        <v>8031.9560000000001</v>
      </c>
      <c r="K42" s="364">
        <v>34796.084999999999</v>
      </c>
      <c r="L42" s="370" t="s">
        <v>288</v>
      </c>
      <c r="M42" s="539">
        <v>35787.016000000003</v>
      </c>
      <c r="N42" s="366">
        <v>71716.471999999994</v>
      </c>
    </row>
    <row r="43" spans="1:16" x14ac:dyDescent="0.2">
      <c r="A43" s="142" t="s">
        <v>285</v>
      </c>
      <c r="B43" s="538">
        <v>7512.0309999999999</v>
      </c>
      <c r="C43" s="364">
        <v>43319.381999999998</v>
      </c>
      <c r="D43" s="370" t="s">
        <v>287</v>
      </c>
      <c r="E43" s="539">
        <v>6413.5129999999999</v>
      </c>
      <c r="F43" s="366">
        <v>27813.831999999999</v>
      </c>
      <c r="G43" s="160"/>
      <c r="H43" s="160"/>
      <c r="I43" s="142" t="s">
        <v>288</v>
      </c>
      <c r="J43" s="538">
        <v>21893.183000000001</v>
      </c>
      <c r="K43" s="364">
        <v>17082.105</v>
      </c>
      <c r="L43" s="370" t="s">
        <v>296</v>
      </c>
      <c r="M43" s="539">
        <v>8573.7420000000002</v>
      </c>
      <c r="N43" s="366">
        <v>34636.724999999999</v>
      </c>
    </row>
    <row r="44" spans="1:16" x14ac:dyDescent="0.2">
      <c r="A44" s="142" t="s">
        <v>347</v>
      </c>
      <c r="B44" s="538">
        <v>3061.2950000000001</v>
      </c>
      <c r="C44" s="364">
        <v>12822.471</v>
      </c>
      <c r="D44" s="370" t="s">
        <v>347</v>
      </c>
      <c r="E44" s="539">
        <v>4619.433</v>
      </c>
      <c r="F44" s="366">
        <v>22133.936000000002</v>
      </c>
      <c r="G44" s="160"/>
      <c r="H44" s="160"/>
      <c r="I44" s="142" t="s">
        <v>171</v>
      </c>
      <c r="J44" s="538">
        <v>38519.161999999997</v>
      </c>
      <c r="K44" s="364">
        <v>14501.504000000001</v>
      </c>
      <c r="L44" s="370" t="s">
        <v>285</v>
      </c>
      <c r="M44" s="539">
        <v>4801.5159999999996</v>
      </c>
      <c r="N44" s="366">
        <v>25483.272000000001</v>
      </c>
    </row>
    <row r="45" spans="1:16" x14ac:dyDescent="0.2">
      <c r="A45" s="142" t="s">
        <v>288</v>
      </c>
      <c r="B45" s="538">
        <v>1361.394</v>
      </c>
      <c r="C45" s="364">
        <v>7370.93</v>
      </c>
      <c r="D45" s="370" t="s">
        <v>285</v>
      </c>
      <c r="E45" s="539">
        <v>2476.1179999999999</v>
      </c>
      <c r="F45" s="366">
        <v>11516.983</v>
      </c>
      <c r="G45" s="160"/>
      <c r="H45" s="160"/>
      <c r="I45" s="142" t="s">
        <v>285</v>
      </c>
      <c r="J45" s="538">
        <v>3593.721</v>
      </c>
      <c r="K45" s="364">
        <v>12753.436</v>
      </c>
      <c r="L45" s="370" t="s">
        <v>171</v>
      </c>
      <c r="M45" s="539">
        <v>35010.360999999997</v>
      </c>
      <c r="N45" s="366">
        <v>14672.68</v>
      </c>
    </row>
    <row r="46" spans="1:16" x14ac:dyDescent="0.2">
      <c r="A46" s="142" t="s">
        <v>256</v>
      </c>
      <c r="B46" s="538">
        <v>1478.2729999999999</v>
      </c>
      <c r="C46" s="364">
        <v>7233.9560000000001</v>
      </c>
      <c r="D46" s="370" t="s">
        <v>302</v>
      </c>
      <c r="E46" s="539">
        <v>1316.2170000000001</v>
      </c>
      <c r="F46" s="366">
        <v>7703.8850000000002</v>
      </c>
      <c r="G46" s="160"/>
      <c r="H46" s="160"/>
      <c r="I46" s="142" t="s">
        <v>298</v>
      </c>
      <c r="J46" s="538">
        <v>1037.2090000000001</v>
      </c>
      <c r="K46" s="364">
        <v>7919.9</v>
      </c>
      <c r="L46" s="370" t="s">
        <v>169</v>
      </c>
      <c r="M46" s="539">
        <v>6230.3549999999996</v>
      </c>
      <c r="N46" s="366">
        <v>5781.1989999999996</v>
      </c>
    </row>
    <row r="47" spans="1:16" x14ac:dyDescent="0.2">
      <c r="A47" s="142" t="s">
        <v>282</v>
      </c>
      <c r="B47" s="538">
        <v>1044.269</v>
      </c>
      <c r="C47" s="364">
        <v>6267.951</v>
      </c>
      <c r="D47" s="370" t="s">
        <v>256</v>
      </c>
      <c r="E47" s="539">
        <v>510.46899999999999</v>
      </c>
      <c r="F47" s="366">
        <v>2866.5259999999998</v>
      </c>
      <c r="G47" s="160"/>
      <c r="H47" s="160"/>
      <c r="I47" s="142" t="s">
        <v>169</v>
      </c>
      <c r="J47" s="538">
        <v>5747.9979999999996</v>
      </c>
      <c r="K47" s="364">
        <v>2913.24</v>
      </c>
      <c r="L47" s="370" t="s">
        <v>298</v>
      </c>
      <c r="M47" s="539">
        <v>668.18100000000004</v>
      </c>
      <c r="N47" s="366">
        <v>4981.3999999999996</v>
      </c>
    </row>
    <row r="48" spans="1:16" x14ac:dyDescent="0.2">
      <c r="A48" s="142" t="s">
        <v>168</v>
      </c>
      <c r="B48" s="538">
        <v>1489.797</v>
      </c>
      <c r="C48" s="364">
        <v>5615.3630000000003</v>
      </c>
      <c r="D48" s="370" t="s">
        <v>288</v>
      </c>
      <c r="E48" s="539">
        <v>1214.1980000000001</v>
      </c>
      <c r="F48" s="366">
        <v>1958.309</v>
      </c>
      <c r="G48" s="160"/>
      <c r="H48" s="160"/>
      <c r="I48" s="142" t="s">
        <v>297</v>
      </c>
      <c r="J48" s="538">
        <v>3786.8339999999998</v>
      </c>
      <c r="K48" s="364">
        <v>2807.6959999999999</v>
      </c>
      <c r="L48" s="370" t="s">
        <v>297</v>
      </c>
      <c r="M48" s="539">
        <v>3192.6280000000002</v>
      </c>
      <c r="N48" s="366">
        <v>2411.2750000000001</v>
      </c>
    </row>
    <row r="49" spans="1:14" ht="13.5" thickBot="1" x14ac:dyDescent="0.25">
      <c r="A49" s="144" t="s">
        <v>289</v>
      </c>
      <c r="B49" s="540">
        <v>713.75800000000004</v>
      </c>
      <c r="C49" s="367">
        <v>4415.47</v>
      </c>
      <c r="D49" s="372" t="s">
        <v>169</v>
      </c>
      <c r="E49" s="533">
        <v>5498.6710000000003</v>
      </c>
      <c r="F49" s="369">
        <v>1873.2449999999999</v>
      </c>
      <c r="G49" s="160"/>
      <c r="H49" s="160"/>
      <c r="I49" s="144" t="s">
        <v>165</v>
      </c>
      <c r="J49" s="540">
        <v>2688.2689999999998</v>
      </c>
      <c r="K49" s="367">
        <v>1560.414</v>
      </c>
      <c r="L49" s="372" t="s">
        <v>347</v>
      </c>
      <c r="M49" s="533">
        <v>320.012</v>
      </c>
      <c r="N49" s="369">
        <v>1866.5039999999999</v>
      </c>
    </row>
    <row r="50" spans="1:14" x14ac:dyDescent="0.2">
      <c r="A50" s="156" t="s">
        <v>170</v>
      </c>
      <c r="B50" s="98"/>
      <c r="C50" s="98"/>
      <c r="D50" s="98"/>
      <c r="E50" s="98"/>
      <c r="F50" s="98"/>
      <c r="G50" s="98"/>
      <c r="H50" s="98"/>
      <c r="I50" s="156" t="s">
        <v>170</v>
      </c>
      <c r="J50" s="98"/>
      <c r="K50" s="98"/>
      <c r="L50" s="98"/>
      <c r="M50" s="98"/>
      <c r="N50" s="98"/>
    </row>
    <row r="51" spans="1:14" x14ac:dyDescent="0.2">
      <c r="A51" s="146"/>
      <c r="B51" s="145"/>
      <c r="C51" s="145"/>
      <c r="D51" s="146"/>
      <c r="E51" s="147"/>
      <c r="F51" s="147"/>
      <c r="I51" s="146"/>
      <c r="J51" s="145"/>
      <c r="K51" s="145"/>
      <c r="L51" s="146"/>
      <c r="M51" s="147"/>
      <c r="N51" s="147"/>
    </row>
    <row r="53" spans="1:14" ht="18.75" x14ac:dyDescent="0.3">
      <c r="A53" s="129" t="s">
        <v>190</v>
      </c>
      <c r="B53" s="130"/>
      <c r="C53" s="130"/>
      <c r="D53" s="130"/>
      <c r="E53" s="130"/>
      <c r="I53" s="129" t="s">
        <v>191</v>
      </c>
      <c r="J53" s="130"/>
      <c r="K53" s="130"/>
      <c r="L53" s="130"/>
      <c r="M53" s="130"/>
    </row>
    <row r="54" spans="1:14" ht="16.5" thickBot="1" x14ac:dyDescent="0.3">
      <c r="A54" s="155" t="s">
        <v>193</v>
      </c>
      <c r="B54" s="130"/>
      <c r="C54" s="130"/>
      <c r="D54" s="130"/>
      <c r="E54" s="130"/>
      <c r="I54" s="155" t="s">
        <v>193</v>
      </c>
      <c r="J54" s="130"/>
      <c r="K54" s="130"/>
      <c r="L54" s="130"/>
      <c r="M54" s="130"/>
    </row>
    <row r="55" spans="1:14" ht="21" thickBot="1" x14ac:dyDescent="0.35">
      <c r="A55" s="132" t="s">
        <v>162</v>
      </c>
      <c r="B55" s="133"/>
      <c r="C55" s="133"/>
      <c r="D55" s="133"/>
      <c r="E55" s="133"/>
      <c r="F55" s="134"/>
      <c r="I55" s="132" t="s">
        <v>163</v>
      </c>
      <c r="J55" s="133"/>
      <c r="K55" s="133"/>
      <c r="L55" s="133"/>
      <c r="M55" s="133"/>
      <c r="N55" s="134"/>
    </row>
    <row r="56" spans="1:14" ht="19.5" thickBot="1" x14ac:dyDescent="0.35">
      <c r="A56" s="149" t="s">
        <v>265</v>
      </c>
      <c r="B56" s="150"/>
      <c r="C56" s="151"/>
      <c r="D56" s="152" t="s">
        <v>346</v>
      </c>
      <c r="E56" s="150"/>
      <c r="F56" s="153"/>
      <c r="G56" s="154"/>
      <c r="H56" s="154"/>
      <c r="I56" s="149" t="s">
        <v>265</v>
      </c>
      <c r="J56" s="150"/>
      <c r="K56" s="151"/>
      <c r="L56" s="152" t="s">
        <v>346</v>
      </c>
      <c r="M56" s="150"/>
      <c r="N56" s="153"/>
    </row>
    <row r="57" spans="1:14" ht="29.25" thickBot="1" x14ac:dyDescent="0.25">
      <c r="A57" s="135" t="s">
        <v>164</v>
      </c>
      <c r="B57" s="534" t="s">
        <v>125</v>
      </c>
      <c r="C57" s="136" t="s">
        <v>261</v>
      </c>
      <c r="D57" s="137" t="s">
        <v>164</v>
      </c>
      <c r="E57" s="534" t="s">
        <v>125</v>
      </c>
      <c r="F57" s="138" t="s">
        <v>261</v>
      </c>
      <c r="I57" s="135" t="s">
        <v>164</v>
      </c>
      <c r="J57" s="534" t="s">
        <v>125</v>
      </c>
      <c r="K57" s="138" t="s">
        <v>261</v>
      </c>
      <c r="L57" s="148" t="s">
        <v>164</v>
      </c>
      <c r="M57" s="534" t="s">
        <v>125</v>
      </c>
      <c r="N57" s="138" t="s">
        <v>261</v>
      </c>
    </row>
    <row r="58" spans="1:14" ht="15" thickBot="1" x14ac:dyDescent="0.25">
      <c r="A58" s="141" t="s">
        <v>116</v>
      </c>
      <c r="B58" s="536">
        <v>33292.161999999997</v>
      </c>
      <c r="C58" s="359">
        <v>110211.79700000001</v>
      </c>
      <c r="D58" s="360" t="s">
        <v>116</v>
      </c>
      <c r="E58" s="535">
        <v>30732.491999999998</v>
      </c>
      <c r="F58" s="359">
        <v>95245.486999999994</v>
      </c>
      <c r="G58" s="334"/>
      <c r="H58" s="334"/>
      <c r="I58" s="335" t="s">
        <v>116</v>
      </c>
      <c r="J58" s="536">
        <v>28714.668000000001</v>
      </c>
      <c r="K58" s="359">
        <v>75219.633000000002</v>
      </c>
      <c r="L58" s="360" t="s">
        <v>116</v>
      </c>
      <c r="M58" s="535">
        <v>33981.775000000001</v>
      </c>
      <c r="N58" s="359">
        <v>78558.36</v>
      </c>
    </row>
    <row r="59" spans="1:14" x14ac:dyDescent="0.2">
      <c r="A59" s="143" t="s">
        <v>165</v>
      </c>
      <c r="B59" s="537">
        <v>8524.7990000000009</v>
      </c>
      <c r="C59" s="361">
        <v>34147.919000000002</v>
      </c>
      <c r="D59" s="371" t="s">
        <v>165</v>
      </c>
      <c r="E59" s="532">
        <v>8720.7049999999999</v>
      </c>
      <c r="F59" s="363">
        <v>31879.793000000001</v>
      </c>
      <c r="G59" s="334"/>
      <c r="H59" s="334"/>
      <c r="I59" s="336" t="s">
        <v>165</v>
      </c>
      <c r="J59" s="537">
        <v>16481.111000000001</v>
      </c>
      <c r="K59" s="361">
        <v>44077.305</v>
      </c>
      <c r="L59" s="371" t="s">
        <v>165</v>
      </c>
      <c r="M59" s="532">
        <v>22201.447</v>
      </c>
      <c r="N59" s="363">
        <v>55119.192000000003</v>
      </c>
    </row>
    <row r="60" spans="1:14" x14ac:dyDescent="0.2">
      <c r="A60" s="142" t="s">
        <v>168</v>
      </c>
      <c r="B60" s="538">
        <v>7565.78</v>
      </c>
      <c r="C60" s="364">
        <v>25198.736000000001</v>
      </c>
      <c r="D60" s="370" t="s">
        <v>168</v>
      </c>
      <c r="E60" s="539">
        <v>5714.2939999999999</v>
      </c>
      <c r="F60" s="366">
        <v>18389.913</v>
      </c>
      <c r="G60" s="334"/>
      <c r="H60" s="334"/>
      <c r="I60" s="337" t="s">
        <v>284</v>
      </c>
      <c r="J60" s="538">
        <v>4185.3519999999999</v>
      </c>
      <c r="K60" s="364">
        <v>8615.7630000000008</v>
      </c>
      <c r="L60" s="370" t="s">
        <v>284</v>
      </c>
      <c r="M60" s="539">
        <v>4086.634</v>
      </c>
      <c r="N60" s="366">
        <v>7866.2579999999998</v>
      </c>
    </row>
    <row r="61" spans="1:14" x14ac:dyDescent="0.2">
      <c r="A61" s="142" t="s">
        <v>289</v>
      </c>
      <c r="B61" s="538">
        <v>6814.116</v>
      </c>
      <c r="C61" s="364">
        <v>21051.317999999999</v>
      </c>
      <c r="D61" s="370" t="s">
        <v>289</v>
      </c>
      <c r="E61" s="539">
        <v>5592.7870000000003</v>
      </c>
      <c r="F61" s="366">
        <v>15318.045</v>
      </c>
      <c r="G61" s="334"/>
      <c r="H61" s="334"/>
      <c r="I61" s="337" t="s">
        <v>289</v>
      </c>
      <c r="J61" s="538">
        <v>1981.1410000000001</v>
      </c>
      <c r="K61" s="364">
        <v>5512.4629999999997</v>
      </c>
      <c r="L61" s="370" t="s">
        <v>289</v>
      </c>
      <c r="M61" s="539">
        <v>2935.4839999999999</v>
      </c>
      <c r="N61" s="366">
        <v>5269.4049999999997</v>
      </c>
    </row>
    <row r="62" spans="1:14" x14ac:dyDescent="0.2">
      <c r="A62" s="142" t="s">
        <v>347</v>
      </c>
      <c r="B62" s="538">
        <v>4331.2349999999997</v>
      </c>
      <c r="C62" s="364">
        <v>12280.85</v>
      </c>
      <c r="D62" s="370" t="s">
        <v>347</v>
      </c>
      <c r="E62" s="539">
        <v>4500.0680000000002</v>
      </c>
      <c r="F62" s="366">
        <v>12944.903</v>
      </c>
      <c r="G62" s="334"/>
      <c r="H62" s="334"/>
      <c r="I62" s="337" t="s">
        <v>285</v>
      </c>
      <c r="J62" s="538">
        <v>1766.721</v>
      </c>
      <c r="K62" s="364">
        <v>4811.3950000000004</v>
      </c>
      <c r="L62" s="370" t="s">
        <v>299</v>
      </c>
      <c r="M62" s="539">
        <v>1462.1369999999999</v>
      </c>
      <c r="N62" s="366">
        <v>3636</v>
      </c>
    </row>
    <row r="63" spans="1:14" x14ac:dyDescent="0.2">
      <c r="A63" s="142" t="s">
        <v>166</v>
      </c>
      <c r="B63" s="538">
        <v>1471.6189999999999</v>
      </c>
      <c r="C63" s="364">
        <v>3786.8429999999998</v>
      </c>
      <c r="D63" s="370" t="s">
        <v>285</v>
      </c>
      <c r="E63" s="539">
        <v>1258.4110000000001</v>
      </c>
      <c r="F63" s="366">
        <v>4588.8670000000002</v>
      </c>
      <c r="G63" s="334"/>
      <c r="H63" s="334"/>
      <c r="I63" s="337" t="s">
        <v>299</v>
      </c>
      <c r="J63" s="538">
        <v>592.50199999999995</v>
      </c>
      <c r="K63" s="364">
        <v>1927.5219999999999</v>
      </c>
      <c r="L63" s="370" t="s">
        <v>171</v>
      </c>
      <c r="M63" s="539">
        <v>1260.3869999999999</v>
      </c>
      <c r="N63" s="366">
        <v>2969.93</v>
      </c>
    </row>
    <row r="64" spans="1:14" x14ac:dyDescent="0.2">
      <c r="A64" s="142" t="s">
        <v>285</v>
      </c>
      <c r="B64" s="538">
        <v>971.68899999999996</v>
      </c>
      <c r="C64" s="364">
        <v>3698.9050000000002</v>
      </c>
      <c r="D64" s="370" t="s">
        <v>172</v>
      </c>
      <c r="E64" s="539">
        <v>1249.018</v>
      </c>
      <c r="F64" s="366">
        <v>3225.8119999999999</v>
      </c>
      <c r="G64" s="334"/>
      <c r="H64" s="334"/>
      <c r="I64" s="337" t="s">
        <v>171</v>
      </c>
      <c r="J64" s="538">
        <v>820.64200000000005</v>
      </c>
      <c r="K64" s="364">
        <v>1830.58</v>
      </c>
      <c r="L64" s="370" t="s">
        <v>347</v>
      </c>
      <c r="M64" s="539">
        <v>659.56200000000001</v>
      </c>
      <c r="N64" s="366">
        <v>1050.3009999999999</v>
      </c>
    </row>
    <row r="65" spans="1:14" x14ac:dyDescent="0.2">
      <c r="A65" s="142" t="s">
        <v>172</v>
      </c>
      <c r="B65" s="538">
        <v>1012.546</v>
      </c>
      <c r="C65" s="364">
        <v>2901.1120000000001</v>
      </c>
      <c r="D65" s="370" t="s">
        <v>166</v>
      </c>
      <c r="E65" s="539">
        <v>1036.5170000000001</v>
      </c>
      <c r="F65" s="366">
        <v>2850.1109999999999</v>
      </c>
      <c r="G65" s="334"/>
      <c r="H65" s="334"/>
      <c r="I65" s="337" t="s">
        <v>168</v>
      </c>
      <c r="J65" s="538">
        <v>255.79300000000001</v>
      </c>
      <c r="K65" s="364">
        <v>1787.72</v>
      </c>
      <c r="L65" s="370" t="s">
        <v>167</v>
      </c>
      <c r="M65" s="539">
        <v>493.74900000000002</v>
      </c>
      <c r="N65" s="366">
        <v>749.495</v>
      </c>
    </row>
    <row r="66" spans="1:14" x14ac:dyDescent="0.2">
      <c r="A66" s="142" t="s">
        <v>290</v>
      </c>
      <c r="B66" s="538">
        <v>571.17600000000004</v>
      </c>
      <c r="C66" s="364">
        <v>1222.7850000000001</v>
      </c>
      <c r="D66" s="370" t="s">
        <v>287</v>
      </c>
      <c r="E66" s="539">
        <v>500.108</v>
      </c>
      <c r="F66" s="366">
        <v>1353.6780000000001</v>
      </c>
      <c r="G66" s="334"/>
      <c r="H66" s="334"/>
      <c r="I66" s="337" t="s">
        <v>297</v>
      </c>
      <c r="J66" s="538">
        <v>692.971</v>
      </c>
      <c r="K66" s="364">
        <v>1587.52</v>
      </c>
      <c r="L66" s="370" t="s">
        <v>168</v>
      </c>
      <c r="M66" s="539">
        <v>90.759</v>
      </c>
      <c r="N66" s="366">
        <v>535.41999999999996</v>
      </c>
    </row>
    <row r="67" spans="1:14" x14ac:dyDescent="0.2">
      <c r="A67" s="142" t="s">
        <v>330</v>
      </c>
      <c r="B67" s="538">
        <v>264.11</v>
      </c>
      <c r="C67" s="364">
        <v>1125</v>
      </c>
      <c r="D67" s="370" t="s">
        <v>290</v>
      </c>
      <c r="E67" s="539">
        <v>519.08600000000001</v>
      </c>
      <c r="F67" s="366">
        <v>1092.3330000000001</v>
      </c>
      <c r="G67" s="334"/>
      <c r="H67" s="334"/>
      <c r="I67" s="337" t="s">
        <v>166</v>
      </c>
      <c r="J67" s="538">
        <v>146.864</v>
      </c>
      <c r="K67" s="364">
        <v>1262.856</v>
      </c>
      <c r="L67" s="370" t="s">
        <v>166</v>
      </c>
      <c r="M67" s="539">
        <v>49.911999999999999</v>
      </c>
      <c r="N67" s="366">
        <v>313.928</v>
      </c>
    </row>
    <row r="68" spans="1:14" ht="13.5" thickBot="1" x14ac:dyDescent="0.25">
      <c r="A68" s="144" t="s">
        <v>287</v>
      </c>
      <c r="B68" s="540">
        <v>196.928</v>
      </c>
      <c r="C68" s="367">
        <v>698.91800000000001</v>
      </c>
      <c r="D68" s="372" t="s">
        <v>173</v>
      </c>
      <c r="E68" s="533">
        <v>369.32100000000003</v>
      </c>
      <c r="F68" s="369">
        <v>836.45299999999997</v>
      </c>
      <c r="G68" s="334"/>
      <c r="H68" s="334"/>
      <c r="I68" s="338" t="s">
        <v>288</v>
      </c>
      <c r="J68" s="540">
        <v>304.68900000000002</v>
      </c>
      <c r="K68" s="367">
        <v>1243.377</v>
      </c>
      <c r="L68" s="372" t="s">
        <v>173</v>
      </c>
      <c r="M68" s="533">
        <v>139.38800000000001</v>
      </c>
      <c r="N68" s="369">
        <v>278.7</v>
      </c>
    </row>
    <row r="69" spans="1:14" x14ac:dyDescent="0.2">
      <c r="A69" s="156" t="s">
        <v>170</v>
      </c>
      <c r="B69" s="98"/>
      <c r="C69" s="98"/>
      <c r="D69" s="98"/>
      <c r="E69" s="98"/>
      <c r="F69" s="98"/>
      <c r="G69" s="98"/>
      <c r="H69" s="98"/>
      <c r="I69" s="156" t="s">
        <v>170</v>
      </c>
      <c r="J69" s="98"/>
      <c r="K69" s="98"/>
      <c r="L69" s="98"/>
      <c r="M69" s="98"/>
      <c r="N69" s="98"/>
    </row>
    <row r="70" spans="1:14" x14ac:dyDescent="0.2">
      <c r="A70" s="98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</row>
    <row r="71" spans="1:14" x14ac:dyDescent="0.2">
      <c r="A71" s="98"/>
      <c r="B71" s="98"/>
      <c r="C71" s="98"/>
      <c r="D71" s="98"/>
      <c r="E71" s="146"/>
      <c r="F71" s="98"/>
      <c r="G71" s="98"/>
      <c r="H71" s="98"/>
      <c r="I71" s="98"/>
      <c r="J71" s="98"/>
      <c r="K71" s="98"/>
      <c r="L71" s="98"/>
      <c r="M71" s="98"/>
      <c r="N71" s="98"/>
    </row>
    <row r="72" spans="1:14" x14ac:dyDescent="0.2">
      <c r="B72" s="145"/>
      <c r="C72" s="145"/>
      <c r="D72" s="146"/>
      <c r="E72" s="147"/>
      <c r="F72" s="147"/>
    </row>
    <row r="73" spans="1:14" x14ac:dyDescent="0.2">
      <c r="B73" s="145"/>
      <c r="C73" s="145"/>
      <c r="D73" s="146"/>
      <c r="E73" s="147"/>
      <c r="F73" s="147"/>
    </row>
    <row r="74" spans="1:14" x14ac:dyDescent="0.2">
      <c r="A74" s="146"/>
      <c r="B74" s="145"/>
      <c r="C74" s="145"/>
      <c r="D74" s="146"/>
      <c r="E74" s="147"/>
      <c r="F74" s="147"/>
    </row>
    <row r="75" spans="1:14" x14ac:dyDescent="0.2">
      <c r="A75" s="146"/>
      <c r="B75" s="145"/>
      <c r="C75" s="145"/>
      <c r="D75" s="146"/>
      <c r="E75" s="147"/>
      <c r="F75" s="147"/>
    </row>
    <row r="76" spans="1:14" x14ac:dyDescent="0.2">
      <c r="A76" s="146"/>
      <c r="B76" s="145"/>
      <c r="C76" s="145"/>
      <c r="D76" s="146"/>
      <c r="E76" s="147"/>
      <c r="F76" s="147"/>
    </row>
    <row r="77" spans="1:14" x14ac:dyDescent="0.2">
      <c r="A77" s="146"/>
      <c r="B77" s="145"/>
      <c r="C77" s="145"/>
      <c r="D77" s="146"/>
      <c r="E77" s="147"/>
      <c r="F77" s="147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G32" sqref="G32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73" t="s">
        <v>328</v>
      </c>
      <c r="B1" s="12"/>
      <c r="C1" s="13"/>
      <c r="D1" s="12"/>
      <c r="E1" s="12"/>
    </row>
    <row r="2" spans="1:7" s="16" customFormat="1" ht="18.75" x14ac:dyDescent="0.3">
      <c r="A2" s="173" t="s">
        <v>355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74"/>
      <c r="B4" s="174"/>
      <c r="C4" s="175" t="s">
        <v>209</v>
      </c>
      <c r="D4" s="174" t="s">
        <v>118</v>
      </c>
      <c r="E4" s="174"/>
      <c r="F4" s="174"/>
      <c r="G4" s="174"/>
    </row>
    <row r="5" spans="1:7" ht="18.75" customHeight="1" thickBot="1" x14ac:dyDescent="0.35">
      <c r="A5" s="176"/>
      <c r="B5" s="177"/>
      <c r="C5" s="178" t="s">
        <v>61</v>
      </c>
      <c r="D5" s="179"/>
      <c r="E5" s="179"/>
      <c r="F5" s="179"/>
      <c r="G5" s="180"/>
    </row>
    <row r="6" spans="1:7" ht="32.25" thickBot="1" x14ac:dyDescent="0.3">
      <c r="A6" s="181" t="s">
        <v>66</v>
      </c>
      <c r="B6" s="182" t="s">
        <v>210</v>
      </c>
      <c r="C6" s="522" t="s">
        <v>397</v>
      </c>
      <c r="D6" s="523" t="s">
        <v>405</v>
      </c>
      <c r="E6" s="524" t="s">
        <v>406</v>
      </c>
      <c r="F6" s="183" t="s">
        <v>331</v>
      </c>
      <c r="G6" s="184"/>
    </row>
    <row r="7" spans="1:7" ht="16.5" thickBot="1" x14ac:dyDescent="0.25">
      <c r="A7" s="185"/>
      <c r="B7" s="186"/>
      <c r="C7" s="187"/>
      <c r="D7" s="188"/>
      <c r="E7" s="189"/>
      <c r="F7" s="190" t="s">
        <v>332</v>
      </c>
      <c r="G7" s="191" t="s">
        <v>265</v>
      </c>
    </row>
    <row r="8" spans="1:7" ht="19.5" x14ac:dyDescent="0.35">
      <c r="A8" s="192" t="s">
        <v>17</v>
      </c>
      <c r="B8" s="193" t="s">
        <v>211</v>
      </c>
      <c r="C8" s="194">
        <v>751.66300000000001</v>
      </c>
      <c r="D8" s="195">
        <v>671.30700000000002</v>
      </c>
      <c r="E8" s="196">
        <v>719.00300000000004</v>
      </c>
      <c r="F8" s="197">
        <v>11.970082242550724</v>
      </c>
      <c r="G8" s="198">
        <v>4.5424010748216581</v>
      </c>
    </row>
    <row r="9" spans="1:7" ht="19.5" x14ac:dyDescent="0.35">
      <c r="A9" s="199"/>
      <c r="B9" s="200" t="s">
        <v>212</v>
      </c>
      <c r="C9" s="201">
        <v>766.55600000000004</v>
      </c>
      <c r="D9" s="202">
        <v>665.43</v>
      </c>
      <c r="E9" s="203">
        <v>716.21199999999999</v>
      </c>
      <c r="F9" s="204">
        <v>15.197090603068709</v>
      </c>
      <c r="G9" s="205">
        <v>7.0292036436139096</v>
      </c>
    </row>
    <row r="10" spans="1:7" ht="19.5" x14ac:dyDescent="0.35">
      <c r="A10" s="192" t="s">
        <v>18</v>
      </c>
      <c r="B10" s="193" t="s">
        <v>70</v>
      </c>
      <c r="C10" s="194">
        <v>510.93200000000002</v>
      </c>
      <c r="D10" s="195">
        <v>575.18899999999996</v>
      </c>
      <c r="E10" s="196">
        <v>560.53300000000002</v>
      </c>
      <c r="F10" s="197">
        <v>-11.17145842496987</v>
      </c>
      <c r="G10" s="198">
        <v>-8.8488991727516488</v>
      </c>
    </row>
    <row r="11" spans="1:7" ht="19.5" x14ac:dyDescent="0.35">
      <c r="A11" s="199"/>
      <c r="B11" s="200" t="s">
        <v>71</v>
      </c>
      <c r="C11" s="201">
        <v>549.22699999999998</v>
      </c>
      <c r="D11" s="202">
        <v>557.75</v>
      </c>
      <c r="E11" s="203">
        <v>566.98500000000001</v>
      </c>
      <c r="F11" s="204">
        <v>-1.5281039892424966</v>
      </c>
      <c r="G11" s="525">
        <v>-3.1320052558709732</v>
      </c>
    </row>
    <row r="12" spans="1:7" ht="20.25" thickBot="1" x14ac:dyDescent="0.4">
      <c r="A12" s="206" t="s">
        <v>26</v>
      </c>
      <c r="B12" s="207" t="s">
        <v>212</v>
      </c>
      <c r="C12" s="208">
        <v>790.98599999999999</v>
      </c>
      <c r="D12" s="209">
        <v>695.59900000000005</v>
      </c>
      <c r="E12" s="210">
        <v>698.89400000000001</v>
      </c>
      <c r="F12" s="211">
        <v>13.712929432043452</v>
      </c>
      <c r="G12" s="526">
        <v>13.176819374611885</v>
      </c>
    </row>
    <row r="13" spans="1:7" ht="20.25" thickTop="1" x14ac:dyDescent="0.35">
      <c r="A13" s="192" t="s">
        <v>213</v>
      </c>
      <c r="B13" s="193" t="s">
        <v>214</v>
      </c>
      <c r="C13" s="194">
        <v>1429.058</v>
      </c>
      <c r="D13" s="212">
        <v>1452.6510000000001</v>
      </c>
      <c r="E13" s="213">
        <v>1333.492</v>
      </c>
      <c r="F13" s="197">
        <v>-1.624134083134908</v>
      </c>
      <c r="G13" s="198">
        <v>7.1665971749361841</v>
      </c>
    </row>
    <row r="14" spans="1:7" ht="19.5" x14ac:dyDescent="0.35">
      <c r="A14" s="214" t="s">
        <v>215</v>
      </c>
      <c r="B14" s="200" t="s">
        <v>216</v>
      </c>
      <c r="C14" s="201">
        <v>1749.529</v>
      </c>
      <c r="D14" s="215">
        <v>1641.0609999999999</v>
      </c>
      <c r="E14" s="216">
        <v>1578.133</v>
      </c>
      <c r="F14" s="204">
        <v>6.609626333207606</v>
      </c>
      <c r="G14" s="205">
        <v>10.860681577534971</v>
      </c>
    </row>
    <row r="15" spans="1:7" ht="19.5" x14ac:dyDescent="0.35">
      <c r="A15" s="217" t="s">
        <v>213</v>
      </c>
      <c r="B15" s="218" t="s">
        <v>217</v>
      </c>
      <c r="C15" s="219">
        <v>1157.52</v>
      </c>
      <c r="D15" s="220">
        <v>1140.981</v>
      </c>
      <c r="E15" s="213">
        <v>1043.576</v>
      </c>
      <c r="F15" s="197">
        <v>1.4495421045573931</v>
      </c>
      <c r="G15" s="198">
        <v>10.918610623471597</v>
      </c>
    </row>
    <row r="16" spans="1:7" ht="19.5" x14ac:dyDescent="0.35">
      <c r="A16" s="214" t="s">
        <v>218</v>
      </c>
      <c r="B16" s="200" t="s">
        <v>219</v>
      </c>
      <c r="C16" s="201">
        <v>1042.722</v>
      </c>
      <c r="D16" s="215">
        <v>1030.4659999999999</v>
      </c>
      <c r="E16" s="216">
        <v>953.61</v>
      </c>
      <c r="F16" s="204">
        <v>1.1893648116483306</v>
      </c>
      <c r="G16" s="205">
        <v>9.3447006637933701</v>
      </c>
    </row>
    <row r="17" spans="1:10" ht="19.5" x14ac:dyDescent="0.35">
      <c r="A17" s="217" t="s">
        <v>220</v>
      </c>
      <c r="B17" s="218" t="s">
        <v>221</v>
      </c>
      <c r="C17" s="219">
        <v>1024.7650000000001</v>
      </c>
      <c r="D17" s="221">
        <v>1088.606</v>
      </c>
      <c r="E17" s="213">
        <v>992.23500000000001</v>
      </c>
      <c r="F17" s="197">
        <v>-5.864472545622557</v>
      </c>
      <c r="G17" s="198">
        <v>3.2784572203157607</v>
      </c>
    </row>
    <row r="18" spans="1:10" ht="20.25" thickBot="1" x14ac:dyDescent="0.4">
      <c r="A18" s="222" t="s">
        <v>218</v>
      </c>
      <c r="B18" s="223" t="s">
        <v>222</v>
      </c>
      <c r="C18" s="224">
        <v>1010.537</v>
      </c>
      <c r="D18" s="225">
        <v>1061.502</v>
      </c>
      <c r="E18" s="226">
        <v>968.221</v>
      </c>
      <c r="F18" s="227">
        <v>-4.8012156359573437</v>
      </c>
      <c r="G18" s="228">
        <v>4.3704897952017188</v>
      </c>
      <c r="J18" s="15"/>
    </row>
    <row r="19" spans="1:10" x14ac:dyDescent="0.2">
      <c r="A19" s="16"/>
      <c r="B19" s="16"/>
    </row>
    <row r="20" spans="1:10" ht="15" x14ac:dyDescent="0.25">
      <c r="A20" s="168"/>
    </row>
    <row r="21" spans="1:10" x14ac:dyDescent="0.2">
      <c r="A21" s="391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0"/>
  <sheetViews>
    <sheetView showGridLines="0" zoomScaleNormal="100" workbookViewId="0">
      <selection activeCell="E22" sqref="E22"/>
    </sheetView>
  </sheetViews>
  <sheetFormatPr defaultRowHeight="12.75" x14ac:dyDescent="0.2"/>
  <cols>
    <col min="1" max="1" width="31.140625" style="329" customWidth="1"/>
    <col min="2" max="2" width="14.5703125" style="330" customWidth="1"/>
    <col min="3" max="3" width="16.85546875" style="331" customWidth="1"/>
    <col min="4" max="4" width="11" style="330" customWidth="1"/>
    <col min="5" max="5" width="9.28515625" style="332" bestFit="1" customWidth="1"/>
    <col min="6" max="6" width="22.7109375" style="333" customWidth="1"/>
    <col min="7" max="7" width="10.140625" style="330" customWidth="1"/>
    <col min="8" max="8" width="12.140625" style="330" customWidth="1"/>
    <col min="9" max="16384" width="9.140625" style="328"/>
  </cols>
  <sheetData>
    <row r="1" spans="1:8" s="542" customFormat="1" ht="15.75" x14ac:dyDescent="0.25">
      <c r="A1" s="625" t="s">
        <v>394</v>
      </c>
      <c r="B1" s="543"/>
      <c r="C1" s="544"/>
      <c r="D1" s="543"/>
      <c r="E1" s="545"/>
      <c r="F1" s="546"/>
      <c r="G1" s="543"/>
      <c r="H1" s="543"/>
    </row>
    <row r="2" spans="1:8" s="542" customFormat="1" ht="16.5" thickBot="1" x14ac:dyDescent="0.3">
      <c r="A2" s="625"/>
      <c r="B2" s="543"/>
      <c r="C2" s="544"/>
      <c r="D2" s="543"/>
      <c r="E2" s="545"/>
      <c r="F2" s="546"/>
      <c r="G2" s="543"/>
      <c r="H2" s="543"/>
    </row>
    <row r="3" spans="1:8" s="542" customFormat="1" ht="31.5" x14ac:dyDescent="0.25">
      <c r="A3" s="684" t="s">
        <v>382</v>
      </c>
      <c r="B3" s="685" t="s">
        <v>383</v>
      </c>
      <c r="C3" s="686" t="s">
        <v>384</v>
      </c>
      <c r="D3" s="687" t="s">
        <v>385</v>
      </c>
      <c r="E3" s="688" t="s">
        <v>386</v>
      </c>
      <c r="F3" s="686" t="s">
        <v>387</v>
      </c>
      <c r="G3" s="689" t="s">
        <v>388</v>
      </c>
      <c r="H3" s="543"/>
    </row>
    <row r="4" spans="1:8" s="542" customFormat="1" ht="15.75" x14ac:dyDescent="0.25">
      <c r="A4" s="690" t="s">
        <v>389</v>
      </c>
      <c r="B4" s="691"/>
      <c r="C4" s="691"/>
      <c r="D4" s="691"/>
      <c r="E4" s="691"/>
      <c r="F4" s="691"/>
      <c r="G4" s="692"/>
      <c r="H4" s="543"/>
    </row>
    <row r="5" spans="1:8" s="542" customFormat="1" ht="15.75" x14ac:dyDescent="0.25">
      <c r="A5" s="693" t="s">
        <v>396</v>
      </c>
      <c r="B5" s="694" t="s">
        <v>390</v>
      </c>
      <c r="C5" s="695" t="s">
        <v>391</v>
      </c>
      <c r="D5" s="696">
        <v>565</v>
      </c>
      <c r="E5" s="697">
        <v>150</v>
      </c>
      <c r="F5" s="695" t="s">
        <v>392</v>
      </c>
      <c r="G5" s="698" t="s">
        <v>393</v>
      </c>
      <c r="H5" s="543"/>
    </row>
    <row r="6" spans="1:8" s="542" customFormat="1" ht="16.5" thickBot="1" x14ac:dyDescent="0.3">
      <c r="A6" s="699" t="s">
        <v>396</v>
      </c>
      <c r="B6" s="700" t="s">
        <v>390</v>
      </c>
      <c r="C6" s="701" t="s">
        <v>391</v>
      </c>
      <c r="D6" s="702">
        <v>590</v>
      </c>
      <c r="E6" s="703">
        <v>100</v>
      </c>
      <c r="F6" s="701" t="s">
        <v>395</v>
      </c>
      <c r="G6" s="704" t="s">
        <v>393</v>
      </c>
      <c r="H6" s="543"/>
    </row>
    <row r="7" spans="1:8" s="542" customFormat="1" ht="15.75" x14ac:dyDescent="0.25">
      <c r="A7" s="576"/>
      <c r="B7" s="577"/>
      <c r="C7" s="578"/>
      <c r="D7" s="579"/>
      <c r="E7" s="580"/>
      <c r="F7" s="578"/>
      <c r="G7" s="578"/>
      <c r="H7" s="543"/>
    </row>
    <row r="8" spans="1:8" ht="15" x14ac:dyDescent="0.2">
      <c r="A8" s="541" t="s">
        <v>280</v>
      </c>
    </row>
    <row r="10" spans="1:8" x14ac:dyDescent="0.2">
      <c r="A10"/>
      <c r="B10"/>
      <c r="C10"/>
      <c r="D10"/>
      <c r="E10"/>
    </row>
  </sheetData>
  <mergeCells count="1">
    <mergeCell ref="A4:G4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>
      <selection activeCell="L25" sqref="L25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3" width="10.140625" style="14" bestFit="1" customWidth="1"/>
    <col min="4" max="5" width="9.85546875" style="14" bestFit="1" customWidth="1"/>
    <col min="6" max="6" width="10" style="14" bestFit="1" customWidth="1"/>
    <col min="7" max="7" width="9.85546875" style="14" bestFit="1" customWidth="1"/>
    <col min="8" max="8" width="10" style="14" bestFit="1" customWidth="1"/>
    <col min="9" max="9" width="9.85546875" style="14" bestFit="1" customWidth="1"/>
    <col min="10" max="10" width="9.7109375" style="14" bestFit="1" customWidth="1"/>
    <col min="11" max="11" width="10" style="14" bestFit="1" customWidth="1"/>
    <col min="12" max="12" width="9.85546875" style="14" bestFit="1" customWidth="1"/>
    <col min="13" max="13" width="9.7109375" style="14" bestFit="1" customWidth="1"/>
    <col min="14" max="14" width="10" style="14" bestFit="1" customWidth="1"/>
    <col min="15" max="15" width="9.85546875" style="14" bestFit="1" customWidth="1"/>
    <col min="16" max="16" width="9.7109375" style="14" bestFit="1" customWidth="1"/>
    <col min="17" max="16384" width="9.140625" style="14"/>
  </cols>
  <sheetData>
    <row r="1" spans="1:16" ht="20.25" x14ac:dyDescent="0.3">
      <c r="A1" s="38" t="s">
        <v>327</v>
      </c>
    </row>
    <row r="2" spans="1:16" ht="20.25" x14ac:dyDescent="0.3">
      <c r="A2" s="128" t="s">
        <v>398</v>
      </c>
    </row>
    <row r="3" spans="1:16" ht="16.5" thickBot="1" x14ac:dyDescent="0.3">
      <c r="A3" s="390"/>
      <c r="B3" s="12"/>
    </row>
    <row r="4" spans="1:16" ht="15.75" thickBot="1" x14ac:dyDescent="0.3">
      <c r="A4" s="339"/>
      <c r="B4" s="340"/>
      <c r="C4" s="234" t="s">
        <v>61</v>
      </c>
      <c r="D4" s="235"/>
      <c r="E4" s="236"/>
      <c r="F4" s="236"/>
      <c r="G4" s="237"/>
      <c r="H4" s="238" t="s">
        <v>62</v>
      </c>
      <c r="I4" s="238"/>
      <c r="J4" s="238"/>
      <c r="K4" s="239"/>
      <c r="L4" s="239"/>
      <c r="M4" s="239"/>
      <c r="N4" s="239"/>
      <c r="O4" s="239"/>
      <c r="P4" s="240"/>
    </row>
    <row r="5" spans="1:16" ht="15" x14ac:dyDescent="0.25">
      <c r="A5" s="341"/>
      <c r="B5" s="342"/>
      <c r="C5" s="242"/>
      <c r="D5" s="243"/>
      <c r="E5" s="243"/>
      <c r="F5" s="243"/>
      <c r="G5" s="244"/>
      <c r="H5" s="246" t="s">
        <v>63</v>
      </c>
      <c r="I5" s="245"/>
      <c r="J5" s="245"/>
      <c r="K5" s="246" t="s">
        <v>64</v>
      </c>
      <c r="L5" s="245"/>
      <c r="M5" s="245"/>
      <c r="N5" s="246" t="s">
        <v>65</v>
      </c>
      <c r="O5" s="247"/>
      <c r="P5" s="248"/>
    </row>
    <row r="6" spans="1:16" ht="45.75" thickBot="1" x14ac:dyDescent="0.25">
      <c r="A6" s="343" t="s">
        <v>66</v>
      </c>
      <c r="B6" s="344" t="s">
        <v>67</v>
      </c>
      <c r="C6" s="63" t="s">
        <v>46</v>
      </c>
      <c r="D6" s="64"/>
      <c r="E6" s="476" t="s">
        <v>68</v>
      </c>
      <c r="F6" s="97" t="s">
        <v>69</v>
      </c>
      <c r="G6" s="64"/>
      <c r="H6" s="63" t="s">
        <v>46</v>
      </c>
      <c r="I6" s="64"/>
      <c r="J6" s="477" t="s">
        <v>68</v>
      </c>
      <c r="K6" s="63" t="s">
        <v>46</v>
      </c>
      <c r="L6" s="64"/>
      <c r="M6" s="477" t="s">
        <v>68</v>
      </c>
      <c r="N6" s="63" t="s">
        <v>46</v>
      </c>
      <c r="O6" s="64"/>
      <c r="P6" s="478" t="s">
        <v>68</v>
      </c>
    </row>
    <row r="7" spans="1:16" s="15" customFormat="1" ht="29.25" customHeight="1" thickBot="1" x14ac:dyDescent="0.25">
      <c r="A7" s="345"/>
      <c r="B7" s="346"/>
      <c r="C7" s="516" t="s">
        <v>397</v>
      </c>
      <c r="D7" s="466" t="s">
        <v>367</v>
      </c>
      <c r="E7" s="517"/>
      <c r="F7" s="518" t="s">
        <v>397</v>
      </c>
      <c r="G7" s="519" t="s">
        <v>367</v>
      </c>
      <c r="H7" s="516" t="s">
        <v>397</v>
      </c>
      <c r="I7" s="466" t="s">
        <v>367</v>
      </c>
      <c r="J7" s="517"/>
      <c r="K7" s="516" t="s">
        <v>397</v>
      </c>
      <c r="L7" s="466" t="s">
        <v>367</v>
      </c>
      <c r="M7" s="517"/>
      <c r="N7" s="516" t="s">
        <v>397</v>
      </c>
      <c r="O7" s="466" t="s">
        <v>367</v>
      </c>
      <c r="P7" s="520"/>
    </row>
    <row r="8" spans="1:16" ht="15" x14ac:dyDescent="0.25">
      <c r="A8" s="341" t="s">
        <v>17</v>
      </c>
      <c r="B8" s="347" t="s">
        <v>70</v>
      </c>
      <c r="C8" s="57">
        <v>751.66300000000001</v>
      </c>
      <c r="D8" s="53">
        <v>799.67600000000004</v>
      </c>
      <c r="E8" s="467">
        <v>-6.0040566429403945</v>
      </c>
      <c r="F8" s="54">
        <v>28.564022872175844</v>
      </c>
      <c r="G8" s="162">
        <v>13.507892509092212</v>
      </c>
      <c r="H8" s="57">
        <v>765.73199999999997</v>
      </c>
      <c r="I8" s="53">
        <v>797.53099999999995</v>
      </c>
      <c r="J8" s="467">
        <v>-3.987180435619428</v>
      </c>
      <c r="K8" s="57">
        <v>721.58</v>
      </c>
      <c r="L8" s="53">
        <v>800.01800000000003</v>
      </c>
      <c r="M8" s="467">
        <v>-9.8045293980885404</v>
      </c>
      <c r="N8" s="57">
        <v>792.58799999999997</v>
      </c>
      <c r="O8" s="53">
        <v>804.97</v>
      </c>
      <c r="P8" s="468">
        <v>-1.5381939699616212</v>
      </c>
    </row>
    <row r="9" spans="1:16" ht="15" x14ac:dyDescent="0.25">
      <c r="A9" s="341"/>
      <c r="B9" s="348" t="s">
        <v>71</v>
      </c>
      <c r="C9" s="57">
        <v>766.55600000000004</v>
      </c>
      <c r="D9" s="164">
        <v>789.69899999999996</v>
      </c>
      <c r="E9" s="467">
        <v>-2.9306102704954569</v>
      </c>
      <c r="F9" s="54">
        <v>9.5661184660015532</v>
      </c>
      <c r="G9" s="55">
        <v>11.118190046274327</v>
      </c>
      <c r="H9" s="163">
        <v>725.14099999999996</v>
      </c>
      <c r="I9" s="164">
        <v>789.40700000000004</v>
      </c>
      <c r="J9" s="469">
        <v>-8.14104764715794</v>
      </c>
      <c r="K9" s="163">
        <v>749.24099999999999</v>
      </c>
      <c r="L9" s="164">
        <v>784.87699999999995</v>
      </c>
      <c r="M9" s="469">
        <v>-4.5403292490415659</v>
      </c>
      <c r="N9" s="163">
        <v>785.93799999999999</v>
      </c>
      <c r="O9" s="164">
        <v>791.16</v>
      </c>
      <c r="P9" s="470">
        <v>-0.66004348045907024</v>
      </c>
    </row>
    <row r="10" spans="1:16" ht="15" x14ac:dyDescent="0.25">
      <c r="A10" s="349" t="s">
        <v>18</v>
      </c>
      <c r="B10" s="348" t="s">
        <v>70</v>
      </c>
      <c r="C10" s="163">
        <v>510.93200000000002</v>
      </c>
      <c r="D10" s="164">
        <v>529.63400000000001</v>
      </c>
      <c r="E10" s="467">
        <v>-3.5311177152524196</v>
      </c>
      <c r="F10" s="54">
        <v>1.8234203283359254</v>
      </c>
      <c r="G10" s="55">
        <v>2.0361082349986139</v>
      </c>
      <c r="H10" s="163">
        <v>470.60399999999998</v>
      </c>
      <c r="I10" s="164">
        <v>483.44</v>
      </c>
      <c r="J10" s="469">
        <v>-2.6551381764024518</v>
      </c>
      <c r="K10" s="163" t="s">
        <v>72</v>
      </c>
      <c r="L10" s="164" t="s">
        <v>72</v>
      </c>
      <c r="M10" s="469" t="s">
        <v>84</v>
      </c>
      <c r="N10" s="163">
        <v>541.33299999999997</v>
      </c>
      <c r="O10" s="164">
        <v>561.101</v>
      </c>
      <c r="P10" s="470">
        <v>-3.5230733860748829</v>
      </c>
    </row>
    <row r="11" spans="1:16" ht="15" x14ac:dyDescent="0.25">
      <c r="A11" s="350"/>
      <c r="B11" s="348" t="s">
        <v>71</v>
      </c>
      <c r="C11" s="163">
        <v>549.22699999999998</v>
      </c>
      <c r="D11" s="164">
        <v>568.97900000000004</v>
      </c>
      <c r="E11" s="467">
        <v>-3.4714813727747531</v>
      </c>
      <c r="F11" s="54">
        <v>2.0847634063170326</v>
      </c>
      <c r="G11" s="55">
        <v>3.6017678767113259</v>
      </c>
      <c r="H11" s="163">
        <v>487.89400000000001</v>
      </c>
      <c r="I11" s="164" t="s">
        <v>72</v>
      </c>
      <c r="J11" s="469" t="s">
        <v>84</v>
      </c>
      <c r="K11" s="163" t="s">
        <v>72</v>
      </c>
      <c r="L11" s="164" t="s">
        <v>72</v>
      </c>
      <c r="M11" s="469" t="s">
        <v>84</v>
      </c>
      <c r="N11" s="163">
        <v>575.274</v>
      </c>
      <c r="O11" s="164">
        <v>566.01</v>
      </c>
      <c r="P11" s="470">
        <v>1.6367201992897669</v>
      </c>
    </row>
    <row r="12" spans="1:16" ht="15" x14ac:dyDescent="0.25">
      <c r="A12" s="349" t="s">
        <v>19</v>
      </c>
      <c r="B12" s="348" t="s">
        <v>70</v>
      </c>
      <c r="C12" s="163">
        <v>588.19799999999998</v>
      </c>
      <c r="D12" s="164">
        <v>592.71900000000005</v>
      </c>
      <c r="E12" s="467">
        <v>-0.76275604460124802</v>
      </c>
      <c r="F12" s="54">
        <v>3.7924210828524672</v>
      </c>
      <c r="G12" s="55">
        <v>5.7071388810592518</v>
      </c>
      <c r="H12" s="163" t="s">
        <v>72</v>
      </c>
      <c r="I12" s="164" t="s">
        <v>72</v>
      </c>
      <c r="J12" s="469" t="s">
        <v>84</v>
      </c>
      <c r="K12" s="163" t="s">
        <v>72</v>
      </c>
      <c r="L12" s="164" t="s">
        <v>72</v>
      </c>
      <c r="M12" s="469" t="s">
        <v>84</v>
      </c>
      <c r="N12" s="163">
        <v>591.93600000000004</v>
      </c>
      <c r="O12" s="164">
        <v>599.05499999999995</v>
      </c>
      <c r="P12" s="470">
        <v>-1.1883716854044979</v>
      </c>
    </row>
    <row r="13" spans="1:16" ht="15" x14ac:dyDescent="0.25">
      <c r="A13" s="341"/>
      <c r="B13" s="348" t="s">
        <v>71</v>
      </c>
      <c r="C13" s="163">
        <v>609.97799999999995</v>
      </c>
      <c r="D13" s="164">
        <v>613.55700000000002</v>
      </c>
      <c r="E13" s="467">
        <v>-0.58331988714985972</v>
      </c>
      <c r="F13" s="54">
        <v>25.480781505079857</v>
      </c>
      <c r="G13" s="55">
        <v>31.273438743053063</v>
      </c>
      <c r="H13" s="163">
        <v>596.69299999999998</v>
      </c>
      <c r="I13" s="164">
        <v>616.91600000000005</v>
      </c>
      <c r="J13" s="469">
        <v>-3.278079997925174</v>
      </c>
      <c r="K13" s="163">
        <v>609.12199999999996</v>
      </c>
      <c r="L13" s="164">
        <v>590.096</v>
      </c>
      <c r="M13" s="469">
        <v>3.2242211436783088</v>
      </c>
      <c r="N13" s="163">
        <v>611.74300000000005</v>
      </c>
      <c r="O13" s="164">
        <v>616.07600000000002</v>
      </c>
      <c r="P13" s="470">
        <v>-0.7033223173764227</v>
      </c>
    </row>
    <row r="14" spans="1:16" ht="15" x14ac:dyDescent="0.25">
      <c r="A14" s="350"/>
      <c r="B14" s="348" t="s">
        <v>106</v>
      </c>
      <c r="C14" s="163">
        <v>625.71799999999996</v>
      </c>
      <c r="D14" s="164">
        <v>627.16</v>
      </c>
      <c r="E14" s="467">
        <v>-0.22992537789399953</v>
      </c>
      <c r="F14" s="54">
        <v>14.891473417141029</v>
      </c>
      <c r="G14" s="55">
        <v>15.603036985941118</v>
      </c>
      <c r="H14" s="163" t="s">
        <v>72</v>
      </c>
      <c r="I14" s="164" t="s">
        <v>72</v>
      </c>
      <c r="J14" s="469" t="s">
        <v>84</v>
      </c>
      <c r="K14" s="163" t="s">
        <v>84</v>
      </c>
      <c r="L14" s="164" t="s">
        <v>84</v>
      </c>
      <c r="M14" s="469" t="s">
        <v>84</v>
      </c>
      <c r="N14" s="163">
        <v>627.72299999999996</v>
      </c>
      <c r="O14" s="164">
        <v>631.18100000000004</v>
      </c>
      <c r="P14" s="470">
        <v>-0.54786186529697245</v>
      </c>
    </row>
    <row r="15" spans="1:16" ht="15" x14ac:dyDescent="0.25">
      <c r="A15" s="349" t="s">
        <v>26</v>
      </c>
      <c r="B15" s="348" t="s">
        <v>71</v>
      </c>
      <c r="C15" s="163">
        <v>790.98599999999999</v>
      </c>
      <c r="D15" s="164">
        <v>777.20600000000002</v>
      </c>
      <c r="E15" s="467">
        <v>1.7730177070171838</v>
      </c>
      <c r="F15" s="54">
        <v>6.1834709976783229</v>
      </c>
      <c r="G15" s="55">
        <v>9.2060277022749055</v>
      </c>
      <c r="H15" s="163" t="s">
        <v>72</v>
      </c>
      <c r="I15" s="164" t="s">
        <v>72</v>
      </c>
      <c r="J15" s="469" t="s">
        <v>84</v>
      </c>
      <c r="K15" s="163">
        <v>778.82399999999996</v>
      </c>
      <c r="L15" s="164">
        <v>777.08900000000006</v>
      </c>
      <c r="M15" s="469">
        <v>0.22326914935096234</v>
      </c>
      <c r="N15" s="163">
        <v>791.57799999999997</v>
      </c>
      <c r="O15" s="164">
        <v>776.70299999999997</v>
      </c>
      <c r="P15" s="470">
        <v>1.9151464588137292</v>
      </c>
    </row>
    <row r="16" spans="1:16" ht="15" x14ac:dyDescent="0.25">
      <c r="A16" s="349" t="s">
        <v>73</v>
      </c>
      <c r="B16" s="348" t="s">
        <v>70</v>
      </c>
      <c r="C16" s="163">
        <v>595.98500000000001</v>
      </c>
      <c r="D16" s="164" t="s">
        <v>72</v>
      </c>
      <c r="E16" s="467" t="s">
        <v>84</v>
      </c>
      <c r="F16" s="54">
        <v>0.10775022885181977</v>
      </c>
      <c r="G16" s="55">
        <v>4.6175179566208258E-2</v>
      </c>
      <c r="H16" s="163" t="s">
        <v>84</v>
      </c>
      <c r="I16" s="164" t="s">
        <v>72</v>
      </c>
      <c r="J16" s="469" t="s">
        <v>84</v>
      </c>
      <c r="K16" s="163" t="s">
        <v>84</v>
      </c>
      <c r="L16" s="164" t="s">
        <v>84</v>
      </c>
      <c r="M16" s="469" t="s">
        <v>84</v>
      </c>
      <c r="N16" s="163">
        <v>595.98500000000001</v>
      </c>
      <c r="O16" s="164" t="s">
        <v>72</v>
      </c>
      <c r="P16" s="470" t="s">
        <v>84</v>
      </c>
    </row>
    <row r="17" spans="1:60" ht="15" x14ac:dyDescent="0.25">
      <c r="A17" s="350"/>
      <c r="B17" s="348" t="s">
        <v>71</v>
      </c>
      <c r="C17" s="165">
        <v>621.46600000000001</v>
      </c>
      <c r="D17" s="166" t="s">
        <v>72</v>
      </c>
      <c r="E17" s="471" t="s">
        <v>84</v>
      </c>
      <c r="F17" s="351">
        <v>9.5522853951192296E-2</v>
      </c>
      <c r="G17" s="59">
        <v>0.16048943801784779</v>
      </c>
      <c r="H17" s="165" t="s">
        <v>72</v>
      </c>
      <c r="I17" s="166" t="s">
        <v>84</v>
      </c>
      <c r="J17" s="472" t="s">
        <v>84</v>
      </c>
      <c r="K17" s="165" t="s">
        <v>84</v>
      </c>
      <c r="L17" s="166" t="s">
        <v>84</v>
      </c>
      <c r="M17" s="472" t="s">
        <v>84</v>
      </c>
      <c r="N17" s="165">
        <v>641.71400000000006</v>
      </c>
      <c r="O17" s="166" t="s">
        <v>72</v>
      </c>
      <c r="P17" s="473" t="s">
        <v>84</v>
      </c>
    </row>
    <row r="18" spans="1:60" s="25" customFormat="1" ht="15.75" thickBot="1" x14ac:dyDescent="0.3">
      <c r="A18" s="300" t="s">
        <v>0</v>
      </c>
      <c r="B18" s="352" t="s">
        <v>71</v>
      </c>
      <c r="C18" s="58">
        <v>664.41</v>
      </c>
      <c r="D18" s="56">
        <v>686.85500000000002</v>
      </c>
      <c r="E18" s="472">
        <v>-3.2677930567587117</v>
      </c>
      <c r="F18" s="353">
        <v>7.4102548416149494</v>
      </c>
      <c r="G18" s="59">
        <v>7.7397344030111102</v>
      </c>
      <c r="H18" s="58">
        <v>651.95699999999999</v>
      </c>
      <c r="I18" s="56">
        <v>678.20600000000002</v>
      </c>
      <c r="J18" s="474">
        <v>-3.8703579738309632</v>
      </c>
      <c r="K18" s="58">
        <v>633.62800000000004</v>
      </c>
      <c r="L18" s="56">
        <v>714.101</v>
      </c>
      <c r="M18" s="474">
        <v>-11.269134198103623</v>
      </c>
      <c r="N18" s="58">
        <v>675.82500000000005</v>
      </c>
      <c r="O18" s="56">
        <v>685.73099999999999</v>
      </c>
      <c r="P18" s="475">
        <v>-1.4445897881239071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354"/>
      <c r="B19" s="354"/>
      <c r="C19" s="355"/>
      <c r="D19" s="355"/>
      <c r="E19" s="356" t="s">
        <v>82</v>
      </c>
      <c r="F19" s="357">
        <v>100</v>
      </c>
      <c r="G19" s="358">
        <v>100</v>
      </c>
      <c r="H19" s="355"/>
      <c r="I19" s="355"/>
      <c r="J19" s="355"/>
      <c r="K19" s="355"/>
      <c r="L19" s="355"/>
      <c r="M19" s="355"/>
      <c r="N19" s="355"/>
      <c r="O19" s="355"/>
      <c r="P19" s="355"/>
    </row>
    <row r="20" spans="1:60" x14ac:dyDescent="0.2">
      <c r="A20" s="82"/>
    </row>
    <row r="21" spans="1:60" ht="14.25" x14ac:dyDescent="0.2">
      <c r="A21" s="584" t="s">
        <v>399</v>
      </c>
    </row>
    <row r="23" spans="1:60" ht="15.75" x14ac:dyDescent="0.25">
      <c r="A23" s="26" t="s">
        <v>85</v>
      </c>
    </row>
    <row r="24" spans="1:60" ht="15.75" x14ac:dyDescent="0.25">
      <c r="A24" s="26" t="s">
        <v>356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S20"/>
  <sheetViews>
    <sheetView showGridLines="0" zoomScale="90" zoomScaleNormal="67" workbookViewId="0">
      <selection activeCell="P31" sqref="P31"/>
    </sheetView>
  </sheetViews>
  <sheetFormatPr defaultRowHeight="12.75" x14ac:dyDescent="0.2"/>
  <cols>
    <col min="1" max="1" width="12.7109375" style="98" customWidth="1"/>
    <col min="2" max="3" width="10.140625" style="98" bestFit="1" customWidth="1"/>
    <col min="4" max="4" width="2.28515625" style="98" customWidth="1"/>
    <col min="5" max="5" width="11.7109375" style="98" customWidth="1"/>
    <col min="6" max="7" width="10.28515625" style="98" bestFit="1" customWidth="1"/>
    <col min="8" max="8" width="3.28515625" style="98" customWidth="1"/>
    <col min="9" max="9" width="11.140625" style="98" customWidth="1"/>
    <col min="10" max="11" width="10.140625" style="98" bestFit="1" customWidth="1"/>
    <col min="12" max="12" width="1.5703125" style="98" customWidth="1"/>
    <col min="13" max="13" width="11.5703125" style="98" customWidth="1"/>
    <col min="14" max="14" width="11.42578125" style="98" bestFit="1" customWidth="1"/>
    <col min="15" max="15" width="11.7109375" style="98" bestFit="1" customWidth="1"/>
    <col min="16" max="16384" width="9.140625" style="98"/>
  </cols>
  <sheetData>
    <row r="1" spans="1:19" s="305" customFormat="1" ht="15.75" x14ac:dyDescent="0.25">
      <c r="A1" s="303" t="s">
        <v>326</v>
      </c>
      <c r="B1" s="304"/>
      <c r="C1" s="304"/>
      <c r="D1" s="304"/>
      <c r="E1" s="304"/>
      <c r="F1" s="304"/>
      <c r="G1" s="304"/>
      <c r="H1" s="304"/>
      <c r="I1" s="527"/>
      <c r="J1" s="527" t="s">
        <v>400</v>
      </c>
      <c r="K1" s="304"/>
      <c r="L1" s="304"/>
      <c r="M1" s="304"/>
      <c r="N1" s="304"/>
      <c r="O1" s="304"/>
      <c r="P1" s="304"/>
      <c r="Q1" s="304"/>
      <c r="R1" s="304"/>
      <c r="S1" s="304"/>
    </row>
    <row r="2" spans="1:19" s="305" customFormat="1" ht="15.75" x14ac:dyDescent="0.25">
      <c r="A2" s="306" t="s">
        <v>243</v>
      </c>
      <c r="B2" s="307">
        <v>4.4796399999999998</v>
      </c>
      <c r="C2" s="306" t="s">
        <v>244</v>
      </c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</row>
    <row r="3" spans="1:19" s="305" customFormat="1" ht="6" customHeight="1" x14ac:dyDescent="0.2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</row>
    <row r="4" spans="1:19" s="305" customFormat="1" ht="15.75" x14ac:dyDescent="0.25">
      <c r="A4" s="308" t="s">
        <v>245</v>
      </c>
      <c r="B4" s="309"/>
      <c r="C4" s="309"/>
      <c r="D4" s="310"/>
      <c r="E4" s="308" t="s">
        <v>246</v>
      </c>
      <c r="F4" s="309"/>
      <c r="G4" s="309"/>
      <c r="H4" s="310"/>
      <c r="I4" s="308" t="s">
        <v>247</v>
      </c>
      <c r="J4" s="309"/>
      <c r="K4" s="311"/>
      <c r="L4" s="304"/>
      <c r="M4" s="308" t="s">
        <v>248</v>
      </c>
      <c r="N4" s="311"/>
      <c r="O4" s="311"/>
      <c r="P4" s="304"/>
      <c r="Q4" s="304"/>
      <c r="R4" s="304"/>
      <c r="S4" s="304"/>
    </row>
    <row r="5" spans="1:19" s="305" customFormat="1" ht="15.75" x14ac:dyDescent="0.25">
      <c r="A5" s="312" t="s">
        <v>164</v>
      </c>
      <c r="B5" s="313" t="s">
        <v>249</v>
      </c>
      <c r="C5" s="314" t="s">
        <v>250</v>
      </c>
      <c r="D5" s="304"/>
      <c r="E5" s="313" t="s">
        <v>164</v>
      </c>
      <c r="F5" s="313" t="s">
        <v>249</v>
      </c>
      <c r="G5" s="314" t="s">
        <v>250</v>
      </c>
      <c r="H5" s="304"/>
      <c r="I5" s="312" t="s">
        <v>164</v>
      </c>
      <c r="J5" s="313" t="s">
        <v>249</v>
      </c>
      <c r="K5" s="314" t="s">
        <v>250</v>
      </c>
      <c r="L5" s="304"/>
      <c r="M5" s="312" t="s">
        <v>164</v>
      </c>
      <c r="N5" s="315" t="s">
        <v>249</v>
      </c>
      <c r="O5" s="316" t="s">
        <v>250</v>
      </c>
      <c r="P5" s="304"/>
      <c r="Q5" s="304"/>
      <c r="R5" s="304"/>
      <c r="S5" s="304"/>
    </row>
    <row r="6" spans="1:19" s="305" customFormat="1" ht="15.75" x14ac:dyDescent="0.25">
      <c r="A6" s="317" t="s">
        <v>251</v>
      </c>
      <c r="B6" s="318">
        <v>755.84472959599998</v>
      </c>
      <c r="C6" s="319">
        <v>168.72890000000001</v>
      </c>
      <c r="D6" s="304"/>
      <c r="E6" s="317" t="s">
        <v>251</v>
      </c>
      <c r="F6" s="318">
        <v>710.03593095600002</v>
      </c>
      <c r="G6" s="319">
        <v>158.50290000000001</v>
      </c>
      <c r="H6" s="304"/>
      <c r="I6" s="317" t="s">
        <v>251</v>
      </c>
      <c r="J6" s="318">
        <v>664.22713231600005</v>
      </c>
      <c r="K6" s="319">
        <v>148.27690000000001</v>
      </c>
      <c r="L6" s="304"/>
      <c r="M6" s="317" t="s">
        <v>173</v>
      </c>
      <c r="N6" s="318">
        <v>864.57051999999999</v>
      </c>
      <c r="O6" s="319">
        <v>193</v>
      </c>
      <c r="P6" s="304"/>
      <c r="Q6" s="304"/>
      <c r="R6" s="304"/>
      <c r="S6" s="304"/>
    </row>
    <row r="7" spans="1:19" s="305" customFormat="1" ht="15.75" x14ac:dyDescent="0.25">
      <c r="A7" s="317" t="s">
        <v>368</v>
      </c>
      <c r="B7" s="318">
        <v>811.90921605200003</v>
      </c>
      <c r="C7" s="319">
        <v>181.24430000000001</v>
      </c>
      <c r="D7" s="304"/>
      <c r="E7" s="320" t="s">
        <v>165</v>
      </c>
      <c r="F7" s="318">
        <v>873.52980000000002</v>
      </c>
      <c r="G7" s="319">
        <v>195</v>
      </c>
      <c r="H7" s="304"/>
      <c r="I7" s="320" t="s">
        <v>165</v>
      </c>
      <c r="J7" s="318">
        <v>696.58402000000001</v>
      </c>
      <c r="K7" s="319">
        <v>155.5</v>
      </c>
      <c r="L7" s="304"/>
      <c r="M7" s="317" t="s">
        <v>251</v>
      </c>
      <c r="N7" s="318">
        <v>675.67933197600007</v>
      </c>
      <c r="O7" s="319">
        <v>150.83340000000001</v>
      </c>
      <c r="P7" s="304"/>
      <c r="Q7" s="304"/>
      <c r="R7" s="304"/>
      <c r="S7" s="304"/>
    </row>
    <row r="8" spans="1:19" s="305" customFormat="1" ht="15.75" x14ac:dyDescent="0.25">
      <c r="A8" s="320" t="s">
        <v>165</v>
      </c>
      <c r="B8" s="318">
        <v>873.52980000000002</v>
      </c>
      <c r="C8" s="319">
        <v>195</v>
      </c>
      <c r="D8" s="304"/>
      <c r="E8" s="320" t="s">
        <v>168</v>
      </c>
      <c r="F8" s="318">
        <v>748.14467639999998</v>
      </c>
      <c r="G8" s="319">
        <v>167.01</v>
      </c>
      <c r="H8" s="304"/>
      <c r="I8" s="320" t="s">
        <v>167</v>
      </c>
      <c r="J8" s="318">
        <v>676.42563999999993</v>
      </c>
      <c r="K8" s="319">
        <v>151</v>
      </c>
      <c r="L8" s="304"/>
      <c r="M8" s="320" t="s">
        <v>167</v>
      </c>
      <c r="N8" s="318">
        <v>773.18586399999992</v>
      </c>
      <c r="O8" s="319">
        <v>172.6</v>
      </c>
      <c r="P8" s="304"/>
      <c r="Q8" s="304"/>
      <c r="R8" s="304"/>
      <c r="S8" s="304"/>
    </row>
    <row r="9" spans="1:19" s="305" customFormat="1" ht="15.75" x14ac:dyDescent="0.25">
      <c r="A9" s="320" t="s">
        <v>167</v>
      </c>
      <c r="B9" s="318">
        <v>802.75148799999988</v>
      </c>
      <c r="C9" s="319">
        <v>179.2</v>
      </c>
      <c r="D9" s="304"/>
      <c r="E9" s="320" t="s">
        <v>169</v>
      </c>
      <c r="F9" s="318">
        <v>739.14059999999995</v>
      </c>
      <c r="G9" s="319">
        <v>165</v>
      </c>
      <c r="H9" s="304"/>
      <c r="I9" s="320" t="s">
        <v>284</v>
      </c>
      <c r="J9" s="318">
        <v>714.50257999999997</v>
      </c>
      <c r="K9" s="319">
        <v>159.5</v>
      </c>
      <c r="L9" s="304"/>
      <c r="M9" s="320" t="s">
        <v>252</v>
      </c>
      <c r="N9" s="318">
        <v>677.801785408</v>
      </c>
      <c r="O9" s="319">
        <v>151.30719999999999</v>
      </c>
      <c r="P9" s="304"/>
      <c r="Q9" s="304"/>
      <c r="R9" s="304"/>
      <c r="S9" s="304"/>
    </row>
    <row r="10" spans="1:19" s="305" customFormat="1" ht="18.75" x14ac:dyDescent="0.3">
      <c r="A10" s="320" t="s">
        <v>252</v>
      </c>
      <c r="B10" s="318">
        <v>642.12772430400003</v>
      </c>
      <c r="C10" s="319">
        <v>143.34360000000001</v>
      </c>
      <c r="D10" s="304"/>
      <c r="E10" s="324" t="s">
        <v>253</v>
      </c>
      <c r="F10" s="322">
        <v>789.69899999999996</v>
      </c>
      <c r="G10" s="323">
        <v>176.28626407479172</v>
      </c>
      <c r="H10" s="304"/>
      <c r="I10" s="320" t="s">
        <v>299</v>
      </c>
      <c r="J10" s="318">
        <v>568.91427999999996</v>
      </c>
      <c r="K10" s="319">
        <v>127</v>
      </c>
      <c r="L10" s="304"/>
      <c r="M10" s="320" t="s">
        <v>284</v>
      </c>
      <c r="N10" s="318">
        <v>846.65195999999992</v>
      </c>
      <c r="O10" s="319">
        <v>189</v>
      </c>
      <c r="P10" s="304"/>
      <c r="Q10" s="304"/>
      <c r="R10" s="304"/>
      <c r="S10" s="304"/>
    </row>
    <row r="11" spans="1:19" s="305" customFormat="1" ht="18.75" x14ac:dyDescent="0.3">
      <c r="A11" s="320" t="s">
        <v>284</v>
      </c>
      <c r="B11" s="318">
        <v>835.45285999999999</v>
      </c>
      <c r="C11" s="319">
        <v>186.5</v>
      </c>
      <c r="D11" s="304"/>
      <c r="E11" s="320" t="s">
        <v>297</v>
      </c>
      <c r="F11" s="318">
        <v>629.55068703999996</v>
      </c>
      <c r="G11" s="319">
        <v>140.536</v>
      </c>
      <c r="H11" s="304"/>
      <c r="I11" s="320" t="s">
        <v>168</v>
      </c>
      <c r="J11" s="318">
        <v>608.11113</v>
      </c>
      <c r="K11" s="319">
        <v>135.75</v>
      </c>
      <c r="L11" s="304"/>
      <c r="M11" s="321" t="s">
        <v>253</v>
      </c>
      <c r="N11" s="322">
        <v>777.20600000000002</v>
      </c>
      <c r="O11" s="323">
        <v>173.49742390013483</v>
      </c>
      <c r="P11" s="304"/>
      <c r="Q11" s="304"/>
      <c r="R11" s="304"/>
      <c r="S11" s="304"/>
    </row>
    <row r="12" spans="1:19" ht="15.75" x14ac:dyDescent="0.25">
      <c r="A12" s="320" t="s">
        <v>168</v>
      </c>
      <c r="B12" s="318">
        <v>741.15643799999998</v>
      </c>
      <c r="C12" s="319">
        <v>165.45</v>
      </c>
      <c r="D12" s="304"/>
      <c r="E12" s="320" t="s">
        <v>166</v>
      </c>
      <c r="F12" s="318">
        <v>583.11473880000005</v>
      </c>
      <c r="G12" s="319">
        <v>130.17000000000002</v>
      </c>
      <c r="H12" s="304"/>
      <c r="I12" s="320" t="s">
        <v>169</v>
      </c>
      <c r="J12" s="318">
        <v>573.39391999999998</v>
      </c>
      <c r="K12" s="319">
        <v>128</v>
      </c>
      <c r="L12" s="304"/>
      <c r="M12" s="320" t="s">
        <v>365</v>
      </c>
      <c r="N12" s="318">
        <v>788.41663999999992</v>
      </c>
      <c r="O12" s="319">
        <v>176</v>
      </c>
      <c r="P12" s="304"/>
      <c r="Q12" s="304"/>
      <c r="R12" s="304"/>
      <c r="S12" s="304"/>
    </row>
    <row r="13" spans="1:19" ht="18.75" x14ac:dyDescent="0.3">
      <c r="A13" s="320" t="s">
        <v>169</v>
      </c>
      <c r="B13" s="318">
        <v>757.05916000000002</v>
      </c>
      <c r="C13" s="319">
        <v>169</v>
      </c>
      <c r="D13" s="304"/>
      <c r="E13" s="320" t="s">
        <v>266</v>
      </c>
      <c r="F13" s="318">
        <v>813.79648838399999</v>
      </c>
      <c r="G13" s="319">
        <v>181.66560000000001</v>
      </c>
      <c r="H13" s="304"/>
      <c r="I13" s="321" t="s">
        <v>253</v>
      </c>
      <c r="J13" s="322">
        <v>613.55700000000002</v>
      </c>
      <c r="K13" s="323">
        <v>136.96569367181291</v>
      </c>
      <c r="L13" s="304"/>
      <c r="M13" s="320" t="s">
        <v>254</v>
      </c>
      <c r="N13" s="318">
        <v>653.579476</v>
      </c>
      <c r="O13" s="319">
        <v>145.9</v>
      </c>
      <c r="P13" s="304"/>
      <c r="Q13" s="304"/>
      <c r="R13" s="304"/>
      <c r="S13" s="304"/>
    </row>
    <row r="14" spans="1:19" ht="18.75" x14ac:dyDescent="0.3">
      <c r="A14" s="324" t="s">
        <v>253</v>
      </c>
      <c r="B14" s="322">
        <v>799.67600000000004</v>
      </c>
      <c r="C14" s="323">
        <v>178.51345197381934</v>
      </c>
      <c r="D14" s="304"/>
      <c r="E14" s="325" t="s">
        <v>255</v>
      </c>
      <c r="F14" s="326">
        <v>735.87649019750006</v>
      </c>
      <c r="G14" s="327">
        <v>164.27134550934898</v>
      </c>
      <c r="H14" s="304"/>
      <c r="I14" s="320" t="s">
        <v>365</v>
      </c>
      <c r="J14" s="318">
        <v>779.45735999999999</v>
      </c>
      <c r="K14" s="319">
        <v>174</v>
      </c>
      <c r="L14" s="304"/>
      <c r="M14" s="320" t="s">
        <v>166</v>
      </c>
      <c r="N14" s="318">
        <v>612.54597360000002</v>
      </c>
      <c r="O14" s="319">
        <v>136.74</v>
      </c>
      <c r="P14" s="304"/>
      <c r="Q14" s="304"/>
      <c r="R14" s="304"/>
      <c r="S14" s="304"/>
    </row>
    <row r="15" spans="1:19" ht="18.75" x14ac:dyDescent="0.3">
      <c r="A15" s="320" t="s">
        <v>297</v>
      </c>
      <c r="B15" s="318">
        <v>670.10934759999998</v>
      </c>
      <c r="C15" s="319">
        <v>149.59</v>
      </c>
      <c r="D15" s="304"/>
      <c r="E15"/>
      <c r="F15"/>
      <c r="G15"/>
      <c r="H15" s="304"/>
      <c r="I15" s="320" t="s">
        <v>297</v>
      </c>
      <c r="J15" s="318">
        <v>568.83767815600004</v>
      </c>
      <c r="K15" s="319">
        <v>126.9829</v>
      </c>
      <c r="L15" s="304"/>
      <c r="M15" s="325" t="s">
        <v>255</v>
      </c>
      <c r="N15" s="326">
        <v>741.07083899822226</v>
      </c>
      <c r="O15" s="327">
        <v>165.43089154445943</v>
      </c>
      <c r="P15" s="304"/>
      <c r="Q15" s="304"/>
      <c r="R15" s="304"/>
      <c r="S15" s="304"/>
    </row>
    <row r="16" spans="1:19" ht="15.75" x14ac:dyDescent="0.25">
      <c r="A16" s="320" t="s">
        <v>254</v>
      </c>
      <c r="B16" s="318">
        <v>712.17316719999997</v>
      </c>
      <c r="C16" s="319">
        <v>158.97999999999999</v>
      </c>
      <c r="D16" s="304"/>
      <c r="E16"/>
      <c r="F16"/>
      <c r="G16"/>
      <c r="H16" s="304"/>
      <c r="I16" s="320" t="s">
        <v>166</v>
      </c>
      <c r="J16" s="318">
        <v>530.25498679999998</v>
      </c>
      <c r="K16" s="319">
        <v>118.37</v>
      </c>
      <c r="L16" s="304"/>
      <c r="M16" s="304"/>
      <c r="N16" s="304"/>
      <c r="O16" s="304"/>
      <c r="P16" s="304"/>
    </row>
    <row r="17" spans="1:16" ht="15.75" x14ac:dyDescent="0.25">
      <c r="A17" s="320" t="s">
        <v>166</v>
      </c>
      <c r="B17" s="318">
        <v>657.74554120000005</v>
      </c>
      <c r="C17" s="319">
        <v>146.83000000000001</v>
      </c>
      <c r="D17" s="304"/>
      <c r="E17"/>
      <c r="F17"/>
      <c r="G17"/>
      <c r="H17" s="304"/>
      <c r="I17" s="320" t="s">
        <v>256</v>
      </c>
      <c r="J17" s="318">
        <v>591.31247999999994</v>
      </c>
      <c r="K17" s="319">
        <v>132</v>
      </c>
      <c r="L17" s="304"/>
      <c r="M17" s="304"/>
      <c r="N17" s="304"/>
      <c r="O17" s="304"/>
      <c r="P17" s="304"/>
    </row>
    <row r="18" spans="1:16" ht="15.75" x14ac:dyDescent="0.25">
      <c r="A18" s="320" t="s">
        <v>256</v>
      </c>
      <c r="B18" s="318">
        <v>680.90527999999995</v>
      </c>
      <c r="C18" s="319">
        <v>152</v>
      </c>
      <c r="D18" s="304"/>
      <c r="E18" s="304"/>
      <c r="F18" s="304"/>
      <c r="G18" s="304"/>
      <c r="H18" s="304"/>
      <c r="I18" s="320" t="s">
        <v>266</v>
      </c>
      <c r="J18" s="318">
        <v>616.90197553600001</v>
      </c>
      <c r="K18" s="319">
        <v>137.7124</v>
      </c>
      <c r="L18" s="304"/>
      <c r="M18" s="304"/>
      <c r="N18" s="304"/>
      <c r="O18" s="304"/>
    </row>
    <row r="19" spans="1:16" ht="18.75" x14ac:dyDescent="0.3">
      <c r="A19" s="320" t="s">
        <v>266</v>
      </c>
      <c r="B19" s="318">
        <v>925.10613514000011</v>
      </c>
      <c r="C19" s="319">
        <v>206.51350000000002</v>
      </c>
      <c r="D19" s="304"/>
      <c r="E19" s="304"/>
      <c r="F19" s="304"/>
      <c r="G19" s="304"/>
      <c r="H19" s="304"/>
      <c r="I19" s="325" t="s">
        <v>255</v>
      </c>
      <c r="J19" s="326">
        <v>630.96001406215385</v>
      </c>
      <c r="K19" s="327">
        <v>140.85060720552408</v>
      </c>
      <c r="L19" s="304"/>
      <c r="M19" s="304"/>
      <c r="N19" s="304"/>
      <c r="O19" s="304"/>
    </row>
    <row r="20" spans="1:16" ht="18.75" x14ac:dyDescent="0.3">
      <c r="A20" s="325" t="s">
        <v>255</v>
      </c>
      <c r="B20" s="326">
        <v>761.82477764942848</v>
      </c>
      <c r="C20" s="327">
        <v>170.06383942670138</v>
      </c>
      <c r="D20" s="304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Q37"/>
  <sheetViews>
    <sheetView showGridLines="0" zoomScaleNormal="100" workbookViewId="0">
      <selection activeCell="Q8" sqref="Q8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381" t="s">
        <v>326</v>
      </c>
      <c r="B1" s="382"/>
      <c r="C1" s="383"/>
      <c r="D1" s="383"/>
      <c r="E1" s="383"/>
      <c r="F1" s="383"/>
      <c r="I1" s="384" t="s">
        <v>404</v>
      </c>
      <c r="K1" s="383"/>
      <c r="L1" s="383"/>
    </row>
    <row r="2" spans="1:17" ht="6" customHeight="1" x14ac:dyDescent="0.2">
      <c r="A2" s="385"/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7" x14ac:dyDescent="0.2">
      <c r="A3" s="385"/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</row>
    <row r="4" spans="1:17" x14ac:dyDescent="0.2">
      <c r="A4" s="385"/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N4" s="385"/>
      <c r="O4" s="385"/>
      <c r="P4" s="385"/>
      <c r="Q4" s="385"/>
    </row>
    <row r="5" spans="1:17" x14ac:dyDescent="0.2">
      <c r="A5" s="385"/>
      <c r="B5" s="385"/>
      <c r="C5" s="385"/>
      <c r="D5" s="385"/>
      <c r="E5" s="385"/>
      <c r="F5" s="385"/>
      <c r="G5" s="385"/>
      <c r="H5" s="385"/>
      <c r="I5" s="385"/>
      <c r="J5" s="385"/>
      <c r="K5" s="385"/>
      <c r="O5" s="385"/>
      <c r="P5" s="385"/>
    </row>
    <row r="6" spans="1:17" x14ac:dyDescent="0.2">
      <c r="A6" s="385"/>
      <c r="B6" s="385"/>
      <c r="C6" s="385"/>
      <c r="D6" s="385"/>
      <c r="E6" s="385"/>
      <c r="F6" s="385"/>
      <c r="G6" s="385"/>
      <c r="H6" s="385"/>
      <c r="I6" s="385"/>
      <c r="J6" s="385"/>
      <c r="K6" s="385"/>
    </row>
    <row r="7" spans="1:17" x14ac:dyDescent="0.2">
      <c r="A7" s="385"/>
      <c r="B7" s="385"/>
      <c r="C7" s="385"/>
      <c r="D7" s="385"/>
      <c r="E7" s="385"/>
      <c r="F7" s="385"/>
      <c r="G7" s="385"/>
      <c r="H7" s="385"/>
      <c r="I7" s="385"/>
      <c r="J7" s="385"/>
      <c r="K7" s="385"/>
    </row>
    <row r="8" spans="1:17" x14ac:dyDescent="0.2">
      <c r="A8" s="385"/>
      <c r="B8" s="385"/>
      <c r="C8" s="385"/>
      <c r="D8" s="385"/>
      <c r="E8" s="385"/>
      <c r="F8" s="385"/>
      <c r="G8" s="385"/>
      <c r="H8" s="385"/>
      <c r="I8" s="385"/>
      <c r="J8" s="385"/>
      <c r="K8" s="385"/>
    </row>
    <row r="9" spans="1:17" x14ac:dyDescent="0.2">
      <c r="A9" s="385"/>
      <c r="B9" s="385"/>
      <c r="C9" s="385"/>
      <c r="D9" s="385"/>
      <c r="E9" s="385"/>
      <c r="F9" s="385"/>
      <c r="G9" s="385"/>
      <c r="H9" s="385"/>
      <c r="I9" s="385"/>
      <c r="J9" s="385"/>
      <c r="K9" s="385"/>
    </row>
    <row r="10" spans="1:17" x14ac:dyDescent="0.2">
      <c r="A10" s="385"/>
      <c r="B10" s="385"/>
      <c r="C10" s="385"/>
      <c r="D10" s="385"/>
      <c r="E10" s="385"/>
      <c r="F10" s="385"/>
      <c r="G10" s="385"/>
      <c r="H10" s="385"/>
      <c r="I10" s="385"/>
      <c r="J10" s="385"/>
      <c r="K10" s="385"/>
    </row>
    <row r="11" spans="1:17" x14ac:dyDescent="0.2">
      <c r="A11" s="385"/>
      <c r="B11" s="385"/>
      <c r="C11" s="385"/>
      <c r="D11" s="385"/>
      <c r="E11" s="385"/>
      <c r="F11" s="385"/>
      <c r="G11" s="385"/>
      <c r="H11" s="385"/>
      <c r="I11" s="385"/>
      <c r="J11" s="385"/>
      <c r="K11" s="385"/>
    </row>
    <row r="12" spans="1:17" x14ac:dyDescent="0.2">
      <c r="A12" s="385"/>
      <c r="B12" s="385"/>
      <c r="C12" s="385"/>
      <c r="D12" s="385"/>
      <c r="E12" s="385"/>
      <c r="F12" s="385"/>
      <c r="G12" s="385"/>
      <c r="H12" s="385"/>
      <c r="I12" s="385"/>
      <c r="J12" s="385"/>
      <c r="K12" s="385"/>
    </row>
    <row r="13" spans="1:17" x14ac:dyDescent="0.2">
      <c r="A13" s="385"/>
      <c r="B13" s="385"/>
      <c r="C13" s="385"/>
      <c r="D13" s="385"/>
      <c r="E13" s="385"/>
      <c r="F13" s="385"/>
      <c r="G13" s="385"/>
      <c r="H13" s="385"/>
      <c r="I13" s="385"/>
      <c r="J13" s="385"/>
      <c r="K13" s="385"/>
    </row>
    <row r="14" spans="1:17" x14ac:dyDescent="0.2">
      <c r="A14" s="385"/>
      <c r="B14" s="385"/>
      <c r="C14" s="385"/>
      <c r="D14" s="385"/>
      <c r="E14" s="385"/>
      <c r="F14" s="385"/>
      <c r="G14" s="385"/>
      <c r="H14" s="385"/>
      <c r="I14" s="385"/>
      <c r="J14" s="385"/>
      <c r="K14" s="385"/>
    </row>
    <row r="15" spans="1:17" x14ac:dyDescent="0.2">
      <c r="A15" s="385"/>
      <c r="B15" s="385"/>
      <c r="C15" s="385"/>
      <c r="D15" s="385"/>
      <c r="E15" s="385"/>
      <c r="F15" s="385"/>
      <c r="G15" s="385"/>
      <c r="H15" s="385"/>
      <c r="I15" s="385"/>
      <c r="J15" s="385"/>
      <c r="K15" s="385"/>
      <c r="Q15" s="82" t="s">
        <v>257</v>
      </c>
    </row>
    <row r="16" spans="1:17" x14ac:dyDescent="0.2">
      <c r="A16" s="385"/>
      <c r="B16" s="385"/>
      <c r="C16" s="385"/>
      <c r="D16" s="385"/>
      <c r="E16" s="385"/>
      <c r="F16" s="385"/>
      <c r="G16" s="385"/>
      <c r="H16" s="385"/>
      <c r="I16" s="385"/>
      <c r="J16" s="385"/>
      <c r="K16" s="385"/>
    </row>
    <row r="17" spans="1:16" x14ac:dyDescent="0.2">
      <c r="A17" s="385"/>
      <c r="B17" s="385"/>
      <c r="C17" s="385"/>
      <c r="D17" s="385"/>
      <c r="E17" s="385"/>
      <c r="F17" s="385"/>
      <c r="G17" s="385"/>
      <c r="H17" s="385"/>
      <c r="I17" s="385"/>
      <c r="J17" s="385"/>
      <c r="K17" s="385"/>
    </row>
    <row r="18" spans="1:16" x14ac:dyDescent="0.2">
      <c r="A18" s="385"/>
      <c r="B18" s="385"/>
      <c r="C18" s="385"/>
      <c r="D18" s="385"/>
      <c r="E18" s="385"/>
      <c r="F18" s="385"/>
      <c r="G18" s="385"/>
      <c r="H18" s="385"/>
      <c r="I18" s="385"/>
      <c r="J18" s="385"/>
      <c r="K18" s="385"/>
    </row>
    <row r="19" spans="1:16" x14ac:dyDescent="0.2">
      <c r="A19" s="385"/>
      <c r="B19" s="385"/>
      <c r="C19" s="385"/>
      <c r="D19" s="385"/>
      <c r="E19" s="385"/>
      <c r="F19" s="385"/>
      <c r="G19" s="385"/>
      <c r="H19" s="385"/>
      <c r="I19" s="385"/>
      <c r="J19" s="385"/>
      <c r="K19" s="385"/>
    </row>
    <row r="20" spans="1:16" x14ac:dyDescent="0.2">
      <c r="A20" s="385"/>
      <c r="B20" s="385"/>
      <c r="C20" s="385"/>
      <c r="D20" s="385"/>
      <c r="E20" s="385"/>
      <c r="F20" s="385"/>
      <c r="G20" s="385"/>
      <c r="H20" s="385"/>
      <c r="I20" s="385"/>
      <c r="J20" s="385"/>
      <c r="K20" s="385"/>
    </row>
    <row r="21" spans="1:16" x14ac:dyDescent="0.2">
      <c r="A21" s="385"/>
      <c r="B21" s="385"/>
      <c r="C21" s="385"/>
      <c r="D21" s="385"/>
      <c r="E21" s="385"/>
      <c r="F21" s="385"/>
      <c r="G21" s="385"/>
      <c r="H21" s="385"/>
      <c r="I21" s="385"/>
      <c r="J21" s="385"/>
      <c r="K21" s="385"/>
    </row>
    <row r="22" spans="1:16" x14ac:dyDescent="0.2">
      <c r="A22" s="385"/>
      <c r="B22" s="385"/>
      <c r="C22" s="385"/>
      <c r="D22" s="385"/>
      <c r="E22" s="385"/>
      <c r="F22" s="385"/>
      <c r="G22" s="385"/>
      <c r="H22" s="385"/>
      <c r="I22" s="385"/>
      <c r="J22" s="385"/>
      <c r="K22" s="385"/>
      <c r="O22" s="385"/>
    </row>
    <row r="23" spans="1:16" x14ac:dyDescent="0.2">
      <c r="A23" s="385"/>
      <c r="B23" s="385"/>
      <c r="C23" s="385"/>
      <c r="D23" s="385"/>
      <c r="E23" s="385"/>
      <c r="F23" s="385"/>
      <c r="G23" s="385"/>
      <c r="H23" s="385"/>
      <c r="I23" s="385"/>
      <c r="J23" s="385"/>
      <c r="K23" s="385"/>
      <c r="L23" s="385"/>
      <c r="N23" s="385"/>
      <c r="O23" s="385"/>
      <c r="P23" s="385"/>
    </row>
    <row r="24" spans="1:16" x14ac:dyDescent="0.2">
      <c r="A24" s="385"/>
      <c r="B24" s="385"/>
      <c r="C24" s="385"/>
      <c r="D24" s="385"/>
      <c r="E24" s="385"/>
      <c r="F24" s="385"/>
      <c r="G24" s="385"/>
      <c r="H24" s="385"/>
      <c r="I24" s="385"/>
      <c r="J24" s="385"/>
      <c r="K24" s="385"/>
      <c r="L24" s="385"/>
      <c r="O24" s="385"/>
      <c r="P24" s="385"/>
    </row>
    <row r="25" spans="1:16" x14ac:dyDescent="0.2">
      <c r="A25" s="385"/>
      <c r="B25" s="385"/>
      <c r="C25" s="385"/>
      <c r="D25" s="385"/>
      <c r="E25" s="385"/>
      <c r="F25" s="385"/>
      <c r="G25" s="385"/>
      <c r="H25" s="385"/>
      <c r="I25" s="385"/>
      <c r="J25" s="385"/>
      <c r="K25" s="385"/>
      <c r="L25" s="385"/>
      <c r="P25" s="385"/>
    </row>
    <row r="26" spans="1:16" x14ac:dyDescent="0.2">
      <c r="A26" s="385"/>
      <c r="B26" s="385"/>
      <c r="C26" s="385"/>
      <c r="D26" s="385"/>
      <c r="E26" s="385"/>
      <c r="F26" s="385"/>
      <c r="G26" s="385"/>
      <c r="H26" s="385"/>
      <c r="I26" s="385"/>
      <c r="J26" s="385"/>
      <c r="K26" s="385"/>
      <c r="L26" s="385"/>
    </row>
    <row r="27" spans="1:16" x14ac:dyDescent="0.2">
      <c r="A27" s="385"/>
      <c r="B27" s="385"/>
      <c r="C27" s="385"/>
      <c r="D27" s="385"/>
      <c r="E27" s="385"/>
      <c r="F27" s="385"/>
      <c r="G27" s="385"/>
      <c r="H27" s="385"/>
      <c r="I27" s="385"/>
    </row>
    <row r="28" spans="1:16" x14ac:dyDescent="0.2">
      <c r="A28" s="385"/>
      <c r="B28" s="385"/>
      <c r="C28" s="385"/>
      <c r="D28" s="385"/>
      <c r="E28" s="385"/>
      <c r="F28" s="385"/>
      <c r="G28" s="385"/>
      <c r="H28" s="385"/>
      <c r="I28" s="385"/>
    </row>
    <row r="35" spans="9:16" ht="18.75" x14ac:dyDescent="0.3">
      <c r="I35" s="386"/>
      <c r="J35" s="387"/>
      <c r="K35" s="387"/>
      <c r="L35" s="387"/>
      <c r="M35" s="387"/>
      <c r="N35" s="387"/>
      <c r="O35" s="387"/>
      <c r="P35" s="387"/>
    </row>
    <row r="37" spans="9:16" x14ac:dyDescent="0.2">
      <c r="J37" s="388"/>
      <c r="K37" s="388"/>
      <c r="L37" s="388"/>
      <c r="M37" s="388"/>
      <c r="N37" s="388"/>
      <c r="O37" s="388"/>
      <c r="P37" s="388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T13" sqref="T13"/>
    </sheetView>
  </sheetViews>
  <sheetFormatPr defaultRowHeight="12.75" x14ac:dyDescent="0.2"/>
  <cols>
    <col min="1" max="1" width="17.85546875" style="281" customWidth="1"/>
    <col min="2" max="2" width="8.7109375" style="281" bestFit="1" customWidth="1"/>
    <col min="3" max="4" width="11.28515625" style="231" bestFit="1" customWidth="1"/>
    <col min="5" max="5" width="9.140625" style="231"/>
    <col min="6" max="9" width="11.28515625" style="231" bestFit="1" customWidth="1"/>
    <col min="10" max="10" width="10.85546875" style="231" bestFit="1" customWidth="1"/>
    <col min="11" max="12" width="11.28515625" style="231" bestFit="1" customWidth="1"/>
    <col min="13" max="13" width="9.140625" style="231"/>
    <col min="14" max="15" width="11.28515625" style="231" bestFit="1" customWidth="1"/>
    <col min="16" max="16384" width="9.140625" style="231"/>
  </cols>
  <sheetData>
    <row r="1" spans="1:16" ht="20.25" x14ac:dyDescent="0.3">
      <c r="A1" s="38" t="s">
        <v>325</v>
      </c>
      <c r="B1" s="229"/>
      <c r="C1" s="230"/>
      <c r="D1" s="230"/>
      <c r="E1" s="230"/>
      <c r="F1" s="230"/>
    </row>
    <row r="2" spans="1:16" s="283" customFormat="1" ht="20.25" x14ac:dyDescent="0.3">
      <c r="A2" s="128" t="s">
        <v>398</v>
      </c>
      <c r="B2" s="284"/>
    </row>
    <row r="3" spans="1:16" ht="16.5" thickBot="1" x14ac:dyDescent="0.3">
      <c r="A3" s="390"/>
      <c r="B3" s="232"/>
      <c r="C3" s="230"/>
      <c r="D3" s="230"/>
      <c r="E3" s="230"/>
      <c r="F3" s="230"/>
    </row>
    <row r="4" spans="1:16" ht="15.75" customHeight="1" thickBot="1" x14ac:dyDescent="0.3">
      <c r="A4" s="233"/>
      <c r="B4" s="585"/>
      <c r="C4" s="234" t="s">
        <v>61</v>
      </c>
      <c r="D4" s="235"/>
      <c r="E4" s="236"/>
      <c r="F4" s="236"/>
      <c r="G4" s="237"/>
      <c r="H4" s="238" t="s">
        <v>62</v>
      </c>
      <c r="I4" s="238"/>
      <c r="J4" s="238"/>
      <c r="K4" s="239"/>
      <c r="L4" s="239"/>
      <c r="M4" s="239"/>
      <c r="N4" s="239"/>
      <c r="O4" s="239"/>
      <c r="P4" s="240"/>
    </row>
    <row r="5" spans="1:16" ht="15" x14ac:dyDescent="0.25">
      <c r="A5" s="241"/>
      <c r="B5" s="586"/>
      <c r="C5" s="242"/>
      <c r="D5" s="243"/>
      <c r="E5" s="243"/>
      <c r="F5" s="243"/>
      <c r="G5" s="244"/>
      <c r="H5" s="245" t="s">
        <v>63</v>
      </c>
      <c r="I5" s="245"/>
      <c r="J5" s="245"/>
      <c r="K5" s="246" t="s">
        <v>64</v>
      </c>
      <c r="L5" s="245"/>
      <c r="M5" s="245"/>
      <c r="N5" s="246" t="s">
        <v>65</v>
      </c>
      <c r="O5" s="247"/>
      <c r="P5" s="248"/>
    </row>
    <row r="6" spans="1:16" ht="45.75" thickBot="1" x14ac:dyDescent="0.25">
      <c r="A6" s="249" t="s">
        <v>223</v>
      </c>
      <c r="B6" s="587" t="s">
        <v>224</v>
      </c>
      <c r="C6" s="250" t="s">
        <v>46</v>
      </c>
      <c r="D6" s="251" t="s">
        <v>46</v>
      </c>
      <c r="E6" s="588" t="s">
        <v>68</v>
      </c>
      <c r="F6" s="252" t="s">
        <v>69</v>
      </c>
      <c r="G6" s="253" t="s">
        <v>69</v>
      </c>
      <c r="H6" s="705" t="s">
        <v>46</v>
      </c>
      <c r="I6" s="251" t="s">
        <v>46</v>
      </c>
      <c r="J6" s="588" t="s">
        <v>68</v>
      </c>
      <c r="K6" s="250" t="s">
        <v>46</v>
      </c>
      <c r="L6" s="251" t="s">
        <v>46</v>
      </c>
      <c r="M6" s="588" t="s">
        <v>68</v>
      </c>
      <c r="N6" s="250" t="s">
        <v>46</v>
      </c>
      <c r="O6" s="251" t="s">
        <v>46</v>
      </c>
      <c r="P6" s="253" t="s">
        <v>68</v>
      </c>
    </row>
    <row r="7" spans="1:16" ht="30" customHeight="1" thickBot="1" x14ac:dyDescent="0.25">
      <c r="A7" s="254"/>
      <c r="B7" s="589"/>
      <c r="C7" s="590" t="s">
        <v>397</v>
      </c>
      <c r="D7" s="591" t="s">
        <v>367</v>
      </c>
      <c r="E7" s="592"/>
      <c r="F7" s="593" t="s">
        <v>397</v>
      </c>
      <c r="G7" s="594" t="s">
        <v>367</v>
      </c>
      <c r="H7" s="706" t="s">
        <v>397</v>
      </c>
      <c r="I7" s="591" t="s">
        <v>367</v>
      </c>
      <c r="J7" s="592"/>
      <c r="K7" s="590" t="s">
        <v>397</v>
      </c>
      <c r="L7" s="591" t="s">
        <v>367</v>
      </c>
      <c r="M7" s="592"/>
      <c r="N7" s="590" t="s">
        <v>397</v>
      </c>
      <c r="O7" s="591" t="s">
        <v>367</v>
      </c>
      <c r="P7" s="594"/>
    </row>
    <row r="8" spans="1:16" ht="31.5" x14ac:dyDescent="0.25">
      <c r="A8" s="255" t="s">
        <v>366</v>
      </c>
      <c r="B8" s="595"/>
      <c r="C8" s="549"/>
      <c r="D8" s="256"/>
      <c r="E8" s="256"/>
      <c r="F8" s="256"/>
      <c r="G8" s="550"/>
      <c r="H8" s="256"/>
      <c r="I8" s="256"/>
      <c r="J8" s="256"/>
      <c r="K8" s="256"/>
      <c r="L8" s="256"/>
      <c r="M8" s="256"/>
      <c r="N8" s="256"/>
      <c r="O8" s="256"/>
      <c r="P8" s="550"/>
    </row>
    <row r="9" spans="1:16" ht="15.75" x14ac:dyDescent="0.2">
      <c r="A9" s="257" t="s">
        <v>225</v>
      </c>
      <c r="B9" s="258">
        <v>450</v>
      </c>
      <c r="C9" s="373">
        <v>1395.0719999999999</v>
      </c>
      <c r="D9" s="259">
        <v>1431.636</v>
      </c>
      <c r="E9" s="596">
        <v>-2.5540011567186127</v>
      </c>
      <c r="F9" s="551">
        <v>76.794678293923639</v>
      </c>
      <c r="G9" s="552">
        <v>68.941313067342193</v>
      </c>
      <c r="H9" s="373">
        <v>1422.75</v>
      </c>
      <c r="I9" s="259">
        <v>1452.79</v>
      </c>
      <c r="J9" s="596">
        <v>-2.0677455103628164</v>
      </c>
      <c r="K9" s="260">
        <v>1488.28</v>
      </c>
      <c r="L9" s="259">
        <v>1488.8230000000001</v>
      </c>
      <c r="M9" s="596">
        <v>-3.6471763265352571E-2</v>
      </c>
      <c r="N9" s="260">
        <v>1302.0719999999999</v>
      </c>
      <c r="O9" s="259">
        <v>1340.54</v>
      </c>
      <c r="P9" s="552">
        <v>-2.869589866770113</v>
      </c>
    </row>
    <row r="10" spans="1:16" ht="15.75" x14ac:dyDescent="0.2">
      <c r="A10" s="261" t="s">
        <v>226</v>
      </c>
      <c r="B10" s="262">
        <v>500</v>
      </c>
      <c r="C10" s="374">
        <v>1502.09</v>
      </c>
      <c r="D10" s="263">
        <v>1530.5920000000001</v>
      </c>
      <c r="E10" s="597">
        <v>-1.8621552967740702</v>
      </c>
      <c r="F10" s="553">
        <v>8.4415003633517802</v>
      </c>
      <c r="G10" s="554">
        <v>12.861515727253536</v>
      </c>
      <c r="H10" s="374">
        <v>1808.018</v>
      </c>
      <c r="I10" s="263">
        <v>1889.357</v>
      </c>
      <c r="J10" s="597">
        <v>-4.3051154440373072</v>
      </c>
      <c r="K10" s="264">
        <v>1501.579</v>
      </c>
      <c r="L10" s="263">
        <v>1584.434</v>
      </c>
      <c r="M10" s="597">
        <v>-5.2293121707814914</v>
      </c>
      <c r="N10" s="264">
        <v>1399.0650000000001</v>
      </c>
      <c r="O10" s="263">
        <v>1389.193</v>
      </c>
      <c r="P10" s="554">
        <v>0.71062840080536482</v>
      </c>
    </row>
    <row r="11" spans="1:16" ht="15.75" x14ac:dyDescent="0.2">
      <c r="A11" s="261" t="s">
        <v>227</v>
      </c>
      <c r="B11" s="262">
        <v>500</v>
      </c>
      <c r="C11" s="374">
        <v>1658.23</v>
      </c>
      <c r="D11" s="263">
        <v>1584.0530000000001</v>
      </c>
      <c r="E11" s="597">
        <v>4.6827347317292984</v>
      </c>
      <c r="F11" s="553">
        <v>3.5446363687182063</v>
      </c>
      <c r="G11" s="554">
        <v>3.9740341988600374</v>
      </c>
      <c r="H11" s="374">
        <v>1690.5609999999999</v>
      </c>
      <c r="I11" s="263" t="s">
        <v>72</v>
      </c>
      <c r="J11" s="597" t="s">
        <v>84</v>
      </c>
      <c r="K11" s="264">
        <v>1737.9739999999999</v>
      </c>
      <c r="L11" s="263">
        <v>1738.1389999999999</v>
      </c>
      <c r="M11" s="598">
        <v>-9.4929116716191073E-3</v>
      </c>
      <c r="N11" s="264">
        <v>1472.8130000000001</v>
      </c>
      <c r="O11" s="263">
        <v>1453.6959999999999</v>
      </c>
      <c r="P11" s="599">
        <v>1.3150617460597118</v>
      </c>
    </row>
    <row r="12" spans="1:16" ht="15.75" x14ac:dyDescent="0.2">
      <c r="A12" s="261" t="s">
        <v>228</v>
      </c>
      <c r="B12" s="486" t="s">
        <v>229</v>
      </c>
      <c r="C12" s="374">
        <v>1818.38</v>
      </c>
      <c r="D12" s="263">
        <v>1763.9760000000001</v>
      </c>
      <c r="E12" s="597">
        <v>3.0841689456092372</v>
      </c>
      <c r="F12" s="553">
        <v>1.4355190340432666</v>
      </c>
      <c r="G12" s="554">
        <v>1.4332458759311197</v>
      </c>
      <c r="H12" s="374" t="s">
        <v>72</v>
      </c>
      <c r="I12" s="263" t="s">
        <v>72</v>
      </c>
      <c r="J12" s="597" t="s">
        <v>84</v>
      </c>
      <c r="K12" s="264" t="s">
        <v>72</v>
      </c>
      <c r="L12" s="263" t="s">
        <v>72</v>
      </c>
      <c r="M12" s="597" t="s">
        <v>84</v>
      </c>
      <c r="N12" s="264">
        <v>1746.5530000000001</v>
      </c>
      <c r="O12" s="263" t="s">
        <v>72</v>
      </c>
      <c r="P12" s="554" t="s">
        <v>84</v>
      </c>
    </row>
    <row r="13" spans="1:16" ht="15.75" x14ac:dyDescent="0.2">
      <c r="A13" s="261" t="s">
        <v>230</v>
      </c>
      <c r="B13" s="262">
        <v>550</v>
      </c>
      <c r="C13" s="374">
        <v>1954.2190000000001</v>
      </c>
      <c r="D13" s="263">
        <v>1965.7860000000001</v>
      </c>
      <c r="E13" s="597">
        <v>-0.58841603307786339</v>
      </c>
      <c r="F13" s="553">
        <v>9.7836659399631056</v>
      </c>
      <c r="G13" s="554">
        <v>12.789891130613103</v>
      </c>
      <c r="H13" s="374">
        <v>2159.192</v>
      </c>
      <c r="I13" s="263">
        <v>2199.9290000000001</v>
      </c>
      <c r="J13" s="597">
        <v>-1.8517415789327782</v>
      </c>
      <c r="K13" s="264" t="s">
        <v>72</v>
      </c>
      <c r="L13" s="263" t="s">
        <v>84</v>
      </c>
      <c r="M13" s="598" t="s">
        <v>84</v>
      </c>
      <c r="N13" s="264">
        <v>1363.335</v>
      </c>
      <c r="O13" s="263">
        <v>1410.7370000000001</v>
      </c>
      <c r="P13" s="554">
        <v>-3.3600876704871316</v>
      </c>
    </row>
    <row r="14" spans="1:16" ht="16.5" thickBot="1" x14ac:dyDescent="0.25">
      <c r="A14" s="265"/>
      <c r="B14" s="266" t="s">
        <v>82</v>
      </c>
      <c r="C14" s="267" t="s">
        <v>231</v>
      </c>
      <c r="D14" s="268" t="s">
        <v>231</v>
      </c>
      <c r="E14" s="600" t="s">
        <v>231</v>
      </c>
      <c r="F14" s="555">
        <v>99.999999999999986</v>
      </c>
      <c r="G14" s="556">
        <v>99.999999999999986</v>
      </c>
      <c r="H14" s="267" t="s">
        <v>231</v>
      </c>
      <c r="I14" s="268" t="s">
        <v>231</v>
      </c>
      <c r="J14" s="600" t="s">
        <v>231</v>
      </c>
      <c r="K14" s="267" t="s">
        <v>231</v>
      </c>
      <c r="L14" s="268" t="s">
        <v>231</v>
      </c>
      <c r="M14" s="600" t="s">
        <v>231</v>
      </c>
      <c r="N14" s="267" t="s">
        <v>231</v>
      </c>
      <c r="O14" s="268" t="s">
        <v>231</v>
      </c>
      <c r="P14" s="601" t="s">
        <v>231</v>
      </c>
    </row>
    <row r="15" spans="1:16" ht="15.75" x14ac:dyDescent="0.25">
      <c r="A15" s="269" t="s">
        <v>232</v>
      </c>
      <c r="B15" s="602">
        <v>450</v>
      </c>
      <c r="C15" s="557">
        <v>1429.058</v>
      </c>
      <c r="D15" s="558">
        <v>1471.8689999999999</v>
      </c>
      <c r="E15" s="603">
        <v>-2.9086148291729716</v>
      </c>
      <c r="F15" s="559">
        <v>6.8087853235958606</v>
      </c>
      <c r="G15" s="162">
        <v>4.9056208570513293</v>
      </c>
      <c r="H15" s="378">
        <v>1484.674</v>
      </c>
      <c r="I15" s="53">
        <v>1543.472</v>
      </c>
      <c r="J15" s="603">
        <v>-3.8094633397949558</v>
      </c>
      <c r="K15" s="57">
        <v>1551.845</v>
      </c>
      <c r="L15" s="53">
        <v>1532.671</v>
      </c>
      <c r="M15" s="603">
        <v>1.2510186465327509</v>
      </c>
      <c r="N15" s="57">
        <v>1296.2860000000001</v>
      </c>
      <c r="O15" s="53">
        <v>1354.29</v>
      </c>
      <c r="P15" s="162">
        <v>-4.2829822268494864</v>
      </c>
    </row>
    <row r="16" spans="1:16" ht="15.75" x14ac:dyDescent="0.25">
      <c r="A16" s="270" t="s">
        <v>215</v>
      </c>
      <c r="B16" s="604">
        <v>500</v>
      </c>
      <c r="C16" s="560">
        <v>1749.529</v>
      </c>
      <c r="D16" s="561">
        <v>1659.8219999999999</v>
      </c>
      <c r="E16" s="605">
        <v>5.4046156756567942</v>
      </c>
      <c r="F16" s="562">
        <v>1.5299579436442377</v>
      </c>
      <c r="G16" s="55">
        <v>1.6281428911723879</v>
      </c>
      <c r="H16" s="707">
        <v>2128.25</v>
      </c>
      <c r="I16" s="164">
        <v>2098.5500000000002</v>
      </c>
      <c r="J16" s="605">
        <v>1.4152629196349773</v>
      </c>
      <c r="K16" s="163">
        <v>1672.768</v>
      </c>
      <c r="L16" s="164">
        <v>1649.2260000000001</v>
      </c>
      <c r="M16" s="605">
        <v>1.4274574861177252</v>
      </c>
      <c r="N16" s="163">
        <v>1510.5920000000001</v>
      </c>
      <c r="O16" s="164">
        <v>1491.096</v>
      </c>
      <c r="P16" s="55">
        <v>1.3074946214060057</v>
      </c>
    </row>
    <row r="17" spans="1:16" ht="15.75" x14ac:dyDescent="0.25">
      <c r="A17" s="271" t="s">
        <v>233</v>
      </c>
      <c r="B17" s="604">
        <v>550</v>
      </c>
      <c r="C17" s="557">
        <v>1910.366</v>
      </c>
      <c r="D17" s="558">
        <v>1883.335</v>
      </c>
      <c r="E17" s="605">
        <v>1.4352730661300273</v>
      </c>
      <c r="F17" s="562">
        <v>0.78185305678651129</v>
      </c>
      <c r="G17" s="55">
        <v>0.82731656029504763</v>
      </c>
      <c r="H17" s="707">
        <v>2159.192</v>
      </c>
      <c r="I17" s="164">
        <v>2199.9290000000001</v>
      </c>
      <c r="J17" s="605">
        <v>-1.8517415789327782</v>
      </c>
      <c r="K17" s="163" t="s">
        <v>72</v>
      </c>
      <c r="L17" s="164" t="s">
        <v>84</v>
      </c>
      <c r="M17" s="606" t="s">
        <v>84</v>
      </c>
      <c r="N17" s="163">
        <v>1381.8330000000001</v>
      </c>
      <c r="O17" s="164">
        <v>1423.4190000000001</v>
      </c>
      <c r="P17" s="55">
        <v>-2.9215571802821243</v>
      </c>
    </row>
    <row r="18" spans="1:16" ht="15.75" x14ac:dyDescent="0.25">
      <c r="A18" s="271"/>
      <c r="B18" s="607">
        <v>650</v>
      </c>
      <c r="C18" s="557">
        <v>1139.942</v>
      </c>
      <c r="D18" s="558">
        <v>1134.7750000000001</v>
      </c>
      <c r="E18" s="603">
        <v>0.45533255491175922</v>
      </c>
      <c r="F18" s="562">
        <v>0.87626611884182803</v>
      </c>
      <c r="G18" s="59">
        <v>1.3165438669985132</v>
      </c>
      <c r="H18" s="708" t="s">
        <v>72</v>
      </c>
      <c r="I18" s="166" t="s">
        <v>72</v>
      </c>
      <c r="J18" s="608" t="s">
        <v>84</v>
      </c>
      <c r="K18" s="165" t="s">
        <v>72</v>
      </c>
      <c r="L18" s="166" t="s">
        <v>72</v>
      </c>
      <c r="M18" s="608" t="s">
        <v>84</v>
      </c>
      <c r="N18" s="165">
        <v>1128.999</v>
      </c>
      <c r="O18" s="166">
        <v>1115.933</v>
      </c>
      <c r="P18" s="59">
        <v>1.1708588239616564</v>
      </c>
    </row>
    <row r="19" spans="1:16" ht="15" thickBot="1" x14ac:dyDescent="0.25">
      <c r="A19" s="272"/>
      <c r="B19" s="609" t="s">
        <v>82</v>
      </c>
      <c r="C19" s="563" t="s">
        <v>231</v>
      </c>
      <c r="D19" s="564" t="s">
        <v>231</v>
      </c>
      <c r="E19" s="610" t="s">
        <v>231</v>
      </c>
      <c r="F19" s="565">
        <v>9.9968624428684372</v>
      </c>
      <c r="G19" s="566">
        <v>8.6776241755172769</v>
      </c>
      <c r="H19" s="709" t="s">
        <v>231</v>
      </c>
      <c r="I19" s="274" t="s">
        <v>231</v>
      </c>
      <c r="J19" s="611" t="s">
        <v>231</v>
      </c>
      <c r="K19" s="273" t="s">
        <v>231</v>
      </c>
      <c r="L19" s="274" t="s">
        <v>231</v>
      </c>
      <c r="M19" s="611" t="s">
        <v>231</v>
      </c>
      <c r="N19" s="273" t="s">
        <v>231</v>
      </c>
      <c r="O19" s="274" t="s">
        <v>231</v>
      </c>
      <c r="P19" s="566" t="s">
        <v>231</v>
      </c>
    </row>
    <row r="20" spans="1:16" ht="16.5" thickTop="1" x14ac:dyDescent="0.25">
      <c r="A20" s="269" t="s">
        <v>232</v>
      </c>
      <c r="B20" s="602">
        <v>450</v>
      </c>
      <c r="C20" s="557">
        <v>1225.97</v>
      </c>
      <c r="D20" s="558">
        <v>1219.6510000000001</v>
      </c>
      <c r="E20" s="603">
        <v>0.51809902996840573</v>
      </c>
      <c r="F20" s="54">
        <v>0.70535720494793153</v>
      </c>
      <c r="G20" s="162">
        <v>0.51863351486327758</v>
      </c>
      <c r="H20" s="378">
        <v>1207.3019999999999</v>
      </c>
      <c r="I20" s="53">
        <v>1195.9179999999999</v>
      </c>
      <c r="J20" s="603">
        <v>0.9519047292540137</v>
      </c>
      <c r="K20" s="57" t="s">
        <v>72</v>
      </c>
      <c r="L20" s="53" t="s">
        <v>72</v>
      </c>
      <c r="M20" s="612" t="s">
        <v>84</v>
      </c>
      <c r="N20" s="57">
        <v>1247.269</v>
      </c>
      <c r="O20" s="53">
        <v>1243.2</v>
      </c>
      <c r="P20" s="162">
        <v>0.32730051480051159</v>
      </c>
    </row>
    <row r="21" spans="1:16" ht="15.75" x14ac:dyDescent="0.25">
      <c r="A21" s="270" t="s">
        <v>218</v>
      </c>
      <c r="B21" s="604">
        <v>500</v>
      </c>
      <c r="C21" s="557">
        <v>1157.52</v>
      </c>
      <c r="D21" s="561">
        <v>1147.2560000000001</v>
      </c>
      <c r="E21" s="603">
        <v>0.89465646725751657</v>
      </c>
      <c r="F21" s="54">
        <v>14.439144277312597</v>
      </c>
      <c r="G21" s="55">
        <v>13.392967152115521</v>
      </c>
      <c r="H21" s="707">
        <v>1238.883</v>
      </c>
      <c r="I21" s="164">
        <v>1208.788</v>
      </c>
      <c r="J21" s="605">
        <v>2.4896838817063065</v>
      </c>
      <c r="K21" s="163">
        <v>1104.0160000000001</v>
      </c>
      <c r="L21" s="164">
        <v>1103.7739999999999</v>
      </c>
      <c r="M21" s="605">
        <v>2.192477807958778E-2</v>
      </c>
      <c r="N21" s="163">
        <v>1134.163</v>
      </c>
      <c r="O21" s="164">
        <v>1148.2090000000001</v>
      </c>
      <c r="P21" s="55">
        <v>-1.2232964556104375</v>
      </c>
    </row>
    <row r="22" spans="1:16" ht="15.75" x14ac:dyDescent="0.25">
      <c r="A22" s="271" t="s">
        <v>234</v>
      </c>
      <c r="B22" s="604">
        <v>550</v>
      </c>
      <c r="C22" s="560">
        <v>1279.222</v>
      </c>
      <c r="D22" s="561">
        <v>1171.9670000000001</v>
      </c>
      <c r="E22" s="603">
        <v>9.1517081965618381</v>
      </c>
      <c r="F22" s="54">
        <v>3.8625087285039497</v>
      </c>
      <c r="G22" s="55">
        <v>3.7150390576870946</v>
      </c>
      <c r="H22" s="707">
        <v>1415.2280000000001</v>
      </c>
      <c r="I22" s="164">
        <v>1209.934</v>
      </c>
      <c r="J22" s="605">
        <v>16.967371773997598</v>
      </c>
      <c r="K22" s="163">
        <v>1114.673</v>
      </c>
      <c r="L22" s="164">
        <v>1145.673</v>
      </c>
      <c r="M22" s="605">
        <v>-2.7058331653098224</v>
      </c>
      <c r="N22" s="163">
        <v>1160.0250000000001</v>
      </c>
      <c r="O22" s="164">
        <v>1139.192</v>
      </c>
      <c r="P22" s="55">
        <v>1.8287523086538602</v>
      </c>
    </row>
    <row r="23" spans="1:16" ht="15.75" x14ac:dyDescent="0.25">
      <c r="A23" s="271"/>
      <c r="B23" s="604">
        <v>650</v>
      </c>
      <c r="C23" s="560">
        <v>1081.8989999999999</v>
      </c>
      <c r="D23" s="561">
        <v>1079.7349999999999</v>
      </c>
      <c r="E23" s="603">
        <v>0.20041954738894149</v>
      </c>
      <c r="F23" s="54">
        <v>1.9134189677805198</v>
      </c>
      <c r="G23" s="55">
        <v>1.763551087126159</v>
      </c>
      <c r="H23" s="707">
        <v>1067.2539999999999</v>
      </c>
      <c r="I23" s="164">
        <v>1070.6369999999999</v>
      </c>
      <c r="J23" s="605">
        <v>-0.31598011277398769</v>
      </c>
      <c r="K23" s="163">
        <v>1082.27</v>
      </c>
      <c r="L23" s="164">
        <v>1078.771</v>
      </c>
      <c r="M23" s="605">
        <v>0.32435058042902742</v>
      </c>
      <c r="N23" s="163">
        <v>1088.8620000000001</v>
      </c>
      <c r="O23" s="164">
        <v>1086.4880000000001</v>
      </c>
      <c r="P23" s="55">
        <v>0.21850218318104053</v>
      </c>
    </row>
    <row r="24" spans="1:16" ht="15.75" x14ac:dyDescent="0.25">
      <c r="A24" s="271"/>
      <c r="B24" s="613">
        <v>750</v>
      </c>
      <c r="C24" s="560">
        <v>1042.722</v>
      </c>
      <c r="D24" s="561">
        <v>1040.23</v>
      </c>
      <c r="E24" s="603">
        <v>0.23956240446823893</v>
      </c>
      <c r="F24" s="54">
        <v>13.26814414109271</v>
      </c>
      <c r="G24" s="55">
        <v>14.830873232957952</v>
      </c>
      <c r="H24" s="707">
        <v>1021.838</v>
      </c>
      <c r="I24" s="164">
        <v>1025.037</v>
      </c>
      <c r="J24" s="605">
        <v>-0.31208629542153782</v>
      </c>
      <c r="K24" s="163">
        <v>1042.6579999999999</v>
      </c>
      <c r="L24" s="164">
        <v>1046.6379999999999</v>
      </c>
      <c r="M24" s="605">
        <v>-0.38026519197659731</v>
      </c>
      <c r="N24" s="163">
        <v>1059.0719999999999</v>
      </c>
      <c r="O24" s="164">
        <v>1041.8969999999999</v>
      </c>
      <c r="P24" s="55">
        <v>1.6484354979426907</v>
      </c>
    </row>
    <row r="25" spans="1:16" ht="15.75" x14ac:dyDescent="0.25">
      <c r="A25" s="271"/>
      <c r="B25" s="614">
        <v>850</v>
      </c>
      <c r="C25" s="560">
        <v>1042.3209999999999</v>
      </c>
      <c r="D25" s="561">
        <v>1050.376</v>
      </c>
      <c r="E25" s="605">
        <v>-0.76686824527598341</v>
      </c>
      <c r="F25" s="54">
        <v>0.78942082822508752</v>
      </c>
      <c r="G25" s="55">
        <v>0.58783667233434356</v>
      </c>
      <c r="H25" s="707">
        <v>1033.0540000000001</v>
      </c>
      <c r="I25" s="164">
        <v>1036.2</v>
      </c>
      <c r="J25" s="605">
        <v>-0.30360934182589827</v>
      </c>
      <c r="K25" s="165" t="s">
        <v>84</v>
      </c>
      <c r="L25" s="166" t="s">
        <v>84</v>
      </c>
      <c r="M25" s="615" t="s">
        <v>84</v>
      </c>
      <c r="N25" s="165">
        <v>1080.614</v>
      </c>
      <c r="O25" s="166">
        <v>1254.377</v>
      </c>
      <c r="P25" s="616">
        <v>-13.852533967060934</v>
      </c>
    </row>
    <row r="26" spans="1:16" ht="16.5" thickBot="1" x14ac:dyDescent="0.3">
      <c r="A26" s="275"/>
      <c r="B26" s="617" t="s">
        <v>82</v>
      </c>
      <c r="C26" s="567" t="s">
        <v>231</v>
      </c>
      <c r="D26" s="568" t="s">
        <v>231</v>
      </c>
      <c r="E26" s="610" t="s">
        <v>231</v>
      </c>
      <c r="F26" s="565">
        <v>34.977994147862788</v>
      </c>
      <c r="G26" s="569">
        <v>34.808900717084349</v>
      </c>
      <c r="H26" s="710" t="s">
        <v>231</v>
      </c>
      <c r="I26" s="277" t="s">
        <v>231</v>
      </c>
      <c r="J26" s="610" t="s">
        <v>231</v>
      </c>
      <c r="K26" s="273" t="s">
        <v>231</v>
      </c>
      <c r="L26" s="274" t="s">
        <v>231</v>
      </c>
      <c r="M26" s="611" t="s">
        <v>231</v>
      </c>
      <c r="N26" s="273" t="s">
        <v>231</v>
      </c>
      <c r="O26" s="274" t="s">
        <v>231</v>
      </c>
      <c r="P26" s="566" t="s">
        <v>231</v>
      </c>
    </row>
    <row r="27" spans="1:16" ht="16.5" thickTop="1" x14ac:dyDescent="0.25">
      <c r="A27" s="269" t="s">
        <v>232</v>
      </c>
      <c r="B27" s="602">
        <v>450</v>
      </c>
      <c r="C27" s="557">
        <v>1081.5940000000001</v>
      </c>
      <c r="D27" s="558">
        <v>1067.44</v>
      </c>
      <c r="E27" s="603">
        <v>1.3259761672787225</v>
      </c>
      <c r="F27" s="54">
        <v>0.811101470724792</v>
      </c>
      <c r="G27" s="162">
        <v>1.117559120442243</v>
      </c>
      <c r="H27" s="378">
        <v>989.11199999999997</v>
      </c>
      <c r="I27" s="53">
        <v>987.85400000000004</v>
      </c>
      <c r="J27" s="603">
        <v>0.12734675367006909</v>
      </c>
      <c r="K27" s="57" t="s">
        <v>72</v>
      </c>
      <c r="L27" s="53" t="s">
        <v>72</v>
      </c>
      <c r="M27" s="603" t="s">
        <v>84</v>
      </c>
      <c r="N27" s="57" t="s">
        <v>72</v>
      </c>
      <c r="O27" s="53" t="s">
        <v>72</v>
      </c>
      <c r="P27" s="162" t="s">
        <v>84</v>
      </c>
    </row>
    <row r="28" spans="1:16" ht="15.75" x14ac:dyDescent="0.25">
      <c r="A28" s="270" t="s">
        <v>218</v>
      </c>
      <c r="B28" s="604">
        <v>500</v>
      </c>
      <c r="C28" s="557">
        <v>1032.1849999999999</v>
      </c>
      <c r="D28" s="561">
        <v>1034.865</v>
      </c>
      <c r="E28" s="603">
        <v>-0.25897097689071169</v>
      </c>
      <c r="F28" s="54">
        <v>11.454047060084422</v>
      </c>
      <c r="G28" s="55">
        <v>11.023672818971111</v>
      </c>
      <c r="H28" s="707">
        <v>1032.588</v>
      </c>
      <c r="I28" s="164">
        <v>1034.9690000000001</v>
      </c>
      <c r="J28" s="605">
        <v>-0.23005519972096608</v>
      </c>
      <c r="K28" s="163" t="s">
        <v>72</v>
      </c>
      <c r="L28" s="164" t="s">
        <v>72</v>
      </c>
      <c r="M28" s="605" t="s">
        <v>84</v>
      </c>
      <c r="N28" s="163">
        <v>1031.345</v>
      </c>
      <c r="O28" s="164">
        <v>1035.393</v>
      </c>
      <c r="P28" s="55">
        <v>-0.39096265862334412</v>
      </c>
    </row>
    <row r="29" spans="1:16" ht="15.75" x14ac:dyDescent="0.25">
      <c r="A29" s="271" t="s">
        <v>235</v>
      </c>
      <c r="B29" s="604">
        <v>550</v>
      </c>
      <c r="C29" s="560">
        <v>1057.963</v>
      </c>
      <c r="D29" s="561">
        <v>1062.846</v>
      </c>
      <c r="E29" s="603">
        <v>-0.45942685958267127</v>
      </c>
      <c r="F29" s="54">
        <v>13.411931798425655</v>
      </c>
      <c r="G29" s="55">
        <v>14.052060488077341</v>
      </c>
      <c r="H29" s="707">
        <v>1029.8209999999999</v>
      </c>
      <c r="I29" s="164">
        <v>1038.317</v>
      </c>
      <c r="J29" s="605">
        <v>-0.81824722122435578</v>
      </c>
      <c r="K29" s="163" t="s">
        <v>72</v>
      </c>
      <c r="L29" s="164" t="s">
        <v>72</v>
      </c>
      <c r="M29" s="605" t="s">
        <v>84</v>
      </c>
      <c r="N29" s="163">
        <v>1087.729</v>
      </c>
      <c r="O29" s="164">
        <v>1093.1110000000001</v>
      </c>
      <c r="P29" s="55">
        <v>-0.49235621999962143</v>
      </c>
    </row>
    <row r="30" spans="1:16" ht="15.75" x14ac:dyDescent="0.25">
      <c r="A30" s="271"/>
      <c r="B30" s="604">
        <v>650</v>
      </c>
      <c r="C30" s="560">
        <v>979.27499999999998</v>
      </c>
      <c r="D30" s="561">
        <v>980.14200000000005</v>
      </c>
      <c r="E30" s="603">
        <v>-8.845657057855652E-2</v>
      </c>
      <c r="F30" s="54">
        <v>6.8941988736701667</v>
      </c>
      <c r="G30" s="55">
        <v>6.5815693715449752</v>
      </c>
      <c r="H30" s="707">
        <v>975.15</v>
      </c>
      <c r="I30" s="164">
        <v>978.01400000000001</v>
      </c>
      <c r="J30" s="605">
        <v>-0.29283834382739232</v>
      </c>
      <c r="K30" s="163" t="s">
        <v>72</v>
      </c>
      <c r="L30" s="164" t="s">
        <v>72</v>
      </c>
      <c r="M30" s="605" t="s">
        <v>84</v>
      </c>
      <c r="N30" s="163">
        <v>977.82</v>
      </c>
      <c r="O30" s="164">
        <v>976.149</v>
      </c>
      <c r="P30" s="618">
        <v>0.17118288294103146</v>
      </c>
    </row>
    <row r="31" spans="1:16" ht="15.75" x14ac:dyDescent="0.25">
      <c r="A31" s="271"/>
      <c r="B31" s="613">
        <v>750</v>
      </c>
      <c r="C31" s="560">
        <v>999.26900000000001</v>
      </c>
      <c r="D31" s="561">
        <v>1004.054</v>
      </c>
      <c r="E31" s="603">
        <v>-0.47656799335493594</v>
      </c>
      <c r="F31" s="54">
        <v>11.223782273988503</v>
      </c>
      <c r="G31" s="55">
        <v>11.954650370041808</v>
      </c>
      <c r="H31" s="707">
        <v>1004.67</v>
      </c>
      <c r="I31" s="164">
        <v>1008.336</v>
      </c>
      <c r="J31" s="605">
        <v>-0.36356928642833874</v>
      </c>
      <c r="K31" s="163" t="s">
        <v>72</v>
      </c>
      <c r="L31" s="164" t="s">
        <v>72</v>
      </c>
      <c r="M31" s="605" t="s">
        <v>84</v>
      </c>
      <c r="N31" s="163">
        <v>983.22</v>
      </c>
      <c r="O31" s="164">
        <v>987.39</v>
      </c>
      <c r="P31" s="55">
        <v>-0.42232552486858882</v>
      </c>
    </row>
    <row r="32" spans="1:16" ht="15.75" x14ac:dyDescent="0.25">
      <c r="A32" s="271"/>
      <c r="B32" s="614">
        <v>850</v>
      </c>
      <c r="C32" s="560" t="s">
        <v>72</v>
      </c>
      <c r="D32" s="561" t="s">
        <v>72</v>
      </c>
      <c r="E32" s="606" t="s">
        <v>84</v>
      </c>
      <c r="F32" s="54">
        <v>0.78099401246105138</v>
      </c>
      <c r="G32" s="55">
        <v>1.5125304945664224</v>
      </c>
      <c r="H32" s="707" t="s">
        <v>72</v>
      </c>
      <c r="I32" s="164" t="s">
        <v>72</v>
      </c>
      <c r="J32" s="606" t="s">
        <v>84</v>
      </c>
      <c r="K32" s="163" t="s">
        <v>84</v>
      </c>
      <c r="L32" s="164" t="s">
        <v>84</v>
      </c>
      <c r="M32" s="605" t="s">
        <v>84</v>
      </c>
      <c r="N32" s="163" t="s">
        <v>84</v>
      </c>
      <c r="O32" s="166" t="s">
        <v>84</v>
      </c>
      <c r="P32" s="59" t="s">
        <v>84</v>
      </c>
    </row>
    <row r="33" spans="1:16" ht="16.5" thickBot="1" x14ac:dyDescent="0.3">
      <c r="A33" s="275"/>
      <c r="B33" s="617" t="s">
        <v>82</v>
      </c>
      <c r="C33" s="567" t="s">
        <v>231</v>
      </c>
      <c r="D33" s="568" t="s">
        <v>231</v>
      </c>
      <c r="E33" s="610" t="s">
        <v>231</v>
      </c>
      <c r="F33" s="565">
        <v>44.576055489354601</v>
      </c>
      <c r="G33" s="569">
        <v>46.242042663643915</v>
      </c>
      <c r="H33" s="710" t="s">
        <v>231</v>
      </c>
      <c r="I33" s="277" t="s">
        <v>231</v>
      </c>
      <c r="J33" s="610" t="s">
        <v>231</v>
      </c>
      <c r="K33" s="276" t="s">
        <v>231</v>
      </c>
      <c r="L33" s="277" t="s">
        <v>231</v>
      </c>
      <c r="M33" s="610" t="s">
        <v>231</v>
      </c>
      <c r="N33" s="276" t="s">
        <v>231</v>
      </c>
      <c r="O33" s="274" t="s">
        <v>231</v>
      </c>
      <c r="P33" s="566" t="s">
        <v>231</v>
      </c>
    </row>
    <row r="34" spans="1:16" ht="16.5" thickTop="1" x14ac:dyDescent="0.25">
      <c r="A34" s="269" t="s">
        <v>236</v>
      </c>
      <c r="B34" s="602">
        <v>580</v>
      </c>
      <c r="C34" s="557">
        <v>1024.7650000000001</v>
      </c>
      <c r="D34" s="558">
        <v>1041.729</v>
      </c>
      <c r="E34" s="603">
        <v>-1.6284465537582176</v>
      </c>
      <c r="F34" s="54">
        <v>0.43974888089023162</v>
      </c>
      <c r="G34" s="162">
        <v>0.47464741299294411</v>
      </c>
      <c r="H34" s="378">
        <v>918.53099999999995</v>
      </c>
      <c r="I34" s="53">
        <v>914.34799999999996</v>
      </c>
      <c r="J34" s="603">
        <v>0.45748445887123856</v>
      </c>
      <c r="K34" s="57">
        <v>1152.847</v>
      </c>
      <c r="L34" s="53" t="s">
        <v>72</v>
      </c>
      <c r="M34" s="603" t="s">
        <v>84</v>
      </c>
      <c r="N34" s="57">
        <v>1071.8869999999999</v>
      </c>
      <c r="O34" s="53">
        <v>1087.5630000000001</v>
      </c>
      <c r="P34" s="162">
        <v>-1.4413877632836127</v>
      </c>
    </row>
    <row r="35" spans="1:16" ht="15.75" x14ac:dyDescent="0.25">
      <c r="A35" s="270" t="s">
        <v>218</v>
      </c>
      <c r="B35" s="604">
        <v>720</v>
      </c>
      <c r="C35" s="557">
        <v>1010.537</v>
      </c>
      <c r="D35" s="561">
        <v>1000.204</v>
      </c>
      <c r="E35" s="603">
        <v>1.0330892497930506</v>
      </c>
      <c r="F35" s="54">
        <v>4.3520412733982194</v>
      </c>
      <c r="G35" s="55">
        <v>4.10454810543522</v>
      </c>
      <c r="H35" s="707">
        <v>953.64499999999998</v>
      </c>
      <c r="I35" s="164">
        <v>957.09299999999996</v>
      </c>
      <c r="J35" s="605">
        <v>-0.36025757162574373</v>
      </c>
      <c r="K35" s="163">
        <v>1070.9369999999999</v>
      </c>
      <c r="L35" s="164" t="s">
        <v>72</v>
      </c>
      <c r="M35" s="605" t="s">
        <v>84</v>
      </c>
      <c r="N35" s="163">
        <v>1041.0899999999999</v>
      </c>
      <c r="O35" s="164">
        <v>1031.625</v>
      </c>
      <c r="P35" s="55">
        <v>0.9174845510723294</v>
      </c>
    </row>
    <row r="36" spans="1:16" ht="15.75" x14ac:dyDescent="0.25">
      <c r="A36" s="271" t="s">
        <v>234</v>
      </c>
      <c r="B36" s="607">
        <v>2000</v>
      </c>
      <c r="C36" s="560">
        <v>982.96100000000001</v>
      </c>
      <c r="D36" s="561">
        <v>974.505</v>
      </c>
      <c r="E36" s="605">
        <v>0.86772258736486896</v>
      </c>
      <c r="F36" s="54">
        <v>0.87119366663435016</v>
      </c>
      <c r="G36" s="55">
        <v>0.64475986299006915</v>
      </c>
      <c r="H36" s="708">
        <v>906.245</v>
      </c>
      <c r="I36" s="166">
        <v>890.73699999999997</v>
      </c>
      <c r="J36" s="615">
        <v>1.7410301806257109</v>
      </c>
      <c r="K36" s="165" t="s">
        <v>72</v>
      </c>
      <c r="L36" s="166" t="s">
        <v>72</v>
      </c>
      <c r="M36" s="608" t="s">
        <v>84</v>
      </c>
      <c r="N36" s="165">
        <v>1016.413</v>
      </c>
      <c r="O36" s="166">
        <v>1010.748</v>
      </c>
      <c r="P36" s="59">
        <v>0.56047600390997199</v>
      </c>
    </row>
    <row r="37" spans="1:16" ht="16.5" thickBot="1" x14ac:dyDescent="0.3">
      <c r="A37" s="275"/>
      <c r="B37" s="609" t="s">
        <v>82</v>
      </c>
      <c r="C37" s="567" t="s">
        <v>231</v>
      </c>
      <c r="D37" s="568" t="s">
        <v>231</v>
      </c>
      <c r="E37" s="610" t="s">
        <v>231</v>
      </c>
      <c r="F37" s="565">
        <v>5.6629838209228014</v>
      </c>
      <c r="G37" s="569">
        <v>5.2239553814182331</v>
      </c>
      <c r="H37" s="709" t="s">
        <v>231</v>
      </c>
      <c r="I37" s="274" t="s">
        <v>231</v>
      </c>
      <c r="J37" s="611" t="s">
        <v>231</v>
      </c>
      <c r="K37" s="273" t="s">
        <v>231</v>
      </c>
      <c r="L37" s="274" t="s">
        <v>231</v>
      </c>
      <c r="M37" s="611" t="s">
        <v>231</v>
      </c>
      <c r="N37" s="273" t="s">
        <v>231</v>
      </c>
      <c r="O37" s="274" t="s">
        <v>231</v>
      </c>
      <c r="P37" s="566" t="s">
        <v>231</v>
      </c>
    </row>
    <row r="38" spans="1:16" ht="16.5" thickTop="1" x14ac:dyDescent="0.25">
      <c r="A38" s="269" t="s">
        <v>236</v>
      </c>
      <c r="B38" s="602">
        <v>580</v>
      </c>
      <c r="C38" s="557" t="s">
        <v>72</v>
      </c>
      <c r="D38" s="558" t="s">
        <v>72</v>
      </c>
      <c r="E38" s="603" t="s">
        <v>84</v>
      </c>
      <c r="F38" s="54">
        <v>1.6362749056380712E-2</v>
      </c>
      <c r="G38" s="162">
        <v>3.2856098502583309E-2</v>
      </c>
      <c r="H38" s="378" t="s">
        <v>72</v>
      </c>
      <c r="I38" s="53" t="s">
        <v>72</v>
      </c>
      <c r="J38" s="603" t="s">
        <v>84</v>
      </c>
      <c r="K38" s="57" t="s">
        <v>84</v>
      </c>
      <c r="L38" s="53" t="s">
        <v>84</v>
      </c>
      <c r="M38" s="603" t="s">
        <v>84</v>
      </c>
      <c r="N38" s="57" t="s">
        <v>84</v>
      </c>
      <c r="O38" s="53" t="s">
        <v>84</v>
      </c>
      <c r="P38" s="162" t="s">
        <v>84</v>
      </c>
    </row>
    <row r="39" spans="1:16" ht="15.75" x14ac:dyDescent="0.25">
      <c r="A39" s="270" t="s">
        <v>218</v>
      </c>
      <c r="B39" s="604">
        <v>720</v>
      </c>
      <c r="C39" s="557">
        <v>859.76800000000003</v>
      </c>
      <c r="D39" s="561">
        <v>880.78599999999994</v>
      </c>
      <c r="E39" s="603">
        <v>-2.386277711044444</v>
      </c>
      <c r="F39" s="54">
        <v>4.7322706545958653</v>
      </c>
      <c r="G39" s="55">
        <v>4.9770828712944475</v>
      </c>
      <c r="H39" s="707">
        <v>811.995</v>
      </c>
      <c r="I39" s="164">
        <v>825.25699999999995</v>
      </c>
      <c r="J39" s="605">
        <v>-1.607014542136564</v>
      </c>
      <c r="K39" s="163" t="s">
        <v>84</v>
      </c>
      <c r="L39" s="164" t="s">
        <v>84</v>
      </c>
      <c r="M39" s="606" t="s">
        <v>84</v>
      </c>
      <c r="N39" s="163">
        <v>936.74400000000003</v>
      </c>
      <c r="O39" s="164">
        <v>994.06600000000003</v>
      </c>
      <c r="P39" s="55">
        <v>-5.766417923960784</v>
      </c>
    </row>
    <row r="40" spans="1:16" ht="15.75" x14ac:dyDescent="0.25">
      <c r="A40" s="271" t="s">
        <v>235</v>
      </c>
      <c r="B40" s="607">
        <v>2000</v>
      </c>
      <c r="C40" s="560" t="s">
        <v>72</v>
      </c>
      <c r="D40" s="561" t="s">
        <v>72</v>
      </c>
      <c r="E40" s="606" t="s">
        <v>84</v>
      </c>
      <c r="F40" s="54">
        <v>3.7470695339111834E-2</v>
      </c>
      <c r="G40" s="55">
        <v>3.7538092539201429E-2</v>
      </c>
      <c r="H40" s="708" t="s">
        <v>72</v>
      </c>
      <c r="I40" s="166" t="s">
        <v>72</v>
      </c>
      <c r="J40" s="608" t="s">
        <v>84</v>
      </c>
      <c r="K40" s="165" t="s">
        <v>84</v>
      </c>
      <c r="L40" s="166" t="s">
        <v>84</v>
      </c>
      <c r="M40" s="615" t="s">
        <v>84</v>
      </c>
      <c r="N40" s="165" t="s">
        <v>84</v>
      </c>
      <c r="O40" s="166" t="s">
        <v>84</v>
      </c>
      <c r="P40" s="59" t="s">
        <v>84</v>
      </c>
    </row>
    <row r="41" spans="1:16" ht="16.5" thickBot="1" x14ac:dyDescent="0.3">
      <c r="A41" s="270"/>
      <c r="B41" s="619" t="s">
        <v>82</v>
      </c>
      <c r="C41" s="563" t="s">
        <v>231</v>
      </c>
      <c r="D41" s="564" t="s">
        <v>231</v>
      </c>
      <c r="E41" s="611" t="s">
        <v>231</v>
      </c>
      <c r="F41" s="565">
        <v>4.7861040989913581</v>
      </c>
      <c r="G41" s="712">
        <v>5.0474770623362319</v>
      </c>
      <c r="H41" s="711" t="s">
        <v>231</v>
      </c>
      <c r="I41" s="279" t="s">
        <v>231</v>
      </c>
      <c r="J41" s="620" t="s">
        <v>231</v>
      </c>
      <c r="K41" s="278" t="s">
        <v>231</v>
      </c>
      <c r="L41" s="279" t="s">
        <v>231</v>
      </c>
      <c r="M41" s="620" t="s">
        <v>231</v>
      </c>
      <c r="N41" s="278" t="s">
        <v>231</v>
      </c>
      <c r="O41" s="279" t="s">
        <v>231</v>
      </c>
      <c r="P41" s="571" t="s">
        <v>231</v>
      </c>
    </row>
    <row r="42" spans="1:16" ht="17.25" thickTop="1" thickBot="1" x14ac:dyDescent="0.3">
      <c r="A42" s="621" t="s">
        <v>116</v>
      </c>
      <c r="B42" s="622"/>
      <c r="C42" s="572" t="s">
        <v>231</v>
      </c>
      <c r="D42" s="573" t="s">
        <v>231</v>
      </c>
      <c r="E42" s="623" t="s">
        <v>231</v>
      </c>
      <c r="F42" s="570">
        <v>100</v>
      </c>
      <c r="G42" s="624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85</v>
      </c>
      <c r="B43" s="231"/>
    </row>
    <row r="44" spans="1:16" ht="15.75" x14ac:dyDescent="0.25">
      <c r="A44" s="26" t="s">
        <v>360</v>
      </c>
      <c r="B44" s="231"/>
    </row>
    <row r="45" spans="1:16" ht="15.75" x14ac:dyDescent="0.25">
      <c r="A45" s="168"/>
      <c r="B45" s="280"/>
    </row>
    <row r="46" spans="1:16" x14ac:dyDescent="0.2">
      <c r="A46" s="231"/>
      <c r="B46" s="231"/>
    </row>
    <row r="47" spans="1:16" ht="15.75" x14ac:dyDescent="0.25">
      <c r="A47" s="390"/>
      <c r="B47" s="231"/>
    </row>
    <row r="48" spans="1:16" x14ac:dyDescent="0.2">
      <c r="A48" s="231"/>
      <c r="B48" s="231"/>
    </row>
    <row r="49" spans="1:2" x14ac:dyDescent="0.2">
      <c r="A49" s="231"/>
      <c r="B49" s="231"/>
    </row>
    <row r="50" spans="1:2" x14ac:dyDescent="0.2">
      <c r="A50" s="231"/>
      <c r="B50" s="231"/>
    </row>
    <row r="51" spans="1:2" x14ac:dyDescent="0.2">
      <c r="A51" s="231"/>
      <c r="B51" s="231"/>
    </row>
    <row r="52" spans="1:2" x14ac:dyDescent="0.2">
      <c r="A52" s="231"/>
      <c r="B52" s="231"/>
    </row>
    <row r="53" spans="1:2" x14ac:dyDescent="0.2">
      <c r="A53" s="231"/>
      <c r="B53" s="231"/>
    </row>
    <row r="54" spans="1:2" x14ac:dyDescent="0.2">
      <c r="A54" s="231"/>
      <c r="B54" s="231"/>
    </row>
    <row r="55" spans="1:2" x14ac:dyDescent="0.2">
      <c r="A55" s="231"/>
      <c r="B55" s="231"/>
    </row>
    <row r="56" spans="1:2" x14ac:dyDescent="0.2">
      <c r="A56" s="231"/>
      <c r="B56" s="231"/>
    </row>
    <row r="57" spans="1:2" x14ac:dyDescent="0.2">
      <c r="A57" s="231"/>
      <c r="B57" s="231"/>
    </row>
    <row r="58" spans="1:2" x14ac:dyDescent="0.2">
      <c r="A58" s="231"/>
      <c r="B58" s="231"/>
    </row>
    <row r="59" spans="1:2" x14ac:dyDescent="0.2">
      <c r="A59" s="231"/>
      <c r="B59" s="231"/>
    </row>
    <row r="60" spans="1:2" x14ac:dyDescent="0.2">
      <c r="A60" s="231"/>
      <c r="B60" s="231"/>
    </row>
    <row r="61" spans="1:2" x14ac:dyDescent="0.2">
      <c r="A61" s="231"/>
      <c r="B61" s="231"/>
    </row>
    <row r="62" spans="1:2" x14ac:dyDescent="0.2">
      <c r="A62" s="231"/>
      <c r="B62" s="231"/>
    </row>
    <row r="63" spans="1:2" x14ac:dyDescent="0.2">
      <c r="A63" s="231"/>
      <c r="B63" s="231"/>
    </row>
    <row r="64" spans="1:2" x14ac:dyDescent="0.2">
      <c r="A64" s="231"/>
      <c r="B64" s="231"/>
    </row>
    <row r="65" spans="1:2" x14ac:dyDescent="0.2">
      <c r="A65" s="231"/>
      <c r="B65" s="231"/>
    </row>
    <row r="66" spans="1:2" x14ac:dyDescent="0.2">
      <c r="A66" s="231"/>
      <c r="B66" s="231"/>
    </row>
    <row r="67" spans="1:2" x14ac:dyDescent="0.2">
      <c r="A67" s="231"/>
      <c r="B67" s="231"/>
    </row>
    <row r="68" spans="1:2" x14ac:dyDescent="0.2">
      <c r="A68" s="231"/>
      <c r="B68" s="231"/>
    </row>
    <row r="69" spans="1:2" x14ac:dyDescent="0.2">
      <c r="A69" s="231"/>
      <c r="B69" s="231"/>
    </row>
    <row r="70" spans="1:2" x14ac:dyDescent="0.2">
      <c r="A70" s="231"/>
      <c r="B70" s="231"/>
    </row>
    <row r="71" spans="1:2" x14ac:dyDescent="0.2">
      <c r="A71" s="231"/>
      <c r="B71" s="231"/>
    </row>
    <row r="72" spans="1:2" x14ac:dyDescent="0.2">
      <c r="A72" s="231"/>
      <c r="B72" s="231"/>
    </row>
    <row r="73" spans="1:2" x14ac:dyDescent="0.2">
      <c r="A73" s="231"/>
      <c r="B73" s="231"/>
    </row>
    <row r="74" spans="1:2" x14ac:dyDescent="0.2">
      <c r="A74" s="231"/>
      <c r="B74" s="231"/>
    </row>
    <row r="75" spans="1:2" x14ac:dyDescent="0.2">
      <c r="A75" s="231"/>
      <c r="B75" s="231"/>
    </row>
    <row r="76" spans="1:2" x14ac:dyDescent="0.2">
      <c r="A76" s="231"/>
      <c r="B76" s="231"/>
    </row>
    <row r="77" spans="1:2" x14ac:dyDescent="0.2">
      <c r="A77" s="231"/>
      <c r="B77" s="231"/>
    </row>
    <row r="78" spans="1:2" x14ac:dyDescent="0.2">
      <c r="A78" s="231"/>
      <c r="B78" s="231"/>
    </row>
    <row r="79" spans="1:2" x14ac:dyDescent="0.2">
      <c r="A79" s="231"/>
      <c r="B79" s="231"/>
    </row>
    <row r="80" spans="1:2" x14ac:dyDescent="0.2">
      <c r="A80" s="231"/>
      <c r="B80" s="231"/>
    </row>
    <row r="81" spans="1:2" x14ac:dyDescent="0.2">
      <c r="A81" s="231"/>
      <c r="B81" s="231"/>
    </row>
    <row r="82" spans="1:2" x14ac:dyDescent="0.2">
      <c r="A82" s="231"/>
      <c r="B82" s="231"/>
    </row>
    <row r="83" spans="1:2" x14ac:dyDescent="0.2">
      <c r="A83" s="231"/>
      <c r="B83" s="231"/>
    </row>
    <row r="84" spans="1:2" x14ac:dyDescent="0.2">
      <c r="A84" s="231"/>
      <c r="B84" s="231"/>
    </row>
    <row r="85" spans="1:2" x14ac:dyDescent="0.2">
      <c r="A85" s="231"/>
      <c r="B85" s="231"/>
    </row>
    <row r="86" spans="1:2" x14ac:dyDescent="0.2">
      <c r="A86" s="231"/>
      <c r="B86" s="231"/>
    </row>
    <row r="87" spans="1:2" x14ac:dyDescent="0.2">
      <c r="A87" s="231"/>
      <c r="B87" s="231"/>
    </row>
    <row r="88" spans="1:2" x14ac:dyDescent="0.2">
      <c r="A88" s="231"/>
      <c r="B88" s="231"/>
    </row>
    <row r="89" spans="1:2" x14ac:dyDescent="0.2">
      <c r="A89" s="231"/>
      <c r="B89" s="231"/>
    </row>
    <row r="90" spans="1:2" x14ac:dyDescent="0.2">
      <c r="A90" s="231"/>
      <c r="B90" s="231"/>
    </row>
    <row r="91" spans="1:2" x14ac:dyDescent="0.2">
      <c r="A91" s="231"/>
      <c r="B91" s="231"/>
    </row>
    <row r="92" spans="1:2" x14ac:dyDescent="0.2">
      <c r="A92" s="231"/>
      <c r="B92" s="231"/>
    </row>
    <row r="93" spans="1:2" x14ac:dyDescent="0.2">
      <c r="A93" s="231"/>
      <c r="B93" s="231"/>
    </row>
    <row r="94" spans="1:2" x14ac:dyDescent="0.2">
      <c r="A94" s="231"/>
      <c r="B94" s="231"/>
    </row>
    <row r="95" spans="1:2" x14ac:dyDescent="0.2">
      <c r="A95" s="231"/>
      <c r="B95" s="231"/>
    </row>
    <row r="96" spans="1:2" x14ac:dyDescent="0.2">
      <c r="A96" s="231"/>
      <c r="B96" s="231"/>
    </row>
    <row r="97" spans="1:2" x14ac:dyDescent="0.2">
      <c r="A97" s="231"/>
      <c r="B97" s="231"/>
    </row>
    <row r="98" spans="1:2" x14ac:dyDescent="0.2">
      <c r="A98" s="231"/>
      <c r="B98" s="231"/>
    </row>
    <row r="99" spans="1:2" x14ac:dyDescent="0.2">
      <c r="A99" s="231"/>
      <c r="B99" s="231"/>
    </row>
    <row r="100" spans="1:2" x14ac:dyDescent="0.2">
      <c r="A100" s="231"/>
      <c r="B100" s="231"/>
    </row>
    <row r="101" spans="1:2" x14ac:dyDescent="0.2">
      <c r="A101" s="231"/>
      <c r="B101" s="231"/>
    </row>
    <row r="102" spans="1:2" x14ac:dyDescent="0.2">
      <c r="A102" s="231"/>
      <c r="B102" s="231"/>
    </row>
    <row r="103" spans="1:2" x14ac:dyDescent="0.2">
      <c r="A103" s="231"/>
      <c r="B103" s="231"/>
    </row>
    <row r="104" spans="1:2" x14ac:dyDescent="0.2">
      <c r="A104" s="231"/>
      <c r="B104" s="231"/>
    </row>
    <row r="105" spans="1:2" x14ac:dyDescent="0.2">
      <c r="A105" s="231"/>
      <c r="B105" s="231"/>
    </row>
    <row r="106" spans="1:2" x14ac:dyDescent="0.2">
      <c r="A106" s="231"/>
      <c r="B106" s="231"/>
    </row>
    <row r="107" spans="1:2" x14ac:dyDescent="0.2">
      <c r="A107" s="231"/>
      <c r="B107" s="231"/>
    </row>
    <row r="108" spans="1:2" x14ac:dyDescent="0.2">
      <c r="A108" s="231"/>
      <c r="B108" s="231"/>
    </row>
    <row r="109" spans="1:2" x14ac:dyDescent="0.2">
      <c r="A109" s="231"/>
      <c r="B109" s="231"/>
    </row>
    <row r="110" spans="1:2" x14ac:dyDescent="0.2">
      <c r="A110" s="231"/>
      <c r="B110" s="231"/>
    </row>
    <row r="111" spans="1:2" x14ac:dyDescent="0.2">
      <c r="A111" s="231"/>
      <c r="B111" s="231"/>
    </row>
    <row r="112" spans="1:2" x14ac:dyDescent="0.2">
      <c r="A112" s="231"/>
      <c r="B112" s="231"/>
    </row>
    <row r="113" spans="1:2" x14ac:dyDescent="0.2">
      <c r="A113" s="231"/>
      <c r="B113" s="231"/>
    </row>
    <row r="114" spans="1:2" x14ac:dyDescent="0.2">
      <c r="A114" s="231"/>
      <c r="B114" s="231"/>
    </row>
    <row r="115" spans="1:2" x14ac:dyDescent="0.2">
      <c r="A115" s="231"/>
      <c r="B115" s="231"/>
    </row>
    <row r="116" spans="1:2" x14ac:dyDescent="0.2">
      <c r="A116" s="231"/>
      <c r="B116" s="231"/>
    </row>
    <row r="117" spans="1:2" x14ac:dyDescent="0.2">
      <c r="A117" s="231"/>
      <c r="B117" s="231"/>
    </row>
    <row r="118" spans="1:2" x14ac:dyDescent="0.2">
      <c r="A118" s="231"/>
      <c r="B118" s="231"/>
    </row>
    <row r="119" spans="1:2" x14ac:dyDescent="0.2">
      <c r="A119" s="231"/>
      <c r="B119" s="231"/>
    </row>
    <row r="120" spans="1:2" x14ac:dyDescent="0.2">
      <c r="A120" s="231"/>
      <c r="B120" s="231"/>
    </row>
    <row r="121" spans="1:2" x14ac:dyDescent="0.2">
      <c r="A121" s="231"/>
      <c r="B121" s="231"/>
    </row>
    <row r="122" spans="1:2" x14ac:dyDescent="0.2">
      <c r="A122" s="231"/>
      <c r="B122" s="231"/>
    </row>
    <row r="123" spans="1:2" x14ac:dyDescent="0.2">
      <c r="A123" s="231"/>
      <c r="B123" s="231"/>
    </row>
    <row r="124" spans="1:2" x14ac:dyDescent="0.2">
      <c r="A124" s="231"/>
      <c r="B124" s="231"/>
    </row>
    <row r="125" spans="1:2" x14ac:dyDescent="0.2">
      <c r="A125" s="231"/>
      <c r="B125" s="231"/>
    </row>
    <row r="126" spans="1:2" x14ac:dyDescent="0.2">
      <c r="A126" s="231"/>
      <c r="B126" s="231"/>
    </row>
    <row r="127" spans="1:2" x14ac:dyDescent="0.2">
      <c r="A127" s="231"/>
      <c r="B127" s="231"/>
    </row>
    <row r="128" spans="1:2" x14ac:dyDescent="0.2">
      <c r="A128" s="231"/>
      <c r="B128" s="231"/>
    </row>
    <row r="129" spans="1:2" x14ac:dyDescent="0.2">
      <c r="A129" s="231"/>
      <c r="B129" s="231"/>
    </row>
    <row r="130" spans="1:2" x14ac:dyDescent="0.2">
      <c r="A130" s="231"/>
      <c r="B130" s="231"/>
    </row>
    <row r="131" spans="1:2" x14ac:dyDescent="0.2">
      <c r="A131" s="231"/>
      <c r="B131" s="231"/>
    </row>
    <row r="132" spans="1:2" x14ac:dyDescent="0.2">
      <c r="A132" s="231"/>
      <c r="B132" s="231"/>
    </row>
    <row r="133" spans="1:2" x14ac:dyDescent="0.2">
      <c r="A133" s="231"/>
      <c r="B133" s="231"/>
    </row>
    <row r="134" spans="1:2" x14ac:dyDescent="0.2">
      <c r="A134" s="231"/>
      <c r="B134" s="231"/>
    </row>
    <row r="135" spans="1:2" x14ac:dyDescent="0.2">
      <c r="A135" s="231"/>
      <c r="B135" s="231"/>
    </row>
    <row r="136" spans="1:2" x14ac:dyDescent="0.2">
      <c r="A136" s="231"/>
      <c r="B136" s="231"/>
    </row>
    <row r="137" spans="1:2" x14ac:dyDescent="0.2">
      <c r="A137" s="231"/>
      <c r="B137" s="231"/>
    </row>
    <row r="138" spans="1:2" x14ac:dyDescent="0.2">
      <c r="A138" s="231"/>
      <c r="B138" s="231"/>
    </row>
    <row r="139" spans="1:2" x14ac:dyDescent="0.2">
      <c r="A139" s="231"/>
      <c r="B139" s="231"/>
    </row>
    <row r="140" spans="1:2" x14ac:dyDescent="0.2">
      <c r="A140" s="231"/>
      <c r="B140" s="231"/>
    </row>
    <row r="141" spans="1:2" x14ac:dyDescent="0.2">
      <c r="A141" s="231"/>
      <c r="B141" s="231"/>
    </row>
    <row r="142" spans="1:2" x14ac:dyDescent="0.2">
      <c r="A142" s="231"/>
      <c r="B142" s="231"/>
    </row>
    <row r="143" spans="1:2" x14ac:dyDescent="0.2">
      <c r="A143" s="231"/>
      <c r="B143" s="231"/>
    </row>
    <row r="144" spans="1:2" x14ac:dyDescent="0.2">
      <c r="A144" s="231"/>
      <c r="B144" s="231"/>
    </row>
    <row r="145" spans="1:2" x14ac:dyDescent="0.2">
      <c r="A145" s="231"/>
      <c r="B145" s="231"/>
    </row>
    <row r="146" spans="1:2" x14ac:dyDescent="0.2">
      <c r="A146" s="231"/>
      <c r="B146" s="231"/>
    </row>
    <row r="147" spans="1:2" x14ac:dyDescent="0.2">
      <c r="A147" s="231"/>
      <c r="B147" s="231"/>
    </row>
    <row r="148" spans="1:2" x14ac:dyDescent="0.2">
      <c r="A148" s="231"/>
      <c r="B148" s="231"/>
    </row>
    <row r="149" spans="1:2" x14ac:dyDescent="0.2">
      <c r="A149" s="231"/>
      <c r="B149" s="231"/>
    </row>
    <row r="150" spans="1:2" x14ac:dyDescent="0.2">
      <c r="A150" s="231"/>
      <c r="B150" s="231"/>
    </row>
    <row r="151" spans="1:2" x14ac:dyDescent="0.2">
      <c r="A151" s="231"/>
      <c r="B151" s="231"/>
    </row>
    <row r="152" spans="1:2" x14ac:dyDescent="0.2">
      <c r="A152" s="231"/>
      <c r="B152" s="231"/>
    </row>
    <row r="153" spans="1:2" x14ac:dyDescent="0.2">
      <c r="A153" s="231"/>
      <c r="B153" s="231"/>
    </row>
    <row r="154" spans="1:2" x14ac:dyDescent="0.2">
      <c r="A154" s="231"/>
      <c r="B154" s="231"/>
    </row>
    <row r="155" spans="1:2" x14ac:dyDescent="0.2">
      <c r="A155" s="231"/>
      <c r="B155" s="231"/>
    </row>
    <row r="156" spans="1:2" x14ac:dyDescent="0.2">
      <c r="A156" s="231"/>
      <c r="B156" s="231"/>
    </row>
    <row r="157" spans="1:2" x14ac:dyDescent="0.2">
      <c r="A157" s="231"/>
      <c r="B157" s="231"/>
    </row>
    <row r="158" spans="1:2" x14ac:dyDescent="0.2">
      <c r="A158" s="231"/>
      <c r="B158" s="231"/>
    </row>
    <row r="159" spans="1:2" x14ac:dyDescent="0.2">
      <c r="A159" s="231"/>
      <c r="B159" s="231"/>
    </row>
    <row r="160" spans="1:2" x14ac:dyDescent="0.2">
      <c r="A160" s="231"/>
      <c r="B160" s="231"/>
    </row>
    <row r="161" spans="1:2" x14ac:dyDescent="0.2">
      <c r="A161" s="231"/>
      <c r="B161" s="231"/>
    </row>
    <row r="162" spans="1:2" x14ac:dyDescent="0.2">
      <c r="A162" s="231"/>
      <c r="B162" s="231"/>
    </row>
    <row r="163" spans="1:2" x14ac:dyDescent="0.2">
      <c r="A163" s="231"/>
      <c r="B163" s="231"/>
    </row>
    <row r="164" spans="1:2" x14ac:dyDescent="0.2">
      <c r="A164" s="231"/>
      <c r="B164" s="231"/>
    </row>
    <row r="165" spans="1:2" x14ac:dyDescent="0.2">
      <c r="A165" s="231"/>
      <c r="B165" s="231"/>
    </row>
    <row r="166" spans="1:2" x14ac:dyDescent="0.2">
      <c r="A166" s="231"/>
      <c r="B166" s="231"/>
    </row>
    <row r="167" spans="1:2" x14ac:dyDescent="0.2">
      <c r="A167" s="231"/>
      <c r="B167" s="231"/>
    </row>
    <row r="168" spans="1:2" x14ac:dyDescent="0.2">
      <c r="A168" s="231"/>
      <c r="B168" s="231"/>
    </row>
    <row r="169" spans="1:2" x14ac:dyDescent="0.2">
      <c r="A169" s="231"/>
      <c r="B169" s="231"/>
    </row>
    <row r="170" spans="1:2" x14ac:dyDescent="0.2">
      <c r="A170" s="231"/>
      <c r="B170" s="231"/>
    </row>
    <row r="171" spans="1:2" x14ac:dyDescent="0.2">
      <c r="A171" s="231"/>
      <c r="B171" s="231"/>
    </row>
    <row r="172" spans="1:2" x14ac:dyDescent="0.2">
      <c r="A172" s="231"/>
      <c r="B172" s="231"/>
    </row>
    <row r="173" spans="1:2" x14ac:dyDescent="0.2">
      <c r="A173" s="231"/>
      <c r="B173" s="231"/>
    </row>
    <row r="174" spans="1:2" x14ac:dyDescent="0.2">
      <c r="A174" s="231"/>
      <c r="B174" s="231"/>
    </row>
    <row r="175" spans="1:2" x14ac:dyDescent="0.2">
      <c r="A175" s="231"/>
      <c r="B175" s="231"/>
    </row>
    <row r="176" spans="1:2" x14ac:dyDescent="0.2">
      <c r="A176" s="231"/>
      <c r="B176" s="231"/>
    </row>
    <row r="177" spans="1:2" x14ac:dyDescent="0.2">
      <c r="A177" s="231"/>
      <c r="B177" s="231"/>
    </row>
    <row r="178" spans="1:2" x14ac:dyDescent="0.2">
      <c r="A178" s="231"/>
      <c r="B178" s="231"/>
    </row>
    <row r="179" spans="1:2" x14ac:dyDescent="0.2">
      <c r="A179" s="231"/>
      <c r="B179" s="231"/>
    </row>
    <row r="180" spans="1:2" x14ac:dyDescent="0.2">
      <c r="A180" s="231"/>
      <c r="B180" s="231"/>
    </row>
    <row r="181" spans="1:2" x14ac:dyDescent="0.2">
      <c r="A181" s="231"/>
      <c r="B181" s="231"/>
    </row>
    <row r="182" spans="1:2" x14ac:dyDescent="0.2">
      <c r="A182" s="231"/>
      <c r="B182" s="231"/>
    </row>
    <row r="183" spans="1:2" x14ac:dyDescent="0.2">
      <c r="A183" s="231"/>
      <c r="B183" s="231"/>
    </row>
    <row r="184" spans="1:2" x14ac:dyDescent="0.2">
      <c r="A184" s="231"/>
      <c r="B184" s="231"/>
    </row>
    <row r="185" spans="1:2" x14ac:dyDescent="0.2">
      <c r="A185" s="231"/>
      <c r="B185" s="231"/>
    </row>
    <row r="186" spans="1:2" x14ac:dyDescent="0.2">
      <c r="A186" s="231"/>
      <c r="B186" s="231"/>
    </row>
    <row r="187" spans="1:2" x14ac:dyDescent="0.2">
      <c r="A187" s="231"/>
      <c r="B187" s="231"/>
    </row>
    <row r="188" spans="1:2" x14ac:dyDescent="0.2">
      <c r="A188" s="231"/>
      <c r="B188" s="231"/>
    </row>
    <row r="189" spans="1:2" x14ac:dyDescent="0.2">
      <c r="A189" s="231"/>
      <c r="B189" s="231"/>
    </row>
    <row r="190" spans="1:2" x14ac:dyDescent="0.2">
      <c r="A190" s="231"/>
      <c r="B190" s="231"/>
    </row>
    <row r="191" spans="1:2" x14ac:dyDescent="0.2">
      <c r="A191" s="231"/>
      <c r="B191" s="231"/>
    </row>
    <row r="192" spans="1:2" x14ac:dyDescent="0.2">
      <c r="A192" s="231"/>
      <c r="B192" s="231"/>
    </row>
    <row r="193" spans="1:2" x14ac:dyDescent="0.2">
      <c r="A193" s="231"/>
      <c r="B193" s="231"/>
    </row>
    <row r="194" spans="1:2" x14ac:dyDescent="0.2">
      <c r="A194" s="231"/>
      <c r="B194" s="231"/>
    </row>
    <row r="195" spans="1:2" x14ac:dyDescent="0.2">
      <c r="A195" s="231"/>
      <c r="B195" s="231"/>
    </row>
    <row r="196" spans="1:2" x14ac:dyDescent="0.2">
      <c r="A196" s="231"/>
      <c r="B196" s="231"/>
    </row>
    <row r="197" spans="1:2" x14ac:dyDescent="0.2">
      <c r="A197" s="231"/>
      <c r="B197" s="231"/>
    </row>
    <row r="198" spans="1:2" x14ac:dyDescent="0.2">
      <c r="A198" s="231"/>
      <c r="B198" s="231"/>
    </row>
    <row r="199" spans="1:2" x14ac:dyDescent="0.2">
      <c r="A199" s="231"/>
      <c r="B199" s="231"/>
    </row>
    <row r="200" spans="1:2" x14ac:dyDescent="0.2">
      <c r="A200" s="231"/>
      <c r="B200" s="231"/>
    </row>
    <row r="201" spans="1:2" x14ac:dyDescent="0.2">
      <c r="A201" s="231"/>
      <c r="B201" s="231"/>
    </row>
    <row r="202" spans="1:2" x14ac:dyDescent="0.2">
      <c r="A202" s="231"/>
      <c r="B202" s="231"/>
    </row>
    <row r="203" spans="1:2" x14ac:dyDescent="0.2">
      <c r="A203" s="231"/>
      <c r="B203" s="231"/>
    </row>
    <row r="204" spans="1:2" x14ac:dyDescent="0.2">
      <c r="A204" s="231"/>
      <c r="B204" s="231"/>
    </row>
    <row r="205" spans="1:2" x14ac:dyDescent="0.2">
      <c r="A205" s="231"/>
      <c r="B205" s="231"/>
    </row>
    <row r="206" spans="1:2" x14ac:dyDescent="0.2">
      <c r="A206" s="231"/>
      <c r="B206" s="231"/>
    </row>
    <row r="207" spans="1:2" x14ac:dyDescent="0.2">
      <c r="A207" s="231"/>
      <c r="B207" s="231"/>
    </row>
    <row r="208" spans="1:2" x14ac:dyDescent="0.2">
      <c r="A208" s="231"/>
      <c r="B208" s="231"/>
    </row>
    <row r="209" spans="1:2" x14ac:dyDescent="0.2">
      <c r="A209" s="231"/>
      <c r="B209" s="231"/>
    </row>
    <row r="210" spans="1:2" x14ac:dyDescent="0.2">
      <c r="A210" s="231"/>
      <c r="B210" s="231"/>
    </row>
    <row r="211" spans="1:2" x14ac:dyDescent="0.2">
      <c r="A211" s="231"/>
      <c r="B211" s="231"/>
    </row>
    <row r="212" spans="1:2" x14ac:dyDescent="0.2">
      <c r="A212" s="231"/>
      <c r="B212" s="231"/>
    </row>
    <row r="213" spans="1:2" x14ac:dyDescent="0.2">
      <c r="A213" s="231"/>
      <c r="B213" s="231"/>
    </row>
    <row r="214" spans="1:2" x14ac:dyDescent="0.2">
      <c r="A214" s="231"/>
      <c r="B214" s="231"/>
    </row>
    <row r="215" spans="1:2" x14ac:dyDescent="0.2">
      <c r="A215" s="231"/>
      <c r="B215" s="231"/>
    </row>
    <row r="216" spans="1:2" x14ac:dyDescent="0.2">
      <c r="A216" s="231"/>
      <c r="B216" s="231"/>
    </row>
    <row r="217" spans="1:2" x14ac:dyDescent="0.2">
      <c r="A217" s="231"/>
      <c r="B217" s="231"/>
    </row>
    <row r="218" spans="1:2" x14ac:dyDescent="0.2">
      <c r="A218" s="231"/>
      <c r="B218" s="231"/>
    </row>
    <row r="219" spans="1:2" x14ac:dyDescent="0.2">
      <c r="A219" s="231"/>
      <c r="B219" s="231"/>
    </row>
    <row r="220" spans="1:2" x14ac:dyDescent="0.2">
      <c r="A220" s="231"/>
      <c r="B220" s="231"/>
    </row>
    <row r="221" spans="1:2" x14ac:dyDescent="0.2">
      <c r="A221" s="231"/>
      <c r="B221" s="231"/>
    </row>
    <row r="222" spans="1:2" x14ac:dyDescent="0.2">
      <c r="A222" s="231"/>
      <c r="B222" s="231"/>
    </row>
    <row r="223" spans="1:2" x14ac:dyDescent="0.2">
      <c r="A223" s="231"/>
      <c r="B223" s="231"/>
    </row>
    <row r="224" spans="1:2" x14ac:dyDescent="0.2">
      <c r="A224" s="231"/>
      <c r="B224" s="231"/>
    </row>
    <row r="225" spans="1:2" x14ac:dyDescent="0.2">
      <c r="A225" s="231"/>
      <c r="B225" s="231"/>
    </row>
    <row r="226" spans="1:2" x14ac:dyDescent="0.2">
      <c r="A226" s="231"/>
      <c r="B226" s="231"/>
    </row>
    <row r="227" spans="1:2" x14ac:dyDescent="0.2">
      <c r="A227" s="231"/>
      <c r="B227" s="231"/>
    </row>
    <row r="228" spans="1:2" x14ac:dyDescent="0.2">
      <c r="A228" s="231"/>
      <c r="B228" s="231"/>
    </row>
    <row r="229" spans="1:2" x14ac:dyDescent="0.2">
      <c r="A229" s="231"/>
      <c r="B229" s="231"/>
    </row>
    <row r="230" spans="1:2" x14ac:dyDescent="0.2">
      <c r="A230" s="231"/>
      <c r="B230" s="231"/>
    </row>
    <row r="231" spans="1:2" x14ac:dyDescent="0.2">
      <c r="A231" s="231"/>
      <c r="B231" s="231"/>
    </row>
    <row r="232" spans="1:2" x14ac:dyDescent="0.2">
      <c r="A232" s="231"/>
      <c r="B232" s="231"/>
    </row>
    <row r="233" spans="1:2" x14ac:dyDescent="0.2">
      <c r="A233" s="231"/>
      <c r="B233" s="231"/>
    </row>
    <row r="234" spans="1:2" x14ac:dyDescent="0.2">
      <c r="A234" s="231"/>
      <c r="B234" s="231"/>
    </row>
    <row r="235" spans="1:2" x14ac:dyDescent="0.2">
      <c r="A235" s="231"/>
      <c r="B235" s="231"/>
    </row>
    <row r="236" spans="1:2" x14ac:dyDescent="0.2">
      <c r="A236" s="231"/>
      <c r="B236" s="231"/>
    </row>
    <row r="237" spans="1:2" x14ac:dyDescent="0.2">
      <c r="A237" s="231"/>
      <c r="B237" s="231"/>
    </row>
    <row r="238" spans="1:2" x14ac:dyDescent="0.2">
      <c r="A238" s="231"/>
      <c r="B238" s="231"/>
    </row>
    <row r="239" spans="1:2" x14ac:dyDescent="0.2">
      <c r="A239" s="231"/>
      <c r="B239" s="231"/>
    </row>
    <row r="240" spans="1:2" x14ac:dyDescent="0.2">
      <c r="A240" s="231"/>
      <c r="B240" s="231"/>
    </row>
    <row r="241" spans="1:2" x14ac:dyDescent="0.2">
      <c r="A241" s="231"/>
      <c r="B241" s="231"/>
    </row>
    <row r="242" spans="1:2" x14ac:dyDescent="0.2">
      <c r="A242" s="231"/>
      <c r="B242" s="231"/>
    </row>
    <row r="243" spans="1:2" x14ac:dyDescent="0.2">
      <c r="A243" s="231"/>
      <c r="B243" s="231"/>
    </row>
    <row r="244" spans="1:2" x14ac:dyDescent="0.2">
      <c r="A244" s="231"/>
      <c r="B244" s="231"/>
    </row>
    <row r="245" spans="1:2" x14ac:dyDescent="0.2">
      <c r="A245" s="231"/>
      <c r="B245" s="231"/>
    </row>
    <row r="246" spans="1:2" x14ac:dyDescent="0.2">
      <c r="A246" s="231"/>
      <c r="B246" s="231"/>
    </row>
    <row r="247" spans="1:2" x14ac:dyDescent="0.2">
      <c r="A247" s="231"/>
      <c r="B247" s="231"/>
    </row>
    <row r="248" spans="1:2" x14ac:dyDescent="0.2">
      <c r="A248" s="231"/>
      <c r="B248" s="231"/>
    </row>
    <row r="249" spans="1:2" x14ac:dyDescent="0.2">
      <c r="A249" s="231"/>
      <c r="B249" s="231"/>
    </row>
    <row r="250" spans="1:2" x14ac:dyDescent="0.2">
      <c r="A250" s="231"/>
      <c r="B250" s="231"/>
    </row>
    <row r="251" spans="1:2" x14ac:dyDescent="0.2">
      <c r="A251" s="231"/>
      <c r="B251" s="231"/>
    </row>
    <row r="252" spans="1:2" x14ac:dyDescent="0.2">
      <c r="A252" s="231"/>
      <c r="B252" s="231"/>
    </row>
    <row r="253" spans="1:2" x14ac:dyDescent="0.2">
      <c r="A253" s="231"/>
      <c r="B253" s="231"/>
    </row>
    <row r="254" spans="1:2" x14ac:dyDescent="0.2">
      <c r="A254" s="231"/>
      <c r="B254" s="231"/>
    </row>
    <row r="255" spans="1:2" x14ac:dyDescent="0.2">
      <c r="A255" s="231"/>
      <c r="B255" s="231"/>
    </row>
    <row r="256" spans="1:2" x14ac:dyDescent="0.2">
      <c r="A256" s="231"/>
      <c r="B256" s="231"/>
    </row>
    <row r="257" spans="1:2" x14ac:dyDescent="0.2">
      <c r="A257" s="231"/>
      <c r="B257" s="231"/>
    </row>
    <row r="258" spans="1:2" x14ac:dyDescent="0.2">
      <c r="A258" s="231"/>
      <c r="B258" s="231"/>
    </row>
    <row r="259" spans="1:2" x14ac:dyDescent="0.2">
      <c r="A259" s="231"/>
      <c r="B259" s="231"/>
    </row>
    <row r="260" spans="1:2" x14ac:dyDescent="0.2">
      <c r="A260" s="231"/>
      <c r="B260" s="231"/>
    </row>
    <row r="261" spans="1:2" x14ac:dyDescent="0.2">
      <c r="A261" s="231"/>
      <c r="B261" s="231"/>
    </row>
    <row r="262" spans="1:2" x14ac:dyDescent="0.2">
      <c r="A262" s="231"/>
      <c r="B262" s="231"/>
    </row>
    <row r="263" spans="1:2" x14ac:dyDescent="0.2">
      <c r="A263" s="231"/>
      <c r="B263" s="231"/>
    </row>
    <row r="264" spans="1:2" x14ac:dyDescent="0.2">
      <c r="A264" s="231"/>
      <c r="B264" s="231"/>
    </row>
    <row r="265" spans="1:2" x14ac:dyDescent="0.2">
      <c r="A265" s="231"/>
      <c r="B265" s="231"/>
    </row>
    <row r="266" spans="1:2" x14ac:dyDescent="0.2">
      <c r="A266" s="231"/>
      <c r="B266" s="231"/>
    </row>
    <row r="267" spans="1:2" x14ac:dyDescent="0.2">
      <c r="A267" s="231"/>
      <c r="B267" s="231"/>
    </row>
    <row r="268" spans="1:2" x14ac:dyDescent="0.2">
      <c r="A268" s="231"/>
      <c r="B268" s="231"/>
    </row>
    <row r="269" spans="1:2" x14ac:dyDescent="0.2">
      <c r="A269" s="231"/>
      <c r="B269" s="231"/>
    </row>
    <row r="270" spans="1:2" x14ac:dyDescent="0.2">
      <c r="A270" s="231"/>
      <c r="B270" s="231"/>
    </row>
    <row r="271" spans="1:2" x14ac:dyDescent="0.2">
      <c r="A271" s="231"/>
      <c r="B271" s="231"/>
    </row>
    <row r="272" spans="1:2" x14ac:dyDescent="0.2">
      <c r="A272" s="231"/>
      <c r="B272" s="231"/>
    </row>
    <row r="273" spans="1:2" x14ac:dyDescent="0.2">
      <c r="A273" s="231"/>
      <c r="B273" s="231"/>
    </row>
    <row r="274" spans="1:2" x14ac:dyDescent="0.2">
      <c r="A274" s="231"/>
      <c r="B274" s="231"/>
    </row>
    <row r="275" spans="1:2" x14ac:dyDescent="0.2">
      <c r="A275" s="231"/>
      <c r="B275" s="231"/>
    </row>
    <row r="276" spans="1:2" x14ac:dyDescent="0.2">
      <c r="A276" s="231"/>
      <c r="B276" s="231"/>
    </row>
    <row r="277" spans="1:2" x14ac:dyDescent="0.2">
      <c r="A277" s="231"/>
      <c r="B277" s="231"/>
    </row>
    <row r="278" spans="1:2" x14ac:dyDescent="0.2">
      <c r="A278" s="231"/>
      <c r="B278" s="231"/>
    </row>
    <row r="279" spans="1:2" x14ac:dyDescent="0.2">
      <c r="A279" s="231"/>
      <c r="B279" s="231"/>
    </row>
    <row r="280" spans="1:2" x14ac:dyDescent="0.2">
      <c r="A280" s="231"/>
      <c r="B280" s="231"/>
    </row>
    <row r="281" spans="1:2" x14ac:dyDescent="0.2">
      <c r="A281" s="231"/>
      <c r="B281" s="231"/>
    </row>
    <row r="282" spans="1:2" x14ac:dyDescent="0.2">
      <c r="A282" s="231"/>
      <c r="B282" s="231"/>
    </row>
    <row r="283" spans="1:2" x14ac:dyDescent="0.2">
      <c r="A283" s="231"/>
      <c r="B283" s="231"/>
    </row>
    <row r="284" spans="1:2" x14ac:dyDescent="0.2">
      <c r="A284" s="231"/>
      <c r="B284" s="231"/>
    </row>
    <row r="285" spans="1:2" x14ac:dyDescent="0.2">
      <c r="A285" s="231"/>
      <c r="B285" s="231"/>
    </row>
    <row r="286" spans="1:2" x14ac:dyDescent="0.2">
      <c r="A286" s="231"/>
      <c r="B286" s="231"/>
    </row>
    <row r="287" spans="1:2" x14ac:dyDescent="0.2">
      <c r="A287" s="231"/>
      <c r="B287" s="231"/>
    </row>
    <row r="288" spans="1:2" x14ac:dyDescent="0.2">
      <c r="A288" s="231"/>
      <c r="B288" s="231"/>
    </row>
    <row r="289" spans="1:2" x14ac:dyDescent="0.2">
      <c r="A289" s="231"/>
      <c r="B289" s="231"/>
    </row>
    <row r="290" spans="1:2" x14ac:dyDescent="0.2">
      <c r="A290" s="231"/>
      <c r="B290" s="231"/>
    </row>
    <row r="291" spans="1:2" x14ac:dyDescent="0.2">
      <c r="A291" s="231"/>
      <c r="B291" s="231"/>
    </row>
    <row r="292" spans="1:2" x14ac:dyDescent="0.2">
      <c r="A292" s="231"/>
      <c r="B292" s="231"/>
    </row>
    <row r="293" spans="1:2" x14ac:dyDescent="0.2">
      <c r="A293" s="231"/>
      <c r="B293" s="231"/>
    </row>
    <row r="294" spans="1:2" x14ac:dyDescent="0.2">
      <c r="A294" s="231"/>
      <c r="B294" s="231"/>
    </row>
    <row r="295" spans="1:2" x14ac:dyDescent="0.2">
      <c r="A295" s="231"/>
      <c r="B295" s="231"/>
    </row>
    <row r="296" spans="1:2" x14ac:dyDescent="0.2">
      <c r="A296" s="231"/>
      <c r="B296" s="231"/>
    </row>
    <row r="297" spans="1:2" x14ac:dyDescent="0.2">
      <c r="A297" s="231"/>
      <c r="B297" s="231"/>
    </row>
    <row r="298" spans="1:2" x14ac:dyDescent="0.2">
      <c r="A298" s="231"/>
      <c r="B298" s="231"/>
    </row>
    <row r="299" spans="1:2" x14ac:dyDescent="0.2">
      <c r="A299" s="231"/>
      <c r="B299" s="231"/>
    </row>
    <row r="300" spans="1:2" x14ac:dyDescent="0.2">
      <c r="A300" s="231"/>
      <c r="B300" s="231"/>
    </row>
    <row r="301" spans="1:2" x14ac:dyDescent="0.2">
      <c r="A301" s="231"/>
      <c r="B301" s="231"/>
    </row>
    <row r="302" spans="1:2" x14ac:dyDescent="0.2">
      <c r="A302" s="231"/>
      <c r="B302" s="231"/>
    </row>
    <row r="303" spans="1:2" x14ac:dyDescent="0.2">
      <c r="A303" s="231"/>
      <c r="B303" s="231"/>
    </row>
    <row r="304" spans="1:2" x14ac:dyDescent="0.2">
      <c r="A304" s="231"/>
      <c r="B304" s="231"/>
    </row>
    <row r="305" spans="1:2" x14ac:dyDescent="0.2">
      <c r="A305" s="231"/>
      <c r="B305" s="231"/>
    </row>
    <row r="306" spans="1:2" x14ac:dyDescent="0.2">
      <c r="A306" s="231"/>
      <c r="B306" s="231"/>
    </row>
    <row r="307" spans="1:2" x14ac:dyDescent="0.2">
      <c r="A307" s="231"/>
      <c r="B307" s="231"/>
    </row>
    <row r="308" spans="1:2" x14ac:dyDescent="0.2">
      <c r="A308" s="231"/>
      <c r="B308" s="231"/>
    </row>
    <row r="309" spans="1:2" x14ac:dyDescent="0.2">
      <c r="A309" s="231"/>
      <c r="B309" s="231"/>
    </row>
    <row r="310" spans="1:2" x14ac:dyDescent="0.2">
      <c r="A310" s="231"/>
      <c r="B310" s="231"/>
    </row>
    <row r="311" spans="1:2" x14ac:dyDescent="0.2">
      <c r="A311" s="231"/>
      <c r="B311" s="231"/>
    </row>
    <row r="312" spans="1:2" x14ac:dyDescent="0.2">
      <c r="A312" s="231"/>
      <c r="B312" s="231"/>
    </row>
    <row r="313" spans="1:2" x14ac:dyDescent="0.2">
      <c r="A313" s="231"/>
      <c r="B313" s="231"/>
    </row>
    <row r="314" spans="1:2" x14ac:dyDescent="0.2">
      <c r="A314" s="231"/>
      <c r="B314" s="231"/>
    </row>
    <row r="315" spans="1:2" x14ac:dyDescent="0.2">
      <c r="A315" s="231"/>
      <c r="B315" s="231"/>
    </row>
    <row r="316" spans="1:2" x14ac:dyDescent="0.2">
      <c r="A316" s="231"/>
      <c r="B316" s="231"/>
    </row>
    <row r="317" spans="1:2" x14ac:dyDescent="0.2">
      <c r="A317" s="231"/>
      <c r="B317" s="231"/>
    </row>
    <row r="318" spans="1:2" x14ac:dyDescent="0.2">
      <c r="A318" s="231"/>
      <c r="B318" s="231"/>
    </row>
    <row r="319" spans="1:2" x14ac:dyDescent="0.2">
      <c r="A319" s="231"/>
      <c r="B319" s="231"/>
    </row>
    <row r="320" spans="1:2" x14ac:dyDescent="0.2">
      <c r="A320" s="231"/>
      <c r="B320" s="231"/>
    </row>
    <row r="321" spans="1:2" x14ac:dyDescent="0.2">
      <c r="A321" s="231"/>
      <c r="B321" s="231"/>
    </row>
    <row r="322" spans="1:2" x14ac:dyDescent="0.2">
      <c r="A322" s="231"/>
      <c r="B322" s="231"/>
    </row>
    <row r="323" spans="1:2" x14ac:dyDescent="0.2">
      <c r="A323" s="231"/>
      <c r="B323" s="231"/>
    </row>
    <row r="324" spans="1:2" x14ac:dyDescent="0.2">
      <c r="A324" s="231"/>
      <c r="B324" s="231"/>
    </row>
    <row r="325" spans="1:2" x14ac:dyDescent="0.2">
      <c r="A325" s="231"/>
      <c r="B325" s="231"/>
    </row>
    <row r="326" spans="1:2" x14ac:dyDescent="0.2">
      <c r="A326" s="231"/>
      <c r="B326" s="231"/>
    </row>
    <row r="327" spans="1:2" x14ac:dyDescent="0.2">
      <c r="A327" s="231"/>
      <c r="B327" s="231"/>
    </row>
    <row r="328" spans="1:2" x14ac:dyDescent="0.2">
      <c r="A328" s="231"/>
      <c r="B328" s="231"/>
    </row>
    <row r="329" spans="1:2" x14ac:dyDescent="0.2">
      <c r="A329" s="231"/>
      <c r="B329" s="231"/>
    </row>
    <row r="330" spans="1:2" x14ac:dyDescent="0.2">
      <c r="A330" s="231"/>
      <c r="B330" s="231"/>
    </row>
    <row r="331" spans="1:2" x14ac:dyDescent="0.2">
      <c r="A331" s="231"/>
      <c r="B331" s="231"/>
    </row>
    <row r="332" spans="1:2" x14ac:dyDescent="0.2">
      <c r="A332" s="231"/>
      <c r="B332" s="231"/>
    </row>
    <row r="333" spans="1:2" x14ac:dyDescent="0.2">
      <c r="A333" s="231"/>
      <c r="B333" s="231"/>
    </row>
    <row r="334" spans="1:2" x14ac:dyDescent="0.2">
      <c r="A334" s="231"/>
      <c r="B334" s="231"/>
    </row>
    <row r="335" spans="1:2" x14ac:dyDescent="0.2">
      <c r="A335" s="231"/>
      <c r="B335" s="231"/>
    </row>
    <row r="336" spans="1:2" x14ac:dyDescent="0.2">
      <c r="A336" s="231"/>
      <c r="B336" s="231"/>
    </row>
    <row r="337" spans="1:2" x14ac:dyDescent="0.2">
      <c r="A337" s="231"/>
      <c r="B337" s="231"/>
    </row>
    <row r="338" spans="1:2" x14ac:dyDescent="0.2">
      <c r="A338" s="231"/>
      <c r="B338" s="231"/>
    </row>
    <row r="339" spans="1:2" x14ac:dyDescent="0.2">
      <c r="A339" s="231"/>
      <c r="B339" s="231"/>
    </row>
    <row r="340" spans="1:2" x14ac:dyDescent="0.2">
      <c r="A340" s="231"/>
      <c r="B340" s="231"/>
    </row>
    <row r="341" spans="1:2" x14ac:dyDescent="0.2">
      <c r="A341" s="231"/>
      <c r="B341" s="231"/>
    </row>
    <row r="342" spans="1:2" x14ac:dyDescent="0.2">
      <c r="A342" s="231"/>
      <c r="B342" s="231"/>
    </row>
    <row r="343" spans="1:2" x14ac:dyDescent="0.2">
      <c r="A343" s="231"/>
      <c r="B343" s="231"/>
    </row>
    <row r="344" spans="1:2" x14ac:dyDescent="0.2">
      <c r="A344" s="231"/>
      <c r="B344" s="231"/>
    </row>
    <row r="345" spans="1:2" x14ac:dyDescent="0.2">
      <c r="A345" s="231"/>
      <c r="B345" s="231"/>
    </row>
    <row r="346" spans="1:2" x14ac:dyDescent="0.2">
      <c r="A346" s="231"/>
      <c r="B346" s="231"/>
    </row>
    <row r="347" spans="1:2" x14ac:dyDescent="0.2">
      <c r="A347" s="231"/>
      <c r="B347" s="231"/>
    </row>
    <row r="348" spans="1:2" x14ac:dyDescent="0.2">
      <c r="A348" s="231"/>
      <c r="B348" s="231"/>
    </row>
    <row r="349" spans="1:2" x14ac:dyDescent="0.2">
      <c r="A349" s="231"/>
      <c r="B349" s="231"/>
    </row>
    <row r="350" spans="1:2" x14ac:dyDescent="0.2">
      <c r="A350" s="231"/>
      <c r="B350" s="231"/>
    </row>
    <row r="351" spans="1:2" x14ac:dyDescent="0.2">
      <c r="A351" s="231"/>
      <c r="B351" s="231"/>
    </row>
    <row r="352" spans="1:2" x14ac:dyDescent="0.2">
      <c r="A352" s="231"/>
      <c r="B352" s="231"/>
    </row>
    <row r="353" spans="1:2" x14ac:dyDescent="0.2">
      <c r="A353" s="231"/>
      <c r="B353" s="231"/>
    </row>
    <row r="354" spans="1:2" x14ac:dyDescent="0.2">
      <c r="A354" s="231"/>
      <c r="B354" s="231"/>
    </row>
    <row r="355" spans="1:2" x14ac:dyDescent="0.2">
      <c r="A355" s="231"/>
      <c r="B355" s="231"/>
    </row>
    <row r="356" spans="1:2" x14ac:dyDescent="0.2">
      <c r="A356" s="231"/>
      <c r="B356" s="231"/>
    </row>
    <row r="357" spans="1:2" x14ac:dyDescent="0.2">
      <c r="A357" s="231"/>
      <c r="B357" s="231"/>
    </row>
    <row r="358" spans="1:2" x14ac:dyDescent="0.2">
      <c r="A358" s="231"/>
      <c r="B358" s="231"/>
    </row>
    <row r="359" spans="1:2" x14ac:dyDescent="0.2">
      <c r="A359" s="231"/>
      <c r="B359" s="231"/>
    </row>
    <row r="360" spans="1:2" x14ac:dyDescent="0.2">
      <c r="A360" s="231"/>
      <c r="B360" s="231"/>
    </row>
    <row r="361" spans="1:2" x14ac:dyDescent="0.2">
      <c r="A361" s="231"/>
      <c r="B361" s="231"/>
    </row>
    <row r="362" spans="1:2" x14ac:dyDescent="0.2">
      <c r="A362" s="231"/>
      <c r="B362" s="231"/>
    </row>
    <row r="363" spans="1:2" x14ac:dyDescent="0.2">
      <c r="A363" s="231"/>
      <c r="B363" s="231"/>
    </row>
    <row r="364" spans="1:2" x14ac:dyDescent="0.2">
      <c r="A364" s="231"/>
      <c r="B364" s="231"/>
    </row>
    <row r="365" spans="1:2" x14ac:dyDescent="0.2">
      <c r="A365" s="231"/>
      <c r="B365" s="231"/>
    </row>
    <row r="366" spans="1:2" x14ac:dyDescent="0.2">
      <c r="A366" s="231"/>
      <c r="B366" s="231"/>
    </row>
    <row r="367" spans="1:2" x14ac:dyDescent="0.2">
      <c r="A367" s="231"/>
      <c r="B367" s="231"/>
    </row>
    <row r="368" spans="1:2" x14ac:dyDescent="0.2">
      <c r="A368" s="231"/>
      <c r="B368" s="231"/>
    </row>
    <row r="369" spans="1:2" x14ac:dyDescent="0.2">
      <c r="A369" s="231"/>
      <c r="B369" s="231"/>
    </row>
    <row r="370" spans="1:2" x14ac:dyDescent="0.2">
      <c r="A370" s="231"/>
      <c r="B370" s="231"/>
    </row>
    <row r="371" spans="1:2" x14ac:dyDescent="0.2">
      <c r="A371" s="231"/>
      <c r="B371" s="231"/>
    </row>
    <row r="372" spans="1:2" x14ac:dyDescent="0.2">
      <c r="A372" s="231"/>
      <c r="B372" s="231"/>
    </row>
    <row r="373" spans="1:2" x14ac:dyDescent="0.2">
      <c r="A373" s="231"/>
      <c r="B373" s="231"/>
    </row>
    <row r="374" spans="1:2" x14ac:dyDescent="0.2">
      <c r="A374" s="231"/>
      <c r="B374" s="231"/>
    </row>
    <row r="375" spans="1:2" x14ac:dyDescent="0.2">
      <c r="A375" s="231"/>
      <c r="B375" s="231"/>
    </row>
    <row r="376" spans="1:2" x14ac:dyDescent="0.2">
      <c r="A376" s="231"/>
      <c r="B376" s="231"/>
    </row>
    <row r="377" spans="1:2" x14ac:dyDescent="0.2">
      <c r="A377" s="231"/>
      <c r="B377" s="231"/>
    </row>
    <row r="378" spans="1:2" x14ac:dyDescent="0.2">
      <c r="A378" s="231"/>
      <c r="B378" s="231"/>
    </row>
    <row r="379" spans="1:2" x14ac:dyDescent="0.2">
      <c r="A379" s="231"/>
      <c r="B379" s="231"/>
    </row>
    <row r="380" spans="1:2" x14ac:dyDescent="0.2">
      <c r="A380" s="231"/>
      <c r="B380" s="231"/>
    </row>
    <row r="381" spans="1:2" x14ac:dyDescent="0.2">
      <c r="A381" s="231"/>
      <c r="B381" s="231"/>
    </row>
    <row r="382" spans="1:2" x14ac:dyDescent="0.2">
      <c r="A382" s="231"/>
      <c r="B382" s="231"/>
    </row>
    <row r="383" spans="1:2" x14ac:dyDescent="0.2">
      <c r="A383" s="231"/>
      <c r="B383" s="231"/>
    </row>
    <row r="384" spans="1:2" x14ac:dyDescent="0.2">
      <c r="A384" s="231"/>
      <c r="B384" s="231"/>
    </row>
    <row r="385" spans="1:2" x14ac:dyDescent="0.2">
      <c r="A385" s="231"/>
      <c r="B385" s="231"/>
    </row>
    <row r="386" spans="1:2" x14ac:dyDescent="0.2">
      <c r="A386" s="231"/>
      <c r="B386" s="231"/>
    </row>
    <row r="387" spans="1:2" x14ac:dyDescent="0.2">
      <c r="A387" s="231"/>
      <c r="B387" s="231"/>
    </row>
    <row r="388" spans="1:2" x14ac:dyDescent="0.2">
      <c r="A388" s="231"/>
      <c r="B388" s="231"/>
    </row>
    <row r="389" spans="1:2" x14ac:dyDescent="0.2">
      <c r="A389" s="231"/>
      <c r="B389" s="231"/>
    </row>
    <row r="390" spans="1:2" x14ac:dyDescent="0.2">
      <c r="A390" s="231"/>
      <c r="B390" s="231"/>
    </row>
    <row r="391" spans="1:2" x14ac:dyDescent="0.2">
      <c r="A391" s="231"/>
      <c r="B391" s="231"/>
    </row>
    <row r="392" spans="1:2" x14ac:dyDescent="0.2">
      <c r="A392" s="231"/>
      <c r="B392" s="231"/>
    </row>
    <row r="393" spans="1:2" x14ac:dyDescent="0.2">
      <c r="A393" s="231"/>
      <c r="B393" s="231"/>
    </row>
    <row r="394" spans="1:2" x14ac:dyDescent="0.2">
      <c r="A394" s="231"/>
      <c r="B394" s="231"/>
    </row>
    <row r="395" spans="1:2" x14ac:dyDescent="0.2">
      <c r="A395" s="231"/>
      <c r="B395" s="231"/>
    </row>
    <row r="396" spans="1:2" x14ac:dyDescent="0.2">
      <c r="A396" s="231"/>
      <c r="B396" s="231"/>
    </row>
    <row r="397" spans="1:2" x14ac:dyDescent="0.2">
      <c r="A397" s="231"/>
      <c r="B397" s="231"/>
    </row>
    <row r="398" spans="1:2" x14ac:dyDescent="0.2">
      <c r="A398" s="231"/>
      <c r="B398" s="231"/>
    </row>
    <row r="399" spans="1:2" x14ac:dyDescent="0.2">
      <c r="A399" s="231"/>
      <c r="B399" s="231"/>
    </row>
    <row r="400" spans="1:2" x14ac:dyDescent="0.2">
      <c r="A400" s="231"/>
      <c r="B400" s="231"/>
    </row>
    <row r="401" spans="1:2" x14ac:dyDescent="0.2">
      <c r="A401" s="231"/>
      <c r="B401" s="231"/>
    </row>
    <row r="402" spans="1:2" x14ac:dyDescent="0.2">
      <c r="A402" s="231"/>
      <c r="B402" s="231"/>
    </row>
    <row r="403" spans="1:2" x14ac:dyDescent="0.2">
      <c r="A403" s="231"/>
      <c r="B403" s="231"/>
    </row>
    <row r="404" spans="1:2" x14ac:dyDescent="0.2">
      <c r="A404" s="231"/>
      <c r="B404" s="231"/>
    </row>
    <row r="405" spans="1:2" x14ac:dyDescent="0.2">
      <c r="A405" s="231"/>
      <c r="B405" s="231"/>
    </row>
    <row r="406" spans="1:2" x14ac:dyDescent="0.2">
      <c r="A406" s="231"/>
      <c r="B406" s="231"/>
    </row>
    <row r="407" spans="1:2" x14ac:dyDescent="0.2">
      <c r="A407" s="231"/>
      <c r="B407" s="231"/>
    </row>
    <row r="408" spans="1:2" x14ac:dyDescent="0.2">
      <c r="A408" s="231"/>
      <c r="B408" s="231"/>
    </row>
    <row r="409" spans="1:2" x14ac:dyDescent="0.2">
      <c r="A409" s="231"/>
      <c r="B409" s="231"/>
    </row>
    <row r="410" spans="1:2" x14ac:dyDescent="0.2">
      <c r="A410" s="231"/>
      <c r="B410" s="231"/>
    </row>
    <row r="411" spans="1:2" x14ac:dyDescent="0.2">
      <c r="A411" s="231"/>
      <c r="B411" s="231"/>
    </row>
    <row r="412" spans="1:2" x14ac:dyDescent="0.2">
      <c r="A412" s="231"/>
      <c r="B412" s="231"/>
    </row>
    <row r="413" spans="1:2" x14ac:dyDescent="0.2">
      <c r="A413" s="231"/>
      <c r="B413" s="231"/>
    </row>
    <row r="414" spans="1:2" x14ac:dyDescent="0.2">
      <c r="A414" s="231"/>
      <c r="B414" s="231"/>
    </row>
    <row r="415" spans="1:2" x14ac:dyDescent="0.2">
      <c r="A415" s="231"/>
      <c r="B415" s="231"/>
    </row>
    <row r="416" spans="1:2" x14ac:dyDescent="0.2">
      <c r="A416" s="231"/>
      <c r="B416" s="231"/>
    </row>
    <row r="417" spans="1:2" x14ac:dyDescent="0.2">
      <c r="A417" s="231"/>
      <c r="B417" s="231"/>
    </row>
    <row r="418" spans="1:2" x14ac:dyDescent="0.2">
      <c r="A418" s="231"/>
      <c r="B418" s="231"/>
    </row>
    <row r="419" spans="1:2" x14ac:dyDescent="0.2">
      <c r="A419" s="231"/>
      <c r="B419" s="231"/>
    </row>
    <row r="420" spans="1:2" x14ac:dyDescent="0.2">
      <c r="A420" s="231"/>
      <c r="B420" s="231"/>
    </row>
    <row r="421" spans="1:2" x14ac:dyDescent="0.2">
      <c r="A421" s="231"/>
      <c r="B421" s="231"/>
    </row>
    <row r="422" spans="1:2" x14ac:dyDescent="0.2">
      <c r="A422" s="231"/>
      <c r="B422" s="231"/>
    </row>
    <row r="423" spans="1:2" x14ac:dyDescent="0.2">
      <c r="A423" s="231"/>
      <c r="B423" s="231"/>
    </row>
    <row r="424" spans="1:2" x14ac:dyDescent="0.2">
      <c r="A424" s="231"/>
      <c r="B424" s="231"/>
    </row>
    <row r="425" spans="1:2" x14ac:dyDescent="0.2">
      <c r="A425" s="231"/>
      <c r="B425" s="231"/>
    </row>
    <row r="426" spans="1:2" x14ac:dyDescent="0.2">
      <c r="A426" s="231"/>
      <c r="B426" s="231"/>
    </row>
    <row r="427" spans="1:2" x14ac:dyDescent="0.2">
      <c r="A427" s="231"/>
      <c r="B427" s="231"/>
    </row>
    <row r="428" spans="1:2" x14ac:dyDescent="0.2">
      <c r="A428" s="231"/>
      <c r="B428" s="231"/>
    </row>
    <row r="429" spans="1:2" x14ac:dyDescent="0.2">
      <c r="A429" s="231"/>
      <c r="B429" s="231"/>
    </row>
    <row r="430" spans="1:2" x14ac:dyDescent="0.2">
      <c r="A430" s="231"/>
      <c r="B430" s="231"/>
    </row>
    <row r="431" spans="1:2" x14ac:dyDescent="0.2">
      <c r="A431" s="231"/>
      <c r="B431" s="231"/>
    </row>
    <row r="432" spans="1:2" x14ac:dyDescent="0.2">
      <c r="A432" s="231"/>
      <c r="B432" s="231"/>
    </row>
    <row r="433" spans="1:2" x14ac:dyDescent="0.2">
      <c r="A433" s="231"/>
      <c r="B433" s="231"/>
    </row>
    <row r="434" spans="1:2" x14ac:dyDescent="0.2">
      <c r="A434" s="231"/>
      <c r="B434" s="231"/>
    </row>
    <row r="435" spans="1:2" x14ac:dyDescent="0.2">
      <c r="A435" s="231"/>
      <c r="B435" s="231"/>
    </row>
    <row r="436" spans="1:2" x14ac:dyDescent="0.2">
      <c r="A436" s="231"/>
      <c r="B436" s="231"/>
    </row>
    <row r="437" spans="1:2" x14ac:dyDescent="0.2">
      <c r="A437" s="231"/>
      <c r="B437" s="231"/>
    </row>
    <row r="438" spans="1:2" x14ac:dyDescent="0.2">
      <c r="A438" s="231"/>
      <c r="B438" s="231"/>
    </row>
    <row r="439" spans="1:2" x14ac:dyDescent="0.2">
      <c r="A439" s="231"/>
      <c r="B439" s="231"/>
    </row>
    <row r="440" spans="1:2" x14ac:dyDescent="0.2">
      <c r="A440" s="231"/>
      <c r="B440" s="231"/>
    </row>
    <row r="441" spans="1:2" x14ac:dyDescent="0.2">
      <c r="A441" s="231"/>
      <c r="B441" s="231"/>
    </row>
    <row r="442" spans="1:2" x14ac:dyDescent="0.2">
      <c r="A442" s="231"/>
      <c r="B442" s="231"/>
    </row>
    <row r="443" spans="1:2" x14ac:dyDescent="0.2">
      <c r="A443" s="231"/>
      <c r="B443" s="231"/>
    </row>
    <row r="444" spans="1:2" x14ac:dyDescent="0.2">
      <c r="A444" s="231"/>
      <c r="B444" s="231"/>
    </row>
    <row r="445" spans="1:2" x14ac:dyDescent="0.2">
      <c r="A445" s="231"/>
      <c r="B445" s="231"/>
    </row>
    <row r="446" spans="1:2" x14ac:dyDescent="0.2">
      <c r="A446" s="231"/>
      <c r="B446" s="231"/>
    </row>
    <row r="447" spans="1:2" x14ac:dyDescent="0.2">
      <c r="A447" s="231"/>
      <c r="B447" s="231"/>
    </row>
    <row r="448" spans="1:2" x14ac:dyDescent="0.2">
      <c r="A448" s="231"/>
      <c r="B448" s="231"/>
    </row>
    <row r="449" spans="1:2" x14ac:dyDescent="0.2">
      <c r="A449" s="231"/>
      <c r="B449" s="231"/>
    </row>
    <row r="450" spans="1:2" x14ac:dyDescent="0.2">
      <c r="A450" s="231"/>
      <c r="B450" s="231"/>
    </row>
    <row r="451" spans="1:2" x14ac:dyDescent="0.2">
      <c r="A451" s="231"/>
      <c r="B451" s="231"/>
    </row>
    <row r="452" spans="1:2" x14ac:dyDescent="0.2">
      <c r="A452" s="231"/>
      <c r="B452" s="231"/>
    </row>
    <row r="453" spans="1:2" x14ac:dyDescent="0.2">
      <c r="A453" s="231"/>
      <c r="B453" s="231"/>
    </row>
    <row r="454" spans="1:2" x14ac:dyDescent="0.2">
      <c r="A454" s="231"/>
      <c r="B454" s="231"/>
    </row>
    <row r="455" spans="1:2" x14ac:dyDescent="0.2">
      <c r="A455" s="231"/>
      <c r="B455" s="231"/>
    </row>
    <row r="456" spans="1:2" x14ac:dyDescent="0.2">
      <c r="A456" s="231"/>
      <c r="B456" s="231"/>
    </row>
    <row r="457" spans="1:2" x14ac:dyDescent="0.2">
      <c r="A457" s="231"/>
      <c r="B457" s="231"/>
    </row>
    <row r="458" spans="1:2" x14ac:dyDescent="0.2">
      <c r="A458" s="231"/>
      <c r="B458" s="231"/>
    </row>
    <row r="459" spans="1:2" x14ac:dyDescent="0.2">
      <c r="A459" s="231"/>
      <c r="B459" s="231"/>
    </row>
    <row r="460" spans="1:2" x14ac:dyDescent="0.2">
      <c r="A460" s="231"/>
      <c r="B460" s="231"/>
    </row>
    <row r="461" spans="1:2" x14ac:dyDescent="0.2">
      <c r="A461" s="231"/>
      <c r="B461" s="231"/>
    </row>
    <row r="462" spans="1:2" x14ac:dyDescent="0.2">
      <c r="A462" s="231"/>
      <c r="B462" s="231"/>
    </row>
    <row r="463" spans="1:2" x14ac:dyDescent="0.2">
      <c r="A463" s="231"/>
      <c r="B463" s="231"/>
    </row>
    <row r="464" spans="1:2" x14ac:dyDescent="0.2">
      <c r="A464" s="231"/>
      <c r="B464" s="231"/>
    </row>
    <row r="465" spans="1:2" x14ac:dyDescent="0.2">
      <c r="A465" s="231"/>
      <c r="B465" s="231"/>
    </row>
    <row r="466" spans="1:2" x14ac:dyDescent="0.2">
      <c r="A466" s="231"/>
      <c r="B466" s="231"/>
    </row>
    <row r="467" spans="1:2" x14ac:dyDescent="0.2">
      <c r="A467" s="231"/>
      <c r="B467" s="231"/>
    </row>
    <row r="468" spans="1:2" x14ac:dyDescent="0.2">
      <c r="A468" s="231"/>
      <c r="B468" s="231"/>
    </row>
    <row r="469" spans="1:2" x14ac:dyDescent="0.2">
      <c r="A469" s="231"/>
      <c r="B469" s="231"/>
    </row>
    <row r="470" spans="1:2" x14ac:dyDescent="0.2">
      <c r="A470" s="231"/>
      <c r="B470" s="231"/>
    </row>
    <row r="471" spans="1:2" x14ac:dyDescent="0.2">
      <c r="A471" s="231"/>
      <c r="B471" s="231"/>
    </row>
    <row r="472" spans="1:2" x14ac:dyDescent="0.2">
      <c r="A472" s="231"/>
      <c r="B472" s="231"/>
    </row>
    <row r="473" spans="1:2" x14ac:dyDescent="0.2">
      <c r="A473" s="231"/>
      <c r="B473" s="231"/>
    </row>
    <row r="474" spans="1:2" x14ac:dyDescent="0.2">
      <c r="A474" s="231"/>
      <c r="B474" s="231"/>
    </row>
    <row r="475" spans="1:2" x14ac:dyDescent="0.2">
      <c r="A475" s="231"/>
      <c r="B475" s="231"/>
    </row>
    <row r="476" spans="1:2" x14ac:dyDescent="0.2">
      <c r="A476" s="231"/>
      <c r="B476" s="231"/>
    </row>
    <row r="477" spans="1:2" x14ac:dyDescent="0.2">
      <c r="A477" s="231"/>
      <c r="B477" s="231"/>
    </row>
    <row r="478" spans="1:2" x14ac:dyDescent="0.2">
      <c r="A478" s="231"/>
      <c r="B478" s="231"/>
    </row>
    <row r="479" spans="1:2" x14ac:dyDescent="0.2">
      <c r="A479" s="231"/>
      <c r="B479" s="231"/>
    </row>
    <row r="480" spans="1:2" x14ac:dyDescent="0.2">
      <c r="A480" s="231"/>
      <c r="B480" s="231"/>
    </row>
    <row r="481" spans="1:2" x14ac:dyDescent="0.2">
      <c r="A481" s="231"/>
      <c r="B481" s="231"/>
    </row>
    <row r="482" spans="1:2" x14ac:dyDescent="0.2">
      <c r="A482" s="231"/>
      <c r="B482" s="231"/>
    </row>
    <row r="483" spans="1:2" x14ac:dyDescent="0.2">
      <c r="A483" s="231"/>
      <c r="B483" s="231"/>
    </row>
    <row r="484" spans="1:2" x14ac:dyDescent="0.2">
      <c r="A484" s="231"/>
      <c r="B484" s="231"/>
    </row>
    <row r="485" spans="1:2" x14ac:dyDescent="0.2">
      <c r="A485" s="231"/>
      <c r="B485" s="231"/>
    </row>
    <row r="486" spans="1:2" x14ac:dyDescent="0.2">
      <c r="A486" s="231"/>
      <c r="B486" s="231"/>
    </row>
    <row r="487" spans="1:2" x14ac:dyDescent="0.2">
      <c r="A487" s="231"/>
      <c r="B487" s="231"/>
    </row>
    <row r="488" spans="1:2" x14ac:dyDescent="0.2">
      <c r="A488" s="231"/>
      <c r="B488" s="231"/>
    </row>
    <row r="489" spans="1:2" x14ac:dyDescent="0.2">
      <c r="A489" s="231"/>
      <c r="B489" s="231"/>
    </row>
    <row r="490" spans="1:2" x14ac:dyDescent="0.2">
      <c r="A490" s="231"/>
      <c r="B490" s="231"/>
    </row>
    <row r="491" spans="1:2" x14ac:dyDescent="0.2">
      <c r="A491" s="231"/>
      <c r="B491" s="231"/>
    </row>
    <row r="492" spans="1:2" x14ac:dyDescent="0.2">
      <c r="A492" s="231"/>
      <c r="B492" s="231"/>
    </row>
    <row r="493" spans="1:2" x14ac:dyDescent="0.2">
      <c r="A493" s="231"/>
      <c r="B493" s="231"/>
    </row>
    <row r="494" spans="1:2" x14ac:dyDescent="0.2">
      <c r="A494" s="231"/>
      <c r="B494" s="231"/>
    </row>
    <row r="495" spans="1:2" x14ac:dyDescent="0.2">
      <c r="A495" s="231"/>
      <c r="B495" s="231"/>
    </row>
    <row r="496" spans="1:2" x14ac:dyDescent="0.2">
      <c r="A496" s="231"/>
      <c r="B496" s="231"/>
    </row>
    <row r="497" spans="1:2" x14ac:dyDescent="0.2">
      <c r="A497" s="231"/>
      <c r="B497" s="231"/>
    </row>
    <row r="498" spans="1:2" x14ac:dyDescent="0.2">
      <c r="A498" s="231"/>
      <c r="B498" s="231"/>
    </row>
    <row r="499" spans="1:2" x14ac:dyDescent="0.2">
      <c r="A499" s="231"/>
      <c r="B499" s="231"/>
    </row>
    <row r="500" spans="1:2" x14ac:dyDescent="0.2">
      <c r="A500" s="231"/>
      <c r="B500" s="231"/>
    </row>
    <row r="501" spans="1:2" x14ac:dyDescent="0.2">
      <c r="A501" s="231"/>
      <c r="B501" s="231"/>
    </row>
    <row r="502" spans="1:2" x14ac:dyDescent="0.2">
      <c r="A502" s="231"/>
      <c r="B502" s="231"/>
    </row>
    <row r="503" spans="1:2" x14ac:dyDescent="0.2">
      <c r="A503" s="231"/>
      <c r="B503" s="231"/>
    </row>
    <row r="504" spans="1:2" x14ac:dyDescent="0.2">
      <c r="A504" s="231"/>
      <c r="B504" s="231"/>
    </row>
    <row r="505" spans="1:2" x14ac:dyDescent="0.2">
      <c r="A505" s="231"/>
      <c r="B505" s="231"/>
    </row>
    <row r="506" spans="1:2" x14ac:dyDescent="0.2">
      <c r="A506" s="231"/>
      <c r="B506" s="231"/>
    </row>
    <row r="507" spans="1:2" x14ac:dyDescent="0.2">
      <c r="A507" s="231"/>
      <c r="B507" s="231"/>
    </row>
    <row r="508" spans="1:2" x14ac:dyDescent="0.2">
      <c r="A508" s="231"/>
      <c r="B508" s="231"/>
    </row>
    <row r="509" spans="1:2" x14ac:dyDescent="0.2">
      <c r="A509" s="231"/>
      <c r="B509" s="231"/>
    </row>
    <row r="510" spans="1:2" x14ac:dyDescent="0.2">
      <c r="A510" s="231"/>
      <c r="B510" s="231"/>
    </row>
    <row r="511" spans="1:2" x14ac:dyDescent="0.2">
      <c r="A511" s="231"/>
      <c r="B511" s="231"/>
    </row>
    <row r="512" spans="1:2" x14ac:dyDescent="0.2">
      <c r="A512" s="231"/>
      <c r="B512" s="231"/>
    </row>
    <row r="513" spans="1:2" x14ac:dyDescent="0.2">
      <c r="A513" s="231"/>
      <c r="B513" s="231"/>
    </row>
    <row r="514" spans="1:2" x14ac:dyDescent="0.2">
      <c r="A514" s="231"/>
      <c r="B514" s="231"/>
    </row>
    <row r="515" spans="1:2" x14ac:dyDescent="0.2">
      <c r="A515" s="231"/>
      <c r="B515" s="231"/>
    </row>
    <row r="516" spans="1:2" x14ac:dyDescent="0.2">
      <c r="A516" s="231"/>
      <c r="B516" s="231"/>
    </row>
    <row r="517" spans="1:2" x14ac:dyDescent="0.2">
      <c r="A517" s="231"/>
      <c r="B517" s="231"/>
    </row>
    <row r="518" spans="1:2" x14ac:dyDescent="0.2">
      <c r="A518" s="231"/>
      <c r="B518" s="231"/>
    </row>
    <row r="519" spans="1:2" x14ac:dyDescent="0.2">
      <c r="A519" s="231"/>
      <c r="B519" s="231"/>
    </row>
    <row r="520" spans="1:2" x14ac:dyDescent="0.2">
      <c r="A520" s="231"/>
      <c r="B520" s="231"/>
    </row>
    <row r="521" spans="1:2" x14ac:dyDescent="0.2">
      <c r="A521" s="231"/>
      <c r="B521" s="231"/>
    </row>
    <row r="522" spans="1:2" x14ac:dyDescent="0.2">
      <c r="A522" s="231"/>
      <c r="B522" s="231"/>
    </row>
    <row r="523" spans="1:2" x14ac:dyDescent="0.2">
      <c r="A523" s="231"/>
      <c r="B523" s="231"/>
    </row>
    <row r="524" spans="1:2" x14ac:dyDescent="0.2">
      <c r="A524" s="231"/>
      <c r="B524" s="231"/>
    </row>
    <row r="525" spans="1:2" x14ac:dyDescent="0.2">
      <c r="A525" s="231"/>
      <c r="B525" s="231"/>
    </row>
    <row r="526" spans="1:2" x14ac:dyDescent="0.2">
      <c r="A526" s="231"/>
      <c r="B526" s="231"/>
    </row>
    <row r="527" spans="1:2" x14ac:dyDescent="0.2">
      <c r="A527" s="231"/>
      <c r="B527" s="231"/>
    </row>
    <row r="528" spans="1:2" x14ac:dyDescent="0.2">
      <c r="A528" s="231"/>
      <c r="B528" s="231"/>
    </row>
    <row r="529" spans="1:2" x14ac:dyDescent="0.2">
      <c r="A529" s="231"/>
      <c r="B529" s="231"/>
    </row>
    <row r="530" spans="1:2" x14ac:dyDescent="0.2">
      <c r="A530" s="231"/>
      <c r="B530" s="231"/>
    </row>
    <row r="531" spans="1:2" x14ac:dyDescent="0.2">
      <c r="A531" s="231"/>
      <c r="B531" s="231"/>
    </row>
    <row r="532" spans="1:2" x14ac:dyDescent="0.2">
      <c r="A532" s="231"/>
      <c r="B532" s="231"/>
    </row>
    <row r="533" spans="1:2" x14ac:dyDescent="0.2">
      <c r="A533" s="231"/>
      <c r="B533" s="231"/>
    </row>
    <row r="534" spans="1:2" x14ac:dyDescent="0.2">
      <c r="A534" s="231"/>
      <c r="B534" s="231"/>
    </row>
    <row r="535" spans="1:2" x14ac:dyDescent="0.2">
      <c r="A535" s="231"/>
      <c r="B535" s="231"/>
    </row>
    <row r="536" spans="1:2" x14ac:dyDescent="0.2">
      <c r="A536" s="231"/>
      <c r="B536" s="231"/>
    </row>
    <row r="537" spans="1:2" x14ac:dyDescent="0.2">
      <c r="A537" s="231"/>
      <c r="B537" s="231"/>
    </row>
    <row r="538" spans="1:2" x14ac:dyDescent="0.2">
      <c r="A538" s="231"/>
      <c r="B538" s="231"/>
    </row>
    <row r="539" spans="1:2" x14ac:dyDescent="0.2">
      <c r="A539" s="231"/>
      <c r="B539" s="231"/>
    </row>
    <row r="540" spans="1:2" x14ac:dyDescent="0.2">
      <c r="A540" s="231"/>
      <c r="B540" s="231"/>
    </row>
    <row r="541" spans="1:2" x14ac:dyDescent="0.2">
      <c r="A541" s="231"/>
      <c r="B541" s="231"/>
    </row>
    <row r="542" spans="1:2" x14ac:dyDescent="0.2">
      <c r="A542" s="231"/>
      <c r="B542" s="231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90" zoomScaleNormal="90" workbookViewId="0">
      <selection activeCell="L31" sqref="L31"/>
    </sheetView>
  </sheetViews>
  <sheetFormatPr defaultRowHeight="12.75" x14ac:dyDescent="0.2"/>
  <cols>
    <col min="1" max="1" width="9.42578125" style="283" customWidth="1"/>
    <col min="2" max="2" width="9.7109375" style="283" customWidth="1"/>
    <col min="3" max="4" width="10.85546875" style="283" bestFit="1" customWidth="1"/>
    <col min="5" max="5" width="9.5703125" style="283" customWidth="1"/>
    <col min="6" max="9" width="10.85546875" style="283" bestFit="1" customWidth="1"/>
    <col min="10" max="10" width="9.140625" style="283"/>
    <col min="11" max="12" width="10.85546875" style="283" bestFit="1" customWidth="1"/>
    <col min="13" max="13" width="9.140625" style="283"/>
    <col min="14" max="15" width="10.85546875" style="283" bestFit="1" customWidth="1"/>
    <col min="16" max="16384" width="9.140625" style="283"/>
  </cols>
  <sheetData>
    <row r="1" spans="1:16" ht="20.25" x14ac:dyDescent="0.3">
      <c r="A1" s="38" t="s">
        <v>324</v>
      </c>
      <c r="B1" s="282"/>
    </row>
    <row r="2" spans="1:16" s="14" customFormat="1" ht="20.25" x14ac:dyDescent="0.3">
      <c r="A2" s="128" t="s">
        <v>398</v>
      </c>
      <c r="B2" s="16"/>
    </row>
    <row r="3" spans="1:16" ht="19.5" thickBot="1" x14ac:dyDescent="0.35">
      <c r="A3" s="285"/>
      <c r="B3" s="284"/>
    </row>
    <row r="4" spans="1:16" ht="15.75" thickBot="1" x14ac:dyDescent="0.3">
      <c r="A4" s="286"/>
      <c r="B4" s="287"/>
      <c r="C4" s="234" t="s">
        <v>61</v>
      </c>
      <c r="D4" s="235"/>
      <c r="E4" s="236"/>
      <c r="F4" s="236"/>
      <c r="G4" s="237"/>
      <c r="H4" s="238" t="s">
        <v>62</v>
      </c>
      <c r="I4" s="238"/>
      <c r="J4" s="238"/>
      <c r="K4" s="239"/>
      <c r="L4" s="239"/>
      <c r="M4" s="239"/>
      <c r="N4" s="239"/>
      <c r="O4" s="239"/>
      <c r="P4" s="240"/>
    </row>
    <row r="5" spans="1:16" ht="15" x14ac:dyDescent="0.25">
      <c r="A5" s="288"/>
      <c r="B5" s="289"/>
      <c r="C5" s="242"/>
      <c r="D5" s="243"/>
      <c r="E5" s="243"/>
      <c r="F5" s="243"/>
      <c r="G5" s="244"/>
      <c r="H5" s="246" t="s">
        <v>63</v>
      </c>
      <c r="I5" s="245"/>
      <c r="J5" s="245"/>
      <c r="K5" s="246" t="s">
        <v>64</v>
      </c>
      <c r="L5" s="245"/>
      <c r="M5" s="245"/>
      <c r="N5" s="246" t="s">
        <v>65</v>
      </c>
      <c r="O5" s="247"/>
      <c r="P5" s="248"/>
    </row>
    <row r="6" spans="1:16" ht="60.75" thickBot="1" x14ac:dyDescent="0.25">
      <c r="A6" s="290" t="s">
        <v>66</v>
      </c>
      <c r="B6" s="291" t="s">
        <v>237</v>
      </c>
      <c r="C6" s="292" t="s">
        <v>46</v>
      </c>
      <c r="D6" s="293"/>
      <c r="E6" s="477" t="s">
        <v>68</v>
      </c>
      <c r="F6" s="252" t="s">
        <v>69</v>
      </c>
      <c r="G6" s="253" t="s">
        <v>69</v>
      </c>
      <c r="H6" s="292" t="s">
        <v>46</v>
      </c>
      <c r="I6" s="293"/>
      <c r="J6" s="477" t="s">
        <v>68</v>
      </c>
      <c r="K6" s="292" t="s">
        <v>46</v>
      </c>
      <c r="L6" s="293"/>
      <c r="M6" s="477" t="s">
        <v>68</v>
      </c>
      <c r="N6" s="292" t="s">
        <v>46</v>
      </c>
      <c r="O6" s="293"/>
      <c r="P6" s="478" t="s">
        <v>68</v>
      </c>
    </row>
    <row r="7" spans="1:16" ht="28.5" customHeight="1" thickBot="1" x14ac:dyDescent="0.25">
      <c r="A7" s="294"/>
      <c r="B7" s="295"/>
      <c r="C7" s="479" t="s">
        <v>397</v>
      </c>
      <c r="D7" s="480" t="s">
        <v>367</v>
      </c>
      <c r="E7" s="483"/>
      <c r="F7" s="481" t="s">
        <v>397</v>
      </c>
      <c r="G7" s="482" t="s">
        <v>367</v>
      </c>
      <c r="H7" s="479" t="s">
        <v>397</v>
      </c>
      <c r="I7" s="480" t="s">
        <v>367</v>
      </c>
      <c r="J7" s="483"/>
      <c r="K7" s="479" t="s">
        <v>397</v>
      </c>
      <c r="L7" s="480" t="s">
        <v>367</v>
      </c>
      <c r="M7" s="483"/>
      <c r="N7" s="479" t="s">
        <v>397</v>
      </c>
      <c r="O7" s="480" t="s">
        <v>367</v>
      </c>
      <c r="P7" s="485"/>
    </row>
    <row r="8" spans="1:16" ht="15" x14ac:dyDescent="0.25">
      <c r="A8" s="296" t="s">
        <v>238</v>
      </c>
      <c r="B8" s="297"/>
      <c r="C8" s="375"/>
      <c r="D8" s="375"/>
      <c r="E8" s="487"/>
      <c r="F8" s="376"/>
      <c r="G8" s="377"/>
      <c r="H8" s="375"/>
      <c r="I8" s="375"/>
      <c r="J8" s="487"/>
      <c r="K8" s="375"/>
      <c r="L8" s="375"/>
      <c r="M8" s="487"/>
      <c r="N8" s="375"/>
      <c r="O8" s="375"/>
      <c r="P8" s="488"/>
    </row>
    <row r="9" spans="1:16" ht="15" x14ac:dyDescent="0.25">
      <c r="A9" s="298" t="s">
        <v>239</v>
      </c>
      <c r="B9" s="299" t="s">
        <v>240</v>
      </c>
      <c r="C9" s="378">
        <v>472.435</v>
      </c>
      <c r="D9" s="53">
        <v>459.73399999999998</v>
      </c>
      <c r="E9" s="467">
        <v>2.7626845088681762</v>
      </c>
      <c r="F9" s="54">
        <v>3.0336856732725996</v>
      </c>
      <c r="G9" s="55">
        <v>2.7055569524767416</v>
      </c>
      <c r="H9" s="57">
        <v>443.69200000000001</v>
      </c>
      <c r="I9" s="53">
        <v>426.71800000000002</v>
      </c>
      <c r="J9" s="469">
        <v>3.9778026706161889</v>
      </c>
      <c r="K9" s="57" t="s">
        <v>84</v>
      </c>
      <c r="L9" s="53" t="s">
        <v>84</v>
      </c>
      <c r="M9" s="467" t="s">
        <v>84</v>
      </c>
      <c r="N9" s="57" t="s">
        <v>72</v>
      </c>
      <c r="O9" s="53" t="s">
        <v>72</v>
      </c>
      <c r="P9" s="489" t="s">
        <v>84</v>
      </c>
    </row>
    <row r="10" spans="1:16" ht="15.75" thickBot="1" x14ac:dyDescent="0.3">
      <c r="A10" s="298" t="s">
        <v>239</v>
      </c>
      <c r="B10" s="299" t="s">
        <v>241</v>
      </c>
      <c r="C10" s="378">
        <v>573.93299999999999</v>
      </c>
      <c r="D10" s="53">
        <v>587.18600000000004</v>
      </c>
      <c r="E10" s="467">
        <v>-2.2570361009969653</v>
      </c>
      <c r="F10" s="379">
        <v>7.5465642447263646</v>
      </c>
      <c r="G10" s="55">
        <v>8.5148222971742697</v>
      </c>
      <c r="H10" s="57">
        <v>599.71500000000003</v>
      </c>
      <c r="I10" s="53">
        <v>604.80200000000002</v>
      </c>
      <c r="J10" s="469">
        <v>-0.84110171593347727</v>
      </c>
      <c r="K10" s="57" t="s">
        <v>72</v>
      </c>
      <c r="L10" s="53" t="s">
        <v>72</v>
      </c>
      <c r="M10" s="484" t="s">
        <v>84</v>
      </c>
      <c r="N10" s="57">
        <v>523.56700000000001</v>
      </c>
      <c r="O10" s="53" t="s">
        <v>72</v>
      </c>
      <c r="P10" s="468" t="s">
        <v>84</v>
      </c>
    </row>
    <row r="11" spans="1:16" ht="15" x14ac:dyDescent="0.25">
      <c r="A11" s="296" t="s">
        <v>242</v>
      </c>
      <c r="B11" s="297"/>
      <c r="C11" s="375"/>
      <c r="D11" s="375"/>
      <c r="E11" s="487"/>
      <c r="F11" s="376"/>
      <c r="G11" s="377"/>
      <c r="H11" s="375"/>
      <c r="I11" s="375"/>
      <c r="J11" s="487"/>
      <c r="K11" s="375"/>
      <c r="L11" s="375"/>
      <c r="M11" s="487"/>
      <c r="N11" s="375"/>
      <c r="O11" s="375"/>
      <c r="P11" s="488"/>
    </row>
    <row r="12" spans="1:16" ht="15" x14ac:dyDescent="0.25">
      <c r="A12" s="298" t="s">
        <v>239</v>
      </c>
      <c r="B12" s="299" t="s">
        <v>240</v>
      </c>
      <c r="C12" s="378">
        <v>432.81700000000001</v>
      </c>
      <c r="D12" s="53">
        <v>439.99</v>
      </c>
      <c r="E12" s="467">
        <v>-1.6302643241891865</v>
      </c>
      <c r="F12" s="54">
        <v>8.2766379927556937</v>
      </c>
      <c r="G12" s="55">
        <v>14.271370726504992</v>
      </c>
      <c r="H12" s="57">
        <v>424.98899999999998</v>
      </c>
      <c r="I12" s="53">
        <v>424.22199999999998</v>
      </c>
      <c r="J12" s="469">
        <v>0.18080156144660012</v>
      </c>
      <c r="K12" s="57" t="s">
        <v>72</v>
      </c>
      <c r="L12" s="53" t="s">
        <v>72</v>
      </c>
      <c r="M12" s="484" t="s">
        <v>84</v>
      </c>
      <c r="N12" s="57">
        <v>446.13600000000002</v>
      </c>
      <c r="O12" s="53">
        <v>454.29199999999997</v>
      </c>
      <c r="P12" s="468">
        <v>-1.7953210710291947</v>
      </c>
    </row>
    <row r="13" spans="1:16" ht="15.75" thickBot="1" x14ac:dyDescent="0.3">
      <c r="A13" s="300" t="s">
        <v>239</v>
      </c>
      <c r="B13" s="301" t="s">
        <v>241</v>
      </c>
      <c r="C13" s="380">
        <v>552.36599999999999</v>
      </c>
      <c r="D13" s="56">
        <v>538.43700000000001</v>
      </c>
      <c r="E13" s="474">
        <v>2.5869321759091544</v>
      </c>
      <c r="F13" s="429">
        <v>81.143112089245349</v>
      </c>
      <c r="G13" s="428">
        <v>74.508250023843999</v>
      </c>
      <c r="H13" s="58">
        <v>530.66800000000001</v>
      </c>
      <c r="I13" s="56">
        <v>542.17100000000005</v>
      </c>
      <c r="J13" s="474">
        <v>-2.1216553449004172</v>
      </c>
      <c r="K13" s="58">
        <v>570.10599999999999</v>
      </c>
      <c r="L13" s="56">
        <v>522.22299999999996</v>
      </c>
      <c r="M13" s="474">
        <v>9.1690714503191248</v>
      </c>
      <c r="N13" s="58">
        <v>560.81399999999996</v>
      </c>
      <c r="O13" s="56">
        <v>563.34799999999996</v>
      </c>
      <c r="P13" s="475">
        <v>-0.44981077415735782</v>
      </c>
    </row>
    <row r="14" spans="1:16" s="302" customFormat="1" ht="15.75" thickBot="1" x14ac:dyDescent="0.3">
      <c r="A14" s="174"/>
      <c r="B14" s="174"/>
      <c r="C14" s="174"/>
      <c r="D14" s="174"/>
      <c r="E14" s="430" t="s">
        <v>82</v>
      </c>
      <c r="F14" s="431">
        <v>100</v>
      </c>
      <c r="G14" s="432">
        <v>100</v>
      </c>
      <c r="H14" s="174"/>
      <c r="I14" s="174"/>
      <c r="J14" s="174"/>
      <c r="K14" s="174"/>
      <c r="L14" s="174"/>
      <c r="M14" s="174"/>
      <c r="N14" s="174"/>
      <c r="O14" s="174"/>
      <c r="P14" s="174"/>
    </row>
    <row r="15" spans="1:16" ht="15.75" x14ac:dyDescent="0.25">
      <c r="A15" s="26" t="s">
        <v>85</v>
      </c>
      <c r="B15" s="284"/>
      <c r="C15" s="98"/>
      <c r="D15" s="98"/>
      <c r="E15" s="98"/>
      <c r="F15" s="98"/>
      <c r="G15" s="98"/>
      <c r="H15" s="98"/>
      <c r="I15" s="98"/>
    </row>
    <row r="16" spans="1:16" ht="15.75" x14ac:dyDescent="0.25">
      <c r="A16" s="26" t="s">
        <v>356</v>
      </c>
      <c r="B16" s="284"/>
      <c r="C16" s="98"/>
      <c r="D16" s="98"/>
      <c r="E16" s="98"/>
      <c r="F16" s="98"/>
      <c r="G16" s="98"/>
      <c r="H16" s="98"/>
      <c r="I16" s="98"/>
    </row>
    <row r="17" spans="1:9" ht="15" x14ac:dyDescent="0.25">
      <c r="A17" s="168"/>
      <c r="B17" s="284"/>
      <c r="C17" s="98"/>
      <c r="D17" s="98"/>
      <c r="E17" s="98"/>
      <c r="F17" s="98"/>
      <c r="G17" s="98"/>
      <c r="H17" s="98"/>
      <c r="I17" s="98"/>
    </row>
    <row r="19" spans="1:9" ht="15.75" x14ac:dyDescent="0.25">
      <c r="A19" s="390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8"/>
  <sheetViews>
    <sheetView showGridLines="0" zoomScale="90" zoomScaleNormal="90" workbookViewId="0">
      <selection activeCell="G9" sqref="G9"/>
    </sheetView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94" t="s">
        <v>402</v>
      </c>
      <c r="B1" s="9"/>
      <c r="C1" s="9"/>
      <c r="D1" s="9"/>
      <c r="E1" s="9"/>
      <c r="F1" s="95"/>
    </row>
    <row r="2" spans="1:9" ht="18" customHeight="1" thickBot="1" x14ac:dyDescent="0.3">
      <c r="A2" s="94" t="s">
        <v>98</v>
      </c>
      <c r="E2" s="35"/>
      <c r="F2" s="96"/>
      <c r="G2" s="96"/>
      <c r="H2" s="1"/>
      <c r="I2"/>
    </row>
    <row r="3" spans="1:9" ht="14.25" x14ac:dyDescent="0.2">
      <c r="A3" s="69"/>
      <c r="B3" s="70" t="s">
        <v>46</v>
      </c>
      <c r="C3" s="70"/>
      <c r="D3" s="71" t="s">
        <v>47</v>
      </c>
      <c r="G3" s="1"/>
      <c r="H3" s="1"/>
      <c r="I3"/>
    </row>
    <row r="4" spans="1:9" ht="15" x14ac:dyDescent="0.25">
      <c r="A4" s="32"/>
      <c r="B4" s="521" t="s">
        <v>401</v>
      </c>
      <c r="C4" s="521" t="s">
        <v>369</v>
      </c>
      <c r="D4" s="72" t="s">
        <v>60</v>
      </c>
      <c r="F4" s="1"/>
      <c r="G4" s="1"/>
      <c r="H4" s="1"/>
      <c r="I4"/>
    </row>
    <row r="5" spans="1:9" ht="15" x14ac:dyDescent="0.25">
      <c r="A5" s="32"/>
      <c r="B5" s="73" t="s">
        <v>40</v>
      </c>
      <c r="C5" s="74"/>
      <c r="D5" s="433"/>
      <c r="F5" s="1"/>
      <c r="G5" s="1"/>
      <c r="H5" s="1"/>
      <c r="I5"/>
    </row>
    <row r="6" spans="1:9" ht="15" x14ac:dyDescent="0.25">
      <c r="A6" s="33" t="s">
        <v>205</v>
      </c>
      <c r="B6" s="75">
        <v>640</v>
      </c>
      <c r="C6" s="76">
        <v>650</v>
      </c>
      <c r="D6" s="434">
        <v>-1.5384615384615385</v>
      </c>
      <c r="I6"/>
    </row>
    <row r="7" spans="1:9" ht="15" x14ac:dyDescent="0.25">
      <c r="A7" s="33" t="s">
        <v>206</v>
      </c>
      <c r="B7" s="75">
        <v>1000</v>
      </c>
      <c r="C7" s="76">
        <v>1000</v>
      </c>
      <c r="D7" s="434">
        <v>0</v>
      </c>
      <c r="I7"/>
    </row>
    <row r="8" spans="1:9" ht="15.75" thickBot="1" x14ac:dyDescent="0.3">
      <c r="A8" s="33" t="s">
        <v>207</v>
      </c>
      <c r="B8" s="75">
        <v>859.91</v>
      </c>
      <c r="C8" s="76">
        <v>844.9</v>
      </c>
      <c r="D8" s="434">
        <v>1.7765416025565146</v>
      </c>
      <c r="I8"/>
    </row>
    <row r="9" spans="1:9" ht="15" x14ac:dyDescent="0.25">
      <c r="A9" s="32"/>
      <c r="B9" s="77" t="s">
        <v>41</v>
      </c>
      <c r="C9" s="78"/>
      <c r="D9" s="435"/>
      <c r="I9"/>
    </row>
    <row r="10" spans="1:9" ht="15" x14ac:dyDescent="0.25">
      <c r="A10" s="33" t="s">
        <v>205</v>
      </c>
      <c r="B10" s="75">
        <v>500</v>
      </c>
      <c r="C10" s="76">
        <v>440</v>
      </c>
      <c r="D10" s="434">
        <v>13.636363636363635</v>
      </c>
      <c r="I10"/>
    </row>
    <row r="11" spans="1:9" ht="15" x14ac:dyDescent="0.25">
      <c r="A11" s="33" t="s">
        <v>206</v>
      </c>
      <c r="B11" s="75">
        <v>1000</v>
      </c>
      <c r="C11" s="76">
        <v>1000</v>
      </c>
      <c r="D11" s="434">
        <v>0</v>
      </c>
      <c r="I11"/>
    </row>
    <row r="12" spans="1:9" ht="15.75" thickBot="1" x14ac:dyDescent="0.3">
      <c r="A12" s="33" t="s">
        <v>207</v>
      </c>
      <c r="B12" s="75">
        <v>635.97</v>
      </c>
      <c r="C12" s="76">
        <v>627.85</v>
      </c>
      <c r="D12" s="434">
        <v>1.293302540415705</v>
      </c>
      <c r="I12"/>
    </row>
    <row r="13" spans="1:9" ht="15" x14ac:dyDescent="0.25">
      <c r="A13" s="32"/>
      <c r="B13" s="77" t="s">
        <v>42</v>
      </c>
      <c r="C13" s="78"/>
      <c r="D13" s="435"/>
      <c r="I13"/>
    </row>
    <row r="14" spans="1:9" ht="15" x14ac:dyDescent="0.25">
      <c r="A14" s="33" t="s">
        <v>205</v>
      </c>
      <c r="B14" s="75">
        <v>550</v>
      </c>
      <c r="C14" s="76">
        <v>620</v>
      </c>
      <c r="D14" s="434">
        <v>-11.29032258064516</v>
      </c>
      <c r="I14"/>
    </row>
    <row r="15" spans="1:9" ht="15" x14ac:dyDescent="0.25">
      <c r="A15" s="33" t="s">
        <v>206</v>
      </c>
      <c r="B15" s="75">
        <v>1000</v>
      </c>
      <c r="C15" s="76">
        <v>1000</v>
      </c>
      <c r="D15" s="434">
        <v>0</v>
      </c>
      <c r="I15"/>
    </row>
    <row r="16" spans="1:9" ht="15.75" thickBot="1" x14ac:dyDescent="0.3">
      <c r="A16" s="33" t="s">
        <v>207</v>
      </c>
      <c r="B16" s="75">
        <v>796.65</v>
      </c>
      <c r="C16" s="76">
        <v>797.42</v>
      </c>
      <c r="D16" s="434">
        <v>-9.6561410549018317E-2</v>
      </c>
      <c r="I16"/>
    </row>
    <row r="17" spans="1:9" ht="15" x14ac:dyDescent="0.25">
      <c r="A17" s="32"/>
      <c r="B17" s="77" t="s">
        <v>43</v>
      </c>
      <c r="C17" s="78"/>
      <c r="D17" s="435"/>
      <c r="I17"/>
    </row>
    <row r="18" spans="1:9" ht="15" x14ac:dyDescent="0.25">
      <c r="A18" s="33" t="s">
        <v>205</v>
      </c>
      <c r="B18" s="75">
        <v>700</v>
      </c>
      <c r="C18" s="76">
        <v>700</v>
      </c>
      <c r="D18" s="434">
        <v>0</v>
      </c>
      <c r="I18"/>
    </row>
    <row r="19" spans="1:9" ht="15" x14ac:dyDescent="0.25">
      <c r="A19" s="33" t="s">
        <v>206</v>
      </c>
      <c r="B19" s="75">
        <v>1050</v>
      </c>
      <c r="C19" s="76">
        <v>1000</v>
      </c>
      <c r="D19" s="434">
        <v>5</v>
      </c>
      <c r="I19"/>
    </row>
    <row r="20" spans="1:9" ht="15.75" thickBot="1" x14ac:dyDescent="0.3">
      <c r="A20" s="33" t="s">
        <v>207</v>
      </c>
      <c r="B20" s="75">
        <v>921.03</v>
      </c>
      <c r="C20" s="76">
        <v>906.61</v>
      </c>
      <c r="D20" s="434">
        <v>1.5905405852571621</v>
      </c>
      <c r="I20"/>
    </row>
    <row r="21" spans="1:9" ht="15" x14ac:dyDescent="0.25">
      <c r="A21" s="32"/>
      <c r="B21" s="77" t="s">
        <v>44</v>
      </c>
      <c r="C21" s="78"/>
      <c r="D21" s="435"/>
      <c r="I21"/>
    </row>
    <row r="22" spans="1:9" ht="15" x14ac:dyDescent="0.25">
      <c r="A22" s="33" t="s">
        <v>205</v>
      </c>
      <c r="B22" s="75">
        <v>450</v>
      </c>
      <c r="C22" s="76">
        <v>500</v>
      </c>
      <c r="D22" s="434">
        <v>-10</v>
      </c>
      <c r="I22"/>
    </row>
    <row r="23" spans="1:9" ht="15" x14ac:dyDescent="0.25">
      <c r="A23" s="33" t="s">
        <v>206</v>
      </c>
      <c r="B23" s="75">
        <v>1000</v>
      </c>
      <c r="C23" s="76">
        <v>1070</v>
      </c>
      <c r="D23" s="434">
        <v>-6.5420560747663545</v>
      </c>
      <c r="I23"/>
    </row>
    <row r="24" spans="1:9" ht="15.75" thickBot="1" x14ac:dyDescent="0.3">
      <c r="A24" s="33" t="s">
        <v>207</v>
      </c>
      <c r="B24" s="75">
        <v>695.1</v>
      </c>
      <c r="C24" s="76">
        <v>690.43</v>
      </c>
      <c r="D24" s="434">
        <v>0.67639007574990551</v>
      </c>
      <c r="I24"/>
    </row>
    <row r="25" spans="1:9" ht="15" x14ac:dyDescent="0.25">
      <c r="A25" s="32"/>
      <c r="B25" s="77" t="s">
        <v>45</v>
      </c>
      <c r="C25" s="78"/>
      <c r="D25" s="435"/>
      <c r="I25"/>
    </row>
    <row r="26" spans="1:9" ht="15" x14ac:dyDescent="0.25">
      <c r="A26" s="33" t="s">
        <v>205</v>
      </c>
      <c r="B26" s="75">
        <v>550</v>
      </c>
      <c r="C26" s="76">
        <v>575</v>
      </c>
      <c r="D26" s="434">
        <v>-4.3478260869565215</v>
      </c>
      <c r="I26"/>
    </row>
    <row r="27" spans="1:9" ht="15" x14ac:dyDescent="0.25">
      <c r="A27" s="33" t="s">
        <v>206</v>
      </c>
      <c r="B27" s="75">
        <v>1000</v>
      </c>
      <c r="C27" s="76">
        <v>1000</v>
      </c>
      <c r="D27" s="434">
        <v>0</v>
      </c>
      <c r="I27"/>
    </row>
    <row r="28" spans="1:9" ht="15.75" thickBot="1" x14ac:dyDescent="0.3">
      <c r="A28" s="34" t="s">
        <v>207</v>
      </c>
      <c r="B28" s="79">
        <v>727.99</v>
      </c>
      <c r="C28" s="80">
        <v>729.93</v>
      </c>
      <c r="D28" s="436">
        <v>-0.26577891030645967</v>
      </c>
      <c r="I28"/>
    </row>
    <row r="29" spans="1:9" ht="15.75" x14ac:dyDescent="0.25">
      <c r="A29" s="26" t="s">
        <v>357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  <row r="32" spans="1:9" ht="15.75" x14ac:dyDescent="0.25">
      <c r="A32" s="390"/>
      <c r="D32" s="37"/>
      <c r="I32" s="52"/>
    </row>
    <row r="33" spans="4:9" x14ac:dyDescent="0.2">
      <c r="D33" s="37"/>
      <c r="I33" s="52"/>
    </row>
    <row r="34" spans="4:9" x14ac:dyDescent="0.2">
      <c r="D34" s="37"/>
      <c r="I34" s="52"/>
    </row>
    <row r="35" spans="4:9" x14ac:dyDescent="0.2">
      <c r="D35" s="37"/>
      <c r="I35" s="52"/>
    </row>
    <row r="36" spans="4:9" x14ac:dyDescent="0.2">
      <c r="D36" s="37"/>
      <c r="I36" s="52"/>
    </row>
    <row r="37" spans="4:9" x14ac:dyDescent="0.2">
      <c r="D37" s="37"/>
      <c r="I37" s="52"/>
    </row>
    <row r="38" spans="4:9" x14ac:dyDescent="0.2">
      <c r="D38" s="37"/>
      <c r="I38" s="52"/>
    </row>
    <row r="39" spans="4:9" x14ac:dyDescent="0.2">
      <c r="D39" s="37"/>
      <c r="I39" s="52"/>
    </row>
    <row r="40" spans="4:9" x14ac:dyDescent="0.2">
      <c r="D40" s="37"/>
      <c r="I40" s="52"/>
    </row>
    <row r="41" spans="4:9" x14ac:dyDescent="0.2">
      <c r="D41" s="37"/>
      <c r="I41" s="52"/>
    </row>
    <row r="42" spans="4:9" x14ac:dyDescent="0.2">
      <c r="D42" s="37"/>
      <c r="I42" s="52"/>
    </row>
    <row r="43" spans="4:9" x14ac:dyDescent="0.2">
      <c r="D43" s="37"/>
      <c r="I43" s="52"/>
    </row>
    <row r="44" spans="4:9" x14ac:dyDescent="0.2">
      <c r="D44" s="37"/>
      <c r="I44" s="52"/>
    </row>
    <row r="45" spans="4:9" x14ac:dyDescent="0.2">
      <c r="D45" s="37"/>
      <c r="I45" s="52"/>
    </row>
    <row r="46" spans="4:9" x14ac:dyDescent="0.2">
      <c r="D46" s="37"/>
      <c r="I46" s="52"/>
    </row>
    <row r="47" spans="4:9" x14ac:dyDescent="0.2">
      <c r="D47" s="37"/>
      <c r="I47" s="52"/>
    </row>
    <row r="48" spans="4:9" x14ac:dyDescent="0.2">
      <c r="D48" s="37"/>
      <c r="I48" s="52"/>
    </row>
    <row r="49" spans="4:9" x14ac:dyDescent="0.2">
      <c r="D49" s="37"/>
      <c r="I49" s="52"/>
    </row>
    <row r="50" spans="4:9" x14ac:dyDescent="0.2">
      <c r="D50" s="37"/>
      <c r="I50" s="52"/>
    </row>
    <row r="51" spans="4:9" x14ac:dyDescent="0.2">
      <c r="D51" s="37"/>
    </row>
    <row r="52" spans="4:9" x14ac:dyDescent="0.2">
      <c r="D52" s="37"/>
    </row>
    <row r="53" spans="4:9" x14ac:dyDescent="0.2">
      <c r="D53" s="37"/>
    </row>
    <row r="54" spans="4:9" x14ac:dyDescent="0.2">
      <c r="D54" s="37"/>
    </row>
    <row r="55" spans="4:9" x14ac:dyDescent="0.2">
      <c r="D55" s="37"/>
    </row>
    <row r="56" spans="4:9" x14ac:dyDescent="0.2">
      <c r="D56" s="37"/>
    </row>
    <row r="57" spans="4:9" x14ac:dyDescent="0.2">
      <c r="D57" s="37"/>
    </row>
    <row r="58" spans="4:9" x14ac:dyDescent="0.2">
      <c r="D58" s="37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7</vt:i4>
      </vt:variant>
    </vt:vector>
  </HeadingPairs>
  <TitlesOfParts>
    <vt:vector size="25" baseType="lpstr">
      <vt:lpstr>INFO</vt:lpstr>
      <vt:lpstr>Zmiana Roczna 30_20</vt:lpstr>
      <vt:lpstr>Giełdowe 30_20</vt:lpstr>
      <vt:lpstr>ZiarnoZAK 30_20</vt:lpstr>
      <vt:lpstr>Ziarno PL_UE 29_20</vt:lpstr>
      <vt:lpstr>wykresy PL_UE 29_20</vt:lpstr>
      <vt:lpstr>MakaZAK 30_20</vt:lpstr>
      <vt:lpstr>SrutOtrZAK 30_20</vt:lpstr>
      <vt:lpstr>TargPol 30_20</vt:lpstr>
      <vt:lpstr>TargWoj 30_20</vt:lpstr>
      <vt:lpstr>ZestTarg 30_20</vt:lpstr>
      <vt:lpstr>MAKROREGIONY</vt:lpstr>
      <vt:lpstr>ZIARNO-ceny miesięczne</vt:lpstr>
      <vt:lpstr>MĄKI_ceny miesięczne</vt:lpstr>
      <vt:lpstr>Handel zagr. - ogółem</vt:lpstr>
      <vt:lpstr>Handel zagr. wg krajów</vt:lpstr>
      <vt:lpstr>Handel zagr. - ogółem w 2019r.</vt:lpstr>
      <vt:lpstr>Handel zagr. wg krajów w 2019r.</vt:lpstr>
      <vt:lpstr>'Handel zagr. wg krajów'!Obszar_wydruku</vt:lpstr>
      <vt:lpstr>'Handel zagr. wg krajów w 2019r.'!Obszar_wydruku</vt:lpstr>
      <vt:lpstr>'MakaZAK 30_20'!Obszar_wydruku</vt:lpstr>
      <vt:lpstr>'SrutOtrZAK 30_20'!Obszar_wydruku</vt:lpstr>
      <vt:lpstr>'ZiarnoZAK 30_20'!Obszar_wydruku</vt:lpstr>
      <vt:lpstr>MAKROREGIONY!TABLE</vt:lpstr>
      <vt:lpstr>'TargWoj 30_20'!Tytuły_wydruku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Olechowicz Magdalena</cp:lastModifiedBy>
  <cp:lastPrinted>2020-07-09T08:14:49Z</cp:lastPrinted>
  <dcterms:created xsi:type="dcterms:W3CDTF">2002-10-16T09:43:58Z</dcterms:created>
  <dcterms:modified xsi:type="dcterms:W3CDTF">2020-07-30T12:36:06Z</dcterms:modified>
</cp:coreProperties>
</file>