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2 Cukier\Biuletyny_2023\"/>
    </mc:Choice>
  </mc:AlternateContent>
  <bookViews>
    <workbookView xWindow="28680" yWindow="-120" windowWidth="29040" windowHeight="15840" tabRatio="781"/>
  </bookViews>
  <sheets>
    <sheet name="INFO" sheetId="21" r:id="rId1"/>
    <sheet name="Ceny_bieżące kraj" sheetId="2" r:id="rId2"/>
    <sheet name="Ceny_2009-2023_kraj" sheetId="3" r:id="rId3"/>
    <sheet name="Obroty_2009-2023_kraj" sheetId="4" r:id="rId4"/>
    <sheet name="Ceny_zakupu sieci handlowe" sheetId="19" r:id="rId5"/>
    <sheet name="Ceny_zakupu przetwórstwo" sheetId="20" r:id="rId6"/>
    <sheet name="Handel zagr. I - III 2023" sheetId="18" r:id="rId7"/>
  </sheets>
  <externalReferences>
    <externalReference r:id="rId8"/>
  </externalReferences>
  <definedNames>
    <definedName name="\a">#N/A</definedName>
    <definedName name="\s" localSheetId="5">#REF!</definedName>
    <definedName name="\s" localSheetId="4">#REF!</definedName>
    <definedName name="\s" localSheetId="6">#REF!</definedName>
    <definedName name="\s" localSheetId="0">#REF!</definedName>
    <definedName name="\s">#REF!</definedName>
    <definedName name="_17_11_2011" localSheetId="5">#REF!</definedName>
    <definedName name="_17_11_2011" localSheetId="4">#REF!</definedName>
    <definedName name="_17_11_2011" localSheetId="6">#REF!</definedName>
    <definedName name="_17_11_2011" localSheetId="0">#REF!</definedName>
    <definedName name="_17_11_2011">#REF!</definedName>
    <definedName name="_7_11_2011" localSheetId="5">#REF!</definedName>
    <definedName name="_7_11_2011" localSheetId="4">#REF!</definedName>
    <definedName name="_7_11_2011" localSheetId="6">#REF!</definedName>
    <definedName name="_7_11_2011" localSheetId="0">#REF!</definedName>
    <definedName name="_7_11_2011">#REF!</definedName>
    <definedName name="_A" localSheetId="5">#REF!</definedName>
    <definedName name="_A" localSheetId="4">#REF!</definedName>
    <definedName name="_A" localSheetId="6">#REF!</definedName>
    <definedName name="_A">#REF!</definedName>
    <definedName name="a">#REF!</definedName>
    <definedName name="aaaa">#REF!</definedName>
    <definedName name="AllPerc" localSheetId="5">#REF!,#REF!</definedName>
    <definedName name="AllPerc" localSheetId="4">#REF!,#REF!</definedName>
    <definedName name="AllPerc" localSheetId="6">#REF!,#REF!</definedName>
    <definedName name="AllPerc" localSheetId="0">#REF!,#REF!</definedName>
    <definedName name="AllPerc">#REF!,#REF!</definedName>
    <definedName name="AmisDataPig" localSheetId="0">OFFSET(#REF!,0,0,COUNTA(#REF!),20)</definedName>
    <definedName name="AmisDataPig">OFFSET(#REF!,0,0,COUNTA(#REF!),20)</definedName>
    <definedName name="AmisDataPiglet">OFFSET(#REF!,0,0,COUNTA(#REF!),27)</definedName>
    <definedName name="aqwq" localSheetId="0">#REF!,#REF!</definedName>
    <definedName name="aqwq">#REF!,#REF!</definedName>
    <definedName name="BothPerc" localSheetId="5">#REF!</definedName>
    <definedName name="BothPerc" localSheetId="4">#REF!</definedName>
    <definedName name="BothPerc" localSheetId="6">#REF!</definedName>
    <definedName name="BothPerc" localSheetId="0">#REF!</definedName>
    <definedName name="BothPerc">#REF!</definedName>
    <definedName name="Ceny" localSheetId="0">#REF!</definedName>
    <definedName name="Ceny">#REF!</definedName>
    <definedName name="cenyd" localSheetId="0">#REF!</definedName>
    <definedName name="cenyd">#REF!</definedName>
    <definedName name="ColPre" localSheetId="5">#REF!</definedName>
    <definedName name="ColPre" localSheetId="4">#REF!</definedName>
    <definedName name="ColPre" localSheetId="6">#REF!</definedName>
    <definedName name="ColPre">#REF!</definedName>
    <definedName name="CurShe" localSheetId="5">#REF!</definedName>
    <definedName name="CurShe" localSheetId="4">#REF!</definedName>
    <definedName name="CurShe" localSheetId="6">#REF!</definedName>
    <definedName name="CurShe">#REF!</definedName>
    <definedName name="dd">#REF!</definedName>
    <definedName name="fg">#REF!</definedName>
    <definedName name="FirstPerc" localSheetId="5">#REF!</definedName>
    <definedName name="FirstPerc" localSheetId="4">#REF!</definedName>
    <definedName name="FirstPerc" localSheetId="6">#REF!</definedName>
    <definedName name="FirstPerc">#REF!</definedName>
    <definedName name="gg" localSheetId="5">#REF!</definedName>
    <definedName name="gg" localSheetId="4">#REF!</definedName>
    <definedName name="gg" localSheetId="6">#REF!</definedName>
    <definedName name="gg">#REF!</definedName>
    <definedName name="hj">#REF!</definedName>
    <definedName name="jgg" localSheetId="0">OFFSET(#REF!,0,0,COUNTA(#REF!),20)</definedName>
    <definedName name="jgg">OFFSET(#REF!,0,0,COUNTA(#REF!),20)</definedName>
    <definedName name="jose" localSheetId="5">#REF!</definedName>
    <definedName name="jose" localSheetId="4">#REF!</definedName>
    <definedName name="jose" localSheetId="6">#REF!</definedName>
    <definedName name="jose" localSheetId="0">#REF!</definedName>
    <definedName name="jose">#REF!</definedName>
    <definedName name="Last5" localSheetId="5">#REF!</definedName>
    <definedName name="Last5" localSheetId="4">#REF!</definedName>
    <definedName name="Last5" localSheetId="6">#REF!</definedName>
    <definedName name="Last5" localSheetId="0">#REF!</definedName>
    <definedName name="Last5">#REF!</definedName>
    <definedName name="MaxDate">'[1]Amis Exchange rate'!$D$2</definedName>
    <definedName name="MonPre" localSheetId="5">#REF!</definedName>
    <definedName name="MonPre" localSheetId="4">#REF!</definedName>
    <definedName name="MonPre" localSheetId="6">#REF!</definedName>
    <definedName name="MonPre" localSheetId="0">#REF!</definedName>
    <definedName name="MonPre">#REF!</definedName>
    <definedName name="NumPri" localSheetId="5">#REF!</definedName>
    <definedName name="NumPri" localSheetId="4">#REF!</definedName>
    <definedName name="NumPri" localSheetId="6">#REF!</definedName>
    <definedName name="NumPri" localSheetId="0">#REF!</definedName>
    <definedName name="NumPri">#REF!</definedName>
    <definedName name="_xlnm.Print_Area" localSheetId="5">#REF!</definedName>
    <definedName name="_xlnm.Print_Area" localSheetId="4">#REF!</definedName>
    <definedName name="_xlnm.Print_Area" localSheetId="6">#REF!</definedName>
    <definedName name="_xlnm.Print_Area" localSheetId="0">#REF!</definedName>
    <definedName name="_xlnm.Print_Area">#REF!</definedName>
    <definedName name="ppp" localSheetId="5">#REF!</definedName>
    <definedName name="ppp" localSheetId="4">#REF!</definedName>
    <definedName name="ppp" localSheetId="6">#REF!</definedName>
    <definedName name="ppp">#REF!</definedName>
    <definedName name="Prosieta" localSheetId="5">#REF!</definedName>
    <definedName name="Prosieta" localSheetId="4">#REF!</definedName>
    <definedName name="Prosieta" localSheetId="6">#REF!</definedName>
    <definedName name="Prosieta">#REF!</definedName>
    <definedName name="recap" localSheetId="5">#REF!</definedName>
    <definedName name="recap" localSheetId="4">#REF!</definedName>
    <definedName name="recap" localSheetId="6">#REF!</definedName>
    <definedName name="recap">#REF!</definedName>
    <definedName name="s">#REF!</definedName>
    <definedName name="SecondPerc" localSheetId="5">#REF!</definedName>
    <definedName name="SecondPerc" localSheetId="4">#REF!</definedName>
    <definedName name="SecondPerc" localSheetId="6">#REF!</definedName>
    <definedName name="SecondPerc">#REF!</definedName>
    <definedName name="ssssaaa">#REF!</definedName>
    <definedName name="TodDat" localSheetId="5">#REF!</definedName>
    <definedName name="TodDat" localSheetId="4">#REF!</definedName>
    <definedName name="TodDat" localSheetId="6">#REF!</definedName>
    <definedName name="TodDat">#REF!</definedName>
    <definedName name="WeeNum" localSheetId="5">#REF!</definedName>
    <definedName name="WeeNum" localSheetId="4">#REF!</definedName>
    <definedName name="WeeNum" localSheetId="6">#REF!</definedName>
    <definedName name="WeeNum">#REF!</definedName>
    <definedName name="zx">#REF!</definedName>
    <definedName name="zywiec" localSheetId="5">#REF!</definedName>
    <definedName name="zywiec" localSheetId="4">#REF!</definedName>
    <definedName name="zywiec" localSheetId="6">#REF!</definedName>
    <definedName name="zywiec">#REF!</definedName>
    <definedName name="zzz">#N/A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9" l="1"/>
  <c r="D6" i="20" l="1"/>
  <c r="D6" i="19" l="1"/>
</calcChain>
</file>

<file path=xl/sharedStrings.xml><?xml version="1.0" encoding="utf-8"?>
<sst xmlns="http://schemas.openxmlformats.org/spreadsheetml/2006/main" count="185" uniqueCount="109">
  <si>
    <t xml:space="preserve"> ZINTEGROWANY SYSTEM ROLNICZEJ INFORMACJI RYNKOWEJ</t>
  </si>
  <si>
    <t>Wydawca:</t>
  </si>
  <si>
    <t>ul. Wspólna 30</t>
  </si>
  <si>
    <t>00-930 Warszawa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</si>
  <si>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</si>
  <si>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</si>
  <si>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</si>
  <si>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</si>
  <si>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</si>
  <si>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</si>
  <si>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</si>
  <si>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</si>
  <si>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</si>
  <si>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</si>
  <si>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</si>
  <si>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</si>
  <si>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</si>
  <si>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</si>
  <si>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</si>
  <si>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</si>
  <si>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Litwa</t>
  </si>
  <si>
    <t>Niemcy</t>
  </si>
  <si>
    <t>Republika Czeska</t>
  </si>
  <si>
    <t>Izrael</t>
  </si>
  <si>
    <t xml:space="preserve">  w tym:</t>
  </si>
  <si>
    <t>Mauritius</t>
  </si>
  <si>
    <t>Dane są w trakcie weryfikacji i mogą być obarczone istotnymi błędami!</t>
  </si>
  <si>
    <t>Gruzja</t>
  </si>
  <si>
    <t>OGÓŁEM</t>
  </si>
  <si>
    <t>Państwa spoza UE</t>
  </si>
  <si>
    <t>ważniejsze państwa</t>
  </si>
  <si>
    <t>Węgry</t>
  </si>
  <si>
    <t>Strukt. obrot. [%]</t>
  </si>
  <si>
    <t>Rodzaj opakowania</t>
  </si>
  <si>
    <t>Cukier konfekcjonowany</t>
  </si>
  <si>
    <t xml:space="preserve"> ceny [%]</t>
  </si>
  <si>
    <t>ilości [%]</t>
  </si>
  <si>
    <t>paczkowany(1kg)</t>
  </si>
  <si>
    <t>RAZEM</t>
  </si>
  <si>
    <t>Rumunia</t>
  </si>
  <si>
    <t>Informacja: Od 1 października 2017 r. przestał obowiązywać system kwot cukrowych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</si>
  <si>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</si>
  <si>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</si>
  <si>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</si>
  <si>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</si>
  <si>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</si>
  <si>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</si>
  <si>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</si>
  <si>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t>w workach</t>
  </si>
  <si>
    <t>luzem + big bag</t>
  </si>
  <si>
    <t>Szwajcaria</t>
  </si>
  <si>
    <t>Ukraina</t>
  </si>
  <si>
    <t>Kuwejt</t>
  </si>
  <si>
    <t>Podane wielkości dotyczą sprzedaży cukru ogółem na rynku krajowym.</t>
  </si>
  <si>
    <t>SPRZEDAŻ NA RYNEK KRAJOWY</t>
  </si>
  <si>
    <t xml:space="preserve">* - Cena sprzedaży cukru, wyrażona w zł/tonę, określona jest jako średnia cena netto otrzymywana przez producentów w okresie zbierania danych rynkowych. </t>
  </si>
  <si>
    <t>Uwaga! - worki - opakowania od 2 do 799 kg, najczęściej 25 lub 50 kg; big bag - opakowania powyżej 800 kg.</t>
  </si>
  <si>
    <t>Tab. 2. Średnie ceny sprzedaży cukru konfekcjonowanego (1 kg) w zł/tonę (kraj)</t>
  </si>
  <si>
    <t>Tab. 3. Wielkość sprzedaży cukru* (kraj) w badanych zakładach (w tonach)</t>
  </si>
  <si>
    <t>UWAGA - ceny za miesiące: styczeń i luty 2021 r. zostały skorygowane</t>
  </si>
  <si>
    <t xml:space="preserve"> </t>
  </si>
  <si>
    <t xml:space="preserve">       UE-27</t>
  </si>
  <si>
    <t>Cukier biały konfekcjonowany (1 kg)</t>
  </si>
  <si>
    <t>PRODUKT</t>
  </si>
  <si>
    <t xml:space="preserve">Tab. 1. Średnie ceny* sprzedaży CUKRU BIAŁEGO (na rynku krajowym) </t>
  </si>
  <si>
    <t xml:space="preserve">Ministerstwo Rolnictwa i Rozwoju Wsi, Departament Rynków Rolnych </t>
  </si>
  <si>
    <t>tel. (022) 623-21-69</t>
  </si>
  <si>
    <t xml:space="preserve">Autor: </t>
  </si>
  <si>
    <t>E-mail:</t>
  </si>
  <si>
    <t>RYNEK CUKRU</t>
  </si>
  <si>
    <r>
      <t>Biuletyn „Rynek cukru” ukazuje się raz w miesiącu</t>
    </r>
    <r>
      <rPr>
        <b/>
        <sz val="11"/>
        <rFont val="Calibri"/>
        <family val="2"/>
        <charset val="238"/>
        <scheme val="minor"/>
      </rPr>
      <t>.</t>
    </r>
  </si>
  <si>
    <t>Belgia</t>
  </si>
  <si>
    <t>Włochy</t>
  </si>
  <si>
    <t>Cukier biały (luz + big bag, worki)</t>
  </si>
  <si>
    <t>Departament Rynków Rolnych</t>
  </si>
  <si>
    <t>Wydział Informacji Rynkowej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</si>
  <si>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</si>
  <si>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</si>
  <si>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</si>
  <si>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Roczna zmiana</t>
  </si>
  <si>
    <t xml:space="preserve">Do września 2017 r. podawane ilości dotyczą tzw. cukru kwotowego. Od października 2017 r. przestał obowiązywać system kwot cukrowych. </t>
  </si>
  <si>
    <t>Tab. 4. Średnia cena zakupu CUKRU BIAŁEGO przez podmioty handlu detalicznego (sieci handlowe)</t>
  </si>
  <si>
    <t>Tab. 5. Średnia cena zakupu CUKRU BIAŁEGO przez sektor przetwórstwa spożywczego (piekarnie, cukiernie, itp.)</t>
  </si>
  <si>
    <t xml:space="preserve">Tab. 6. Polski handel zagraniczny cukrem (kod CN 1701) </t>
  </si>
  <si>
    <t>Wielka Brytania</t>
  </si>
  <si>
    <t>Aleksandra Chylińska</t>
  </si>
  <si>
    <t>tel: 22 623 16 63</t>
  </si>
  <si>
    <t>Aleksandra.Chylinska@minrol.gov.pl</t>
  </si>
  <si>
    <t>i Transformacji Energetycznej Obszarów Wiejskich</t>
  </si>
  <si>
    <t>Stany Zjednoczone Ameryki</t>
  </si>
  <si>
    <t>Kosowo</t>
  </si>
  <si>
    <t>Mongolia</t>
  </si>
  <si>
    <t>marzec 2023</t>
  </si>
  <si>
    <t>marzec
2023</t>
  </si>
  <si>
    <t>marzec 
2023</t>
  </si>
  <si>
    <t>Albania</t>
  </si>
  <si>
    <t>Estonia</t>
  </si>
  <si>
    <t>Kolumbia</t>
  </si>
  <si>
    <t>NR 4/2023</t>
  </si>
  <si>
    <t>30 maja 2023 r.</t>
  </si>
  <si>
    <r>
      <rPr>
        <sz val="20"/>
        <rFont val="Calibri"/>
        <family val="2"/>
        <charset val="238"/>
        <scheme val="minor"/>
      </rPr>
      <t>Notowania</t>
    </r>
    <r>
      <rPr>
        <b/>
        <sz val="20"/>
        <rFont val="Calibri"/>
        <family val="2"/>
        <charset val="238"/>
        <scheme val="minor"/>
      </rPr>
      <t xml:space="preserve"> </t>
    </r>
    <r>
      <rPr>
        <sz val="20"/>
        <rFont val="Calibri"/>
        <family val="2"/>
        <charset val="238"/>
        <scheme val="minor"/>
      </rPr>
      <t>za</t>
    </r>
    <r>
      <rPr>
        <b/>
        <sz val="20"/>
        <rFont val="Calibri"/>
        <family val="2"/>
        <charset val="238"/>
        <scheme val="minor"/>
      </rPr>
      <t xml:space="preserve"> kwiecień 2023 r.</t>
    </r>
  </si>
  <si>
    <t>kwiecień 2023</t>
  </si>
  <si>
    <t>kwiecień
2023</t>
  </si>
  <si>
    <t>kwiecień
2022</t>
  </si>
  <si>
    <t xml:space="preserve">              w okresie I - III 2023 r.*</t>
  </si>
  <si>
    <t>I - III 2022 r.</t>
  </si>
  <si>
    <t>I -III 2023 r.*</t>
  </si>
  <si>
    <t>Egipt</t>
  </si>
  <si>
    <t>Gwatemala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</si>
</sst>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_-* #,##0.00\ _z_ł_-;\-* #,##0.00\ _z_ł_-;_-* &quot;-&quot;??\ _z_ł_-;_-@_-"/>
    <numFmt numFmtId="165" formatCode="#,##0.0"/>
    <numFmt numFmtId="166" formatCode="0.0"/>
    <numFmt numFmtId="167" formatCode="mmmm\ yyyy"/>
    <numFmt numFmtId="168" formatCode="_(* #,##0_);_(* \(#,##0\);_(* &quot;-&quot;_);_(@_)"/>
    <numFmt numFmtId="169" formatCode="#.##0\.00"/>
    <numFmt numFmtId="170" formatCode="_(&quot;$&quot;* #,##0_);_(&quot;$&quot;* \(#,##0\);_(&quot;$&quot;* &quot;-&quot;_);_(@_)"/>
    <numFmt numFmtId="171" formatCode="\$#\.00"/>
    <numFmt numFmtId="172" formatCode="0.0#"/>
    <numFmt numFmtId="173" formatCode="#\."/>
    <numFmt numFmtId="174" formatCode="#,##0_)"/>
    <numFmt numFmtId="175" formatCode="_(* #,##0.0_);_(* \(#,##0.0\);_(* &quot;-&quot;??_);_(@_)"/>
  </numFmts>
  <fonts count="13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2"/>
      <color rgb="FFFF0000"/>
      <name val="Times New Roman"/>
      <family val="1"/>
      <charset val="238"/>
    </font>
    <font>
      <sz val="10"/>
      <name val="Arial CE"/>
      <family val="2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  <font>
      <sz val="10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color rgb="FF0000FF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1"/>
      <color rgb="FF0000CC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11"/>
      <color rgb="FF0000CC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26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color rgb="FF385623"/>
      <name val="Calibri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94">
    <xf numFmtId="0" fontId="0" fillId="0" borderId="0"/>
    <xf numFmtId="0" fontId="20" fillId="0" borderId="0"/>
    <xf numFmtId="0" fontId="23" fillId="0" borderId="0"/>
    <xf numFmtId="0" fontId="20" fillId="0" borderId="0"/>
    <xf numFmtId="0" fontId="19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24" fillId="0" borderId="0" applyNumberFormat="0" applyFill="0" applyBorder="0" applyAlignment="0" applyProtection="0"/>
    <xf numFmtId="0" fontId="25" fillId="0" borderId="39" applyNumberFormat="0" applyFill="0" applyAlignment="0" applyProtection="0"/>
    <xf numFmtId="0" fontId="26" fillId="0" borderId="40" applyNumberFormat="0" applyFill="0" applyAlignment="0" applyProtection="0"/>
    <xf numFmtId="0" fontId="27" fillId="0" borderId="41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42" applyNumberFormat="0" applyAlignment="0" applyProtection="0"/>
    <xf numFmtId="0" fontId="32" fillId="6" borderId="43" applyNumberFormat="0" applyAlignment="0" applyProtection="0"/>
    <xf numFmtId="0" fontId="33" fillId="6" borderId="42" applyNumberFormat="0" applyAlignment="0" applyProtection="0"/>
    <xf numFmtId="0" fontId="34" fillId="0" borderId="44" applyNumberFormat="0" applyFill="0" applyAlignment="0" applyProtection="0"/>
    <xf numFmtId="0" fontId="35" fillId="7" borderId="45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47" applyNumberFormat="0" applyFill="0" applyAlignment="0" applyProtection="0"/>
    <xf numFmtId="0" fontId="39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39" fillId="32" borderId="0" applyNumberFormat="0" applyBorder="0" applyAlignment="0" applyProtection="0"/>
    <xf numFmtId="164" fontId="17" fillId="0" borderId="0" applyFont="0" applyFill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36" borderId="0" applyNumberFormat="0" applyBorder="0" applyAlignment="0" applyProtection="0"/>
    <xf numFmtId="0" fontId="40" fillId="39" borderId="0" applyNumberFormat="0" applyBorder="0" applyAlignment="0" applyProtection="0"/>
    <xf numFmtId="0" fontId="40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42" fillId="38" borderId="48" applyNumberFormat="0" applyAlignment="0" applyProtection="0"/>
    <xf numFmtId="0" fontId="43" fillId="51" borderId="49" applyNumberFormat="0" applyAlignment="0" applyProtection="0"/>
    <xf numFmtId="0" fontId="44" fillId="35" borderId="0" applyNumberFormat="0" applyBorder="0" applyAlignment="0" applyProtection="0"/>
    <xf numFmtId="0" fontId="45" fillId="0" borderId="50" applyNumberFormat="0" applyFill="0" applyAlignment="0" applyProtection="0"/>
    <xf numFmtId="0" fontId="46" fillId="52" borderId="51" applyNumberFormat="0" applyAlignment="0" applyProtection="0"/>
    <xf numFmtId="0" fontId="47" fillId="0" borderId="52" applyNumberFormat="0" applyFill="0" applyAlignment="0" applyProtection="0"/>
    <xf numFmtId="0" fontId="48" fillId="0" borderId="53" applyNumberFormat="0" applyFill="0" applyAlignment="0" applyProtection="0"/>
    <xf numFmtId="0" fontId="49" fillId="0" borderId="54" applyNumberFormat="0" applyFill="0" applyAlignment="0" applyProtection="0"/>
    <xf numFmtId="0" fontId="49" fillId="0" borderId="0" applyNumberFormat="0" applyFill="0" applyBorder="0" applyAlignment="0" applyProtection="0"/>
    <xf numFmtId="0" fontId="50" fillId="53" borderId="0" applyNumberFormat="0" applyBorder="0" applyAlignment="0" applyProtection="0"/>
    <xf numFmtId="0" fontId="17" fillId="0" borderId="0"/>
    <xf numFmtId="0" fontId="51" fillId="51" borderId="48" applyNumberFormat="0" applyAlignment="0" applyProtection="0"/>
    <xf numFmtId="0" fontId="52" fillId="0" borderId="55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7" fillId="54" borderId="56" applyNumberFormat="0" applyFont="0" applyAlignment="0" applyProtection="0"/>
    <xf numFmtId="0" fontId="56" fillId="34" borderId="0" applyNumberFormat="0" applyBorder="0" applyAlignment="0" applyProtection="0"/>
    <xf numFmtId="0" fontId="8" fillId="8" borderId="46" applyNumberFormat="0" applyFont="0" applyAlignment="0" applyProtection="0"/>
    <xf numFmtId="0" fontId="17" fillId="0" borderId="0"/>
    <xf numFmtId="0" fontId="17" fillId="54" borderId="56" applyNumberFormat="0" applyFont="0" applyAlignment="0" applyProtection="0"/>
    <xf numFmtId="0" fontId="8" fillId="0" borderId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7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57" fillId="38" borderId="0" applyNumberFormat="0" applyBorder="0" applyAlignment="0" applyProtection="0"/>
    <xf numFmtId="0" fontId="57" fillId="40" borderId="0" applyNumberFormat="0" applyBorder="0" applyAlignment="0" applyProtection="0"/>
    <xf numFmtId="0" fontId="57" fillId="54" borderId="0" applyNumberFormat="0" applyBorder="0" applyAlignment="0" applyProtection="0"/>
    <xf numFmtId="0" fontId="57" fillId="38" borderId="0" applyNumberFormat="0" applyBorder="0" applyAlignment="0" applyProtection="0"/>
    <xf numFmtId="0" fontId="57" fillId="37" borderId="0" applyNumberFormat="0" applyBorder="0" applyAlignment="0" applyProtection="0"/>
    <xf numFmtId="0" fontId="57" fillId="54" borderId="0" applyNumberFormat="0" applyBorder="0" applyAlignment="0" applyProtection="0"/>
    <xf numFmtId="0" fontId="57" fillId="51" borderId="0" applyNumberFormat="0" applyBorder="0" applyAlignment="0" applyProtection="0"/>
    <xf numFmtId="0" fontId="57" fillId="40" borderId="0" applyNumberFormat="0" applyBorder="0" applyAlignment="0" applyProtection="0"/>
    <xf numFmtId="0" fontId="57" fillId="53" borderId="0" applyNumberFormat="0" applyBorder="0" applyAlignment="0" applyProtection="0"/>
    <xf numFmtId="0" fontId="57" fillId="51" borderId="0" applyNumberFormat="0" applyBorder="0" applyAlignment="0" applyProtection="0"/>
    <xf numFmtId="0" fontId="57" fillId="39" borderId="0" applyNumberFormat="0" applyBorder="0" applyAlignment="0" applyProtection="0"/>
    <xf numFmtId="0" fontId="57" fillId="53" borderId="0" applyNumberFormat="0" applyBorder="0" applyAlignment="0" applyProtection="0"/>
    <xf numFmtId="0" fontId="58" fillId="45" borderId="0" applyNumberFormat="0" applyBorder="0" applyAlignment="0" applyProtection="0"/>
    <xf numFmtId="0" fontId="58" fillId="40" borderId="0" applyNumberFormat="0" applyBorder="0" applyAlignment="0" applyProtection="0"/>
    <xf numFmtId="0" fontId="58" fillId="53" borderId="0" applyNumberFormat="0" applyBorder="0" applyAlignment="0" applyProtection="0"/>
    <xf numFmtId="0" fontId="58" fillId="51" borderId="0" applyNumberFormat="0" applyBorder="0" applyAlignment="0" applyProtection="0"/>
    <xf numFmtId="0" fontId="58" fillId="45" borderId="0" applyNumberFormat="0" applyBorder="0" applyAlignment="0" applyProtection="0"/>
    <xf numFmtId="0" fontId="58" fillId="40" borderId="0" applyNumberFormat="0" applyBorder="0" applyAlignment="0" applyProtection="0"/>
    <xf numFmtId="0" fontId="58" fillId="45" borderId="0" applyNumberFormat="0" applyBorder="0" applyAlignment="0" applyProtection="0"/>
    <xf numFmtId="0" fontId="58" fillId="48" borderId="0" applyNumberFormat="0" applyBorder="0" applyAlignment="0" applyProtection="0"/>
    <xf numFmtId="0" fontId="58" fillId="49" borderId="0" applyNumberFormat="0" applyBorder="0" applyAlignment="0" applyProtection="0"/>
    <xf numFmtId="0" fontId="58" fillId="55" borderId="0" applyNumberFormat="0" applyBorder="0" applyAlignment="0" applyProtection="0"/>
    <xf numFmtId="0" fontId="58" fillId="45" borderId="0" applyNumberFormat="0" applyBorder="0" applyAlignment="0" applyProtection="0"/>
    <xf numFmtId="0" fontId="58" fillId="46" borderId="0" applyNumberFormat="0" applyBorder="0" applyAlignment="0" applyProtection="0"/>
    <xf numFmtId="0" fontId="59" fillId="34" borderId="0" applyNumberFormat="0" applyBorder="0" applyAlignment="0" applyProtection="0"/>
    <xf numFmtId="0" fontId="60" fillId="56" borderId="48" applyNumberFormat="0" applyAlignment="0" applyProtection="0"/>
    <xf numFmtId="0" fontId="61" fillId="52" borderId="51" applyNumberFormat="0" applyAlignment="0" applyProtection="0"/>
    <xf numFmtId="0" fontId="62" fillId="0" borderId="0" applyNumberFormat="0" applyFill="0" applyBorder="0" applyAlignment="0" applyProtection="0"/>
    <xf numFmtId="0" fontId="63" fillId="35" borderId="0" applyNumberFormat="0" applyBorder="0" applyAlignment="0" applyProtection="0"/>
    <xf numFmtId="0" fontId="64" fillId="0" borderId="57" applyNumberFormat="0" applyFill="0" applyAlignment="0" applyProtection="0"/>
    <xf numFmtId="0" fontId="65" fillId="0" borderId="53" applyNumberFormat="0" applyFill="0" applyAlignment="0" applyProtection="0"/>
    <xf numFmtId="0" fontId="66" fillId="0" borderId="58" applyNumberFormat="0" applyFill="0" applyAlignment="0" applyProtection="0"/>
    <xf numFmtId="0" fontId="66" fillId="0" borderId="0" applyNumberFormat="0" applyFill="0" applyBorder="0" applyAlignment="0" applyProtection="0"/>
    <xf numFmtId="0" fontId="67" fillId="53" borderId="48" applyNumberFormat="0" applyAlignment="0" applyProtection="0"/>
    <xf numFmtId="0" fontId="68" fillId="0" borderId="50" applyNumberFormat="0" applyFill="0" applyAlignment="0" applyProtection="0"/>
    <xf numFmtId="0" fontId="69" fillId="53" borderId="0" applyNumberFormat="0" applyBorder="0" applyAlignment="0" applyProtection="0"/>
    <xf numFmtId="0" fontId="70" fillId="54" borderId="56" applyNumberFormat="0" applyFont="0" applyAlignment="0" applyProtection="0"/>
    <xf numFmtId="0" fontId="71" fillId="56" borderId="49" applyNumberFormat="0" applyAlignment="0" applyProtection="0"/>
    <xf numFmtId="0" fontId="72" fillId="0" borderId="0" applyNumberFormat="0" applyFill="0" applyBorder="0" applyAlignment="0" applyProtection="0"/>
    <xf numFmtId="0" fontId="73" fillId="0" borderId="59" applyNumberFormat="0" applyFill="0" applyAlignment="0" applyProtection="0"/>
    <xf numFmtId="0" fontId="74" fillId="0" borderId="0" applyNumberFormat="0" applyFill="0" applyBorder="0" applyAlignment="0" applyProtection="0"/>
    <xf numFmtId="0" fontId="7" fillId="0" borderId="0"/>
    <xf numFmtId="0" fontId="7" fillId="0" borderId="0"/>
    <xf numFmtId="0" fontId="19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19" fillId="0" borderId="0"/>
    <xf numFmtId="0" fontId="19" fillId="0" borderId="0"/>
    <xf numFmtId="0" fontId="40" fillId="33" borderId="0" applyNumberFormat="0" applyBorder="0" applyAlignment="0" applyProtection="0"/>
    <xf numFmtId="0" fontId="4" fillId="3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0" fillId="34" borderId="0" applyNumberFormat="0" applyBorder="0" applyAlignment="0" applyProtection="0"/>
    <xf numFmtId="0" fontId="4" fillId="4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0" fillId="35" borderId="0" applyNumberFormat="0" applyBorder="0" applyAlignment="0" applyProtection="0"/>
    <xf numFmtId="0" fontId="4" fillId="5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0" fillId="36" borderId="0" applyNumberFormat="0" applyBorder="0" applyAlignment="0" applyProtection="0"/>
    <xf numFmtId="0" fontId="4" fillId="3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0" fillId="3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0" fillId="38" borderId="0" applyNumberFormat="0" applyBorder="0" applyAlignment="0" applyProtection="0"/>
    <xf numFmtId="0" fontId="4" fillId="54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0" fillId="39" borderId="0" applyNumberFormat="0" applyBorder="0" applyAlignment="0" applyProtection="0"/>
    <xf numFmtId="0" fontId="4" fillId="5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0" fillId="4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0" fillId="41" borderId="0" applyNumberFormat="0" applyBorder="0" applyAlignment="0" applyProtection="0"/>
    <xf numFmtId="0" fontId="4" fillId="53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0" fillId="36" borderId="0" applyNumberFormat="0" applyBorder="0" applyAlignment="0" applyProtection="0"/>
    <xf numFmtId="0" fontId="4" fillId="51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0" fillId="39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0" fillId="42" borderId="0" applyNumberFormat="0" applyBorder="0" applyAlignment="0" applyProtection="0"/>
    <xf numFmtId="0" fontId="4" fillId="53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1" fillId="43" borderId="0" applyNumberFormat="0" applyBorder="0" applyAlignment="0" applyProtection="0"/>
    <xf numFmtId="0" fontId="39" fillId="45" borderId="0" applyNumberFormat="0" applyBorder="0" applyAlignment="0" applyProtection="0"/>
    <xf numFmtId="0" fontId="39" fillId="12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39" fillId="53" borderId="0" applyNumberFormat="0" applyBorder="0" applyAlignment="0" applyProtection="0"/>
    <xf numFmtId="0" fontId="39" fillId="20" borderId="0" applyNumberFormat="0" applyBorder="0" applyAlignment="0" applyProtection="0"/>
    <xf numFmtId="0" fontId="41" fillId="44" borderId="0" applyNumberFormat="0" applyBorder="0" applyAlignment="0" applyProtection="0"/>
    <xf numFmtId="0" fontId="39" fillId="51" borderId="0" applyNumberFormat="0" applyBorder="0" applyAlignment="0" applyProtection="0"/>
    <xf numFmtId="0" fontId="39" fillId="2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39" fillId="40" borderId="0" applyNumberFormat="0" applyBorder="0" applyAlignment="0" applyProtection="0"/>
    <xf numFmtId="0" fontId="39" fillId="32" borderId="0" applyNumberFormat="0" applyBorder="0" applyAlignment="0" applyProtection="0"/>
    <xf numFmtId="0" fontId="41" fillId="47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39" fillId="55" borderId="0" applyNumberFormat="0" applyBorder="0" applyAlignment="0" applyProtection="0"/>
    <xf numFmtId="0" fontId="39" fillId="21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39" fillId="46" borderId="0" applyNumberFormat="0" applyBorder="0" applyAlignment="0" applyProtection="0"/>
    <xf numFmtId="0" fontId="39" fillId="29" borderId="0" applyNumberFormat="0" applyBorder="0" applyAlignment="0" applyProtection="0"/>
    <xf numFmtId="0" fontId="77" fillId="0" borderId="0">
      <protection locked="0"/>
    </xf>
    <xf numFmtId="168" fontId="17" fillId="0" borderId="0" applyFont="0" applyFill="0" applyBorder="0" applyAlignment="0" applyProtection="0"/>
    <xf numFmtId="169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170" fontId="17" fillId="0" borderId="0" applyFont="0" applyFill="0" applyBorder="0" applyAlignment="0" applyProtection="0"/>
    <xf numFmtId="171" fontId="77" fillId="0" borderId="0">
      <protection locked="0"/>
    </xf>
    <xf numFmtId="0" fontId="77" fillId="0" borderId="0">
      <protection locked="0"/>
    </xf>
    <xf numFmtId="172" fontId="17" fillId="57" borderId="0" applyFont="0" applyBorder="0"/>
    <xf numFmtId="0" fontId="42" fillId="38" borderId="48" applyNumberFormat="0" applyAlignment="0" applyProtection="0"/>
    <xf numFmtId="0" fontId="31" fillId="53" borderId="42" applyNumberFormat="0" applyAlignment="0" applyProtection="0"/>
    <xf numFmtId="0" fontId="31" fillId="5" borderId="42" applyNumberFormat="0" applyAlignment="0" applyProtection="0"/>
    <xf numFmtId="0" fontId="43" fillId="51" borderId="49" applyNumberFormat="0" applyAlignment="0" applyProtection="0"/>
    <xf numFmtId="0" fontId="32" fillId="56" borderId="43" applyNumberFormat="0" applyAlignment="0" applyProtection="0"/>
    <xf numFmtId="0" fontId="32" fillId="6" borderId="43" applyNumberFormat="0" applyAlignment="0" applyProtection="0"/>
    <xf numFmtId="0" fontId="77" fillId="0" borderId="0">
      <protection locked="0"/>
    </xf>
    <xf numFmtId="0" fontId="44" fillId="35" borderId="0" applyNumberFormat="0" applyBorder="0" applyAlignment="0" applyProtection="0"/>
    <xf numFmtId="164" fontId="17" fillId="0" borderId="0" applyFont="0" applyFill="0" applyBorder="0" applyAlignment="0" applyProtection="0"/>
    <xf numFmtId="43" fontId="70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7" fillId="0" borderId="0">
      <protection locked="0"/>
    </xf>
    <xf numFmtId="173" fontId="78" fillId="0" borderId="0">
      <protection locked="0"/>
    </xf>
    <xf numFmtId="173" fontId="78" fillId="0" borderId="0"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45" fillId="0" borderId="50" applyNumberFormat="0" applyFill="0" applyAlignment="0" applyProtection="0"/>
    <xf numFmtId="0" fontId="46" fillId="52" borderId="51" applyNumberFormat="0" applyAlignment="0" applyProtection="0"/>
    <xf numFmtId="174" fontId="80" fillId="0" borderId="67"/>
    <xf numFmtId="0" fontId="47" fillId="0" borderId="52" applyNumberFormat="0" applyFill="0" applyAlignment="0" applyProtection="0"/>
    <xf numFmtId="0" fontId="64" fillId="0" borderId="57" applyNumberFormat="0" applyFill="0" applyAlignment="0" applyProtection="0"/>
    <xf numFmtId="0" fontId="25" fillId="0" borderId="39" applyNumberFormat="0" applyFill="0" applyAlignment="0" applyProtection="0"/>
    <xf numFmtId="0" fontId="48" fillId="0" borderId="53" applyNumberFormat="0" applyFill="0" applyAlignment="0" applyProtection="0"/>
    <xf numFmtId="0" fontId="81" fillId="0" borderId="40" applyNumberFormat="0" applyFill="0" applyAlignment="0" applyProtection="0"/>
    <xf numFmtId="0" fontId="26" fillId="0" borderId="40" applyNumberFormat="0" applyFill="0" applyAlignment="0" applyProtection="0"/>
    <xf numFmtId="0" fontId="49" fillId="0" borderId="54" applyNumberFormat="0" applyFill="0" applyAlignment="0" applyProtection="0"/>
    <xf numFmtId="0" fontId="66" fillId="0" borderId="58" applyNumberFormat="0" applyFill="0" applyAlignment="0" applyProtection="0"/>
    <xf numFmtId="0" fontId="27" fillId="0" borderId="41" applyNumberFormat="0" applyFill="0" applyAlignment="0" applyProtection="0"/>
    <xf numFmtId="0" fontId="49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0" fillId="53" borderId="0" applyNumberFormat="0" applyBorder="0" applyAlignment="0" applyProtection="0"/>
    <xf numFmtId="37" fontId="82" fillId="0" borderId="0"/>
    <xf numFmtId="0" fontId="83" fillId="0" borderId="0"/>
    <xf numFmtId="0" fontId="84" fillId="0" borderId="0"/>
    <xf numFmtId="0" fontId="84" fillId="0" borderId="0"/>
    <xf numFmtId="0" fontId="85" fillId="0" borderId="0"/>
    <xf numFmtId="0" fontId="86" fillId="0" borderId="0"/>
    <xf numFmtId="0" fontId="21" fillId="0" borderId="0"/>
    <xf numFmtId="0" fontId="4" fillId="0" borderId="0"/>
    <xf numFmtId="0" fontId="87" fillId="0" borderId="0"/>
    <xf numFmtId="0" fontId="8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8" fillId="0" borderId="0"/>
    <xf numFmtId="0" fontId="17" fillId="0" borderId="0"/>
    <xf numFmtId="0" fontId="19" fillId="0" borderId="0" applyBorder="0"/>
    <xf numFmtId="0" fontId="87" fillId="0" borderId="0"/>
    <xf numFmtId="0" fontId="19" fillId="0" borderId="0"/>
    <xf numFmtId="0" fontId="70" fillId="0" borderId="0"/>
    <xf numFmtId="0" fontId="8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 applyBorder="0"/>
    <xf numFmtId="0" fontId="17" fillId="0" borderId="0"/>
    <xf numFmtId="0" fontId="17" fillId="0" borderId="0"/>
    <xf numFmtId="0" fontId="4" fillId="0" borderId="0"/>
    <xf numFmtId="0" fontId="51" fillId="51" borderId="48" applyNumberFormat="0" applyAlignment="0" applyProtection="0"/>
    <xf numFmtId="0" fontId="33" fillId="56" borderId="42" applyNumberFormat="0" applyAlignment="0" applyProtection="0"/>
    <xf numFmtId="0" fontId="33" fillId="6" borderId="42" applyNumberFormat="0" applyAlignment="0" applyProtection="0"/>
    <xf numFmtId="0" fontId="77" fillId="0" borderId="0">
      <protection locked="0"/>
    </xf>
    <xf numFmtId="9" fontId="8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52" fillId="0" borderId="55" applyNumberFormat="0" applyFill="0" applyAlignment="0" applyProtection="0"/>
    <xf numFmtId="0" fontId="38" fillId="0" borderId="59" applyNumberFormat="0" applyFill="0" applyAlignment="0" applyProtection="0"/>
    <xf numFmtId="0" fontId="38" fillId="0" borderId="47" applyNumberFormat="0" applyFill="0" applyAlignment="0" applyProtection="0"/>
    <xf numFmtId="175" fontId="80" fillId="0" borderId="0">
      <alignment vertical="center"/>
    </xf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7" fillId="54" borderId="56" applyNumberFormat="0" applyFont="0" applyAlignment="0" applyProtection="0"/>
    <xf numFmtId="0" fontId="57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56" fillId="34" borderId="0" applyNumberFormat="0" applyBorder="0" applyAlignment="0" applyProtection="0"/>
    <xf numFmtId="0" fontId="89" fillId="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00" fillId="0" borderId="0" applyNumberFormat="0" applyFill="0" applyBorder="0" applyAlignment="0" applyProtection="0">
      <alignment vertical="top"/>
      <protection locked="0"/>
    </xf>
  </cellStyleXfs>
  <cellXfs count="220">
    <xf numFmtId="0" fontId="0" fillId="0" borderId="0" xfId="0"/>
    <xf numFmtId="3" fontId="0" fillId="0" borderId="0" xfId="0" applyNumberFormat="1"/>
    <xf numFmtId="0" fontId="21" fillId="0" borderId="0" xfId="0" applyFont="1"/>
    <xf numFmtId="0" fontId="0" fillId="0" borderId="0" xfId="0" applyAlignment="1"/>
    <xf numFmtId="0" fontId="75" fillId="0" borderId="0" xfId="0" applyFont="1"/>
    <xf numFmtId="0" fontId="17" fillId="0" borderId="0" xfId="97"/>
    <xf numFmtId="1" fontId="0" fillId="0" borderId="0" xfId="0" applyNumberFormat="1"/>
    <xf numFmtId="3" fontId="17" fillId="0" borderId="0" xfId="97" applyNumberFormat="1"/>
    <xf numFmtId="0" fontId="90" fillId="0" borderId="0" xfId="0" applyFont="1"/>
    <xf numFmtId="0" fontId="90" fillId="0" borderId="0" xfId="97" applyFont="1"/>
    <xf numFmtId="166" fontId="17" fillId="0" borderId="0" xfId="97" applyNumberFormat="1"/>
    <xf numFmtId="0" fontId="91" fillId="0" borderId="0" xfId="97" applyFont="1"/>
    <xf numFmtId="0" fontId="92" fillId="0" borderId="0" xfId="97" applyFont="1"/>
    <xf numFmtId="0" fontId="93" fillId="0" borderId="0" xfId="0" applyFont="1"/>
    <xf numFmtId="0" fontId="96" fillId="0" borderId="0" xfId="0" applyFont="1"/>
    <xf numFmtId="0" fontId="101" fillId="0" borderId="0" xfId="593" applyFont="1" applyAlignment="1" applyProtection="1"/>
    <xf numFmtId="0" fontId="98" fillId="0" borderId="0" xfId="326" applyFont="1" applyFill="1"/>
    <xf numFmtId="0" fontId="102" fillId="0" borderId="0" xfId="0" applyFont="1" applyAlignment="1">
      <alignment vertical="center"/>
    </xf>
    <xf numFmtId="0" fontId="103" fillId="0" borderId="0" xfId="0" applyFont="1" applyFill="1" applyBorder="1" applyAlignment="1">
      <alignment horizontal="left"/>
    </xf>
    <xf numFmtId="0" fontId="96" fillId="0" borderId="0" xfId="0" applyFont="1" applyAlignment="1">
      <alignment horizontal="centerContinuous"/>
    </xf>
    <xf numFmtId="0" fontId="104" fillId="59" borderId="75" xfId="0" applyFont="1" applyFill="1" applyBorder="1" applyAlignment="1">
      <alignment horizontal="center" wrapText="1"/>
    </xf>
    <xf numFmtId="0" fontId="104" fillId="59" borderId="18" xfId="0" applyFont="1" applyFill="1" applyBorder="1" applyAlignment="1">
      <alignment horizontal="centerContinuous" vertical="center" wrapText="1"/>
    </xf>
    <xf numFmtId="0" fontId="104" fillId="59" borderId="60" xfId="0" applyFont="1" applyFill="1" applyBorder="1" applyAlignment="1">
      <alignment horizontal="centerContinuous" vertical="center" wrapText="1"/>
    </xf>
    <xf numFmtId="0" fontId="105" fillId="59" borderId="74" xfId="0" applyFont="1" applyFill="1" applyBorder="1" applyAlignment="1">
      <alignment horizontal="center" wrapText="1"/>
    </xf>
    <xf numFmtId="0" fontId="104" fillId="59" borderId="28" xfId="0" applyFont="1" applyFill="1" applyBorder="1" applyAlignment="1">
      <alignment horizontal="centerContinuous" vertical="center" wrapText="1"/>
    </xf>
    <xf numFmtId="0" fontId="105" fillId="59" borderId="74" xfId="0" applyFont="1" applyFill="1" applyBorder="1" applyAlignment="1">
      <alignment horizontal="center" vertical="center" wrapText="1"/>
    </xf>
    <xf numFmtId="0" fontId="104" fillId="59" borderId="4" xfId="0" applyFont="1" applyFill="1" applyBorder="1" applyAlignment="1">
      <alignment horizontal="centerContinuous" vertical="center" wrapText="1"/>
    </xf>
    <xf numFmtId="0" fontId="104" fillId="59" borderId="23" xfId="0" applyFont="1" applyFill="1" applyBorder="1" applyAlignment="1">
      <alignment horizontal="centerContinuous" vertical="center" wrapText="1"/>
    </xf>
    <xf numFmtId="167" fontId="104" fillId="58" borderId="18" xfId="0" applyNumberFormat="1" applyFont="1" applyFill="1" applyBorder="1" applyAlignment="1">
      <alignment horizontal="center" vertical="center" wrapText="1"/>
    </xf>
    <xf numFmtId="167" fontId="104" fillId="60" borderId="18" xfId="0" quotePrefix="1" applyNumberFormat="1" applyFont="1" applyFill="1" applyBorder="1" applyAlignment="1">
      <alignment horizontal="center" vertical="center" wrapText="1"/>
    </xf>
    <xf numFmtId="0" fontId="105" fillId="59" borderId="73" xfId="0" applyFont="1" applyFill="1" applyBorder="1" applyAlignment="1">
      <alignment horizontal="center" vertical="top" wrapText="1"/>
    </xf>
    <xf numFmtId="167" fontId="104" fillId="60" borderId="28" xfId="0" quotePrefix="1" applyNumberFormat="1" applyFont="1" applyFill="1" applyBorder="1" applyAlignment="1">
      <alignment horizontal="center" vertical="center" wrapText="1"/>
    </xf>
    <xf numFmtId="167" fontId="104" fillId="58" borderId="4" xfId="0" applyNumberFormat="1" applyFont="1" applyFill="1" applyBorder="1" applyAlignment="1">
      <alignment horizontal="center" vertical="center" wrapText="1"/>
    </xf>
    <xf numFmtId="167" fontId="104" fillId="60" borderId="23" xfId="0" quotePrefix="1" applyNumberFormat="1" applyFont="1" applyFill="1" applyBorder="1" applyAlignment="1">
      <alignment horizontal="center" vertical="center" wrapText="1"/>
    </xf>
    <xf numFmtId="0" fontId="102" fillId="59" borderId="32" xfId="0" applyFont="1" applyFill="1" applyBorder="1"/>
    <xf numFmtId="3" fontId="109" fillId="59" borderId="34" xfId="0" applyNumberFormat="1" applyFont="1" applyFill="1" applyBorder="1"/>
    <xf numFmtId="3" fontId="105" fillId="59" borderId="34" xfId="0" applyNumberFormat="1" applyFont="1" applyFill="1" applyBorder="1"/>
    <xf numFmtId="49" fontId="110" fillId="0" borderId="0" xfId="0" applyNumberFormat="1" applyFont="1" applyFill="1" applyBorder="1"/>
    <xf numFmtId="0" fontId="111" fillId="0" borderId="0" xfId="0" applyFont="1"/>
    <xf numFmtId="0" fontId="104" fillId="0" borderId="75" xfId="0" applyFont="1" applyBorder="1" applyAlignment="1">
      <alignment horizontal="center" wrapText="1"/>
    </xf>
    <xf numFmtId="0" fontId="104" fillId="0" borderId="18" xfId="0" applyFont="1" applyBorder="1" applyAlignment="1">
      <alignment horizontal="centerContinuous" vertical="center" wrapText="1"/>
    </xf>
    <xf numFmtId="0" fontId="104" fillId="0" borderId="2" xfId="0" applyFont="1" applyBorder="1" applyAlignment="1">
      <alignment horizontal="centerContinuous" vertical="center" wrapText="1"/>
    </xf>
    <xf numFmtId="0" fontId="105" fillId="0" borderId="78" xfId="0" applyFont="1" applyBorder="1" applyAlignment="1">
      <alignment horizontal="center" wrapText="1"/>
    </xf>
    <xf numFmtId="0" fontId="106" fillId="0" borderId="76" xfId="0" applyFont="1" applyBorder="1" applyAlignment="1">
      <alignment horizontal="center" vertical="top" wrapText="1"/>
    </xf>
    <xf numFmtId="167" fontId="104" fillId="58" borderId="18" xfId="0" quotePrefix="1" applyNumberFormat="1" applyFont="1" applyFill="1" applyBorder="1" applyAlignment="1">
      <alignment horizontal="center" vertical="center" wrapText="1"/>
    </xf>
    <xf numFmtId="167" fontId="104" fillId="0" borderId="1" xfId="0" quotePrefix="1" applyNumberFormat="1" applyFont="1" applyBorder="1" applyAlignment="1">
      <alignment horizontal="center" vertical="center" wrapText="1"/>
    </xf>
    <xf numFmtId="0" fontId="105" fillId="0" borderId="79" xfId="0" applyFont="1" applyBorder="1" applyAlignment="1">
      <alignment horizontal="center" vertical="top" wrapText="1"/>
    </xf>
    <xf numFmtId="0" fontId="107" fillId="0" borderId="77" xfId="0" applyFont="1" applyFill="1" applyBorder="1"/>
    <xf numFmtId="3" fontId="107" fillId="58" borderId="72" xfId="0" applyNumberFormat="1" applyFont="1" applyFill="1" applyBorder="1"/>
    <xf numFmtId="3" fontId="107" fillId="0" borderId="79" xfId="0" applyNumberFormat="1" applyFont="1" applyBorder="1"/>
    <xf numFmtId="166" fontId="108" fillId="0" borderId="79" xfId="0" applyNumberFormat="1" applyFont="1" applyBorder="1"/>
    <xf numFmtId="0" fontId="102" fillId="0" borderId="0" xfId="97" applyFont="1"/>
    <xf numFmtId="0" fontId="109" fillId="0" borderId="0" xfId="97" applyFont="1"/>
    <xf numFmtId="0" fontId="112" fillId="0" borderId="0" xfId="97" applyFont="1"/>
    <xf numFmtId="0" fontId="93" fillId="0" borderId="0" xfId="97" applyFont="1"/>
    <xf numFmtId="0" fontId="113" fillId="0" borderId="0" xfId="97" applyFont="1" applyFill="1"/>
    <xf numFmtId="0" fontId="104" fillId="0" borderId="0" xfId="97" applyFont="1" applyFill="1"/>
    <xf numFmtId="0" fontId="114" fillId="0" borderId="0" xfId="97" applyFont="1"/>
    <xf numFmtId="0" fontId="115" fillId="0" borderId="3" xfId="4" applyFont="1" applyBorder="1" applyAlignment="1">
      <alignment horizontal="centerContinuous"/>
    </xf>
    <xf numFmtId="0" fontId="115" fillId="0" borderId="4" xfId="4" applyFont="1" applyBorder="1" applyAlignment="1">
      <alignment horizontal="centerContinuous"/>
    </xf>
    <xf numFmtId="0" fontId="115" fillId="0" borderId="2" xfId="4" applyFont="1" applyBorder="1" applyAlignment="1">
      <alignment horizontal="centerContinuous"/>
    </xf>
    <xf numFmtId="0" fontId="102" fillId="0" borderId="5" xfId="4" applyFont="1" applyBorder="1" applyAlignment="1">
      <alignment horizontal="centerContinuous"/>
    </xf>
    <xf numFmtId="0" fontId="102" fillId="0" borderId="6" xfId="4" applyFont="1" applyBorder="1" applyAlignment="1">
      <alignment horizontal="centerContinuous"/>
    </xf>
    <xf numFmtId="0" fontId="102" fillId="0" borderId="7" xfId="4" applyFont="1" applyBorder="1" applyAlignment="1">
      <alignment horizontal="centerContinuous"/>
    </xf>
    <xf numFmtId="0" fontId="102" fillId="0" borderId="8" xfId="4" applyFont="1" applyBorder="1" applyAlignment="1">
      <alignment horizontal="centerContinuous"/>
    </xf>
    <xf numFmtId="0" fontId="104" fillId="0" borderId="6" xfId="4" applyFont="1" applyBorder="1" applyAlignment="1">
      <alignment horizontal="centerContinuous"/>
    </xf>
    <xf numFmtId="0" fontId="104" fillId="0" borderId="9" xfId="4" applyFont="1" applyBorder="1" applyAlignment="1">
      <alignment horizontal="centerContinuous"/>
    </xf>
    <xf numFmtId="0" fontId="38" fillId="0" borderId="10" xfId="4" applyFont="1" applyBorder="1" applyAlignment="1">
      <alignment horizontal="center" vertical="center"/>
    </xf>
    <xf numFmtId="0" fontId="38" fillId="58" borderId="11" xfId="4" applyFont="1" applyFill="1" applyBorder="1" applyAlignment="1">
      <alignment horizontal="center" vertical="center" wrapText="1"/>
    </xf>
    <xf numFmtId="0" fontId="38" fillId="0" borderId="12" xfId="4" applyFont="1" applyBorder="1" applyAlignment="1">
      <alignment horizontal="center" vertical="center" wrapText="1"/>
    </xf>
    <xf numFmtId="0" fontId="99" fillId="0" borderId="13" xfId="4" applyFont="1" applyBorder="1" applyAlignment="1">
      <alignment horizontal="center" vertical="center"/>
    </xf>
    <xf numFmtId="0" fontId="99" fillId="58" borderId="11" xfId="4" applyFont="1" applyFill="1" applyBorder="1" applyAlignment="1">
      <alignment horizontal="center" vertical="center" wrapText="1"/>
    </xf>
    <xf numFmtId="0" fontId="99" fillId="0" borderId="14" xfId="4" applyFont="1" applyBorder="1" applyAlignment="1">
      <alignment horizontal="center" vertical="center" wrapText="1"/>
    </xf>
    <xf numFmtId="0" fontId="116" fillId="0" borderId="3" xfId="4" applyFont="1" applyFill="1" applyBorder="1" applyAlignment="1">
      <alignment vertical="center"/>
    </xf>
    <xf numFmtId="3" fontId="116" fillId="58" borderId="19" xfId="97" applyNumberFormat="1" applyFont="1" applyFill="1" applyBorder="1"/>
    <xf numFmtId="3" fontId="116" fillId="0" borderId="23" xfId="97" applyNumberFormat="1" applyFont="1" applyFill="1" applyBorder="1"/>
    <xf numFmtId="3" fontId="116" fillId="58" borderId="19" xfId="3" applyNumberFormat="1" applyFont="1" applyFill="1" applyBorder="1"/>
    <xf numFmtId="3" fontId="116" fillId="0" borderId="23" xfId="3" applyNumberFormat="1" applyFont="1" applyFill="1" applyBorder="1"/>
    <xf numFmtId="0" fontId="116" fillId="0" borderId="32" xfId="4" applyFont="1" applyFill="1" applyBorder="1" applyAlignment="1">
      <alignment vertical="center"/>
    </xf>
    <xf numFmtId="166" fontId="116" fillId="0" borderId="34" xfId="3" applyNumberFormat="1" applyFont="1" applyFill="1" applyBorder="1"/>
    <xf numFmtId="166" fontId="116" fillId="0" borderId="35" xfId="3" applyNumberFormat="1" applyFont="1" applyFill="1" applyBorder="1"/>
    <xf numFmtId="0" fontId="116" fillId="0" borderId="33" xfId="4" applyFont="1" applyFill="1" applyBorder="1" applyAlignment="1">
      <alignment vertical="center"/>
    </xf>
    <xf numFmtId="3" fontId="116" fillId="58" borderId="16" xfId="589" applyNumberFormat="1" applyFont="1" applyFill="1" applyBorder="1"/>
    <xf numFmtId="3" fontId="116" fillId="0" borderId="24" xfId="589" applyNumberFormat="1" applyFont="1" applyFill="1" applyBorder="1"/>
    <xf numFmtId="3" fontId="116" fillId="58" borderId="16" xfId="3" applyNumberFormat="1" applyFont="1" applyFill="1" applyBorder="1"/>
    <xf numFmtId="3" fontId="116" fillId="0" borderId="24" xfId="3" applyNumberFormat="1" applyFont="1" applyFill="1" applyBorder="1"/>
    <xf numFmtId="0" fontId="117" fillId="0" borderId="21" xfId="1" applyFont="1" applyFill="1" applyBorder="1"/>
    <xf numFmtId="3" fontId="117" fillId="58" borderId="16" xfId="590" applyNumberFormat="1" applyFont="1" applyFill="1" applyBorder="1"/>
    <xf numFmtId="3" fontId="117" fillId="0" borderId="24" xfId="590" applyNumberFormat="1" applyFont="1" applyFill="1" applyBorder="1"/>
    <xf numFmtId="166" fontId="116" fillId="0" borderId="22" xfId="3" applyNumberFormat="1" applyFont="1" applyFill="1" applyBorder="1"/>
    <xf numFmtId="3" fontId="116" fillId="58" borderId="25" xfId="589" applyNumberFormat="1" applyFont="1" applyFill="1" applyBorder="1"/>
    <xf numFmtId="3" fontId="116" fillId="0" borderId="26" xfId="589" applyNumberFormat="1" applyFont="1" applyFill="1" applyBorder="1"/>
    <xf numFmtId="3" fontId="116" fillId="58" borderId="25" xfId="3" applyNumberFormat="1" applyFont="1" applyFill="1" applyBorder="1"/>
    <xf numFmtId="3" fontId="116" fillId="0" borderId="26" xfId="3" applyNumberFormat="1" applyFont="1" applyFill="1" applyBorder="1"/>
    <xf numFmtId="0" fontId="116" fillId="0" borderId="36" xfId="4" applyFont="1" applyFill="1" applyBorder="1" applyAlignment="1">
      <alignment vertical="center"/>
    </xf>
    <xf numFmtId="166" fontId="116" fillId="0" borderId="37" xfId="3" applyNumberFormat="1" applyFont="1" applyFill="1" applyBorder="1"/>
    <xf numFmtId="166" fontId="116" fillId="0" borderId="38" xfId="3" applyNumberFormat="1" applyFont="1" applyFill="1" applyBorder="1"/>
    <xf numFmtId="0" fontId="117" fillId="0" borderId="29" xfId="1" applyFont="1" applyFill="1" applyBorder="1"/>
    <xf numFmtId="3" fontId="117" fillId="58" borderId="30" xfId="590" applyNumberFormat="1" applyFont="1" applyFill="1" applyBorder="1"/>
    <xf numFmtId="3" fontId="117" fillId="0" borderId="31" xfId="590" applyNumberFormat="1" applyFont="1" applyFill="1" applyBorder="1"/>
    <xf numFmtId="165" fontId="118" fillId="0" borderId="0" xfId="1" applyNumberFormat="1" applyFont="1" applyFill="1" applyBorder="1"/>
    <xf numFmtId="3" fontId="93" fillId="0" borderId="0" xfId="97" applyNumberFormat="1" applyFont="1"/>
    <xf numFmtId="166" fontId="93" fillId="0" borderId="0" xfId="97" applyNumberFormat="1" applyFont="1" applyFill="1"/>
    <xf numFmtId="0" fontId="38" fillId="0" borderId="10" xfId="4" applyFont="1" applyFill="1" applyBorder="1" applyAlignment="1">
      <alignment horizontal="center" vertical="center"/>
    </xf>
    <xf numFmtId="0" fontId="38" fillId="0" borderId="12" xfId="4" applyFont="1" applyFill="1" applyBorder="1" applyAlignment="1">
      <alignment horizontal="center" vertical="center" wrapText="1"/>
    </xf>
    <xf numFmtId="0" fontId="38" fillId="0" borderId="13" xfId="4" applyFont="1" applyFill="1" applyBorder="1" applyAlignment="1">
      <alignment horizontal="center" vertical="center"/>
    </xf>
    <xf numFmtId="0" fontId="38" fillId="0" borderId="14" xfId="4" applyFont="1" applyFill="1" applyBorder="1" applyAlignment="1">
      <alignment horizontal="center" vertical="center" wrapText="1"/>
    </xf>
    <xf numFmtId="0" fontId="102" fillId="0" borderId="75" xfId="0" applyFont="1" applyBorder="1" applyAlignment="1">
      <alignment horizontal="center" wrapText="1"/>
    </xf>
    <xf numFmtId="0" fontId="102" fillId="0" borderId="18" xfId="0" applyFont="1" applyBorder="1" applyAlignment="1">
      <alignment horizontal="centerContinuous" vertical="center" wrapText="1"/>
    </xf>
    <xf numFmtId="0" fontId="102" fillId="0" borderId="2" xfId="0" applyFont="1" applyBorder="1" applyAlignment="1">
      <alignment horizontal="centerContinuous" vertical="center" wrapText="1"/>
    </xf>
    <xf numFmtId="0" fontId="108" fillId="0" borderId="78" xfId="0" applyFont="1" applyBorder="1" applyAlignment="1">
      <alignment horizontal="center" wrapText="1"/>
    </xf>
    <xf numFmtId="0" fontId="119" fillId="0" borderId="76" xfId="0" applyFont="1" applyBorder="1" applyAlignment="1">
      <alignment horizontal="center" vertical="top" wrapText="1"/>
    </xf>
    <xf numFmtId="167" fontId="102" fillId="58" borderId="18" xfId="0" quotePrefix="1" applyNumberFormat="1" applyFont="1" applyFill="1" applyBorder="1" applyAlignment="1">
      <alignment horizontal="center" vertical="center" wrapText="1"/>
    </xf>
    <xf numFmtId="167" fontId="102" fillId="0" borderId="1" xfId="0" quotePrefix="1" applyNumberFormat="1" applyFont="1" applyBorder="1" applyAlignment="1">
      <alignment horizontal="center" vertical="center" wrapText="1"/>
    </xf>
    <xf numFmtId="0" fontId="108" fillId="0" borderId="79" xfId="0" applyFont="1" applyBorder="1" applyAlignment="1">
      <alignment horizontal="center" vertical="top" wrapText="1"/>
    </xf>
    <xf numFmtId="0" fontId="107" fillId="0" borderId="77" xfId="0" applyFont="1" applyFill="1" applyBorder="1" applyAlignment="1">
      <alignment vertical="center"/>
    </xf>
    <xf numFmtId="166" fontId="108" fillId="0" borderId="79" xfId="0" applyNumberFormat="1" applyFont="1" applyBorder="1" applyAlignment="1">
      <alignment vertical="center"/>
    </xf>
    <xf numFmtId="3" fontId="107" fillId="58" borderId="76" xfId="0" applyNumberFormat="1" applyFont="1" applyFill="1" applyBorder="1" applyAlignment="1">
      <alignment vertical="center"/>
    </xf>
    <xf numFmtId="3" fontId="107" fillId="0" borderId="1" xfId="0" applyNumberFormat="1" applyFont="1" applyBorder="1" applyAlignment="1">
      <alignment vertical="center"/>
    </xf>
    <xf numFmtId="0" fontId="102" fillId="0" borderId="0" xfId="0" applyFont="1"/>
    <xf numFmtId="0" fontId="93" fillId="0" borderId="27" xfId="0" applyFont="1" applyBorder="1"/>
    <xf numFmtId="0" fontId="109" fillId="0" borderId="18" xfId="0" applyFont="1" applyBorder="1"/>
    <xf numFmtId="0" fontId="104" fillId="0" borderId="19" xfId="0" applyFont="1" applyFill="1" applyBorder="1" applyAlignment="1">
      <alignment horizontal="center"/>
    </xf>
    <xf numFmtId="0" fontId="104" fillId="0" borderId="28" xfId="0" applyFont="1" applyFill="1" applyBorder="1" applyAlignment="1">
      <alignment horizontal="center"/>
    </xf>
    <xf numFmtId="0" fontId="104" fillId="0" borderId="1" xfId="0" applyFont="1" applyFill="1" applyBorder="1" applyAlignment="1">
      <alignment horizontal="center"/>
    </xf>
    <xf numFmtId="0" fontId="104" fillId="0" borderId="3" xfId="0" applyFont="1" applyFill="1" applyBorder="1" applyAlignment="1">
      <alignment horizontal="center"/>
    </xf>
    <xf numFmtId="0" fontId="109" fillId="0" borderId="15" xfId="0" applyFont="1" applyBorder="1"/>
    <xf numFmtId="3" fontId="96" fillId="0" borderId="20" xfId="0" applyNumberFormat="1" applyFont="1" applyBorder="1"/>
    <xf numFmtId="3" fontId="96" fillId="0" borderId="20" xfId="0" applyNumberFormat="1" applyFont="1" applyFill="1" applyBorder="1"/>
    <xf numFmtId="3" fontId="120" fillId="0" borderId="20" xfId="0" applyNumberFormat="1" applyFont="1" applyBorder="1"/>
    <xf numFmtId="3" fontId="120" fillId="0" borderId="64" xfId="0" applyNumberFormat="1" applyFont="1" applyBorder="1"/>
    <xf numFmtId="3" fontId="120" fillId="0" borderId="69" xfId="0" applyNumberFormat="1" applyFont="1" applyBorder="1"/>
    <xf numFmtId="0" fontId="109" fillId="0" borderId="21" xfId="0" applyFont="1" applyBorder="1"/>
    <xf numFmtId="3" fontId="96" fillId="0" borderId="16" xfId="0" applyNumberFormat="1" applyFont="1" applyBorder="1"/>
    <xf numFmtId="3" fontId="96" fillId="0" borderId="16" xfId="0" applyNumberFormat="1" applyFont="1" applyFill="1" applyBorder="1"/>
    <xf numFmtId="3" fontId="120" fillId="0" borderId="16" xfId="0" applyNumberFormat="1" applyFont="1" applyBorder="1"/>
    <xf numFmtId="3" fontId="120" fillId="0" borderId="68" xfId="0" applyNumberFormat="1" applyFont="1" applyBorder="1"/>
    <xf numFmtId="3" fontId="120" fillId="0" borderId="70" xfId="0" applyNumberFormat="1" applyFont="1" applyBorder="1"/>
    <xf numFmtId="0" fontId="109" fillId="0" borderId="29" xfId="0" applyFont="1" applyBorder="1"/>
    <xf numFmtId="3" fontId="96" fillId="0" borderId="30" xfId="0" applyNumberFormat="1" applyFont="1" applyBorder="1"/>
    <xf numFmtId="3" fontId="96" fillId="0" borderId="30" xfId="0" applyNumberFormat="1" applyFont="1" applyFill="1" applyBorder="1"/>
    <xf numFmtId="3" fontId="120" fillId="0" borderId="30" xfId="0" applyNumberFormat="1" applyFont="1" applyBorder="1"/>
    <xf numFmtId="3" fontId="120" fillId="0" borderId="65" xfId="0" applyNumberFormat="1" applyFont="1" applyBorder="1"/>
    <xf numFmtId="3" fontId="120" fillId="0" borderId="71" xfId="0" applyNumberFormat="1" applyFont="1" applyBorder="1"/>
    <xf numFmtId="0" fontId="105" fillId="0" borderId="0" xfId="0" applyFont="1"/>
    <xf numFmtId="49" fontId="96" fillId="0" borderId="17" xfId="0" applyNumberFormat="1" applyFont="1" applyBorder="1" applyAlignment="1">
      <alignment horizontal="center"/>
    </xf>
    <xf numFmtId="0" fontId="99" fillId="0" borderId="16" xfId="0" applyFont="1" applyFill="1" applyBorder="1"/>
    <xf numFmtId="0" fontId="112" fillId="0" borderId="0" xfId="0" applyFont="1"/>
    <xf numFmtId="3" fontId="93" fillId="0" borderId="0" xfId="0" applyNumberFormat="1" applyFont="1" applyFill="1" applyBorder="1"/>
    <xf numFmtId="0" fontId="19" fillId="0" borderId="0" xfId="493" applyFill="1"/>
    <xf numFmtId="0" fontId="19" fillId="0" borderId="0" xfId="493"/>
    <xf numFmtId="0" fontId="93" fillId="0" borderId="0" xfId="493" applyFont="1"/>
    <xf numFmtId="0" fontId="122" fillId="0" borderId="0" xfId="493" applyFont="1"/>
    <xf numFmtId="0" fontId="93" fillId="0" borderId="0" xfId="493" applyFont="1" applyFill="1"/>
    <xf numFmtId="0" fontId="109" fillId="0" borderId="0" xfId="493" applyFont="1" applyAlignment="1">
      <alignment vertical="center"/>
    </xf>
    <xf numFmtId="0" fontId="104" fillId="0" borderId="0" xfId="493" applyFont="1"/>
    <xf numFmtId="0" fontId="93" fillId="61" borderId="0" xfId="493" applyFont="1" applyFill="1"/>
    <xf numFmtId="0" fontId="95" fillId="0" borderId="0" xfId="326" applyFont="1" applyFill="1"/>
    <xf numFmtId="0" fontId="97" fillId="59" borderId="0" xfId="326" applyFont="1" applyFill="1"/>
    <xf numFmtId="0" fontId="123" fillId="0" borderId="0" xfId="493" applyFont="1"/>
    <xf numFmtId="0" fontId="98" fillId="59" borderId="0" xfId="326" applyFont="1" applyFill="1"/>
    <xf numFmtId="2" fontId="124" fillId="59" borderId="0" xfId="326" applyNumberFormat="1" applyFont="1" applyFill="1"/>
    <xf numFmtId="0" fontId="96" fillId="0" borderId="0" xfId="493" applyFont="1"/>
    <xf numFmtId="0" fontId="99" fillId="0" borderId="0" xfId="493" applyFont="1"/>
    <xf numFmtId="0" fontId="94" fillId="0" borderId="0" xfId="493" applyFont="1"/>
    <xf numFmtId="0" fontId="57" fillId="0" borderId="0" xfId="493" applyFont="1" applyAlignment="1">
      <alignment vertical="center"/>
    </xf>
    <xf numFmtId="0" fontId="125" fillId="0" borderId="0" xfId="493" applyFont="1"/>
    <xf numFmtId="0" fontId="126" fillId="0" borderId="0" xfId="493" applyFont="1"/>
    <xf numFmtId="0" fontId="127" fillId="0" borderId="0" xfId="493" applyFont="1" applyAlignment="1">
      <alignment horizontal="left" vertical="center" indent="3"/>
    </xf>
    <xf numFmtId="0" fontId="109" fillId="0" borderId="0" xfId="493" applyFont="1" applyAlignment="1">
      <alignment horizontal="justify" vertical="center"/>
    </xf>
    <xf numFmtId="0" fontId="76" fillId="0" borderId="0" xfId="493" applyFont="1"/>
    <xf numFmtId="0" fontId="22" fillId="0" borderId="0" xfId="493" applyFont="1" applyAlignment="1">
      <alignment horizontal="justify" vertical="center"/>
    </xf>
    <xf numFmtId="0" fontId="130" fillId="61" borderId="0" xfId="326" applyFont="1" applyFill="1"/>
    <xf numFmtId="0" fontId="124" fillId="59" borderId="0" xfId="326" applyFont="1" applyFill="1" applyAlignment="1">
      <alignment horizontal="left"/>
    </xf>
    <xf numFmtId="0" fontId="119" fillId="59" borderId="76" xfId="0" applyFont="1" applyFill="1" applyBorder="1" applyAlignment="1">
      <alignment horizontal="center" vertical="top" wrapText="1"/>
    </xf>
    <xf numFmtId="1" fontId="109" fillId="59" borderId="32" xfId="0" applyNumberFormat="1" applyFont="1" applyFill="1" applyBorder="1"/>
    <xf numFmtId="1" fontId="109" fillId="59" borderId="34" xfId="0" applyNumberFormat="1" applyFont="1" applyFill="1" applyBorder="1"/>
    <xf numFmtId="166" fontId="105" fillId="59" borderId="34" xfId="0" applyNumberFormat="1" applyFont="1" applyFill="1" applyBorder="1"/>
    <xf numFmtId="165" fontId="109" fillId="59" borderId="34" xfId="0" applyNumberFormat="1" applyFont="1" applyFill="1" applyBorder="1"/>
    <xf numFmtId="166" fontId="109" fillId="59" borderId="35" xfId="0" applyNumberFormat="1" applyFont="1" applyFill="1" applyBorder="1"/>
    <xf numFmtId="0" fontId="109" fillId="59" borderId="33" xfId="0" applyFont="1" applyFill="1" applyBorder="1"/>
    <xf numFmtId="3" fontId="109" fillId="58" borderId="15" xfId="0" applyNumberFormat="1" applyFont="1" applyFill="1" applyBorder="1"/>
    <xf numFmtId="3" fontId="109" fillId="0" borderId="61" xfId="0" applyNumberFormat="1" applyFont="1" applyBorder="1"/>
    <xf numFmtId="166" fontId="105" fillId="0" borderId="63" xfId="0" applyNumberFormat="1" applyFont="1" applyBorder="1"/>
    <xf numFmtId="3" fontId="109" fillId="0" borderId="64" xfId="0" applyNumberFormat="1" applyFont="1" applyFill="1" applyBorder="1"/>
    <xf numFmtId="165" fontId="105" fillId="0" borderId="31" xfId="0" applyNumberFormat="1" applyFont="1" applyFill="1" applyBorder="1"/>
    <xf numFmtId="165" fontId="109" fillId="58" borderId="37" xfId="0" applyNumberFormat="1" applyFont="1" applyFill="1" applyBorder="1"/>
    <xf numFmtId="166" fontId="109" fillId="0" borderId="24" xfId="0" applyNumberFormat="1" applyFont="1" applyBorder="1"/>
    <xf numFmtId="165" fontId="105" fillId="59" borderId="34" xfId="0" applyNumberFormat="1" applyFont="1" applyFill="1" applyBorder="1"/>
    <xf numFmtId="3" fontId="109" fillId="60" borderId="64" xfId="0" applyNumberFormat="1" applyFont="1" applyFill="1" applyBorder="1"/>
    <xf numFmtId="165" fontId="105" fillId="0" borderId="24" xfId="0" applyNumberFormat="1" applyFont="1" applyFill="1" applyBorder="1"/>
    <xf numFmtId="0" fontId="109" fillId="59" borderId="77" xfId="0" applyFont="1" applyFill="1" applyBorder="1"/>
    <xf numFmtId="3" fontId="109" fillId="58" borderId="29" xfId="0" applyNumberFormat="1" applyFont="1" applyFill="1" applyBorder="1"/>
    <xf numFmtId="3" fontId="109" fillId="0" borderId="62" xfId="0" applyNumberFormat="1" applyFont="1" applyBorder="1"/>
    <xf numFmtId="166" fontId="105" fillId="0" borderId="31" xfId="0" applyNumberFormat="1" applyFont="1" applyBorder="1"/>
    <xf numFmtId="3" fontId="109" fillId="60" borderId="65" xfId="0" applyNumberFormat="1" applyFont="1" applyFill="1" applyBorder="1"/>
    <xf numFmtId="165" fontId="109" fillId="58" borderId="66" xfId="0" applyNumberFormat="1" applyFont="1" applyFill="1" applyBorder="1"/>
    <xf numFmtId="166" fontId="109" fillId="0" borderId="31" xfId="0" applyNumberFormat="1" applyFont="1" applyBorder="1"/>
    <xf numFmtId="0" fontId="109" fillId="0" borderId="0" xfId="0" applyFont="1"/>
    <xf numFmtId="3" fontId="109" fillId="58" borderId="3" xfId="0" applyNumberFormat="1" applyFont="1" applyFill="1" applyBorder="1"/>
    <xf numFmtId="3" fontId="109" fillId="60" borderId="23" xfId="0" applyNumberFormat="1" applyFont="1" applyFill="1" applyBorder="1"/>
    <xf numFmtId="165" fontId="105" fillId="0" borderId="18" xfId="0" applyNumberFormat="1" applyFont="1" applyFill="1" applyBorder="1"/>
    <xf numFmtId="165" fontId="109" fillId="58" borderId="4" xfId="0" applyNumberFormat="1" applyFont="1" applyFill="1" applyBorder="1"/>
    <xf numFmtId="166" fontId="109" fillId="0" borderId="23" xfId="0" applyNumberFormat="1" applyFont="1" applyBorder="1"/>
    <xf numFmtId="3" fontId="106" fillId="0" borderId="3" xfId="0" applyNumberFormat="1" applyFont="1" applyFill="1" applyBorder="1"/>
    <xf numFmtId="0" fontId="102" fillId="0" borderId="0" xfId="97" applyFont="1" applyFill="1"/>
    <xf numFmtId="0" fontId="100" fillId="0" borderId="0" xfId="593" applyAlignment="1" applyProtection="1"/>
    <xf numFmtId="0" fontId="0" fillId="59" borderId="0" xfId="0" applyFill="1"/>
    <xf numFmtId="0" fontId="93" fillId="59" borderId="0" xfId="0" applyFont="1" applyFill="1"/>
    <xf numFmtId="0" fontId="121" fillId="59" borderId="0" xfId="0" applyFont="1" applyFill="1" applyAlignment="1">
      <alignment horizontal="left" vertical="top"/>
    </xf>
    <xf numFmtId="0" fontId="132" fillId="59" borderId="0" xfId="0" applyFont="1" applyFill="1" applyAlignment="1">
      <alignment horizontal="left" vertical="top"/>
    </xf>
    <xf numFmtId="0" fontId="117" fillId="0" borderId="29" xfId="1" applyFont="1" applyFill="1" applyBorder="1" applyAlignment="1">
      <alignment wrapText="1"/>
    </xf>
    <xf numFmtId="0" fontId="117" fillId="0" borderId="29" xfId="1" applyFont="1" applyFill="1" applyBorder="1" applyAlignment="1">
      <alignment vertical="top"/>
    </xf>
    <xf numFmtId="3" fontId="117" fillId="58" borderId="30" xfId="590" applyNumberFormat="1" applyFont="1" applyFill="1" applyBorder="1" applyAlignment="1">
      <alignment vertical="top"/>
    </xf>
    <xf numFmtId="3" fontId="117" fillId="0" borderId="31" xfId="590" applyNumberFormat="1" applyFont="1" applyFill="1" applyBorder="1" applyAlignment="1">
      <alignment vertical="top"/>
    </xf>
    <xf numFmtId="0" fontId="117" fillId="0" borderId="21" xfId="1" applyFont="1" applyFill="1" applyBorder="1" applyAlignment="1">
      <alignment wrapText="1"/>
    </xf>
    <xf numFmtId="0" fontId="97" fillId="0" borderId="0" xfId="326" applyFont="1" applyFill="1" applyAlignment="1">
      <alignment horizontal="left"/>
    </xf>
    <xf numFmtId="0" fontId="115" fillId="0" borderId="3" xfId="4" applyFont="1" applyFill="1" applyBorder="1" applyAlignment="1">
      <alignment horizontal="center"/>
    </xf>
    <xf numFmtId="0" fontId="93" fillId="0" borderId="4" xfId="97" applyFont="1" applyFill="1" applyBorder="1" applyAlignment="1">
      <alignment horizontal="center"/>
    </xf>
    <xf numFmtId="0" fontId="93" fillId="0" borderId="2" xfId="97" applyFont="1" applyFill="1" applyBorder="1" applyAlignment="1">
      <alignment horizontal="center"/>
    </xf>
  </cellXfs>
  <cellStyles count="594">
    <cellStyle name="[StdExit()]" xfId="332"/>
    <cellStyle name="[StdExit()] 2" xfId="333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— akcent 1" xfId="30" builtinId="30" customBuiltin="1"/>
    <cellStyle name="20% - akcent 1 10" xfId="200"/>
    <cellStyle name="20% - akcent 1 11" xfId="214"/>
    <cellStyle name="20% - akcent 1 12" xfId="237"/>
    <cellStyle name="20% - akcent 1 13" xfId="242"/>
    <cellStyle name="20% - akcent 1 14" xfId="256"/>
    <cellStyle name="20% - akcent 1 15" xfId="270"/>
    <cellStyle name="20% - akcent 1 2" xfId="54"/>
    <cellStyle name="20% - akcent 1 2 2" xfId="334"/>
    <cellStyle name="20% - akcent 1 2 3" xfId="335"/>
    <cellStyle name="20% - akcent 1 3" xfId="102"/>
    <cellStyle name="20% - akcent 1 3 2" xfId="336"/>
    <cellStyle name="20% - akcent 1 4" xfId="123"/>
    <cellStyle name="20% - akcent 1 4 2" xfId="337"/>
    <cellStyle name="20% - akcent 1 5" xfId="137"/>
    <cellStyle name="20% - akcent 1 5 2" xfId="338"/>
    <cellStyle name="20% - akcent 1 6" xfId="144"/>
    <cellStyle name="20% - akcent 1 6 2" xfId="339"/>
    <cellStyle name="20% - akcent 1 7" xfId="158"/>
    <cellStyle name="20% - akcent 1 8" xfId="172"/>
    <cellStyle name="20% - akcent 1 9" xfId="193"/>
    <cellStyle name="20% — akcent 2" xfId="34" builtinId="34" customBuiltin="1"/>
    <cellStyle name="20% - akcent 2 10" xfId="202"/>
    <cellStyle name="20% - akcent 2 11" xfId="216"/>
    <cellStyle name="20% - akcent 2 12" xfId="235"/>
    <cellStyle name="20% - akcent 2 13" xfId="244"/>
    <cellStyle name="20% - akcent 2 14" xfId="258"/>
    <cellStyle name="20% - akcent 2 15" xfId="272"/>
    <cellStyle name="20% - akcent 2 2" xfId="55"/>
    <cellStyle name="20% - akcent 2 2 2" xfId="340"/>
    <cellStyle name="20% - akcent 2 2 3" xfId="341"/>
    <cellStyle name="20% - akcent 2 3" xfId="104"/>
    <cellStyle name="20% - akcent 2 3 2" xfId="342"/>
    <cellStyle name="20% - akcent 2 4" xfId="121"/>
    <cellStyle name="20% - akcent 2 4 2" xfId="343"/>
    <cellStyle name="20% - akcent 2 5" xfId="135"/>
    <cellStyle name="20% - akcent 2 5 2" xfId="344"/>
    <cellStyle name="20% - akcent 2 6" xfId="146"/>
    <cellStyle name="20% - akcent 2 6 2" xfId="345"/>
    <cellStyle name="20% - akcent 2 7" xfId="160"/>
    <cellStyle name="20% - akcent 2 8" xfId="174"/>
    <cellStyle name="20% - akcent 2 9" xfId="191"/>
    <cellStyle name="20% — akcent 3" xfId="38" builtinId="38" customBuiltin="1"/>
    <cellStyle name="20% - akcent 3 10" xfId="204"/>
    <cellStyle name="20% - akcent 3 11" xfId="218"/>
    <cellStyle name="20% - akcent 3 12" xfId="233"/>
    <cellStyle name="20% - akcent 3 13" xfId="246"/>
    <cellStyle name="20% - akcent 3 14" xfId="260"/>
    <cellStyle name="20% - akcent 3 15" xfId="274"/>
    <cellStyle name="20% - akcent 3 2" xfId="56"/>
    <cellStyle name="20% - akcent 3 2 2" xfId="346"/>
    <cellStyle name="20% - akcent 3 2 3" xfId="347"/>
    <cellStyle name="20% - akcent 3 3" xfId="106"/>
    <cellStyle name="20% - akcent 3 3 2" xfId="348"/>
    <cellStyle name="20% - akcent 3 4" xfId="119"/>
    <cellStyle name="20% - akcent 3 4 2" xfId="349"/>
    <cellStyle name="20% - akcent 3 5" xfId="133"/>
    <cellStyle name="20% - akcent 3 5 2" xfId="350"/>
    <cellStyle name="20% - akcent 3 6" xfId="148"/>
    <cellStyle name="20% - akcent 3 6 2" xfId="351"/>
    <cellStyle name="20% - akcent 3 7" xfId="162"/>
    <cellStyle name="20% - akcent 3 8" xfId="176"/>
    <cellStyle name="20% - akcent 3 9" xfId="189"/>
    <cellStyle name="20% — akcent 4" xfId="42" builtinId="42" customBuiltin="1"/>
    <cellStyle name="20% - akcent 4 10" xfId="206"/>
    <cellStyle name="20% - akcent 4 11" xfId="220"/>
    <cellStyle name="20% - akcent 4 12" xfId="231"/>
    <cellStyle name="20% - akcent 4 13" xfId="248"/>
    <cellStyle name="20% - akcent 4 14" xfId="262"/>
    <cellStyle name="20% - akcent 4 15" xfId="276"/>
    <cellStyle name="20% - akcent 4 2" xfId="57"/>
    <cellStyle name="20% - akcent 4 2 2" xfId="352"/>
    <cellStyle name="20% - akcent 4 2 3" xfId="353"/>
    <cellStyle name="20% - akcent 4 3" xfId="108"/>
    <cellStyle name="20% - akcent 4 3 2" xfId="354"/>
    <cellStyle name="20% - akcent 4 4" xfId="117"/>
    <cellStyle name="20% - akcent 4 4 2" xfId="355"/>
    <cellStyle name="20% - akcent 4 5" xfId="131"/>
    <cellStyle name="20% - akcent 4 5 2" xfId="356"/>
    <cellStyle name="20% - akcent 4 6" xfId="150"/>
    <cellStyle name="20% - akcent 4 6 2" xfId="357"/>
    <cellStyle name="20% - akcent 4 7" xfId="164"/>
    <cellStyle name="20% - akcent 4 8" xfId="178"/>
    <cellStyle name="20% - akcent 4 9" xfId="187"/>
    <cellStyle name="20% — akcent 5" xfId="46" builtinId="46" customBuiltin="1"/>
    <cellStyle name="20% - akcent 5 10" xfId="208"/>
    <cellStyle name="20% - akcent 5 11" xfId="222"/>
    <cellStyle name="20% - akcent 5 12" xfId="229"/>
    <cellStyle name="20% - akcent 5 13" xfId="253"/>
    <cellStyle name="20% - akcent 5 14" xfId="267"/>
    <cellStyle name="20% - akcent 5 15" xfId="278"/>
    <cellStyle name="20% - akcent 5 2" xfId="58"/>
    <cellStyle name="20% - akcent 5 2 2" xfId="358"/>
    <cellStyle name="20% - akcent 5 2 3" xfId="359"/>
    <cellStyle name="20% - akcent 5 3" xfId="110"/>
    <cellStyle name="20% - akcent 5 3 2" xfId="360"/>
    <cellStyle name="20% - akcent 5 4" xfId="126"/>
    <cellStyle name="20% - akcent 5 4 2" xfId="361"/>
    <cellStyle name="20% - akcent 5 5" xfId="140"/>
    <cellStyle name="20% - akcent 5 5 2" xfId="362"/>
    <cellStyle name="20% - akcent 5 6" xfId="152"/>
    <cellStyle name="20% - akcent 5 6 2" xfId="363"/>
    <cellStyle name="20% - akcent 5 7" xfId="166"/>
    <cellStyle name="20% - akcent 5 8" xfId="180"/>
    <cellStyle name="20% - akcent 5 9" xfId="196"/>
    <cellStyle name="20% — akcent 6" xfId="50" builtinId="50" customBuiltin="1"/>
    <cellStyle name="20% - akcent 6 10" xfId="210"/>
    <cellStyle name="20% - akcent 6 11" xfId="224"/>
    <cellStyle name="20% - akcent 6 12" xfId="227"/>
    <cellStyle name="20% - akcent 6 13" xfId="251"/>
    <cellStyle name="20% - akcent 6 14" xfId="265"/>
    <cellStyle name="20% - akcent 6 15" xfId="280"/>
    <cellStyle name="20% - akcent 6 2" xfId="59"/>
    <cellStyle name="20% - akcent 6 2 2" xfId="364"/>
    <cellStyle name="20% - akcent 6 2 3" xfId="365"/>
    <cellStyle name="20% - akcent 6 3" xfId="112"/>
    <cellStyle name="20% - akcent 6 3 2" xfId="366"/>
    <cellStyle name="20% - akcent 6 4" xfId="115"/>
    <cellStyle name="20% - akcent 6 4 2" xfId="367"/>
    <cellStyle name="20% - akcent 6 5" xfId="129"/>
    <cellStyle name="20% - akcent 6 5 2" xfId="368"/>
    <cellStyle name="20% - akcent 6 6" xfId="154"/>
    <cellStyle name="20% - akcent 6 6 2" xfId="369"/>
    <cellStyle name="20% - akcent 6 7" xfId="168"/>
    <cellStyle name="20% - akcent 6 8" xfId="182"/>
    <cellStyle name="20% - akcent 6 9" xfId="185"/>
    <cellStyle name="40% - Accent1" xfId="289"/>
    <cellStyle name="40% - Accent2" xfId="290"/>
    <cellStyle name="40% - Accent3" xfId="291"/>
    <cellStyle name="40% - Accent4" xfId="292"/>
    <cellStyle name="40% - Accent5" xfId="293"/>
    <cellStyle name="40% - Accent6" xfId="294"/>
    <cellStyle name="40% — akcent 1" xfId="31" builtinId="31" customBuiltin="1"/>
    <cellStyle name="40% - akcent 1 10" xfId="201"/>
    <cellStyle name="40% - akcent 1 11" xfId="215"/>
    <cellStyle name="40% - akcent 1 12" xfId="236"/>
    <cellStyle name="40% - akcent 1 13" xfId="243"/>
    <cellStyle name="40% - akcent 1 14" xfId="257"/>
    <cellStyle name="40% - akcent 1 15" xfId="271"/>
    <cellStyle name="40% - akcent 1 2" xfId="60"/>
    <cellStyle name="40% - akcent 1 2 2" xfId="370"/>
    <cellStyle name="40% - akcent 1 2 3" xfId="371"/>
    <cellStyle name="40% - akcent 1 3" xfId="103"/>
    <cellStyle name="40% - akcent 1 3 2" xfId="372"/>
    <cellStyle name="40% - akcent 1 4" xfId="122"/>
    <cellStyle name="40% - akcent 1 4 2" xfId="373"/>
    <cellStyle name="40% - akcent 1 5" xfId="136"/>
    <cellStyle name="40% - akcent 1 5 2" xfId="374"/>
    <cellStyle name="40% - akcent 1 6" xfId="145"/>
    <cellStyle name="40% - akcent 1 6 2" xfId="375"/>
    <cellStyle name="40% - akcent 1 7" xfId="159"/>
    <cellStyle name="40% - akcent 1 8" xfId="173"/>
    <cellStyle name="40% - akcent 1 9" xfId="192"/>
    <cellStyle name="40% — akcent 2" xfId="35" builtinId="35" customBuiltin="1"/>
    <cellStyle name="40% - akcent 2 10" xfId="203"/>
    <cellStyle name="40% - akcent 2 11" xfId="217"/>
    <cellStyle name="40% - akcent 2 12" xfId="234"/>
    <cellStyle name="40% - akcent 2 13" xfId="245"/>
    <cellStyle name="40% - akcent 2 14" xfId="259"/>
    <cellStyle name="40% - akcent 2 15" xfId="273"/>
    <cellStyle name="40% - akcent 2 2" xfId="61"/>
    <cellStyle name="40% - akcent 2 2 2" xfId="376"/>
    <cellStyle name="40% - akcent 2 2 3" xfId="377"/>
    <cellStyle name="40% - akcent 2 3" xfId="105"/>
    <cellStyle name="40% - akcent 2 3 2" xfId="378"/>
    <cellStyle name="40% - akcent 2 4" xfId="120"/>
    <cellStyle name="40% - akcent 2 4 2" xfId="379"/>
    <cellStyle name="40% - akcent 2 5" xfId="134"/>
    <cellStyle name="40% - akcent 2 5 2" xfId="380"/>
    <cellStyle name="40% - akcent 2 6" xfId="147"/>
    <cellStyle name="40% - akcent 2 6 2" xfId="381"/>
    <cellStyle name="40% - akcent 2 7" xfId="161"/>
    <cellStyle name="40% - akcent 2 8" xfId="175"/>
    <cellStyle name="40% - akcent 2 9" xfId="190"/>
    <cellStyle name="40% — akcent 3" xfId="39" builtinId="39" customBuiltin="1"/>
    <cellStyle name="40% - akcent 3 10" xfId="205"/>
    <cellStyle name="40% - akcent 3 11" xfId="219"/>
    <cellStyle name="40% - akcent 3 12" xfId="232"/>
    <cellStyle name="40% - akcent 3 13" xfId="247"/>
    <cellStyle name="40% - akcent 3 14" xfId="261"/>
    <cellStyle name="40% - akcent 3 15" xfId="275"/>
    <cellStyle name="40% - akcent 3 2" xfId="62"/>
    <cellStyle name="40% - akcent 3 2 2" xfId="382"/>
    <cellStyle name="40% - akcent 3 2 3" xfId="383"/>
    <cellStyle name="40% - akcent 3 3" xfId="107"/>
    <cellStyle name="40% - akcent 3 3 2" xfId="384"/>
    <cellStyle name="40% - akcent 3 4" xfId="118"/>
    <cellStyle name="40% - akcent 3 4 2" xfId="385"/>
    <cellStyle name="40% - akcent 3 5" xfId="132"/>
    <cellStyle name="40% - akcent 3 5 2" xfId="386"/>
    <cellStyle name="40% - akcent 3 6" xfId="149"/>
    <cellStyle name="40% - akcent 3 6 2" xfId="387"/>
    <cellStyle name="40% - akcent 3 7" xfId="163"/>
    <cellStyle name="40% - akcent 3 8" xfId="177"/>
    <cellStyle name="40% - akcent 3 9" xfId="188"/>
    <cellStyle name="40% — akcent 4" xfId="43" builtinId="43" customBuiltin="1"/>
    <cellStyle name="40% - akcent 4 10" xfId="207"/>
    <cellStyle name="40% - akcent 4 11" xfId="221"/>
    <cellStyle name="40% - akcent 4 12" xfId="230"/>
    <cellStyle name="40% - akcent 4 13" xfId="249"/>
    <cellStyle name="40% - akcent 4 14" xfId="263"/>
    <cellStyle name="40% - akcent 4 15" xfId="277"/>
    <cellStyle name="40% - akcent 4 2" xfId="63"/>
    <cellStyle name="40% - akcent 4 2 2" xfId="388"/>
    <cellStyle name="40% - akcent 4 2 3" xfId="389"/>
    <cellStyle name="40% - akcent 4 3" xfId="109"/>
    <cellStyle name="40% - akcent 4 3 2" xfId="390"/>
    <cellStyle name="40% - akcent 4 4" xfId="116"/>
    <cellStyle name="40% - akcent 4 4 2" xfId="391"/>
    <cellStyle name="40% - akcent 4 5" xfId="130"/>
    <cellStyle name="40% - akcent 4 5 2" xfId="392"/>
    <cellStyle name="40% - akcent 4 6" xfId="151"/>
    <cellStyle name="40% - akcent 4 6 2" xfId="393"/>
    <cellStyle name="40% - akcent 4 7" xfId="165"/>
    <cellStyle name="40% - akcent 4 8" xfId="179"/>
    <cellStyle name="40% - akcent 4 9" xfId="186"/>
    <cellStyle name="40% — akcent 5" xfId="47" builtinId="47" customBuiltin="1"/>
    <cellStyle name="40% - akcent 5 10" xfId="209"/>
    <cellStyle name="40% - akcent 5 11" xfId="223"/>
    <cellStyle name="40% - akcent 5 12" xfId="228"/>
    <cellStyle name="40% - akcent 5 13" xfId="250"/>
    <cellStyle name="40% - akcent 5 14" xfId="264"/>
    <cellStyle name="40% - akcent 5 15" xfId="279"/>
    <cellStyle name="40% - akcent 5 2" xfId="64"/>
    <cellStyle name="40% - akcent 5 2 2" xfId="394"/>
    <cellStyle name="40% - akcent 5 2 3" xfId="395"/>
    <cellStyle name="40% - akcent 5 3" xfId="111"/>
    <cellStyle name="40% - akcent 5 3 2" xfId="396"/>
    <cellStyle name="40% - akcent 5 4" xfId="127"/>
    <cellStyle name="40% - akcent 5 4 2" xfId="397"/>
    <cellStyle name="40% - akcent 5 5" xfId="141"/>
    <cellStyle name="40% - akcent 5 5 2" xfId="398"/>
    <cellStyle name="40% - akcent 5 6" xfId="153"/>
    <cellStyle name="40% - akcent 5 6 2" xfId="399"/>
    <cellStyle name="40% - akcent 5 7" xfId="167"/>
    <cellStyle name="40% - akcent 5 8" xfId="181"/>
    <cellStyle name="40% - akcent 5 9" xfId="197"/>
    <cellStyle name="40% — akcent 6" xfId="51" builtinId="51" customBuiltin="1"/>
    <cellStyle name="40% - akcent 6 10" xfId="211"/>
    <cellStyle name="40% - akcent 6 11" xfId="225"/>
    <cellStyle name="40% - akcent 6 12" xfId="226"/>
    <cellStyle name="40% - akcent 6 13" xfId="252"/>
    <cellStyle name="40% - akcent 6 14" xfId="266"/>
    <cellStyle name="40% - akcent 6 15" xfId="281"/>
    <cellStyle name="40% - akcent 6 2" xfId="65"/>
    <cellStyle name="40% - akcent 6 2 2" xfId="400"/>
    <cellStyle name="40% - akcent 6 2 3" xfId="401"/>
    <cellStyle name="40% - akcent 6 3" xfId="113"/>
    <cellStyle name="40% - akcent 6 3 2" xfId="402"/>
    <cellStyle name="40% - akcent 6 4" xfId="114"/>
    <cellStyle name="40% - akcent 6 4 2" xfId="403"/>
    <cellStyle name="40% - akcent 6 5" xfId="128"/>
    <cellStyle name="40% - akcent 6 5 2" xfId="404"/>
    <cellStyle name="40% - akcent 6 6" xfId="155"/>
    <cellStyle name="40% - akcent 6 6 2" xfId="405"/>
    <cellStyle name="40% - akcent 6 7" xfId="169"/>
    <cellStyle name="40% - akcent 6 8" xfId="183"/>
    <cellStyle name="40% - akcent 6 9" xfId="184"/>
    <cellStyle name="60% - Accent1" xfId="295"/>
    <cellStyle name="60% - Accent2" xfId="296"/>
    <cellStyle name="60% - Accent3" xfId="297"/>
    <cellStyle name="60% - Accent4" xfId="298"/>
    <cellStyle name="60% - Accent5" xfId="299"/>
    <cellStyle name="60% - Accent6" xfId="300"/>
    <cellStyle name="60% — akcent 1" xfId="32" builtinId="32" customBuiltin="1"/>
    <cellStyle name="60% - akcent 1 2" xfId="66"/>
    <cellStyle name="60% - akcent 1 2 2" xfId="406"/>
    <cellStyle name="60% - akcent 1 2 3" xfId="407"/>
    <cellStyle name="60% - akcent 1 3" xfId="408"/>
    <cellStyle name="60% — akcent 2" xfId="36" builtinId="36" customBuiltin="1"/>
    <cellStyle name="60% - akcent 2 2" xfId="67"/>
    <cellStyle name="60% - akcent 2 2 2" xfId="409"/>
    <cellStyle name="60% — akcent 3" xfId="40" builtinId="40" customBuiltin="1"/>
    <cellStyle name="60% - akcent 3 2" xfId="68"/>
    <cellStyle name="60% - akcent 3 2 2" xfId="410"/>
    <cellStyle name="60% - akcent 3 2 3" xfId="411"/>
    <cellStyle name="60% - akcent 3 3" xfId="412"/>
    <cellStyle name="60% — akcent 4" xfId="44" builtinId="44" customBuiltin="1"/>
    <cellStyle name="60% - akcent 4 2" xfId="69"/>
    <cellStyle name="60% - akcent 4 2 2" xfId="413"/>
    <cellStyle name="60% - akcent 4 2 3" xfId="414"/>
    <cellStyle name="60% - akcent 4 3" xfId="415"/>
    <cellStyle name="60% — akcent 5" xfId="48" builtinId="48" customBuiltin="1"/>
    <cellStyle name="60% - akcent 5 2" xfId="70"/>
    <cellStyle name="60% - akcent 5 2 2" xfId="416"/>
    <cellStyle name="60% — akcent 6" xfId="52" builtinId="52" customBuiltin="1"/>
    <cellStyle name="60% - akcent 6 2" xfId="71"/>
    <cellStyle name="60% - akcent 6 2 2" xfId="417"/>
    <cellStyle name="60% - akcent 6 2 3" xfId="418"/>
    <cellStyle name="60% - akcent 6 3" xfId="419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" xfId="29" builtinId="29" customBuiltin="1"/>
    <cellStyle name="Akcent 1 2" xfId="72"/>
    <cellStyle name="Akcent 1 2 2" xfId="420"/>
    <cellStyle name="Akcent 1 2 3" xfId="421"/>
    <cellStyle name="Akcent 1 3" xfId="422"/>
    <cellStyle name="Akcent 2" xfId="33" builtinId="33" customBuiltin="1"/>
    <cellStyle name="Akcent 2 2" xfId="73"/>
    <cellStyle name="Akcent 2 2 2" xfId="423"/>
    <cellStyle name="Akcent 3" xfId="37" builtinId="37" customBuiltin="1"/>
    <cellStyle name="Akcent 3 2" xfId="74"/>
    <cellStyle name="Akcent 3 2 2" xfId="424"/>
    <cellStyle name="Akcent 4" xfId="41" builtinId="41" customBuiltin="1"/>
    <cellStyle name="Akcent 4 2" xfId="75"/>
    <cellStyle name="Akcent 4 2 2" xfId="425"/>
    <cellStyle name="Akcent 4 2 3" xfId="426"/>
    <cellStyle name="Akcent 4 3" xfId="427"/>
    <cellStyle name="Akcent 5" xfId="45" builtinId="45" customBuiltin="1"/>
    <cellStyle name="Akcent 5 2" xfId="76"/>
    <cellStyle name="Akcent 5 2 2" xfId="428"/>
    <cellStyle name="Akcent 6" xfId="49" builtinId="49" customBuiltin="1"/>
    <cellStyle name="Akcent 6 2" xfId="77"/>
    <cellStyle name="Akcent 6 2 2" xfId="429"/>
    <cellStyle name="Akcent 6 2 3" xfId="430"/>
    <cellStyle name="Akcent 6 3" xfId="431"/>
    <cellStyle name="Bad" xfId="307"/>
    <cellStyle name="Calculation" xfId="308"/>
    <cellStyle name="Check Cell" xfId="309"/>
    <cellStyle name="Comma" xfId="432"/>
    <cellStyle name="Comma [0]" xfId="433"/>
    <cellStyle name="Comma_10_01mieso_wew_a" xfId="434"/>
    <cellStyle name="Comma0" xfId="435"/>
    <cellStyle name="Currency" xfId="436"/>
    <cellStyle name="Currency [0]" xfId="437"/>
    <cellStyle name="Currency_10_01mieso_wew_a" xfId="438"/>
    <cellStyle name="Currency0" xfId="439"/>
    <cellStyle name="custom" xfId="440"/>
    <cellStyle name="Dane wejściowe" xfId="21" builtinId="20" customBuiltin="1"/>
    <cellStyle name="Dane wejściowe 2" xfId="78"/>
    <cellStyle name="Dane wejściowe 2 2" xfId="441"/>
    <cellStyle name="Dane wejściowe 2 3" xfId="442"/>
    <cellStyle name="Dane wejściowe 3" xfId="443"/>
    <cellStyle name="Dane wyjściowe" xfId="22" builtinId="21" customBuiltin="1"/>
    <cellStyle name="Dane wyjściowe 2" xfId="79"/>
    <cellStyle name="Dane wyjściowe 2 2" xfId="444"/>
    <cellStyle name="Dane wyjściowe 2 3" xfId="445"/>
    <cellStyle name="Dane wyjściowe 3" xfId="446"/>
    <cellStyle name="Date" xfId="447"/>
    <cellStyle name="Dobre 2" xfId="80"/>
    <cellStyle name="Dobre 2 2" xfId="448"/>
    <cellStyle name="Dobry" xfId="18" builtinId="26" customBuiltin="1"/>
    <cellStyle name="Dziesiętny 2" xfId="53"/>
    <cellStyle name="Dziesiętny 2 2" xfId="449"/>
    <cellStyle name="Dziesiętny 3" xfId="450"/>
    <cellStyle name="Dziesiętny 3 2" xfId="451"/>
    <cellStyle name="Dziesiętny 4" xfId="452"/>
    <cellStyle name="Explanatory Text" xfId="310"/>
    <cellStyle name="Fixed" xfId="453"/>
    <cellStyle name="Good" xfId="311"/>
    <cellStyle name="Heading 1" xfId="312"/>
    <cellStyle name="Heading 2" xfId="313"/>
    <cellStyle name="Heading 3" xfId="314"/>
    <cellStyle name="Heading 4" xfId="315"/>
    <cellStyle name="Heading1" xfId="454"/>
    <cellStyle name="Heading2" xfId="455"/>
    <cellStyle name="Hiperłącze" xfId="593" builtinId="8"/>
    <cellStyle name="Hiperłącze 2" xfId="456"/>
    <cellStyle name="Input" xfId="316"/>
    <cellStyle name="Komórka połączona" xfId="24" builtinId="24" customBuiltin="1"/>
    <cellStyle name="Komórka połączona 2" xfId="81"/>
    <cellStyle name="Komórka połączona 2 2" xfId="457"/>
    <cellStyle name="Komórka zaznaczona" xfId="25" builtinId="23" customBuiltin="1"/>
    <cellStyle name="Komórka zaznaczona 2" xfId="82"/>
    <cellStyle name="Komórka zaznaczona 2 2" xfId="458"/>
    <cellStyle name="liczbowy" xfId="459"/>
    <cellStyle name="Linked Cell" xfId="317"/>
    <cellStyle name="Nagłówek 1" xfId="14" builtinId="16" customBuiltin="1"/>
    <cellStyle name="Nagłówek 1 2" xfId="83"/>
    <cellStyle name="Nagłówek 1 2 2" xfId="460"/>
    <cellStyle name="Nagłówek 1 2 3" xfId="461"/>
    <cellStyle name="Nagłówek 1 3" xfId="462"/>
    <cellStyle name="Nagłówek 2" xfId="15" builtinId="17" customBuiltin="1"/>
    <cellStyle name="Nagłówek 2 2" xfId="84"/>
    <cellStyle name="Nagłówek 2 2 2" xfId="463"/>
    <cellStyle name="Nagłówek 2 2 3" xfId="464"/>
    <cellStyle name="Nagłówek 2 3" xfId="465"/>
    <cellStyle name="Nagłówek 3" xfId="16" builtinId="18" customBuiltin="1"/>
    <cellStyle name="Nagłówek 3 2" xfId="85"/>
    <cellStyle name="Nagłówek 3 2 2" xfId="466"/>
    <cellStyle name="Nagłówek 3 2 3" xfId="467"/>
    <cellStyle name="Nagłówek 3 3" xfId="468"/>
    <cellStyle name="Nagłówek 4" xfId="17" builtinId="19" customBuiltin="1"/>
    <cellStyle name="Nagłówek 4 2" xfId="86"/>
    <cellStyle name="Nagłówek 4 2 2" xfId="469"/>
    <cellStyle name="Nagłówek 4 2 3" xfId="470"/>
    <cellStyle name="Nagłówek 4 3" xfId="471"/>
    <cellStyle name="Neutral" xfId="318"/>
    <cellStyle name="Neutralne 2" xfId="87"/>
    <cellStyle name="Neutralne 2 2" xfId="472"/>
    <cellStyle name="Neutralny" xfId="20" builtinId="28" customBuiltin="1"/>
    <cellStyle name="no dec" xfId="473"/>
    <cellStyle name="Normal 2" xfId="474"/>
    <cellStyle name="Normal 2 2" xfId="475"/>
    <cellStyle name="Normal 2_Ceny_prosiąt _UE-28" xfId="476"/>
    <cellStyle name="Normal 3" xfId="477"/>
    <cellStyle name="Normal 4" xfId="478"/>
    <cellStyle name="Normal_A1_T3" xfId="479"/>
    <cellStyle name="Normalny" xfId="0" builtinId="0"/>
    <cellStyle name="Normalny 10" xfId="11"/>
    <cellStyle name="Normalny 10 2" xfId="195"/>
    <cellStyle name="Normalny 10 3" xfId="480"/>
    <cellStyle name="Normalny 11" xfId="12"/>
    <cellStyle name="Normalny 11 2" xfId="198"/>
    <cellStyle name="Normalny 11 3" xfId="325"/>
    <cellStyle name="Normalny 11 3 2" xfId="328"/>
    <cellStyle name="Normalny 11 3 3" xfId="330"/>
    <cellStyle name="Normalny 11 3 3 2" xfId="587"/>
    <cellStyle name="Normalny 11 3 3 2 2" xfId="590"/>
    <cellStyle name="Normalny 11 3 3 2 2 2" xfId="592"/>
    <cellStyle name="Normalny 12" xfId="212"/>
    <cellStyle name="Normalny 13" xfId="239"/>
    <cellStyle name="Normalny 13 2" xfId="481"/>
    <cellStyle name="Normalny 14" xfId="240"/>
    <cellStyle name="Normalny 14 2" xfId="482"/>
    <cellStyle name="Normalny 14 2 2" xfId="483"/>
    <cellStyle name="Normalny 15" xfId="254"/>
    <cellStyle name="Normalny 15 2" xfId="484"/>
    <cellStyle name="Normalny 16" xfId="268"/>
    <cellStyle name="Normalny 17" xfId="282"/>
    <cellStyle name="Normalny 18" xfId="331"/>
    <cellStyle name="Normalny 18 2" xfId="588"/>
    <cellStyle name="Normalny 19" xfId="485"/>
    <cellStyle name="Normalny 19 2" xfId="486"/>
    <cellStyle name="Normalny 19 2 2" xfId="487"/>
    <cellStyle name="Normalny 19 3" xfId="488"/>
    <cellStyle name="Normalny 2" xfId="1"/>
    <cellStyle name="Normalny 2 2" xfId="97"/>
    <cellStyle name="Normalny 2 2 2" xfId="489"/>
    <cellStyle name="Normalny 2 2 3" xfId="490"/>
    <cellStyle name="Normalny 2 3" xfId="88"/>
    <cellStyle name="Normalny 2 3 2" xfId="491"/>
    <cellStyle name="Normalny 2 4" xfId="492"/>
    <cellStyle name="Normalny 2 5" xfId="493"/>
    <cellStyle name="Normalny 2 6" xfId="494"/>
    <cellStyle name="Normalny 2_Ceny_żywiec" xfId="495"/>
    <cellStyle name="Normalny 20" xfId="496"/>
    <cellStyle name="Normalny 21" xfId="497"/>
    <cellStyle name="Normalny 22" xfId="498"/>
    <cellStyle name="Normalny 23" xfId="499"/>
    <cellStyle name="Normalny 23 2" xfId="500"/>
    <cellStyle name="Normalny 24" xfId="501"/>
    <cellStyle name="Normalny 25" xfId="502"/>
    <cellStyle name="Normalny 26" xfId="503"/>
    <cellStyle name="Normalny 27" xfId="504"/>
    <cellStyle name="Normalny 28" xfId="505"/>
    <cellStyle name="Normalny 29" xfId="506"/>
    <cellStyle name="Normalny 29 2" xfId="507"/>
    <cellStyle name="Normalny 3" xfId="2"/>
    <cellStyle name="Normalny 3 2" xfId="99"/>
    <cellStyle name="Normalny 3 2 2" xfId="508"/>
    <cellStyle name="Normalny 3 2 2 2" xfId="509"/>
    <cellStyle name="Normalny 3 3" xfId="510"/>
    <cellStyle name="Normalny 3 3 2" xfId="511"/>
    <cellStyle name="Normalny 3_Ceny_żywiec" xfId="512"/>
    <cellStyle name="Normalny 30" xfId="513"/>
    <cellStyle name="Normalny 30 2" xfId="514"/>
    <cellStyle name="Normalny 31" xfId="515"/>
    <cellStyle name="Normalny 32" xfId="516"/>
    <cellStyle name="Normalny 33" xfId="517"/>
    <cellStyle name="Normalny 34" xfId="518"/>
    <cellStyle name="Normalny 34 2" xfId="519"/>
    <cellStyle name="Normalny 35" xfId="520"/>
    <cellStyle name="Normalny 36" xfId="521"/>
    <cellStyle name="Normalny 37" xfId="522"/>
    <cellStyle name="Normalny 38" xfId="523"/>
    <cellStyle name="Normalny 38 2" xfId="524"/>
    <cellStyle name="Normalny 39" xfId="525"/>
    <cellStyle name="Normalny 39 2" xfId="526"/>
    <cellStyle name="Normalny 4" xfId="5"/>
    <cellStyle name="Normalny 4 2" xfId="100"/>
    <cellStyle name="Normalny 4 2 2" xfId="527"/>
    <cellStyle name="Normalny 4 3" xfId="528"/>
    <cellStyle name="Normalny 40" xfId="529"/>
    <cellStyle name="Normalny 40 2" xfId="530"/>
    <cellStyle name="Normalny 41" xfId="531"/>
    <cellStyle name="Normalny 42" xfId="532"/>
    <cellStyle name="Normalny 43" xfId="533"/>
    <cellStyle name="Normalny 44" xfId="534"/>
    <cellStyle name="Normalny 45" xfId="535"/>
    <cellStyle name="Normalny 46" xfId="536"/>
    <cellStyle name="Normalny 47" xfId="537"/>
    <cellStyle name="Normalny 47 2" xfId="538"/>
    <cellStyle name="Normalny 48" xfId="539"/>
    <cellStyle name="Normalny 48 2" xfId="540"/>
    <cellStyle name="Normalny 49" xfId="541"/>
    <cellStyle name="Normalny 5" xfId="6"/>
    <cellStyle name="Normalny 5 2" xfId="125"/>
    <cellStyle name="Normalny 5 2 2" xfId="542"/>
    <cellStyle name="Normalny 5 3" xfId="543"/>
    <cellStyle name="Normalny 50" xfId="544"/>
    <cellStyle name="Normalny 51" xfId="545"/>
    <cellStyle name="Normalny 6" xfId="7"/>
    <cellStyle name="Normalny 6 2" xfId="139"/>
    <cellStyle name="Normalny 7" xfId="8"/>
    <cellStyle name="Normalny 7 2" xfId="142"/>
    <cellStyle name="Normalny 8" xfId="9"/>
    <cellStyle name="Normalny 8 2" xfId="156"/>
    <cellStyle name="Normalny 8 3" xfId="324"/>
    <cellStyle name="Normalny 8 3 2" xfId="327"/>
    <cellStyle name="Normalny 8 3 3" xfId="329"/>
    <cellStyle name="Normalny 8 3 3 2" xfId="586"/>
    <cellStyle name="Normalny 8 3 3 2 2" xfId="589"/>
    <cellStyle name="Normalny 8 3 3 2 2 2" xfId="591"/>
    <cellStyle name="Normalny 9" xfId="10"/>
    <cellStyle name="Normalny 9 2" xfId="170"/>
    <cellStyle name="Normalny_DROB41_0" xfId="326"/>
    <cellStyle name="Normalny_Kopia I-IX.06" xfId="3"/>
    <cellStyle name="Normalny_MatrycaKRAJ" xfId="4"/>
    <cellStyle name="Note" xfId="319"/>
    <cellStyle name="Obliczenia" xfId="23" builtinId="22" customBuiltin="1"/>
    <cellStyle name="Obliczenia 2" xfId="89"/>
    <cellStyle name="Obliczenia 2 2" xfId="546"/>
    <cellStyle name="Obliczenia 2 3" xfId="547"/>
    <cellStyle name="Obliczenia 3" xfId="548"/>
    <cellStyle name="Output" xfId="320"/>
    <cellStyle name="Percent" xfId="549"/>
    <cellStyle name="Percent 2" xfId="550"/>
    <cellStyle name="Procentowy 10" xfId="551"/>
    <cellStyle name="Procentowy 10 2" xfId="552"/>
    <cellStyle name="Procentowy 11" xfId="553"/>
    <cellStyle name="Procentowy 12" xfId="554"/>
    <cellStyle name="Procentowy 2" xfId="555"/>
    <cellStyle name="Procentowy 2 2" xfId="556"/>
    <cellStyle name="Procentowy 2 3" xfId="557"/>
    <cellStyle name="Procentowy 3" xfId="558"/>
    <cellStyle name="Procentowy 4" xfId="559"/>
    <cellStyle name="Procentowy 4 2" xfId="560"/>
    <cellStyle name="Procentowy 4 2 2" xfId="561"/>
    <cellStyle name="Procentowy 5" xfId="562"/>
    <cellStyle name="Procentowy 6" xfId="563"/>
    <cellStyle name="Procentowy 7" xfId="564"/>
    <cellStyle name="Procentowy 7 2" xfId="565"/>
    <cellStyle name="Procentowy 8" xfId="566"/>
    <cellStyle name="Procentowy 9" xfId="567"/>
    <cellStyle name="Procentowy 9 2" xfId="568"/>
    <cellStyle name="Suma" xfId="28" builtinId="25" customBuiltin="1"/>
    <cellStyle name="Suma 2" xfId="90"/>
    <cellStyle name="Suma 2 2" xfId="569"/>
    <cellStyle name="Suma 2 3" xfId="570"/>
    <cellStyle name="Suma 3" xfId="571"/>
    <cellStyle name="tekst" xfId="572"/>
    <cellStyle name="Tekst objaśnienia" xfId="27" builtinId="53" customBuiltin="1"/>
    <cellStyle name="Tekst objaśnienia 2" xfId="91"/>
    <cellStyle name="Tekst objaśnienia 2 2" xfId="573"/>
    <cellStyle name="Tekst ostrzeżenia" xfId="26" builtinId="11" customBuiltin="1"/>
    <cellStyle name="Tekst ostrzeżenia 2" xfId="92"/>
    <cellStyle name="Tekst ostrzeżenia 2 2" xfId="574"/>
    <cellStyle name="Title" xfId="321"/>
    <cellStyle name="Total" xfId="322"/>
    <cellStyle name="Tytuł" xfId="13" builtinId="15" customBuiltin="1"/>
    <cellStyle name="Tytuł 2" xfId="93"/>
    <cellStyle name="Tytuł 2 2" xfId="575"/>
    <cellStyle name="Tytuł 2 3" xfId="576"/>
    <cellStyle name="Tytuł 3" xfId="577"/>
    <cellStyle name="Uwaga 10" xfId="171"/>
    <cellStyle name="Uwaga 11" xfId="194"/>
    <cellStyle name="Uwaga 12" xfId="199"/>
    <cellStyle name="Uwaga 13" xfId="213"/>
    <cellStyle name="Uwaga 14" xfId="238"/>
    <cellStyle name="Uwaga 15" xfId="241"/>
    <cellStyle name="Uwaga 16" xfId="255"/>
    <cellStyle name="Uwaga 17" xfId="269"/>
    <cellStyle name="Uwaga 2" xfId="94"/>
    <cellStyle name="Uwaga 2 2" xfId="578"/>
    <cellStyle name="Uwaga 2 3" xfId="579"/>
    <cellStyle name="Uwaga 3" xfId="98"/>
    <cellStyle name="Uwaga 3 2" xfId="580"/>
    <cellStyle name="Uwaga 4" xfId="96"/>
    <cellStyle name="Uwaga 4 2" xfId="581"/>
    <cellStyle name="Uwaga 5" xfId="101"/>
    <cellStyle name="Uwaga 5 2" xfId="582"/>
    <cellStyle name="Uwaga 6" xfId="124"/>
    <cellStyle name="Uwaga 6 2" xfId="583"/>
    <cellStyle name="Uwaga 7" xfId="138"/>
    <cellStyle name="Uwaga 8" xfId="143"/>
    <cellStyle name="Uwaga 9" xfId="157"/>
    <cellStyle name="Warning Text" xfId="323"/>
    <cellStyle name="Złe 2" xfId="95"/>
    <cellStyle name="Złe 2 2" xfId="584"/>
    <cellStyle name="Złe 3" xfId="585"/>
    <cellStyle name="Zły" xfId="19" builtinId="27" customBuiltin="1"/>
  </cellStyles>
  <dxfs count="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00"/>
      <color rgb="FFCCFFCC"/>
      <color rgb="FFFFFFCC"/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Średnia cena cukru konfekcjonowanego (1 kg) w zł/tonę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w latach 2019 -</a:t>
            </a:r>
            <a:r>
              <a:rPr lang="pl-PL" sz="1400" b="1" baseline="0">
                <a:latin typeface="+mn-lt"/>
              </a:rPr>
              <a:t> kwiecień </a:t>
            </a:r>
            <a:r>
              <a:rPr lang="pl-PL" sz="1400" b="1">
                <a:latin typeface="+mn-lt"/>
              </a:rPr>
              <a:t>2023 (na rynku krajowym)  </a:t>
            </a:r>
          </a:p>
        </c:rich>
      </c:tx>
      <c:layout>
        <c:manualLayout>
          <c:xMode val="edge"/>
          <c:yMode val="edge"/>
          <c:x val="0.27632710599806998"/>
          <c:y val="3.20268006700167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01022371928387E-2"/>
          <c:y val="0.16568969079870041"/>
          <c:w val="0.90916992611907865"/>
          <c:h val="0.64706036745406825"/>
        </c:manualLayout>
      </c:layout>
      <c:lineChart>
        <c:grouping val="standard"/>
        <c:varyColors val="0"/>
        <c:ser>
          <c:idx val="2"/>
          <c:order val="1"/>
          <c:tx>
            <c:strRef>
              <c:f>'Ceny_2009-2023_kraj'!$A$9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triangle"/>
            <c:size val="6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1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FA0-4513-91EA-971E81159686}"/>
                </c:ext>
              </c:extLst>
            </c:dLbl>
            <c:dLbl>
              <c:idx val="3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D3B-48E3-86BA-454346DDDC52}"/>
                </c:ext>
              </c:extLst>
            </c:dLbl>
            <c:dLbl>
              <c:idx val="8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6B3-4366-AC59-EC82BF58CFE1}"/>
                </c:ext>
              </c:extLst>
            </c:dLbl>
            <c:dLbl>
              <c:idx val="11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D3B-48E3-86BA-454346DDDC52}"/>
                </c:ext>
              </c:extLst>
            </c:dLbl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4">
                        <a:lumMod val="75000"/>
                      </a:schemeClr>
                    </a:solidFill>
                  </a:defRPr>
                </a:pPr>
                <a:endParaRPr lang="pl-PL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'Ceny_2009-2023_kraj'!$B$4:$M$4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'Ceny_2009-2023_kraj'!$B$9:$M$9</c:f>
              <c:numCache>
                <c:formatCode>#,##0</c:formatCode>
                <c:ptCount val="12"/>
                <c:pt idx="0">
                  <c:v>1727.9690000000001</c:v>
                </c:pt>
                <c:pt idx="1">
                  <c:v>1634.38</c:v>
                </c:pt>
                <c:pt idx="2">
                  <c:v>1702.1179999999999</c:v>
                </c:pt>
                <c:pt idx="3">
                  <c:v>1715.7460000000001</c:v>
                </c:pt>
                <c:pt idx="4">
                  <c:v>1817.049</c:v>
                </c:pt>
                <c:pt idx="5">
                  <c:v>1818.1389999999999</c:v>
                </c:pt>
                <c:pt idx="6">
                  <c:v>1879.5029999999999</c:v>
                </c:pt>
                <c:pt idx="7">
                  <c:v>1835.8679999999999</c:v>
                </c:pt>
                <c:pt idx="8">
                  <c:v>1779.059</c:v>
                </c:pt>
                <c:pt idx="9">
                  <c:v>1808.7149999999999</c:v>
                </c:pt>
                <c:pt idx="10">
                  <c:v>1846.806</c:v>
                </c:pt>
                <c:pt idx="11">
                  <c:v>1821.9970000000001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9-5E6A-46B6-9A5E-CF082DD10C60}"/>
            </c:ext>
          </c:extLst>
        </c:ser>
        <c:ser>
          <c:idx val="0"/>
          <c:order val="2"/>
          <c:tx>
            <c:v>2020</c:v>
          </c:tx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60000"/>
                    <a:lumOff val="40000"/>
                  </a:schemeClr>
                </a:solidFill>
              </a:ln>
            </c:spPr>
          </c:marker>
          <c:dLbls>
            <c:dLbl>
              <c:idx val="2"/>
              <c:layout>
                <c:manualLayout>
                  <c:x val="-2.7499174188413581E-2"/>
                  <c:y val="-4.7118884008845625E-2"/>
                </c:manualLayout>
              </c:layout>
              <c:spPr>
                <a:solidFill>
                  <a:schemeClr val="accent3">
                    <a:lumMod val="40000"/>
                    <a:lumOff val="60000"/>
                  </a:schemeClr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accent1">
                          <a:lumMod val="50000"/>
                        </a:schemeClr>
                      </a:solidFill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6B3-4366-AC59-EC82BF58CFE1}"/>
                </c:ext>
              </c:extLst>
            </c:dLbl>
            <c:dLbl>
              <c:idx val="9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D3B-48E3-86BA-454346DDDC52}"/>
                </c:ext>
              </c:extLst>
            </c:dLbl>
            <c:dLbl>
              <c:idx val="1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D3B-48E3-86BA-454346DDDC52}"/>
                </c:ext>
              </c:extLst>
            </c:dLbl>
            <c:dLbl>
              <c:idx val="11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D3B-48E3-86BA-454346DDDC52}"/>
                </c:ext>
              </c:extLst>
            </c:dLbl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l-PL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'Ceny_2009-2023_kraj'!$B$4:$M$4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'Ceny_2009-2023_kraj'!$B$10:$M$10</c:f>
              <c:numCache>
                <c:formatCode>#,##0</c:formatCode>
                <c:ptCount val="12"/>
                <c:pt idx="0">
                  <c:v>1859.5930000000001</c:v>
                </c:pt>
                <c:pt idx="1">
                  <c:v>1856.1030000000001</c:v>
                </c:pt>
                <c:pt idx="2">
                  <c:v>1934.2349999999999</c:v>
                </c:pt>
                <c:pt idx="3">
                  <c:v>1892.7139999999999</c:v>
                </c:pt>
                <c:pt idx="4">
                  <c:v>1822.617</c:v>
                </c:pt>
                <c:pt idx="5">
                  <c:v>1883.7909999999999</c:v>
                </c:pt>
                <c:pt idx="6">
                  <c:v>1838.309</c:v>
                </c:pt>
                <c:pt idx="7">
                  <c:v>1836.22</c:v>
                </c:pt>
                <c:pt idx="8">
                  <c:v>1869.9480000000001</c:v>
                </c:pt>
                <c:pt idx="9">
                  <c:v>1838.3119999999999</c:v>
                </c:pt>
                <c:pt idx="10">
                  <c:v>1833.1489999999999</c:v>
                </c:pt>
                <c:pt idx="11">
                  <c:v>1854.633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635-4856-8CA7-0B07AC1AA2CE}"/>
            </c:ext>
          </c:extLst>
        </c:ser>
        <c:ser>
          <c:idx val="4"/>
          <c:order val="3"/>
          <c:tx>
            <c:strRef>
              <c:f>'Ceny_2009-2023_kraj'!$A$11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chemeClr val="accent6"/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triangl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2"/>
              <c:layout>
                <c:manualLayout>
                  <c:x val="-2.8186223461098892E-2"/>
                  <c:y val="-3.260185441643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BBE-42FE-900F-EAC7067442E7}"/>
                </c:ext>
              </c:extLst>
            </c:dLbl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'Ceny_2009-2023_kraj'!$B$4:$M$4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'Ceny_2009-2023_kraj'!$B$11:$M$11</c:f>
              <c:numCache>
                <c:formatCode>#,##0</c:formatCode>
                <c:ptCount val="12"/>
                <c:pt idx="0">
                  <c:v>1811.7819999999999</c:v>
                </c:pt>
                <c:pt idx="1">
                  <c:v>1853.617</c:v>
                </c:pt>
                <c:pt idx="2">
                  <c:v>1857.441</c:v>
                </c:pt>
                <c:pt idx="3">
                  <c:v>1830.9880000000001</c:v>
                </c:pt>
                <c:pt idx="4">
                  <c:v>1874.181</c:v>
                </c:pt>
                <c:pt idx="5">
                  <c:v>1843.904</c:v>
                </c:pt>
                <c:pt idx="6">
                  <c:v>1853.4349999999999</c:v>
                </c:pt>
                <c:pt idx="7">
                  <c:v>1905.693</c:v>
                </c:pt>
                <c:pt idx="8">
                  <c:v>2010.528</c:v>
                </c:pt>
                <c:pt idx="9">
                  <c:v>2290.8820000000001</c:v>
                </c:pt>
                <c:pt idx="10">
                  <c:v>2332.3090000000002</c:v>
                </c:pt>
                <c:pt idx="11">
                  <c:v>2355.4920000000002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BBE-42FE-900F-EAC7067442E7}"/>
            </c:ext>
          </c:extLst>
        </c:ser>
        <c:ser>
          <c:idx val="3"/>
          <c:order val="4"/>
          <c:tx>
            <c:strRef>
              <c:f>'Ceny_2009-2023_kraj'!$A$12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solidFill>
                <a:schemeClr val="accent1"/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circle"/>
            <c:size val="7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/>
              <a:lstStyle/>
              <a:p>
                <a:pPr>
                  <a:defRPr sz="900" b="1">
                    <a:solidFill>
                      <a:schemeClr val="accent3">
                        <a:lumMod val="50000"/>
                      </a:schemeClr>
                    </a:solidFill>
                    <a:latin typeface="+mn-lt"/>
                    <a:cs typeface="Times New Roman" panose="02020603050405020304" pitchFamily="18" charset="0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'Ceny_2009-2023_kraj'!$B$4:$M$4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'Ceny_2009-2023_kraj'!$B$12:$M$12</c:f>
              <c:numCache>
                <c:formatCode>#,##0</c:formatCode>
                <c:ptCount val="12"/>
                <c:pt idx="0">
                  <c:v>2321.2280000000001</c:v>
                </c:pt>
                <c:pt idx="1">
                  <c:v>2436.5419999999999</c:v>
                </c:pt>
                <c:pt idx="2">
                  <c:v>2457.8870000000002</c:v>
                </c:pt>
                <c:pt idx="3">
                  <c:v>2589.5590000000002</c:v>
                </c:pt>
                <c:pt idx="4">
                  <c:v>2656.6419999999998</c:v>
                </c:pt>
                <c:pt idx="5">
                  <c:v>2664.8270000000002</c:v>
                </c:pt>
                <c:pt idx="6">
                  <c:v>3109.0749999999998</c:v>
                </c:pt>
                <c:pt idx="7">
                  <c:v>3313.4319999999998</c:v>
                </c:pt>
                <c:pt idx="8">
                  <c:v>3538.2660000000001</c:v>
                </c:pt>
                <c:pt idx="9">
                  <c:v>3821.8589999999999</c:v>
                </c:pt>
                <c:pt idx="10">
                  <c:v>4610.09</c:v>
                </c:pt>
                <c:pt idx="11">
                  <c:v>4748.0659999999998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6-5E6A-46B6-9A5E-CF082DD10C60}"/>
            </c:ext>
          </c:extLst>
        </c:ser>
        <c:ser>
          <c:idx val="5"/>
          <c:order val="5"/>
          <c:tx>
            <c:strRef>
              <c:f>'Ceny_2009-2023_kraj'!$A$13</c:f>
              <c:strCache>
                <c:ptCount val="1"/>
                <c:pt idx="0">
                  <c:v>2023</c:v>
                </c:pt>
              </c:strCache>
            </c:strRef>
          </c:tx>
          <c:spPr>
            <a:ln>
              <a:solidFill>
                <a:srgbClr val="FF0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'Ceny_2009-2023_kraj'!$B$13:$M$13</c:f>
              <c:numCache>
                <c:formatCode>#,##0</c:formatCode>
                <c:ptCount val="12"/>
                <c:pt idx="0">
                  <c:v>4751.6880000000001</c:v>
                </c:pt>
                <c:pt idx="1">
                  <c:v>4653.9369999999999</c:v>
                </c:pt>
                <c:pt idx="2">
                  <c:v>4547.1180000000004</c:v>
                </c:pt>
                <c:pt idx="3">
                  <c:v>4717.1769999999997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FA0-4513-91EA-971E81159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3616"/>
        <c:axId val="135105152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'Ceny_2009-2023_kraj'!$A$8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ln>
                    <a:solidFill>
                      <a:srgbClr val="006600"/>
                    </a:solidFill>
                  </a:ln>
                </c:spPr>
                <c:marker>
                  <c:spPr>
                    <a:solidFill>
                      <a:srgbClr val="006600"/>
                    </a:solidFill>
                    <a:ln>
                      <a:solidFill>
                        <a:srgbClr val="006600"/>
                      </a:solidFill>
                    </a:ln>
                  </c:spPr>
                </c:marker>
                <c:dLbls>
                  <c:dLbl>
                    <c:idx val="0"/>
                    <c:layout>
                      <c:manualLayout>
                        <c:x val="-1.3269692196948112E-2"/>
                        <c:y val="3.121820827672914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5E6A-46B6-9A5E-CF082DD10C60}"/>
                      </c:ext>
                    </c:extLst>
                  </c:dLbl>
                  <c:dLbl>
                    <c:idx val="1"/>
                    <c:layout>
                      <c:manualLayout>
                        <c:x val="-2.2364449542288715E-2"/>
                        <c:y val="3.105395745129848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5E6A-46B6-9A5E-CF082DD10C60}"/>
                      </c:ext>
                    </c:extLst>
                  </c:dLbl>
                  <c:dLbl>
                    <c:idx val="2"/>
                    <c:layout>
                      <c:manualLayout>
                        <c:x val="-2.7813993915688801E-2"/>
                        <c:y val="-3.267973856209156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5E6A-46B6-9A5E-CF082DD10C60}"/>
                      </c:ext>
                    </c:extLst>
                  </c:dLbl>
                  <c:dLbl>
                    <c:idx val="3"/>
                    <c:layout>
                      <c:manualLayout>
                        <c:x val="-3.4928493262364871E-2"/>
                        <c:y val="-3.371183089012504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5E6A-46B6-9A5E-CF082DD10C60}"/>
                      </c:ext>
                    </c:extLst>
                  </c:dLbl>
                  <c:dLbl>
                    <c:idx val="4"/>
                    <c:layout>
                      <c:manualLayout>
                        <c:x val="-3.6505821387711156E-2"/>
                        <c:y val="-3.594771241830069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5E6A-46B6-9A5E-CF082DD10C60}"/>
                      </c:ext>
                    </c:extLst>
                  </c:dLbl>
                  <c:dLbl>
                    <c:idx val="5"/>
                    <c:layout>
                      <c:manualLayout>
                        <c:x val="-3.6344901331777972E-2"/>
                        <c:y val="-3.594771241830070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5E6A-46B6-9A5E-CF082DD10C60}"/>
                      </c:ext>
                    </c:extLst>
                  </c:dLbl>
                  <c:dLbl>
                    <c:idx val="6"/>
                    <c:layout>
                      <c:manualLayout>
                        <c:x val="-3.8607480667798136E-2"/>
                        <c:y val="-3.4245769530065105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6-5E6A-46B6-9A5E-CF082DD10C60}"/>
                      </c:ext>
                    </c:extLst>
                  </c:dLbl>
                  <c:dLbl>
                    <c:idx val="7"/>
                    <c:layout>
                      <c:manualLayout>
                        <c:x val="-3.6774945054989815E-2"/>
                        <c:y val="-3.3891592696641479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5E6A-46B6-9A5E-CF082DD10C60}"/>
                      </c:ext>
                    </c:extLst>
                  </c:dLbl>
                  <c:dLbl>
                    <c:idx val="8"/>
                    <c:layout>
                      <c:manualLayout>
                        <c:x val="-2.7331137069625169E-2"/>
                        <c:y val="-3.732374698997405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8-5E6A-46B6-9A5E-CF082DD10C60}"/>
                      </c:ext>
                    </c:extLst>
                  </c:dLbl>
                  <c:dLbl>
                    <c:idx val="9"/>
                    <c:layout>
                      <c:manualLayout>
                        <c:x val="-4.49814012490889E-2"/>
                        <c:y val="-4.403162406602578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9-5E6A-46B6-9A5E-CF082DD10C60}"/>
                      </c:ext>
                    </c:extLst>
                  </c:dLbl>
                  <c:dLbl>
                    <c:idx val="10"/>
                    <c:layout>
                      <c:manualLayout>
                        <c:x val="-4.0181265836499849E-2"/>
                        <c:y val="-2.325345010265676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5E6A-46B6-9A5E-CF082DD10C60}"/>
                      </c:ext>
                    </c:extLst>
                  </c:dLbl>
                  <c:dLbl>
                    <c:idx val="11"/>
                    <c:layout>
                      <c:manualLayout>
                        <c:x val="-2.3447006004823068E-2"/>
                        <c:y val="3.432191579067683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B-5E6A-46B6-9A5E-CF082DD10C60}"/>
                      </c:ext>
                    </c:extLst>
                  </c:dLbl>
                  <c:spPr>
                    <a:solidFill>
                      <a:schemeClr val="bg1"/>
                    </a:solidFill>
                    <a:ln>
                      <a:noFill/>
                    </a:ln>
                    <a:effectLst/>
                  </c:spPr>
                  <c:txPr>
                    <a:bodyPr/>
                    <a:lstStyle/>
                    <a:p>
                      <a:pPr>
                        <a:defRPr sz="800" b="0" baseline="0">
                          <a:solidFill>
                            <a:srgbClr val="006600"/>
                          </a:solidFill>
                          <a:latin typeface="Times New Roman" panose="02020603050405020304" pitchFamily="18" charset="0"/>
                        </a:defRPr>
                      </a:pPr>
                      <a:endParaRPr lang="pl-PL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'Ceny_2009-2023_kraj'!$B$4:$M$4</c15:sqref>
                        </c15:formulaRef>
                      </c:ext>
                    </c:extLst>
                    <c:strCache>
                      <c:ptCount val="12"/>
                      <c:pt idx="0">
                        <c:v>styczeń</c:v>
                      </c:pt>
                      <c:pt idx="1">
                        <c:v>luty</c:v>
                      </c:pt>
                      <c:pt idx="2">
                        <c:v>marzec</c:v>
                      </c:pt>
                      <c:pt idx="3">
                        <c:v>kwiecień</c:v>
                      </c:pt>
                      <c:pt idx="4">
                        <c:v>maj</c:v>
                      </c:pt>
                      <c:pt idx="5">
                        <c:v>czerwiec</c:v>
                      </c:pt>
                      <c:pt idx="6">
                        <c:v>lipiec</c:v>
                      </c:pt>
                      <c:pt idx="7">
                        <c:v>sierpień</c:v>
                      </c:pt>
                      <c:pt idx="8">
                        <c:v>wrzesień</c:v>
                      </c:pt>
                      <c:pt idx="9">
                        <c:v>październik</c:v>
                      </c:pt>
                      <c:pt idx="10">
                        <c:v>listopad</c:v>
                      </c:pt>
                      <c:pt idx="11">
                        <c:v>grudzień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'Ceny_2009-2023_kraj'!$B$8:$M$8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1498.886</c:v>
                      </c:pt>
                      <c:pt idx="1">
                        <c:v>1456.146</c:v>
                      </c:pt>
                      <c:pt idx="2">
                        <c:v>1427.9939999999999</c:v>
                      </c:pt>
                      <c:pt idx="3">
                        <c:v>1337.194</c:v>
                      </c:pt>
                      <c:pt idx="4">
                        <c:v>1306.184</c:v>
                      </c:pt>
                      <c:pt idx="5">
                        <c:v>1272.0070000000001</c:v>
                      </c:pt>
                      <c:pt idx="6">
                        <c:v>1368.6679999999999</c:v>
                      </c:pt>
                      <c:pt idx="7">
                        <c:v>1557.184</c:v>
                      </c:pt>
                      <c:pt idx="8">
                        <c:v>1505.537</c:v>
                      </c:pt>
                      <c:pt idx="9">
                        <c:v>1421.4549999999999</c:v>
                      </c:pt>
                      <c:pt idx="10">
                        <c:v>1575.442</c:v>
                      </c:pt>
                      <c:pt idx="11">
                        <c:v>1705.9159999999999</c:v>
                      </c:pt>
                    </c:numCache>
                  </c:numRef>
                </c:val>
                <c:smooth val="1"/>
                <c:extLst>
                  <c:ext xmlns:c16="http://schemas.microsoft.com/office/drawing/2014/chart" uri="{C3380CC4-5D6E-409C-BE32-E72D297353CC}">
                    <c16:uniqueId val="{0000000C-5E6A-46B6-9A5E-CF082DD10C60}"/>
                  </c:ext>
                </c:extLst>
              </c15:ser>
            </c15:filteredLineSeries>
          </c:ext>
        </c:extLst>
      </c:lineChart>
      <c:catAx>
        <c:axId val="1351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13510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152"/>
        <c:scaling>
          <c:orientation val="minMax"/>
          <c:max val="48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0">
                    <a:latin typeface="+mn-lt"/>
                    <a:cs typeface="Times New Roman" panose="02020603050405020304" pitchFamily="18" charset="0"/>
                  </a:rPr>
                  <a:t>[zł/t]</a:t>
                </a:r>
              </a:p>
            </c:rich>
          </c:tx>
          <c:layout>
            <c:manualLayout>
              <c:xMode val="edge"/>
              <c:yMode val="edge"/>
              <c:x val="3.2737735548351334E-2"/>
              <c:y val="9.21070795798766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135103616"/>
        <c:crosses val="autoZero"/>
        <c:crossBetween val="between"/>
        <c:majorUnit val="2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092546471343985"/>
          <c:y val="0.9321356697205716"/>
          <c:w val="0.54909518856689432"/>
          <c:h val="3.810882936115397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 b="1">
                <a:solidFill>
                  <a:sysClr val="windowText" lastClr="000000"/>
                </a:solidFill>
                <a:latin typeface="+mn-lt"/>
              </a:rPr>
              <a:t>Wielkość sprzedaży cukru 
w latach 2019 - kwiecień</a:t>
            </a:r>
            <a:r>
              <a:rPr lang="pl-PL" sz="1400" b="1" baseline="0">
                <a:solidFill>
                  <a:sysClr val="windowText" lastClr="000000"/>
                </a:solidFill>
                <a:latin typeface="+mn-lt"/>
              </a:rPr>
              <a:t> </a:t>
            </a:r>
            <a:r>
              <a:rPr lang="pl-PL" sz="1400" b="1">
                <a:solidFill>
                  <a:sysClr val="windowText" lastClr="000000"/>
                </a:solidFill>
                <a:latin typeface="+mn-lt"/>
              </a:rPr>
              <a:t>2023 (na rynku krajowym)</a:t>
            </a:r>
          </a:p>
        </c:rich>
      </c:tx>
      <c:layout>
        <c:manualLayout>
          <c:xMode val="edge"/>
          <c:yMode val="edge"/>
          <c:x val="0.22125690288713906"/>
          <c:y val="2.26823221369355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4907589676290524E-2"/>
          <c:y val="0.16173570019723887"/>
          <c:w val="0.88078849518810165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'Obroty_2009-2023_kraj'!$L$4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'Obroty_2009-2023_kraj'!$L$5:$L$16</c:f>
              <c:numCache>
                <c:formatCode>#,##0</c:formatCode>
                <c:ptCount val="12"/>
                <c:pt idx="0">
                  <c:v>138330.31</c:v>
                </c:pt>
                <c:pt idx="1">
                  <c:v>137095.49</c:v>
                </c:pt>
                <c:pt idx="2">
                  <c:v>154647.44</c:v>
                </c:pt>
                <c:pt idx="3">
                  <c:v>160722.77000000002</c:v>
                </c:pt>
                <c:pt idx="4">
                  <c:v>149962.12</c:v>
                </c:pt>
                <c:pt idx="5">
                  <c:v>142617.98000000001</c:v>
                </c:pt>
                <c:pt idx="6">
                  <c:v>171364.62</c:v>
                </c:pt>
                <c:pt idx="7">
                  <c:v>156211.56</c:v>
                </c:pt>
                <c:pt idx="8">
                  <c:v>158226.28</c:v>
                </c:pt>
                <c:pt idx="9">
                  <c:v>156804.33000000002</c:v>
                </c:pt>
                <c:pt idx="10">
                  <c:v>146432.58000000002</c:v>
                </c:pt>
                <c:pt idx="11">
                  <c:v>133122.03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D-4548-88D1-916BEE2B45F9}"/>
            </c:ext>
          </c:extLst>
        </c:ser>
        <c:ser>
          <c:idx val="2"/>
          <c:order val="1"/>
          <c:tx>
            <c:strRef>
              <c:f>'Obroty_2009-2023_kraj'!$M$4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'Obroty_2009-2023_kraj'!$M$5:$M$16</c:f>
              <c:numCache>
                <c:formatCode>#,##0</c:formatCode>
                <c:ptCount val="12"/>
                <c:pt idx="0">
                  <c:v>141767.42000000001</c:v>
                </c:pt>
                <c:pt idx="1">
                  <c:v>138656.70000000001</c:v>
                </c:pt>
                <c:pt idx="2">
                  <c:v>180503.53000000003</c:v>
                </c:pt>
                <c:pt idx="3">
                  <c:v>94521.89</c:v>
                </c:pt>
                <c:pt idx="4">
                  <c:v>128649.9</c:v>
                </c:pt>
                <c:pt idx="5">
                  <c:v>138269.78999999998</c:v>
                </c:pt>
                <c:pt idx="6">
                  <c:v>166919</c:v>
                </c:pt>
                <c:pt idx="7">
                  <c:v>148210.29999999999</c:v>
                </c:pt>
                <c:pt idx="8">
                  <c:v>162524.88</c:v>
                </c:pt>
                <c:pt idx="9">
                  <c:v>179757.03999999998</c:v>
                </c:pt>
                <c:pt idx="10">
                  <c:v>161724.70000000001</c:v>
                </c:pt>
                <c:pt idx="11">
                  <c:v>132594.64000000001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D-4548-88D1-916BEE2B45F9}"/>
            </c:ext>
          </c:extLst>
        </c:ser>
        <c:ser>
          <c:idx val="0"/>
          <c:order val="2"/>
          <c:tx>
            <c:strRef>
              <c:f>'Obroty_2009-2023_kraj'!$N$4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'Obroty_2009-2023_kraj'!$N$5:$N$16</c:f>
              <c:numCache>
                <c:formatCode>#,##0</c:formatCode>
                <c:ptCount val="12"/>
                <c:pt idx="0">
                  <c:v>110331.20999999999</c:v>
                </c:pt>
                <c:pt idx="1">
                  <c:v>104835.03</c:v>
                </c:pt>
                <c:pt idx="2">
                  <c:v>133538.12</c:v>
                </c:pt>
                <c:pt idx="3">
                  <c:v>110198.70999999999</c:v>
                </c:pt>
                <c:pt idx="4">
                  <c:v>113196.51999999999</c:v>
                </c:pt>
                <c:pt idx="5">
                  <c:v>130080.48000000001</c:v>
                </c:pt>
                <c:pt idx="6">
                  <c:v>138412.45000000001</c:v>
                </c:pt>
                <c:pt idx="7">
                  <c:v>136277.82</c:v>
                </c:pt>
                <c:pt idx="8">
                  <c:v>132720.79999999999</c:v>
                </c:pt>
                <c:pt idx="9">
                  <c:v>131333.60999999999</c:v>
                </c:pt>
                <c:pt idx="10">
                  <c:v>135553.82</c:v>
                </c:pt>
                <c:pt idx="11">
                  <c:v>124038.22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9-44C9-B375-415BE120C394}"/>
            </c:ext>
          </c:extLst>
        </c:ser>
        <c:ser>
          <c:idx val="3"/>
          <c:order val="3"/>
          <c:tx>
            <c:strRef>
              <c:f>'Obroty_2009-2023_kraj'!$O$4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'Obroty_2009-2023_kraj'!$O$5:$O$16</c:f>
              <c:numCache>
                <c:formatCode>#,##0</c:formatCode>
                <c:ptCount val="12"/>
                <c:pt idx="0">
                  <c:v>102800.31</c:v>
                </c:pt>
                <c:pt idx="1">
                  <c:v>108233.08</c:v>
                </c:pt>
                <c:pt idx="2">
                  <c:v>163750.38</c:v>
                </c:pt>
                <c:pt idx="3">
                  <c:v>123873</c:v>
                </c:pt>
                <c:pt idx="4">
                  <c:v>122142.13</c:v>
                </c:pt>
                <c:pt idx="5">
                  <c:v>137170.01</c:v>
                </c:pt>
                <c:pt idx="6">
                  <c:v>148043.75</c:v>
                </c:pt>
                <c:pt idx="7">
                  <c:v>144319.16999999998</c:v>
                </c:pt>
                <c:pt idx="8">
                  <c:v>134679.02000000002</c:v>
                </c:pt>
                <c:pt idx="9">
                  <c:v>116729.78</c:v>
                </c:pt>
                <c:pt idx="10">
                  <c:v>115801.66</c:v>
                </c:pt>
                <c:pt idx="11">
                  <c:v>108694.43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4-4C59-8BC6-1EC784C36F7F}"/>
            </c:ext>
          </c:extLst>
        </c:ser>
        <c:ser>
          <c:idx val="5"/>
          <c:order val="4"/>
          <c:tx>
            <c:strRef>
              <c:f>'Obroty_2009-2023_kraj'!$P$4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'Obroty_2009-2023_kraj'!$P$5:$P$16</c:f>
              <c:numCache>
                <c:formatCode>#,##0</c:formatCode>
                <c:ptCount val="12"/>
                <c:pt idx="0">
                  <c:v>104222.23999999999</c:v>
                </c:pt>
                <c:pt idx="1">
                  <c:v>99691.760000000009</c:v>
                </c:pt>
                <c:pt idx="2">
                  <c:v>123741.07999999999</c:v>
                </c:pt>
                <c:pt idx="3">
                  <c:v>105661.37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5F-4468-B5AF-911E33FD7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415680"/>
        <c:axId val="135417216"/>
      </c:barChart>
      <c:catAx>
        <c:axId val="13541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17216"/>
        <c:scaling>
          <c:orientation val="minMax"/>
          <c:min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ysClr val="windowText" lastClr="000000"/>
                    </a:solidFill>
                  </a:rPr>
                  <a:t>[tony]</a:t>
                </a:r>
              </a:p>
            </c:rich>
          </c:tx>
          <c:layout>
            <c:manualLayout>
              <c:xMode val="edge"/>
              <c:yMode val="edge"/>
              <c:x val="2.3148148148148147E-2"/>
              <c:y val="6.60749506903353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5680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8FD9C.F41DAA6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</xdr:row>
      <xdr:rowOff>76200</xdr:rowOff>
    </xdr:from>
    <xdr:to>
      <xdr:col>2</xdr:col>
      <xdr:colOff>1104900</xdr:colOff>
      <xdr:row>3</xdr:row>
      <xdr:rowOff>153527</xdr:rowOff>
    </xdr:to>
    <xdr:pic>
      <xdr:nvPicPr>
        <xdr:cNvPr id="6" name="Obraz 2" descr="logo_stopka.pd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66700"/>
          <a:ext cx="2219325" cy="4773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311152</xdr:colOff>
      <xdr:row>15</xdr:row>
      <xdr:rowOff>15875</xdr:rowOff>
    </xdr:from>
    <xdr:to>
      <xdr:col>15</xdr:col>
      <xdr:colOff>276225</xdr:colOff>
      <xdr:row>50</xdr:row>
      <xdr:rowOff>34925</xdr:rowOff>
    </xdr:to>
    <xdr:graphicFrame macro="">
      <xdr:nvGraphicFramePr>
        <xdr:cNvPr id="1071" name="Wykres 1">
          <a:extLst>
            <a:ext uri="{FF2B5EF4-FFF2-40B4-BE49-F238E27FC236}">
              <a16:creationId xmlns:a16="http://schemas.microsoft.com/office/drawing/2014/main" id="{00000000-0008-0000-0200-00002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809624</xdr:colOff>
      <xdr:row>16</xdr:row>
      <xdr:rowOff>152399</xdr:rowOff>
    </xdr:from>
    <xdr:to>
      <xdr:col>12</xdr:col>
      <xdr:colOff>247650</xdr:colOff>
      <xdr:row>39</xdr:row>
      <xdr:rowOff>0</xdr:rowOff>
    </xdr:to>
    <xdr:graphicFrame macro="">
      <xdr:nvGraphicFramePr>
        <xdr:cNvPr id="2101" name="Wykres 6">
          <a:extLst>
            <a:ext uri="{FF2B5EF4-FFF2-40B4-BE49-F238E27FC236}">
              <a16:creationId xmlns:a16="http://schemas.microsoft.com/office/drawing/2014/main" id="{00000000-0008-0000-0300-00003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18</xdr:col>
      <xdr:colOff>108373</xdr:colOff>
      <xdr:row>25</xdr:row>
      <xdr:rowOff>10259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0" y="645583"/>
          <a:ext cx="8797290" cy="50479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ksandra.Chylinska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AJ43"/>
  <sheetViews>
    <sheetView showGridLines="0" tabSelected="1" workbookViewId="0">
      <selection activeCell="F21" sqref="F21"/>
    </sheetView>
  </sheetViews>
  <sheetFormatPr defaultRowHeight="12.75"/>
  <cols>
    <col min="1" max="1" width="7.85546875" style="150" customWidth="1"/>
    <col min="2" max="2" width="19.28515625" style="150" customWidth="1"/>
    <col min="3" max="3" width="18.7109375" style="150" customWidth="1"/>
    <col min="4" max="4" width="21" style="150" customWidth="1"/>
    <col min="5" max="5" width="9.140625" style="150"/>
    <col min="6" max="6" width="13.42578125" style="150" customWidth="1"/>
    <col min="7" max="7" width="11.28515625" style="150" customWidth="1"/>
    <col min="8" max="16384" width="9.140625" style="150"/>
  </cols>
  <sheetData>
    <row r="1" spans="2:36" ht="8.25" customHeight="1">
      <c r="B1" s="207"/>
      <c r="C1" s="207"/>
      <c r="D1" s="207"/>
      <c r="E1" s="208"/>
      <c r="F1" s="208"/>
      <c r="G1" s="208"/>
      <c r="L1" s="151"/>
      <c r="M1" s="151"/>
      <c r="N1" s="151"/>
      <c r="O1" s="151"/>
      <c r="P1" s="151"/>
      <c r="Q1" s="151"/>
      <c r="R1" s="151"/>
      <c r="S1" s="151"/>
      <c r="T1" s="151"/>
    </row>
    <row r="2" spans="2:36" ht="15.75">
      <c r="B2" s="207"/>
      <c r="C2" s="207"/>
      <c r="D2" s="209" t="s">
        <v>74</v>
      </c>
      <c r="E2" s="208"/>
      <c r="F2" s="208"/>
      <c r="G2" s="208"/>
      <c r="L2" s="151"/>
      <c r="M2" s="151"/>
      <c r="N2" s="151"/>
      <c r="O2" s="151"/>
      <c r="P2" s="151"/>
      <c r="Q2" s="151"/>
      <c r="R2" s="151"/>
      <c r="S2" s="151"/>
      <c r="T2" s="151"/>
      <c r="AI2" s="152"/>
      <c r="AJ2" s="152"/>
    </row>
    <row r="3" spans="2:36" ht="17.25" customHeight="1">
      <c r="B3" s="207"/>
      <c r="C3" s="207"/>
      <c r="D3" s="209" t="s">
        <v>88</v>
      </c>
      <c r="E3" s="207"/>
      <c r="F3" s="208"/>
      <c r="G3" s="208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AI3" s="152"/>
      <c r="AJ3" s="152"/>
    </row>
    <row r="4" spans="2:36" ht="15.75">
      <c r="B4" s="208"/>
      <c r="C4" s="208"/>
      <c r="D4" s="210" t="s">
        <v>75</v>
      </c>
      <c r="E4" s="208"/>
      <c r="F4" s="208"/>
      <c r="G4" s="208"/>
      <c r="H4" s="154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</row>
    <row r="5" spans="2:36" ht="15.75">
      <c r="B5" s="153"/>
      <c r="C5" s="153"/>
      <c r="D5" s="153"/>
      <c r="E5" s="153"/>
      <c r="F5" s="153"/>
      <c r="G5" s="153"/>
      <c r="H5" s="154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</row>
    <row r="6" spans="2:36" ht="18" customHeight="1">
      <c r="B6" s="155" t="s">
        <v>0</v>
      </c>
      <c r="C6" s="151"/>
      <c r="D6" s="151"/>
      <c r="E6" s="151"/>
      <c r="F6" s="151"/>
      <c r="G6" s="153"/>
      <c r="H6" s="154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</row>
    <row r="7" spans="2:36" ht="16.5" customHeight="1">
      <c r="B7" s="151"/>
      <c r="C7" s="151"/>
      <c r="D7" s="151"/>
      <c r="E7" s="151"/>
      <c r="F7" s="151"/>
      <c r="G7" s="153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</row>
    <row r="8" spans="2:36" ht="18.75" customHeight="1">
      <c r="B8" s="151"/>
      <c r="C8" s="151"/>
      <c r="D8" s="151"/>
      <c r="E8" s="151"/>
      <c r="F8" s="151"/>
      <c r="G8" s="153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</row>
    <row r="9" spans="2:36" s="149" customFormat="1" ht="33" customHeight="1">
      <c r="B9" s="172" t="s">
        <v>69</v>
      </c>
      <c r="C9" s="156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</row>
    <row r="10" spans="2:36" s="149" customFormat="1" ht="23.25" customHeight="1">
      <c r="B10" s="157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</row>
    <row r="11" spans="2:36">
      <c r="B11" s="151"/>
      <c r="C11" s="151"/>
      <c r="D11" s="151"/>
      <c r="E11" s="151"/>
      <c r="F11" s="151"/>
      <c r="G11" s="153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</row>
    <row r="12" spans="2:36" ht="23.25">
      <c r="B12" s="158" t="s">
        <v>98</v>
      </c>
      <c r="C12" s="16"/>
      <c r="D12" s="159"/>
      <c r="E12" s="216" t="s">
        <v>99</v>
      </c>
      <c r="F12" s="216"/>
      <c r="G12" s="216"/>
      <c r="Q12" s="151"/>
      <c r="R12" s="151"/>
      <c r="S12" s="151"/>
      <c r="T12" s="151"/>
    </row>
    <row r="13" spans="2:36">
      <c r="B13" s="151"/>
      <c r="C13" s="151"/>
      <c r="D13" s="151"/>
      <c r="E13" s="151"/>
      <c r="F13" s="151"/>
      <c r="G13" s="153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</row>
    <row r="14" spans="2:36">
      <c r="B14" s="151"/>
      <c r="C14" s="151"/>
      <c r="D14" s="151"/>
      <c r="E14" s="151"/>
      <c r="F14" s="151"/>
      <c r="G14" s="153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</row>
    <row r="15" spans="2:36" ht="26.25">
      <c r="B15" s="173" t="s">
        <v>100</v>
      </c>
      <c r="C15" s="160"/>
      <c r="D15" s="161"/>
      <c r="E15" s="160"/>
      <c r="F15" s="160"/>
      <c r="G15" s="16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</row>
    <row r="16" spans="2:36" ht="15">
      <c r="B16" s="162"/>
      <c r="C16" s="162"/>
      <c r="D16" s="162"/>
      <c r="E16" s="162"/>
      <c r="F16" s="162"/>
      <c r="G16" s="153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</row>
    <row r="17" spans="2:20" ht="15">
      <c r="B17" s="162" t="s">
        <v>70</v>
      </c>
      <c r="C17" s="162"/>
      <c r="D17" s="162"/>
      <c r="E17" s="162"/>
      <c r="F17" s="162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</row>
    <row r="18" spans="2:20" ht="15">
      <c r="B18" s="162" t="s">
        <v>1</v>
      </c>
      <c r="C18" s="162"/>
      <c r="D18" s="162"/>
      <c r="E18" s="162"/>
      <c r="F18" s="162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</row>
    <row r="19" spans="2:20" ht="15">
      <c r="B19" s="163" t="s">
        <v>65</v>
      </c>
      <c r="C19" s="163"/>
      <c r="D19" s="163"/>
      <c r="E19" s="163"/>
      <c r="F19" s="163"/>
      <c r="G19" s="164"/>
      <c r="H19" s="164"/>
      <c r="I19" s="164"/>
      <c r="J19" s="164"/>
      <c r="K19" s="151"/>
      <c r="L19" s="151"/>
      <c r="M19" s="151"/>
      <c r="N19" s="151"/>
      <c r="O19" s="151"/>
      <c r="P19" s="151"/>
      <c r="Q19" s="151"/>
      <c r="R19" s="151"/>
      <c r="S19" s="151"/>
      <c r="T19" s="151"/>
    </row>
    <row r="20" spans="2:20" ht="15">
      <c r="B20" s="162" t="s">
        <v>2</v>
      </c>
      <c r="C20" s="162"/>
      <c r="D20" s="162"/>
      <c r="E20" s="162"/>
      <c r="F20" s="162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</row>
    <row r="21" spans="2:20" ht="15">
      <c r="B21" s="162" t="s">
        <v>3</v>
      </c>
      <c r="C21" s="162"/>
      <c r="D21" s="162"/>
      <c r="E21" s="162"/>
      <c r="F21" s="162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</row>
    <row r="22" spans="2:20" ht="15">
      <c r="B22" s="162" t="s">
        <v>66</v>
      </c>
      <c r="C22" s="162"/>
      <c r="D22" s="162"/>
      <c r="E22" s="162"/>
      <c r="F22" s="162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</row>
    <row r="23" spans="2:20" ht="15">
      <c r="B23" s="162"/>
      <c r="C23" s="162"/>
      <c r="D23" s="162"/>
      <c r="E23" s="162"/>
      <c r="F23" s="162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</row>
    <row r="24" spans="2:20" ht="15">
      <c r="B24" s="162"/>
      <c r="C24" s="15"/>
      <c r="D24" s="162"/>
      <c r="E24" s="162"/>
      <c r="F24" s="162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</row>
    <row r="25" spans="2:20" ht="15">
      <c r="B25" s="162"/>
      <c r="C25" s="15"/>
      <c r="D25" s="162"/>
      <c r="E25" s="162"/>
      <c r="F25" s="162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</row>
    <row r="26" spans="2:20" ht="15">
      <c r="B26" s="163" t="s">
        <v>67</v>
      </c>
      <c r="C26" s="162"/>
      <c r="D26" s="162"/>
      <c r="E26" s="162"/>
      <c r="F26" s="162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</row>
    <row r="27" spans="2:20" ht="15">
      <c r="B27" s="163" t="s">
        <v>85</v>
      </c>
      <c r="C27" s="163"/>
      <c r="D27" s="163"/>
      <c r="E27" s="163"/>
      <c r="F27" s="163"/>
      <c r="G27" s="164"/>
      <c r="H27" s="164"/>
      <c r="I27" s="164"/>
      <c r="J27" s="164"/>
      <c r="K27" s="151"/>
      <c r="L27" s="151"/>
      <c r="M27" s="151"/>
      <c r="N27" s="151"/>
      <c r="O27" s="151"/>
      <c r="P27" s="151"/>
      <c r="Q27" s="151"/>
      <c r="R27" s="151"/>
      <c r="S27" s="151"/>
      <c r="T27" s="151"/>
    </row>
    <row r="28" spans="2:20" ht="15">
      <c r="B28" s="162" t="s">
        <v>68</v>
      </c>
      <c r="C28" s="206" t="s">
        <v>87</v>
      </c>
      <c r="D28" s="162"/>
      <c r="E28" s="162"/>
      <c r="F28" s="162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</row>
    <row r="29" spans="2:20" ht="15">
      <c r="B29" s="162" t="s">
        <v>86</v>
      </c>
      <c r="C29" s="162"/>
      <c r="D29" s="162"/>
      <c r="E29" s="162"/>
      <c r="F29" s="162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</row>
    <row r="30" spans="2:20" ht="15">
      <c r="B30" s="162"/>
      <c r="C30" s="162"/>
      <c r="D30" s="162"/>
      <c r="E30" s="162"/>
      <c r="F30" s="162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</row>
    <row r="31" spans="2:20" ht="15">
      <c r="B31" s="165" t="s">
        <v>76</v>
      </c>
      <c r="C31" s="166"/>
      <c r="D31" s="166"/>
      <c r="E31" s="166"/>
      <c r="F31" s="166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51"/>
      <c r="R31" s="151"/>
      <c r="S31" s="151"/>
      <c r="T31" s="151"/>
    </row>
    <row r="32" spans="2:20" ht="15">
      <c r="B32" s="168" t="s">
        <v>77</v>
      </c>
      <c r="C32" s="166"/>
      <c r="D32" s="166"/>
      <c r="E32" s="166"/>
      <c r="F32" s="166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51"/>
      <c r="R32" s="151"/>
      <c r="S32" s="151"/>
      <c r="T32" s="151"/>
    </row>
    <row r="33" spans="2:20" ht="15.75">
      <c r="B33" s="168" t="s">
        <v>78</v>
      </c>
      <c r="C33" s="162"/>
      <c r="D33" s="162"/>
      <c r="E33" s="162"/>
      <c r="F33" s="162"/>
      <c r="G33" s="151"/>
      <c r="H33" s="151"/>
      <c r="I33" s="151"/>
      <c r="J33" s="151"/>
      <c r="K33" s="151"/>
      <c r="L33" s="151"/>
      <c r="M33" s="151"/>
      <c r="N33" s="169"/>
      <c r="O33" s="151"/>
      <c r="P33" s="151"/>
      <c r="Q33" s="151"/>
      <c r="R33" s="151"/>
      <c r="S33" s="151"/>
      <c r="T33" s="151"/>
    </row>
    <row r="34" spans="2:20" ht="15.75">
      <c r="B34" s="162"/>
      <c r="C34" s="162"/>
      <c r="D34" s="162"/>
      <c r="E34" s="162"/>
      <c r="F34" s="162"/>
      <c r="G34" s="151"/>
      <c r="H34" s="151"/>
      <c r="I34" s="151"/>
      <c r="J34" s="151"/>
      <c r="K34" s="151"/>
      <c r="L34" s="151"/>
      <c r="M34" s="151"/>
      <c r="N34" s="169"/>
      <c r="O34" s="151"/>
      <c r="P34" s="151"/>
      <c r="Q34" s="151"/>
      <c r="R34" s="151"/>
      <c r="S34" s="151"/>
      <c r="T34" s="151"/>
    </row>
    <row r="35" spans="2:20" ht="15.75"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69"/>
      <c r="O35" s="151"/>
      <c r="P35" s="151"/>
      <c r="Q35" s="151"/>
      <c r="R35" s="151"/>
      <c r="S35" s="151"/>
      <c r="T35" s="151"/>
    </row>
    <row r="36" spans="2:20" ht="15.75"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69"/>
      <c r="O36" s="151"/>
      <c r="P36" s="151"/>
      <c r="Q36" s="151"/>
      <c r="R36" s="151"/>
      <c r="S36" s="151"/>
      <c r="T36" s="151"/>
    </row>
    <row r="37" spans="2:20" ht="15.75"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N37" s="171"/>
    </row>
    <row r="38" spans="2:20" ht="15.75">
      <c r="B38" s="170"/>
      <c r="C38" s="170"/>
      <c r="D38" s="170"/>
      <c r="E38" s="170"/>
      <c r="F38" s="170"/>
      <c r="G38" s="170"/>
      <c r="H38" s="170"/>
      <c r="I38" s="170"/>
      <c r="J38" s="170"/>
      <c r="K38" s="170"/>
      <c r="N38" s="171"/>
    </row>
    <row r="39" spans="2:20">
      <c r="B39" s="170"/>
      <c r="C39" s="170"/>
      <c r="D39" s="170"/>
      <c r="E39" s="170"/>
      <c r="F39" s="170"/>
      <c r="G39" s="170"/>
      <c r="H39" s="170"/>
      <c r="I39" s="170"/>
      <c r="J39" s="170"/>
      <c r="K39" s="170"/>
    </row>
    <row r="40" spans="2:20">
      <c r="B40" s="170"/>
      <c r="C40" s="170"/>
      <c r="D40" s="170"/>
      <c r="E40" s="170"/>
      <c r="F40" s="170"/>
      <c r="G40" s="170"/>
      <c r="H40" s="170"/>
      <c r="I40" s="170"/>
      <c r="J40" s="170"/>
      <c r="K40" s="170"/>
    </row>
    <row r="41" spans="2:20">
      <c r="B41" s="170"/>
      <c r="C41" s="170"/>
      <c r="D41" s="170"/>
      <c r="E41" s="170"/>
      <c r="F41" s="170"/>
      <c r="G41" s="170"/>
      <c r="H41" s="170"/>
      <c r="I41" s="170"/>
      <c r="J41" s="170"/>
      <c r="K41" s="170"/>
    </row>
    <row r="42" spans="2:20">
      <c r="B42" s="170"/>
      <c r="C42" s="170"/>
      <c r="D42" s="170"/>
      <c r="E42" s="170"/>
      <c r="F42" s="170"/>
      <c r="G42" s="170"/>
      <c r="H42" s="170"/>
      <c r="I42" s="170"/>
      <c r="J42" s="170"/>
      <c r="K42" s="170"/>
    </row>
    <row r="43" spans="2:20">
      <c r="B43" s="170"/>
      <c r="C43" s="170"/>
      <c r="D43" s="170"/>
      <c r="E43" s="170"/>
      <c r="F43" s="170"/>
      <c r="G43" s="170"/>
      <c r="H43" s="170"/>
      <c r="I43" s="170"/>
      <c r="J43" s="170"/>
      <c r="K43" s="170"/>
    </row>
  </sheetData>
  <mergeCells count="1">
    <mergeCell ref="E12:G12"/>
  </mergeCells>
  <hyperlinks>
    <hyperlink ref="C28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7" tint="0.79998168889431442"/>
  </sheetPr>
  <dimension ref="A1:J18"/>
  <sheetViews>
    <sheetView showGridLines="0" workbookViewId="0">
      <selection activeCell="A15" sqref="A15"/>
    </sheetView>
  </sheetViews>
  <sheetFormatPr defaultRowHeight="12.75"/>
  <cols>
    <col min="1" max="1" width="23.85546875" customWidth="1"/>
    <col min="2" max="2" width="13.42578125" customWidth="1"/>
    <col min="3" max="3" width="12.28515625" customWidth="1"/>
    <col min="4" max="4" width="11.85546875" bestFit="1" customWidth="1"/>
    <col min="5" max="5" width="12.28515625" customWidth="1"/>
    <col min="6" max="6" width="12.42578125" customWidth="1"/>
    <col min="7" max="7" width="12.28515625" customWidth="1"/>
    <col min="8" max="8" width="12.7109375" customWidth="1"/>
    <col min="9" max="9" width="12.140625" customWidth="1"/>
  </cols>
  <sheetData>
    <row r="1" spans="1:10" ht="30" customHeight="1">
      <c r="A1" s="17" t="s">
        <v>64</v>
      </c>
    </row>
    <row r="2" spans="1:10" ht="19.5" customHeight="1">
      <c r="B2" s="13"/>
      <c r="C2" s="13"/>
      <c r="D2" s="13"/>
      <c r="E2" s="13"/>
      <c r="F2" s="13"/>
      <c r="G2" s="13"/>
      <c r="H2" s="13"/>
      <c r="I2" s="13"/>
      <c r="J2" s="13"/>
    </row>
    <row r="3" spans="1:10" ht="21.75" thickBot="1">
      <c r="A3" s="18" t="s">
        <v>54</v>
      </c>
      <c r="B3" s="19"/>
      <c r="C3" s="19"/>
      <c r="D3" s="19"/>
      <c r="E3" s="19"/>
      <c r="F3" s="19"/>
      <c r="G3" s="13"/>
      <c r="H3" s="13"/>
      <c r="I3" s="13"/>
      <c r="J3" s="13"/>
    </row>
    <row r="4" spans="1:10" ht="33" customHeight="1" thickBot="1">
      <c r="A4" s="20" t="s">
        <v>60</v>
      </c>
      <c r="B4" s="21" t="s">
        <v>44</v>
      </c>
      <c r="C4" s="22"/>
      <c r="D4" s="23" t="s">
        <v>45</v>
      </c>
      <c r="E4" s="21" t="s">
        <v>46</v>
      </c>
      <c r="F4" s="24"/>
      <c r="G4" s="25" t="s">
        <v>45</v>
      </c>
      <c r="H4" s="26" t="s">
        <v>32</v>
      </c>
      <c r="I4" s="27"/>
      <c r="J4" s="13"/>
    </row>
    <row r="5" spans="1:10" ht="31.5" customHeight="1" thickBot="1">
      <c r="A5" s="174" t="s">
        <v>33</v>
      </c>
      <c r="B5" s="44" t="s">
        <v>101</v>
      </c>
      <c r="C5" s="29" t="s">
        <v>92</v>
      </c>
      <c r="D5" s="30" t="s">
        <v>35</v>
      </c>
      <c r="E5" s="28" t="s">
        <v>101</v>
      </c>
      <c r="F5" s="31" t="s">
        <v>92</v>
      </c>
      <c r="G5" s="30" t="s">
        <v>36</v>
      </c>
      <c r="H5" s="32" t="s">
        <v>101</v>
      </c>
      <c r="I5" s="33" t="s">
        <v>92</v>
      </c>
      <c r="J5" s="13"/>
    </row>
    <row r="6" spans="1:10" ht="23.25" customHeight="1">
      <c r="A6" s="34" t="s">
        <v>34</v>
      </c>
      <c r="B6" s="175"/>
      <c r="C6" s="176"/>
      <c r="D6" s="177"/>
      <c r="E6" s="35"/>
      <c r="F6" s="35"/>
      <c r="G6" s="36"/>
      <c r="H6" s="178"/>
      <c r="I6" s="179"/>
      <c r="J6" s="13"/>
    </row>
    <row r="7" spans="1:10" ht="19.5" customHeight="1" thickBot="1">
      <c r="A7" s="180" t="s">
        <v>37</v>
      </c>
      <c r="B7" s="181">
        <v>4717.1769999999997</v>
      </c>
      <c r="C7" s="182">
        <v>4547.1180000000004</v>
      </c>
      <c r="D7" s="183">
        <v>3.7399293354603791</v>
      </c>
      <c r="E7" s="181">
        <v>24294.9</v>
      </c>
      <c r="F7" s="184">
        <v>26624.74</v>
      </c>
      <c r="G7" s="185">
        <v>-8.7506582223901539</v>
      </c>
      <c r="H7" s="186">
        <v>22.993171487365728</v>
      </c>
      <c r="I7" s="187">
        <v>21.51649234029637</v>
      </c>
      <c r="J7" s="13"/>
    </row>
    <row r="8" spans="1:10" ht="23.25" customHeight="1">
      <c r="A8" s="34" t="s">
        <v>47</v>
      </c>
      <c r="B8" s="35"/>
      <c r="C8" s="35"/>
      <c r="D8" s="177"/>
      <c r="E8" s="35"/>
      <c r="F8" s="35"/>
      <c r="G8" s="188"/>
      <c r="H8" s="178"/>
      <c r="I8" s="179"/>
      <c r="J8" s="13"/>
    </row>
    <row r="9" spans="1:10" ht="17.25" customHeight="1">
      <c r="A9" s="180" t="s">
        <v>48</v>
      </c>
      <c r="B9" s="181">
        <v>4062.3090000000002</v>
      </c>
      <c r="C9" s="182">
        <v>4101.6229999999996</v>
      </c>
      <c r="D9" s="183">
        <v>-0.95849862359362137</v>
      </c>
      <c r="E9" s="181">
        <v>21173.15</v>
      </c>
      <c r="F9" s="189">
        <v>25280.799999999999</v>
      </c>
      <c r="G9" s="190">
        <v>-16.248101325907399</v>
      </c>
      <c r="H9" s="186">
        <v>20.038685850845965</v>
      </c>
      <c r="I9" s="187">
        <v>20.430401932810028</v>
      </c>
      <c r="J9" s="13"/>
    </row>
    <row r="10" spans="1:10" ht="17.25" customHeight="1" thickBot="1">
      <c r="A10" s="191" t="s">
        <v>49</v>
      </c>
      <c r="B10" s="192">
        <v>3732.3020000000001</v>
      </c>
      <c r="C10" s="193">
        <v>3736.8710000000001</v>
      </c>
      <c r="D10" s="194">
        <v>-0.1222680686595807</v>
      </c>
      <c r="E10" s="192">
        <v>60193.32</v>
      </c>
      <c r="F10" s="195">
        <v>71835.539999999994</v>
      </c>
      <c r="G10" s="185">
        <v>-16.206768961436076</v>
      </c>
      <c r="H10" s="196">
        <v>56.968142661788313</v>
      </c>
      <c r="I10" s="197">
        <v>58.053105726893605</v>
      </c>
      <c r="J10" s="13"/>
    </row>
    <row r="11" spans="1:10" ht="21.95" customHeight="1" thickBot="1">
      <c r="A11" s="198"/>
      <c r="B11" s="198"/>
      <c r="C11" s="198"/>
      <c r="D11" s="204" t="s">
        <v>38</v>
      </c>
      <c r="E11" s="199">
        <v>105661.37</v>
      </c>
      <c r="F11" s="200">
        <v>123741.07999999999</v>
      </c>
      <c r="G11" s="201">
        <v>-14.610919833575069</v>
      </c>
      <c r="H11" s="202">
        <v>100</v>
      </c>
      <c r="I11" s="203">
        <v>100</v>
      </c>
      <c r="J11" s="13"/>
    </row>
    <row r="12" spans="1:10">
      <c r="A12" s="13"/>
      <c r="B12" s="13"/>
      <c r="C12" s="13"/>
      <c r="D12" s="13"/>
      <c r="E12" s="13"/>
      <c r="F12" s="13"/>
      <c r="G12" s="13"/>
      <c r="H12" s="13"/>
      <c r="I12" s="13"/>
      <c r="J12" s="13"/>
    </row>
    <row r="13" spans="1:10" ht="15.75" customHeight="1">
      <c r="A13" s="37" t="s">
        <v>55</v>
      </c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8" customHeight="1">
      <c r="A14" s="13" t="s">
        <v>56</v>
      </c>
      <c r="B14" s="13"/>
      <c r="C14" s="13"/>
      <c r="D14" s="13"/>
      <c r="E14" s="13"/>
      <c r="F14" s="13"/>
      <c r="G14" s="13"/>
      <c r="H14" s="13"/>
      <c r="I14" s="13"/>
      <c r="J14" s="13"/>
    </row>
    <row r="15" spans="1:10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15.75">
      <c r="A16" s="38"/>
      <c r="B16" s="13"/>
      <c r="C16" s="13"/>
      <c r="D16" s="13"/>
      <c r="E16" s="13"/>
      <c r="F16" s="13"/>
      <c r="G16" s="13"/>
      <c r="H16" s="13"/>
      <c r="I16" s="13"/>
      <c r="J16" s="13"/>
    </row>
    <row r="17" spans="1:10">
      <c r="A17" s="13"/>
      <c r="B17" s="13"/>
      <c r="C17" s="13"/>
      <c r="D17" s="13"/>
      <c r="E17" s="13"/>
      <c r="F17" s="13"/>
      <c r="G17" s="13"/>
      <c r="H17" s="13"/>
      <c r="I17" s="13"/>
      <c r="J17" s="13"/>
    </row>
    <row r="18" spans="1:10">
      <c r="A18" s="13"/>
      <c r="B18" s="13"/>
      <c r="C18" s="13"/>
      <c r="D18" s="13"/>
      <c r="E18" s="13"/>
      <c r="F18" s="13"/>
      <c r="G18" s="13"/>
      <c r="H18" s="13"/>
      <c r="I18" s="13"/>
      <c r="J18" s="13"/>
    </row>
  </sheetData>
  <phoneticPr fontId="18" type="noConversion"/>
  <conditionalFormatting sqref="D7 D9:D10">
    <cfRule type="cellIs" dxfId="11" priority="5" operator="lessThan">
      <formula>0</formula>
    </cfRule>
    <cfRule type="cellIs" dxfId="10" priority="6" operator="greaterThan">
      <formula>0</formula>
    </cfRule>
  </conditionalFormatting>
  <conditionalFormatting sqref="G7 G9:G11">
    <cfRule type="cellIs" dxfId="9" priority="1" operator="lessThan">
      <formula>0</formula>
    </cfRule>
    <cfRule type="cellIs" dxfId="8" priority="2" operator="greaterThan">
      <formula>0</formula>
    </cfRule>
    <cfRule type="cellIs" dxfId="7" priority="3" operator="lessThan">
      <formula>0</formula>
    </cfRule>
    <cfRule type="cellIs" dxfId="6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P15"/>
  <sheetViews>
    <sheetView showGridLines="0" topLeftCell="A10" workbookViewId="0">
      <selection activeCell="A54" sqref="A54"/>
    </sheetView>
  </sheetViews>
  <sheetFormatPr defaultRowHeight="12.75"/>
  <cols>
    <col min="11" max="11" width="11.140625" customWidth="1"/>
  </cols>
  <sheetData>
    <row r="1" spans="1:16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6" ht="18.75">
      <c r="A2" s="119" t="s">
        <v>57</v>
      </c>
      <c r="B2" s="14"/>
      <c r="C2" s="14"/>
      <c r="D2" s="14"/>
      <c r="E2" s="14"/>
      <c r="F2" s="14"/>
      <c r="G2" s="14"/>
      <c r="H2" s="14"/>
      <c r="I2" s="13"/>
      <c r="J2" s="13"/>
      <c r="K2" s="13"/>
      <c r="L2" s="13"/>
      <c r="M2" s="13"/>
      <c r="N2" s="13"/>
      <c r="O2" s="13"/>
    </row>
    <row r="3" spans="1:16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6" ht="15">
      <c r="A4" s="14"/>
      <c r="B4" s="145" t="s">
        <v>4</v>
      </c>
      <c r="C4" s="145" t="s">
        <v>5</v>
      </c>
      <c r="D4" s="145" t="s">
        <v>6</v>
      </c>
      <c r="E4" s="145" t="s">
        <v>7</v>
      </c>
      <c r="F4" s="145" t="s">
        <v>8</v>
      </c>
      <c r="G4" s="145" t="s">
        <v>9</v>
      </c>
      <c r="H4" s="145" t="s">
        <v>10</v>
      </c>
      <c r="I4" s="145" t="s">
        <v>11</v>
      </c>
      <c r="J4" s="145" t="s">
        <v>12</v>
      </c>
      <c r="K4" s="145" t="s">
        <v>13</v>
      </c>
      <c r="L4" s="145" t="s">
        <v>14</v>
      </c>
      <c r="M4" s="145" t="s">
        <v>15</v>
      </c>
      <c r="N4" s="13"/>
      <c r="O4" s="13"/>
    </row>
    <row r="5" spans="1:16" ht="15">
      <c r="A5" s="146">
        <v>2015</v>
      </c>
      <c r="B5" s="133">
        <v>1579</v>
      </c>
      <c r="C5" s="133">
        <v>1694.0129454175417</v>
      </c>
      <c r="D5" s="133">
        <v>1713.4169705831237</v>
      </c>
      <c r="E5" s="133">
        <v>1686</v>
      </c>
      <c r="F5" s="133">
        <v>1653</v>
      </c>
      <c r="G5" s="133">
        <v>1723.3569814185837</v>
      </c>
      <c r="H5" s="133">
        <v>1913</v>
      </c>
      <c r="I5" s="133">
        <v>1968</v>
      </c>
      <c r="J5" s="133">
        <v>2039</v>
      </c>
      <c r="K5" s="133">
        <v>1978</v>
      </c>
      <c r="L5" s="133">
        <v>1949</v>
      </c>
      <c r="M5" s="133">
        <v>1970</v>
      </c>
      <c r="N5" s="13"/>
      <c r="O5" s="13"/>
    </row>
    <row r="6" spans="1:16" ht="15">
      <c r="A6" s="146">
        <v>2016</v>
      </c>
      <c r="B6" s="133">
        <v>2143</v>
      </c>
      <c r="C6" s="133">
        <v>2309.0936282100961</v>
      </c>
      <c r="D6" s="133">
        <v>2300</v>
      </c>
      <c r="E6" s="133">
        <v>2293</v>
      </c>
      <c r="F6" s="133">
        <v>2277</v>
      </c>
      <c r="G6" s="133">
        <v>2285</v>
      </c>
      <c r="H6" s="133">
        <v>2343.9728951467437</v>
      </c>
      <c r="I6" s="133">
        <v>2658.1584526347333</v>
      </c>
      <c r="J6" s="133">
        <v>2659.9340240272659</v>
      </c>
      <c r="K6" s="133">
        <v>2500.3861481870208</v>
      </c>
      <c r="L6" s="133">
        <v>2518.0346548300081</v>
      </c>
      <c r="M6" s="133">
        <v>2536.7836550861139</v>
      </c>
      <c r="N6" s="13"/>
      <c r="O6" s="13"/>
    </row>
    <row r="7" spans="1:16" ht="15">
      <c r="A7" s="146">
        <v>2017</v>
      </c>
      <c r="B7" s="133">
        <v>2554.342962236396</v>
      </c>
      <c r="C7" s="133">
        <v>2506.7033265757009</v>
      </c>
      <c r="D7" s="133">
        <v>2465.689162060633</v>
      </c>
      <c r="E7" s="133">
        <v>2417.0619571805555</v>
      </c>
      <c r="F7" s="133">
        <v>2391.6014611387045</v>
      </c>
      <c r="G7" s="133">
        <v>2379.2232898291368</v>
      </c>
      <c r="H7" s="133">
        <v>2154.5720902905737</v>
      </c>
      <c r="I7" s="133">
        <v>1969.6093815206052</v>
      </c>
      <c r="J7" s="133">
        <v>1942.1874786929909</v>
      </c>
      <c r="K7" s="135">
        <v>1671.1279999999999</v>
      </c>
      <c r="L7" s="135">
        <v>1558.796</v>
      </c>
      <c r="M7" s="135">
        <v>1557.963</v>
      </c>
      <c r="N7" s="13"/>
      <c r="O7" s="13"/>
      <c r="P7" s="6"/>
    </row>
    <row r="8" spans="1:16" ht="15">
      <c r="A8" s="146">
        <v>2018</v>
      </c>
      <c r="B8" s="135">
        <v>1498.886</v>
      </c>
      <c r="C8" s="135">
        <v>1456.146</v>
      </c>
      <c r="D8" s="135">
        <v>1427.9939999999999</v>
      </c>
      <c r="E8" s="135">
        <v>1337.194</v>
      </c>
      <c r="F8" s="135">
        <v>1306.184</v>
      </c>
      <c r="G8" s="135">
        <v>1272.0070000000001</v>
      </c>
      <c r="H8" s="135">
        <v>1368.6679999999999</v>
      </c>
      <c r="I8" s="135">
        <v>1557.184</v>
      </c>
      <c r="J8" s="135">
        <v>1505.537</v>
      </c>
      <c r="K8" s="135">
        <v>1421.4549999999999</v>
      </c>
      <c r="L8" s="135">
        <v>1575.442</v>
      </c>
      <c r="M8" s="135">
        <v>1705.9159999999999</v>
      </c>
      <c r="N8" s="13"/>
      <c r="O8" s="13"/>
      <c r="P8" s="6"/>
    </row>
    <row r="9" spans="1:16" ht="15">
      <c r="A9" s="146">
        <v>2019</v>
      </c>
      <c r="B9" s="135">
        <v>1727.9690000000001</v>
      </c>
      <c r="C9" s="135">
        <v>1634.38</v>
      </c>
      <c r="D9" s="135">
        <v>1702.1179999999999</v>
      </c>
      <c r="E9" s="135">
        <v>1715.7460000000001</v>
      </c>
      <c r="F9" s="135">
        <v>1817.049</v>
      </c>
      <c r="G9" s="135">
        <v>1818.1389999999999</v>
      </c>
      <c r="H9" s="135">
        <v>1879.5029999999999</v>
      </c>
      <c r="I9" s="135">
        <v>1835.8679999999999</v>
      </c>
      <c r="J9" s="135">
        <v>1779.059</v>
      </c>
      <c r="K9" s="135">
        <v>1808.7149999999999</v>
      </c>
      <c r="L9" s="135">
        <v>1846.806</v>
      </c>
      <c r="M9" s="135">
        <v>1821.9970000000001</v>
      </c>
      <c r="N9" s="13"/>
      <c r="O9" s="13"/>
    </row>
    <row r="10" spans="1:16" ht="15">
      <c r="A10" s="146">
        <v>2020</v>
      </c>
      <c r="B10" s="135">
        <v>1859.5930000000001</v>
      </c>
      <c r="C10" s="135">
        <v>1856.1030000000001</v>
      </c>
      <c r="D10" s="135">
        <v>1934.2349999999999</v>
      </c>
      <c r="E10" s="135">
        <v>1892.7139999999999</v>
      </c>
      <c r="F10" s="135">
        <v>1822.617</v>
      </c>
      <c r="G10" s="135">
        <v>1883.7909999999999</v>
      </c>
      <c r="H10" s="135">
        <v>1838.309</v>
      </c>
      <c r="I10" s="135">
        <v>1836.22</v>
      </c>
      <c r="J10" s="135">
        <v>1869.9480000000001</v>
      </c>
      <c r="K10" s="135">
        <v>1838.3119999999999</v>
      </c>
      <c r="L10" s="135">
        <v>1833.1489999999999</v>
      </c>
      <c r="M10" s="135">
        <v>1854.633</v>
      </c>
      <c r="N10" s="13"/>
      <c r="O10" s="13"/>
    </row>
    <row r="11" spans="1:16" ht="15">
      <c r="A11" s="146">
        <v>2021</v>
      </c>
      <c r="B11" s="135">
        <v>1811.7819999999999</v>
      </c>
      <c r="C11" s="135">
        <v>1853.617</v>
      </c>
      <c r="D11" s="135">
        <v>1857.441</v>
      </c>
      <c r="E11" s="135">
        <v>1830.9880000000001</v>
      </c>
      <c r="F11" s="135">
        <v>1874.181</v>
      </c>
      <c r="G11" s="135">
        <v>1843.904</v>
      </c>
      <c r="H11" s="135">
        <v>1853.4349999999999</v>
      </c>
      <c r="I11" s="135">
        <v>1905.693</v>
      </c>
      <c r="J11" s="135">
        <v>2010.528</v>
      </c>
      <c r="K11" s="135">
        <v>2290.8820000000001</v>
      </c>
      <c r="L11" s="135">
        <v>2332.3090000000002</v>
      </c>
      <c r="M11" s="135">
        <v>2355.4920000000002</v>
      </c>
      <c r="N11" s="13"/>
      <c r="O11" s="13"/>
    </row>
    <row r="12" spans="1:16" ht="15">
      <c r="A12" s="146">
        <v>2022</v>
      </c>
      <c r="B12" s="135">
        <v>2321.2280000000001</v>
      </c>
      <c r="C12" s="135">
        <v>2436.5419999999999</v>
      </c>
      <c r="D12" s="135">
        <v>2457.8870000000002</v>
      </c>
      <c r="E12" s="135">
        <v>2589.5590000000002</v>
      </c>
      <c r="F12" s="135">
        <v>2656.6419999999998</v>
      </c>
      <c r="G12" s="135">
        <v>2664.8270000000002</v>
      </c>
      <c r="H12" s="135">
        <v>3109.0749999999998</v>
      </c>
      <c r="I12" s="135">
        <v>3313.4319999999998</v>
      </c>
      <c r="J12" s="135">
        <v>3538.2660000000001</v>
      </c>
      <c r="K12" s="135">
        <v>3821.8589999999999</v>
      </c>
      <c r="L12" s="135">
        <v>4610.09</v>
      </c>
      <c r="M12" s="135">
        <v>4748.0659999999998</v>
      </c>
      <c r="N12" s="13"/>
      <c r="O12" s="13"/>
    </row>
    <row r="13" spans="1:16" ht="15">
      <c r="A13" s="146">
        <v>2023</v>
      </c>
      <c r="B13" s="135">
        <v>4751.6880000000001</v>
      </c>
      <c r="C13" s="135">
        <v>4653.9369999999999</v>
      </c>
      <c r="D13" s="135">
        <v>4547.1180000000004</v>
      </c>
      <c r="E13" s="135">
        <v>4717.1769999999997</v>
      </c>
      <c r="F13" s="135"/>
      <c r="G13" s="135"/>
      <c r="H13" s="135"/>
      <c r="I13" s="135"/>
      <c r="J13" s="135"/>
      <c r="K13" s="135"/>
      <c r="L13" s="135"/>
      <c r="M13" s="135"/>
      <c r="N13" s="13"/>
      <c r="O13" s="13"/>
    </row>
    <row r="14" spans="1:16" ht="15.75">
      <c r="A14" s="144" t="s">
        <v>40</v>
      </c>
      <c r="B14" s="13"/>
      <c r="C14" s="13"/>
      <c r="D14" s="13"/>
      <c r="E14" s="13"/>
      <c r="F14" s="13"/>
      <c r="G14" s="13"/>
      <c r="H14" s="13"/>
      <c r="I14" s="13"/>
      <c r="J14" s="147"/>
      <c r="K14" s="147"/>
      <c r="L14" s="147"/>
      <c r="M14" s="147"/>
      <c r="N14" s="147"/>
      <c r="O14" s="147"/>
      <c r="P14" s="8"/>
    </row>
    <row r="15" spans="1:16">
      <c r="A15" s="13" t="s">
        <v>59</v>
      </c>
      <c r="B15" s="13"/>
      <c r="C15" s="13"/>
      <c r="D15" s="13"/>
      <c r="E15" s="13"/>
      <c r="F15" s="13"/>
      <c r="G15" s="13"/>
      <c r="H15" s="148"/>
      <c r="I15" s="148"/>
      <c r="J15" s="148"/>
      <c r="K15" s="148"/>
      <c r="L15" s="148"/>
      <c r="M15" s="148"/>
      <c r="N15" s="13"/>
      <c r="O15" s="13"/>
    </row>
  </sheetData>
  <phoneticPr fontId="18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Q42"/>
  <sheetViews>
    <sheetView showGridLines="0" workbookViewId="0">
      <selection activeCell="A44" sqref="A44"/>
    </sheetView>
  </sheetViews>
  <sheetFormatPr defaultRowHeight="12.75"/>
  <cols>
    <col min="1" max="1" width="12.28515625" customWidth="1"/>
  </cols>
  <sheetData>
    <row r="1" spans="1:17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18.75">
      <c r="A2" s="119" t="s">
        <v>58</v>
      </c>
      <c r="B2" s="14"/>
      <c r="C2" s="14"/>
      <c r="D2" s="14"/>
      <c r="E2" s="14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13.5" thickBot="1">
      <c r="A3" s="13"/>
      <c r="B3" s="13"/>
      <c r="C3" s="13"/>
      <c r="D3" s="13"/>
      <c r="E3" s="13"/>
      <c r="F3" s="120"/>
      <c r="G3" s="120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16.5" thickBot="1">
      <c r="A4" s="121"/>
      <c r="B4" s="122">
        <v>2009</v>
      </c>
      <c r="C4" s="122">
        <v>2010</v>
      </c>
      <c r="D4" s="122">
        <v>2011</v>
      </c>
      <c r="E4" s="122">
        <v>2012</v>
      </c>
      <c r="F4" s="122">
        <v>2013</v>
      </c>
      <c r="G4" s="123">
        <v>2014</v>
      </c>
      <c r="H4" s="124">
        <v>2015</v>
      </c>
      <c r="I4" s="124">
        <v>2016</v>
      </c>
      <c r="J4" s="124">
        <v>2017</v>
      </c>
      <c r="K4" s="124">
        <v>2018</v>
      </c>
      <c r="L4" s="124">
        <v>2019</v>
      </c>
      <c r="M4" s="125">
        <v>2020</v>
      </c>
      <c r="N4" s="124">
        <v>2021</v>
      </c>
      <c r="O4" s="124">
        <v>2022</v>
      </c>
      <c r="P4" s="124">
        <v>2023</v>
      </c>
      <c r="Q4" s="13"/>
    </row>
    <row r="5" spans="1:17" ht="15.75">
      <c r="A5" s="126" t="s">
        <v>4</v>
      </c>
      <c r="B5" s="127">
        <v>124495</v>
      </c>
      <c r="C5" s="128">
        <v>115679</v>
      </c>
      <c r="D5" s="128">
        <v>111505</v>
      </c>
      <c r="E5" s="127">
        <v>123521</v>
      </c>
      <c r="F5" s="127">
        <v>124713</v>
      </c>
      <c r="G5" s="127">
        <v>115179</v>
      </c>
      <c r="H5" s="127">
        <v>136653.60999999999</v>
      </c>
      <c r="I5" s="127">
        <v>113573</v>
      </c>
      <c r="J5" s="127">
        <v>104136.5400000001</v>
      </c>
      <c r="K5" s="129">
        <v>149394.09</v>
      </c>
      <c r="L5" s="129">
        <v>138330.31</v>
      </c>
      <c r="M5" s="130">
        <v>141767.42000000001</v>
      </c>
      <c r="N5" s="131">
        <v>110331.20999999999</v>
      </c>
      <c r="O5" s="131">
        <v>102800.31</v>
      </c>
      <c r="P5" s="131">
        <v>104222.23999999999</v>
      </c>
      <c r="Q5" s="13"/>
    </row>
    <row r="6" spans="1:17" ht="15.75">
      <c r="A6" s="132" t="s">
        <v>5</v>
      </c>
      <c r="B6" s="133">
        <v>108747</v>
      </c>
      <c r="C6" s="134">
        <v>112904</v>
      </c>
      <c r="D6" s="134">
        <v>178120</v>
      </c>
      <c r="E6" s="133">
        <v>121929</v>
      </c>
      <c r="F6" s="133">
        <v>99085</v>
      </c>
      <c r="G6" s="133">
        <v>98897.426000000021</v>
      </c>
      <c r="H6" s="133">
        <v>110263.89299999998</v>
      </c>
      <c r="I6" s="133">
        <v>97585.78700000004</v>
      </c>
      <c r="J6" s="133">
        <v>109933.58500000008</v>
      </c>
      <c r="K6" s="135">
        <v>130822.53</v>
      </c>
      <c r="L6" s="135">
        <v>137095.49</v>
      </c>
      <c r="M6" s="136">
        <v>138656.70000000001</v>
      </c>
      <c r="N6" s="137">
        <v>104835.03</v>
      </c>
      <c r="O6" s="137">
        <v>108233.08</v>
      </c>
      <c r="P6" s="137">
        <v>99691.760000000009</v>
      </c>
      <c r="Q6" s="13"/>
    </row>
    <row r="7" spans="1:17" ht="15.75">
      <c r="A7" s="132" t="s">
        <v>6</v>
      </c>
      <c r="B7" s="133">
        <v>90570</v>
      </c>
      <c r="C7" s="134">
        <v>161754</v>
      </c>
      <c r="D7" s="134">
        <v>138124</v>
      </c>
      <c r="E7" s="133">
        <v>123621</v>
      </c>
      <c r="F7" s="133">
        <v>130006</v>
      </c>
      <c r="G7" s="133">
        <v>134426.08400000021</v>
      </c>
      <c r="H7" s="133">
        <v>130766.92</v>
      </c>
      <c r="I7" s="133">
        <v>122028</v>
      </c>
      <c r="J7" s="133">
        <v>135982.92900000015</v>
      </c>
      <c r="K7" s="135">
        <v>145863.79</v>
      </c>
      <c r="L7" s="135">
        <v>154647.44</v>
      </c>
      <c r="M7" s="136">
        <v>180503.53000000003</v>
      </c>
      <c r="N7" s="137">
        <v>133538.12</v>
      </c>
      <c r="O7" s="137">
        <v>163750.38</v>
      </c>
      <c r="P7" s="137">
        <v>123741.07999999999</v>
      </c>
      <c r="Q7" s="13"/>
    </row>
    <row r="8" spans="1:17" ht="15.75">
      <c r="A8" s="132" t="s">
        <v>7</v>
      </c>
      <c r="B8" s="133">
        <v>96431</v>
      </c>
      <c r="C8" s="134">
        <v>128593</v>
      </c>
      <c r="D8" s="134">
        <v>71494</v>
      </c>
      <c r="E8" s="133">
        <v>105292</v>
      </c>
      <c r="F8" s="133">
        <v>103157</v>
      </c>
      <c r="G8" s="133">
        <v>149981</v>
      </c>
      <c r="H8" s="133">
        <v>103613</v>
      </c>
      <c r="I8" s="133">
        <v>94282.438000000097</v>
      </c>
      <c r="J8" s="133">
        <v>75261.914000000004</v>
      </c>
      <c r="K8" s="135">
        <v>123979.52</v>
      </c>
      <c r="L8" s="135">
        <v>160722.77000000002</v>
      </c>
      <c r="M8" s="136">
        <v>94521.89</v>
      </c>
      <c r="N8" s="137">
        <v>110198.70999999999</v>
      </c>
      <c r="O8" s="137">
        <v>123873</v>
      </c>
      <c r="P8" s="137">
        <v>105661.37</v>
      </c>
      <c r="Q8" s="13"/>
    </row>
    <row r="9" spans="1:17" ht="15.75">
      <c r="A9" s="132" t="s">
        <v>8</v>
      </c>
      <c r="B9" s="133">
        <v>103355</v>
      </c>
      <c r="C9" s="134">
        <v>137492</v>
      </c>
      <c r="D9" s="134">
        <v>106529</v>
      </c>
      <c r="E9" s="133">
        <v>125241.38</v>
      </c>
      <c r="F9" s="133">
        <v>105790.50700000007</v>
      </c>
      <c r="G9" s="133">
        <v>121643</v>
      </c>
      <c r="H9" s="133">
        <v>106958.68400000018</v>
      </c>
      <c r="I9" s="133">
        <v>99290</v>
      </c>
      <c r="J9" s="133">
        <v>75360.525000000009</v>
      </c>
      <c r="K9" s="135">
        <v>147269.63</v>
      </c>
      <c r="L9" s="135">
        <v>149962.12</v>
      </c>
      <c r="M9" s="136">
        <v>128649.9</v>
      </c>
      <c r="N9" s="137">
        <v>113196.51999999999</v>
      </c>
      <c r="O9" s="137">
        <v>122142.13</v>
      </c>
      <c r="P9" s="137"/>
      <c r="Q9" s="13"/>
    </row>
    <row r="10" spans="1:17" ht="15.75">
      <c r="A10" s="132" t="s">
        <v>9</v>
      </c>
      <c r="B10" s="133">
        <v>128438</v>
      </c>
      <c r="C10" s="134">
        <v>143361</v>
      </c>
      <c r="D10" s="134">
        <v>118482</v>
      </c>
      <c r="E10" s="133">
        <v>108876.69</v>
      </c>
      <c r="F10" s="133">
        <v>128951.7370000001</v>
      </c>
      <c r="G10" s="133">
        <v>125052.04800000024</v>
      </c>
      <c r="H10" s="133">
        <v>120703</v>
      </c>
      <c r="I10" s="133">
        <v>111179</v>
      </c>
      <c r="J10" s="133">
        <v>121392.86500000011</v>
      </c>
      <c r="K10" s="135">
        <v>174058.88</v>
      </c>
      <c r="L10" s="135">
        <v>142617.98000000001</v>
      </c>
      <c r="M10" s="136">
        <v>138269.78999999998</v>
      </c>
      <c r="N10" s="137">
        <v>130080.48000000001</v>
      </c>
      <c r="O10" s="137">
        <v>137170.01</v>
      </c>
      <c r="P10" s="137"/>
      <c r="Q10" s="13"/>
    </row>
    <row r="11" spans="1:17" ht="15.75">
      <c r="A11" s="132" t="s">
        <v>10</v>
      </c>
      <c r="B11" s="133">
        <v>143837</v>
      </c>
      <c r="C11" s="134">
        <v>145829</v>
      </c>
      <c r="D11" s="134">
        <v>105828</v>
      </c>
      <c r="E11" s="133">
        <v>131821.38700000005</v>
      </c>
      <c r="F11" s="133">
        <v>168976.21800000017</v>
      </c>
      <c r="G11" s="133">
        <v>143575.74800000005</v>
      </c>
      <c r="H11" s="133">
        <v>111595</v>
      </c>
      <c r="I11" s="133">
        <v>139741.15700000018</v>
      </c>
      <c r="J11" s="133">
        <v>126753.93700000001</v>
      </c>
      <c r="K11" s="135">
        <v>193169.88</v>
      </c>
      <c r="L11" s="135">
        <v>171364.62</v>
      </c>
      <c r="M11" s="136">
        <v>166919</v>
      </c>
      <c r="N11" s="137">
        <v>138412.45000000001</v>
      </c>
      <c r="O11" s="137">
        <v>148043.75</v>
      </c>
      <c r="P11" s="137"/>
      <c r="Q11" s="13"/>
    </row>
    <row r="12" spans="1:17" ht="15.75">
      <c r="A12" s="132" t="s">
        <v>11</v>
      </c>
      <c r="B12" s="133">
        <v>124097</v>
      </c>
      <c r="C12" s="134">
        <v>180637</v>
      </c>
      <c r="D12" s="134">
        <v>109611</v>
      </c>
      <c r="E12" s="133">
        <v>140816.46</v>
      </c>
      <c r="F12" s="133">
        <v>149492.45000000001</v>
      </c>
      <c r="G12" s="134">
        <v>119596</v>
      </c>
      <c r="H12" s="133">
        <v>133233</v>
      </c>
      <c r="I12" s="133">
        <v>102088.9080000001</v>
      </c>
      <c r="J12" s="133">
        <v>129695.27600000007</v>
      </c>
      <c r="K12" s="135">
        <v>171663.7</v>
      </c>
      <c r="L12" s="135">
        <v>156211.56</v>
      </c>
      <c r="M12" s="136">
        <v>148210.29999999999</v>
      </c>
      <c r="N12" s="137">
        <v>136277.82</v>
      </c>
      <c r="O12" s="137">
        <v>144319.16999999998</v>
      </c>
      <c r="P12" s="137"/>
      <c r="Q12" s="13"/>
    </row>
    <row r="13" spans="1:17" ht="15.75">
      <c r="A13" s="132" t="s">
        <v>12</v>
      </c>
      <c r="B13" s="133">
        <v>139266</v>
      </c>
      <c r="C13" s="134">
        <v>87457</v>
      </c>
      <c r="D13" s="134">
        <v>112526</v>
      </c>
      <c r="E13" s="133">
        <v>136418.35900000008</v>
      </c>
      <c r="F13" s="133">
        <v>136392</v>
      </c>
      <c r="G13" s="133">
        <v>130982</v>
      </c>
      <c r="H13" s="133">
        <v>89434.085000000079</v>
      </c>
      <c r="I13" s="133">
        <v>139822.20100000012</v>
      </c>
      <c r="J13" s="133">
        <v>152326.38100000011</v>
      </c>
      <c r="K13" s="135">
        <v>146323.5</v>
      </c>
      <c r="L13" s="135">
        <v>158226.28</v>
      </c>
      <c r="M13" s="136">
        <v>162524.88</v>
      </c>
      <c r="N13" s="137">
        <v>132720.79999999999</v>
      </c>
      <c r="O13" s="137">
        <v>134679.02000000002</v>
      </c>
      <c r="P13" s="137"/>
      <c r="Q13" s="13"/>
    </row>
    <row r="14" spans="1:17" ht="15.75">
      <c r="A14" s="132" t="s">
        <v>13</v>
      </c>
      <c r="B14" s="133">
        <v>130901</v>
      </c>
      <c r="C14" s="134">
        <v>127476</v>
      </c>
      <c r="D14" s="134">
        <v>123656</v>
      </c>
      <c r="E14" s="133">
        <v>139483</v>
      </c>
      <c r="F14" s="133">
        <v>129549.83400000009</v>
      </c>
      <c r="G14" s="133">
        <v>122110</v>
      </c>
      <c r="H14" s="133">
        <v>137733.21600000007</v>
      </c>
      <c r="I14" s="133">
        <v>140110.8820000001</v>
      </c>
      <c r="J14" s="135">
        <v>164010.68</v>
      </c>
      <c r="K14" s="135">
        <v>172295.66999999998</v>
      </c>
      <c r="L14" s="135">
        <v>156804.33000000002</v>
      </c>
      <c r="M14" s="136">
        <v>179757.03999999998</v>
      </c>
      <c r="N14" s="137">
        <v>131333.60999999999</v>
      </c>
      <c r="O14" s="137">
        <v>116729.78</v>
      </c>
      <c r="P14" s="137"/>
      <c r="Q14" s="13"/>
    </row>
    <row r="15" spans="1:17" ht="15.75">
      <c r="A15" s="132" t="s">
        <v>14</v>
      </c>
      <c r="B15" s="133">
        <v>137207</v>
      </c>
      <c r="C15" s="134">
        <v>132383</v>
      </c>
      <c r="D15" s="134">
        <v>136349</v>
      </c>
      <c r="E15" s="133">
        <v>122948.92700000008</v>
      </c>
      <c r="F15" s="133">
        <v>113406.1</v>
      </c>
      <c r="G15" s="133">
        <v>133551.04900000009</v>
      </c>
      <c r="H15" s="133">
        <v>127803</v>
      </c>
      <c r="I15" s="133">
        <v>138105.92200000002</v>
      </c>
      <c r="J15" s="135">
        <v>208222.94</v>
      </c>
      <c r="K15" s="135">
        <v>156790.45000000001</v>
      </c>
      <c r="L15" s="135">
        <v>146432.58000000002</v>
      </c>
      <c r="M15" s="136">
        <v>161724.70000000001</v>
      </c>
      <c r="N15" s="137">
        <v>135553.82</v>
      </c>
      <c r="O15" s="137">
        <v>115801.66</v>
      </c>
      <c r="P15" s="137"/>
      <c r="Q15" s="13"/>
    </row>
    <row r="16" spans="1:17" ht="16.5" thickBot="1">
      <c r="A16" s="138" t="s">
        <v>15</v>
      </c>
      <c r="B16" s="139">
        <v>118433</v>
      </c>
      <c r="C16" s="140">
        <v>151481</v>
      </c>
      <c r="D16" s="140">
        <v>143832</v>
      </c>
      <c r="E16" s="139">
        <v>115419</v>
      </c>
      <c r="F16" s="139">
        <v>120743.12700000015</v>
      </c>
      <c r="G16" s="140">
        <v>143496.84700000018</v>
      </c>
      <c r="H16" s="139">
        <v>135018</v>
      </c>
      <c r="I16" s="139">
        <v>134760.34800000011</v>
      </c>
      <c r="J16" s="141">
        <v>136362.93</v>
      </c>
      <c r="K16" s="141">
        <v>115997.05</v>
      </c>
      <c r="L16" s="141">
        <v>133122.03</v>
      </c>
      <c r="M16" s="142">
        <v>132594.64000000001</v>
      </c>
      <c r="N16" s="143">
        <v>124038.22</v>
      </c>
      <c r="O16" s="143">
        <v>108694.43</v>
      </c>
      <c r="P16" s="143"/>
      <c r="Q16" s="13"/>
    </row>
    <row r="17" spans="10:11">
      <c r="J17" s="1"/>
      <c r="K17" s="1"/>
    </row>
    <row r="39" spans="1:12">
      <c r="G39" s="3" t="s">
        <v>19</v>
      </c>
      <c r="H39" s="3"/>
      <c r="I39" s="3"/>
      <c r="J39" s="3"/>
      <c r="K39" s="3"/>
      <c r="L39" s="3"/>
    </row>
    <row r="40" spans="1:12" ht="15.75">
      <c r="A40" s="144" t="s">
        <v>80</v>
      </c>
    </row>
    <row r="41" spans="1:12" ht="15.75">
      <c r="A41" s="144" t="s">
        <v>53</v>
      </c>
    </row>
    <row r="42" spans="1:12">
      <c r="A42" s="13"/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9" tint="0.79998168889431442"/>
  </sheetPr>
  <dimension ref="A1:G15"/>
  <sheetViews>
    <sheetView showGridLines="0" zoomScale="90" zoomScaleNormal="90" workbookViewId="0">
      <selection activeCell="A12" sqref="A12"/>
    </sheetView>
  </sheetViews>
  <sheetFormatPr defaultRowHeight="12.75"/>
  <cols>
    <col min="1" max="1" width="42" customWidth="1"/>
    <col min="2" max="2" width="16.140625" customWidth="1"/>
    <col min="3" max="3" width="15.5703125" customWidth="1"/>
    <col min="4" max="4" width="12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>
      <c r="A1" s="13"/>
      <c r="B1" s="13"/>
      <c r="C1" s="13"/>
      <c r="D1" s="13"/>
      <c r="E1" s="13"/>
      <c r="F1" s="13"/>
      <c r="G1" s="13"/>
    </row>
    <row r="2" spans="1:7" ht="27.75" customHeight="1">
      <c r="A2" s="17" t="s">
        <v>81</v>
      </c>
      <c r="B2" s="13"/>
      <c r="C2" s="13"/>
      <c r="D2" s="13"/>
      <c r="E2" s="13"/>
      <c r="F2" s="13"/>
      <c r="G2" s="13"/>
    </row>
    <row r="3" spans="1:7" ht="10.5" customHeight="1" thickBot="1">
      <c r="A3" s="18"/>
      <c r="B3" s="19"/>
      <c r="C3" s="19"/>
      <c r="D3" s="19"/>
      <c r="E3" s="19"/>
      <c r="F3" s="19"/>
      <c r="G3" s="13"/>
    </row>
    <row r="4" spans="1:7" ht="32.25" thickBot="1">
      <c r="A4" s="39" t="s">
        <v>60</v>
      </c>
      <c r="B4" s="40" t="s">
        <v>44</v>
      </c>
      <c r="C4" s="41"/>
      <c r="D4" s="42" t="s">
        <v>45</v>
      </c>
      <c r="E4" s="13"/>
      <c r="F4" s="13"/>
      <c r="G4" s="13"/>
    </row>
    <row r="5" spans="1:7" ht="32.25" thickBot="1">
      <c r="A5" s="43" t="s">
        <v>63</v>
      </c>
      <c r="B5" s="44" t="s">
        <v>102</v>
      </c>
      <c r="C5" s="45" t="s">
        <v>93</v>
      </c>
      <c r="D5" s="46" t="s">
        <v>35</v>
      </c>
      <c r="E5" s="13"/>
      <c r="F5" s="13"/>
      <c r="G5" s="13"/>
    </row>
    <row r="6" spans="1:7" ht="26.25" customHeight="1" thickBot="1">
      <c r="A6" s="47" t="s">
        <v>62</v>
      </c>
      <c r="B6" s="48">
        <v>4823.8710000000001</v>
      </c>
      <c r="C6" s="49">
        <v>4736.348</v>
      </c>
      <c r="D6" s="50">
        <f>((B6-C6)/C6)*100</f>
        <v>1.8479005343357402</v>
      </c>
      <c r="E6" s="13"/>
      <c r="F6" s="13"/>
      <c r="G6" s="13"/>
    </row>
    <row r="7" spans="1:7" ht="23.25" customHeight="1" thickBot="1">
      <c r="A7" s="13"/>
      <c r="B7" s="13"/>
      <c r="C7" s="13"/>
      <c r="D7" s="13"/>
      <c r="E7" s="13"/>
      <c r="F7" s="13"/>
      <c r="G7" s="13"/>
    </row>
    <row r="8" spans="1:7" ht="36" customHeight="1" thickBot="1">
      <c r="A8" s="39" t="s">
        <v>60</v>
      </c>
      <c r="B8" s="40" t="s">
        <v>44</v>
      </c>
      <c r="C8" s="41"/>
      <c r="D8" s="42" t="s">
        <v>79</v>
      </c>
      <c r="E8" s="13"/>
      <c r="F8" s="13"/>
      <c r="G8" s="13"/>
    </row>
    <row r="9" spans="1:7" ht="32.25" thickBot="1">
      <c r="A9" s="43" t="s">
        <v>63</v>
      </c>
      <c r="B9" s="44" t="s">
        <v>102</v>
      </c>
      <c r="C9" s="45" t="s">
        <v>103</v>
      </c>
      <c r="D9" s="46" t="s">
        <v>35</v>
      </c>
    </row>
    <row r="10" spans="1:7" ht="30" customHeight="1" thickBot="1">
      <c r="A10" s="47" t="s">
        <v>62</v>
      </c>
      <c r="B10" s="48">
        <v>4823.8710000000001</v>
      </c>
      <c r="C10" s="49">
        <v>2316.3339999999998</v>
      </c>
      <c r="D10" s="50">
        <f>((B10-C10)/C10)*100</f>
        <v>108.25455223642189</v>
      </c>
    </row>
    <row r="15" spans="1:7" ht="8.25" customHeight="1">
      <c r="A15" s="4"/>
      <c r="B15" s="2"/>
      <c r="C15" s="2"/>
      <c r="D15" s="2"/>
    </row>
  </sheetData>
  <conditionalFormatting sqref="D6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D10">
    <cfRule type="cellIs" dxfId="3" priority="1" operator="lessThan">
      <formula>0</formula>
    </cfRule>
    <cfRule type="cellIs" dxfId="2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15"/>
  <sheetViews>
    <sheetView showGridLines="0" zoomScale="90" zoomScaleNormal="90" workbookViewId="0">
      <selection activeCell="A8" sqref="A8"/>
    </sheetView>
  </sheetViews>
  <sheetFormatPr defaultRowHeight="12.75"/>
  <cols>
    <col min="1" max="1" width="47.140625" customWidth="1"/>
    <col min="2" max="2" width="16.140625" customWidth="1"/>
    <col min="3" max="3" width="15.5703125" customWidth="1"/>
    <col min="4" max="4" width="17.7109375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>
      <c r="A1" s="13"/>
      <c r="B1" s="13"/>
      <c r="C1" s="13"/>
      <c r="D1" s="13"/>
      <c r="E1" s="13"/>
      <c r="F1" s="13"/>
      <c r="G1" s="13"/>
    </row>
    <row r="2" spans="1:7" ht="27.75" customHeight="1">
      <c r="A2" s="17" t="s">
        <v>82</v>
      </c>
      <c r="B2" s="13"/>
      <c r="C2" s="13"/>
      <c r="D2" s="13"/>
      <c r="E2" s="13"/>
      <c r="F2" s="13"/>
      <c r="G2" s="13"/>
    </row>
    <row r="3" spans="1:7" ht="10.5" customHeight="1" thickBot="1">
      <c r="A3" s="18"/>
      <c r="B3" s="19"/>
      <c r="C3" s="19"/>
      <c r="D3" s="19"/>
      <c r="E3" s="19"/>
      <c r="F3" s="19"/>
      <c r="G3" s="13"/>
    </row>
    <row r="4" spans="1:7" ht="45" customHeight="1" thickBot="1">
      <c r="A4" s="107" t="s">
        <v>60</v>
      </c>
      <c r="B4" s="108" t="s">
        <v>44</v>
      </c>
      <c r="C4" s="109"/>
      <c r="D4" s="110" t="s">
        <v>45</v>
      </c>
      <c r="E4" s="13"/>
      <c r="F4" s="13"/>
      <c r="G4" s="13"/>
    </row>
    <row r="5" spans="1:7" ht="38.25" thickBot="1">
      <c r="A5" s="111" t="s">
        <v>63</v>
      </c>
      <c r="B5" s="112" t="s">
        <v>102</v>
      </c>
      <c r="C5" s="113" t="s">
        <v>94</v>
      </c>
      <c r="D5" s="114" t="s">
        <v>35</v>
      </c>
      <c r="E5" s="13"/>
      <c r="F5" s="13"/>
      <c r="G5" s="13"/>
    </row>
    <row r="6" spans="1:7" ht="33.75" customHeight="1" thickBot="1">
      <c r="A6" s="115" t="s">
        <v>73</v>
      </c>
      <c r="B6" s="117">
        <v>4220.1869999999999</v>
      </c>
      <c r="C6" s="118">
        <v>4247.2560000000003</v>
      </c>
      <c r="D6" s="116">
        <f>((B6-C6)/C6)*100</f>
        <v>-0.63732913674147296</v>
      </c>
      <c r="E6" s="13"/>
      <c r="F6" s="13"/>
      <c r="G6" s="13"/>
    </row>
    <row r="7" spans="1:7">
      <c r="A7" s="13"/>
      <c r="B7" s="13"/>
      <c r="C7" s="13"/>
      <c r="D7" s="13"/>
      <c r="E7" s="13"/>
      <c r="F7" s="13"/>
      <c r="G7" s="13"/>
    </row>
    <row r="8" spans="1:7">
      <c r="A8" s="13"/>
      <c r="B8" s="13"/>
      <c r="C8" s="13"/>
      <c r="D8" s="13"/>
      <c r="E8" s="13"/>
      <c r="F8" s="13"/>
      <c r="G8" s="13"/>
    </row>
    <row r="15" spans="1:7" ht="15.75">
      <c r="A15" s="4"/>
      <c r="B15" s="2"/>
      <c r="C15" s="2"/>
      <c r="D15" s="2"/>
    </row>
  </sheetData>
  <conditionalFormatting sqref="D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79998168889431442"/>
  </sheetPr>
  <dimension ref="A1:L70"/>
  <sheetViews>
    <sheetView showGridLines="0" zoomScale="85" zoomScaleNormal="85" workbookViewId="0">
      <selection activeCell="M30" sqref="M30"/>
    </sheetView>
  </sheetViews>
  <sheetFormatPr defaultColWidth="9.140625" defaultRowHeight="12.75"/>
  <cols>
    <col min="1" max="1" width="19.85546875" style="5" customWidth="1"/>
    <col min="2" max="2" width="11.5703125" style="5" customWidth="1"/>
    <col min="3" max="3" width="13.5703125" style="5" customWidth="1"/>
    <col min="4" max="4" width="1.5703125" style="5" customWidth="1"/>
    <col min="5" max="5" width="19.42578125" style="5" bestFit="1" customWidth="1"/>
    <col min="6" max="6" width="11.7109375" style="5" customWidth="1"/>
    <col min="7" max="7" width="11" style="5" customWidth="1"/>
    <col min="8" max="8" width="9.140625" style="5"/>
    <col min="9" max="9" width="9.140625" style="5" customWidth="1"/>
    <col min="10" max="16384" width="9.140625" style="5"/>
  </cols>
  <sheetData>
    <row r="1" spans="1:9" ht="18.75">
      <c r="A1" s="51" t="s">
        <v>83</v>
      </c>
      <c r="B1" s="52"/>
      <c r="C1" s="52"/>
      <c r="D1" s="52"/>
      <c r="E1" s="52"/>
      <c r="F1" s="52"/>
      <c r="G1" s="52"/>
      <c r="H1" s="53"/>
      <c r="I1" s="9"/>
    </row>
    <row r="2" spans="1:9" ht="18.75">
      <c r="A2" s="205" t="s">
        <v>104</v>
      </c>
      <c r="B2" s="52"/>
      <c r="C2" s="52"/>
      <c r="D2" s="52"/>
      <c r="E2" s="52"/>
      <c r="F2" s="52"/>
      <c r="G2" s="52"/>
      <c r="H2" s="54"/>
    </row>
    <row r="3" spans="1:9" ht="23.25" customHeight="1">
      <c r="A3" s="55" t="s">
        <v>26</v>
      </c>
      <c r="B3" s="56"/>
      <c r="C3" s="56"/>
      <c r="D3" s="56"/>
      <c r="E3" s="56"/>
      <c r="F3" s="56"/>
      <c r="G3" s="56"/>
      <c r="H3" s="54"/>
    </row>
    <row r="4" spans="1:9" ht="15.75" customHeight="1" thickBot="1">
      <c r="A4" s="57" t="s">
        <v>30</v>
      </c>
      <c r="B4" s="54"/>
      <c r="C4" s="54"/>
      <c r="D4" s="54"/>
      <c r="E4" s="54"/>
      <c r="F4" s="54"/>
      <c r="G4" s="54"/>
      <c r="H4" s="54"/>
    </row>
    <row r="5" spans="1:9" ht="21.75" thickBot="1">
      <c r="A5" s="58" t="s">
        <v>16</v>
      </c>
      <c r="B5" s="59"/>
      <c r="C5" s="59"/>
      <c r="D5" s="59"/>
      <c r="E5" s="59"/>
      <c r="F5" s="59"/>
      <c r="G5" s="60"/>
      <c r="H5" s="54"/>
    </row>
    <row r="6" spans="1:9" ht="19.5" thickBot="1">
      <c r="A6" s="61" t="s">
        <v>105</v>
      </c>
      <c r="B6" s="62"/>
      <c r="C6" s="63"/>
      <c r="D6" s="13"/>
      <c r="E6" s="64" t="s">
        <v>106</v>
      </c>
      <c r="F6" s="65"/>
      <c r="G6" s="66"/>
      <c r="H6" s="54"/>
    </row>
    <row r="7" spans="1:9" ht="30.75" thickBot="1">
      <c r="A7" s="67" t="s">
        <v>17</v>
      </c>
      <c r="B7" s="68" t="s">
        <v>42</v>
      </c>
      <c r="C7" s="69" t="s">
        <v>43</v>
      </c>
      <c r="D7" s="13"/>
      <c r="E7" s="70" t="s">
        <v>17</v>
      </c>
      <c r="F7" s="71" t="s">
        <v>42</v>
      </c>
      <c r="G7" s="72" t="s">
        <v>43</v>
      </c>
      <c r="H7" s="54"/>
    </row>
    <row r="8" spans="1:9" ht="21" customHeight="1" thickBot="1">
      <c r="A8" s="73" t="s">
        <v>28</v>
      </c>
      <c r="B8" s="74">
        <v>79578.853000000003</v>
      </c>
      <c r="C8" s="75">
        <v>165659.46599999999</v>
      </c>
      <c r="D8" s="13"/>
      <c r="E8" s="73" t="s">
        <v>28</v>
      </c>
      <c r="F8" s="76">
        <v>100770.62300000001</v>
      </c>
      <c r="G8" s="77">
        <v>115135.18799999999</v>
      </c>
      <c r="H8" s="54"/>
    </row>
    <row r="9" spans="1:9" ht="15.75">
      <c r="A9" s="78" t="s">
        <v>24</v>
      </c>
      <c r="B9" s="79"/>
      <c r="C9" s="80"/>
      <c r="D9" s="13"/>
      <c r="E9" s="78" t="s">
        <v>24</v>
      </c>
      <c r="F9" s="79"/>
      <c r="G9" s="80"/>
      <c r="H9" s="54"/>
    </row>
    <row r="10" spans="1:9" ht="15.75">
      <c r="A10" s="81" t="s">
        <v>61</v>
      </c>
      <c r="B10" s="82">
        <v>46738.616999999998</v>
      </c>
      <c r="C10" s="83">
        <v>93452.673999999999</v>
      </c>
      <c r="D10" s="13"/>
      <c r="E10" s="81" t="s">
        <v>61</v>
      </c>
      <c r="F10" s="84">
        <v>67792.441000000006</v>
      </c>
      <c r="G10" s="85">
        <v>73863.437999999995</v>
      </c>
      <c r="H10" s="54"/>
    </row>
    <row r="11" spans="1:9" ht="15.75">
      <c r="A11" s="86" t="s">
        <v>21</v>
      </c>
      <c r="B11" s="87">
        <v>14588.501</v>
      </c>
      <c r="C11" s="88">
        <v>30423.743999999999</v>
      </c>
      <c r="D11" s="13"/>
      <c r="E11" s="86" t="s">
        <v>21</v>
      </c>
      <c r="F11" s="87">
        <v>21785.411</v>
      </c>
      <c r="G11" s="88">
        <v>25989.401999999998</v>
      </c>
      <c r="H11" s="54"/>
    </row>
    <row r="12" spans="1:9" ht="15.75">
      <c r="A12" s="86" t="s">
        <v>39</v>
      </c>
      <c r="B12" s="87">
        <v>6569.2079999999996</v>
      </c>
      <c r="C12" s="88">
        <v>12751.058999999999</v>
      </c>
      <c r="D12" s="13"/>
      <c r="E12" s="86" t="s">
        <v>72</v>
      </c>
      <c r="F12" s="87">
        <v>14072</v>
      </c>
      <c r="G12" s="88">
        <v>13791.582</v>
      </c>
      <c r="H12" s="54"/>
    </row>
    <row r="13" spans="1:9" ht="15.75">
      <c r="A13" s="86" t="s">
        <v>72</v>
      </c>
      <c r="B13" s="87">
        <v>4432.8549999999996</v>
      </c>
      <c r="C13" s="88">
        <v>8783.2279999999992</v>
      </c>
      <c r="D13" s="13"/>
      <c r="E13" s="86" t="s">
        <v>22</v>
      </c>
      <c r="F13" s="87">
        <v>6615.3639999999996</v>
      </c>
      <c r="G13" s="88">
        <v>7271.0230000000001</v>
      </c>
      <c r="H13" s="54"/>
    </row>
    <row r="14" spans="1:9" ht="15.75">
      <c r="A14" s="86" t="s">
        <v>31</v>
      </c>
      <c r="B14" s="87">
        <v>4309.9809999999998</v>
      </c>
      <c r="C14" s="88">
        <v>8882.9779999999992</v>
      </c>
      <c r="D14" s="13"/>
      <c r="E14" s="86" t="s">
        <v>31</v>
      </c>
      <c r="F14" s="87">
        <v>5386.183</v>
      </c>
      <c r="G14" s="88">
        <v>5963.643</v>
      </c>
      <c r="H14" s="54"/>
    </row>
    <row r="15" spans="1:9" ht="15.75">
      <c r="A15" s="86" t="s">
        <v>22</v>
      </c>
      <c r="B15" s="87">
        <v>2145.4609999999998</v>
      </c>
      <c r="C15" s="88">
        <v>4295.3710000000001</v>
      </c>
      <c r="D15" s="13"/>
      <c r="E15" s="86" t="s">
        <v>39</v>
      </c>
      <c r="F15" s="87">
        <v>5096.6030000000001</v>
      </c>
      <c r="G15" s="88">
        <v>5177.3149999999996</v>
      </c>
      <c r="H15" s="54"/>
    </row>
    <row r="16" spans="1:9" ht="16.5" thickBot="1">
      <c r="A16" s="86" t="s">
        <v>20</v>
      </c>
      <c r="B16" s="87">
        <v>2112.306</v>
      </c>
      <c r="C16" s="88">
        <v>4225.7849999999999</v>
      </c>
      <c r="D16" s="13"/>
      <c r="E16" s="86" t="s">
        <v>96</v>
      </c>
      <c r="F16" s="87">
        <v>3093.9090000000001</v>
      </c>
      <c r="G16" s="88">
        <v>3380.1880000000001</v>
      </c>
      <c r="H16" s="54"/>
    </row>
    <row r="17" spans="1:9" ht="19.5" customHeight="1">
      <c r="A17" s="89" t="s">
        <v>29</v>
      </c>
      <c r="B17" s="90">
        <v>32840.235999999997</v>
      </c>
      <c r="C17" s="91">
        <v>72206.792000000001</v>
      </c>
      <c r="D17" s="13"/>
      <c r="E17" s="89" t="s">
        <v>29</v>
      </c>
      <c r="F17" s="92">
        <v>32978.182000000001</v>
      </c>
      <c r="G17" s="93">
        <v>41271.75</v>
      </c>
      <c r="H17" s="54"/>
    </row>
    <row r="18" spans="1:9" ht="15.75">
      <c r="A18" s="94" t="s">
        <v>24</v>
      </c>
      <c r="B18" s="95"/>
      <c r="C18" s="96"/>
      <c r="D18" s="13"/>
      <c r="E18" s="94" t="s">
        <v>24</v>
      </c>
      <c r="F18" s="95"/>
      <c r="G18" s="96"/>
      <c r="H18" s="54"/>
    </row>
    <row r="19" spans="1:9" ht="15.75">
      <c r="A19" s="86" t="s">
        <v>23</v>
      </c>
      <c r="B19" s="87">
        <v>15765.061</v>
      </c>
      <c r="C19" s="88">
        <v>36150.678999999996</v>
      </c>
      <c r="D19" s="13"/>
      <c r="E19" s="86" t="s">
        <v>84</v>
      </c>
      <c r="F19" s="87">
        <v>24337.665000000001</v>
      </c>
      <c r="G19" s="88">
        <v>29470.401000000002</v>
      </c>
      <c r="H19" s="54"/>
    </row>
    <row r="20" spans="1:9" ht="15.75">
      <c r="A20" s="86" t="s">
        <v>52</v>
      </c>
      <c r="B20" s="87">
        <v>4154.08</v>
      </c>
      <c r="C20" s="88">
        <v>8991</v>
      </c>
      <c r="D20" s="13"/>
      <c r="E20" s="86" t="s">
        <v>23</v>
      </c>
      <c r="F20" s="87">
        <v>8149.8239999999996</v>
      </c>
      <c r="G20" s="88">
        <v>11318.901</v>
      </c>
      <c r="H20" s="54"/>
    </row>
    <row r="21" spans="1:9" ht="15.75">
      <c r="A21" s="86" t="s">
        <v>27</v>
      </c>
      <c r="B21" s="87">
        <v>3864.3870000000002</v>
      </c>
      <c r="C21" s="88">
        <v>8262</v>
      </c>
      <c r="D21" s="13"/>
      <c r="E21" s="86" t="s">
        <v>50</v>
      </c>
      <c r="F21" s="87">
        <v>221.64400000000001</v>
      </c>
      <c r="G21" s="88">
        <v>342.673</v>
      </c>
      <c r="H21" s="54"/>
    </row>
    <row r="22" spans="1:9" ht="15.75">
      <c r="A22" s="86" t="s">
        <v>95</v>
      </c>
      <c r="B22" s="87">
        <v>1615.221</v>
      </c>
      <c r="C22" s="88">
        <v>3410.64</v>
      </c>
      <c r="D22" s="13"/>
      <c r="E22" s="86" t="s">
        <v>51</v>
      </c>
      <c r="F22" s="87">
        <v>104.35899999999999</v>
      </c>
      <c r="G22" s="88">
        <v>63.933999999999997</v>
      </c>
      <c r="H22" s="54"/>
    </row>
    <row r="23" spans="1:9" ht="15.75">
      <c r="A23" s="86" t="s">
        <v>107</v>
      </c>
      <c r="B23" s="87">
        <v>1384.425</v>
      </c>
      <c r="C23" s="88">
        <v>2944</v>
      </c>
      <c r="D23" s="13"/>
      <c r="E23" s="215" t="s">
        <v>91</v>
      </c>
      <c r="F23" s="87">
        <v>69.046999999999997</v>
      </c>
      <c r="G23" s="88">
        <v>29.346</v>
      </c>
      <c r="H23" s="54"/>
    </row>
    <row r="24" spans="1:9" ht="32.25" thickBot="1">
      <c r="A24" s="212" t="s">
        <v>90</v>
      </c>
      <c r="B24" s="213">
        <v>1120.9639999999999</v>
      </c>
      <c r="C24" s="214">
        <v>2357.7159999999999</v>
      </c>
      <c r="D24" s="13"/>
      <c r="E24" s="211" t="s">
        <v>89</v>
      </c>
      <c r="F24" s="213">
        <v>63.697000000000003</v>
      </c>
      <c r="G24" s="214">
        <v>34.042999999999999</v>
      </c>
      <c r="H24" s="54"/>
    </row>
    <row r="25" spans="1:9">
      <c r="A25" s="100" t="s">
        <v>41</v>
      </c>
      <c r="B25" s="101"/>
      <c r="C25" s="101"/>
      <c r="D25" s="13"/>
      <c r="E25" s="101"/>
      <c r="F25" s="101"/>
      <c r="G25" s="101"/>
      <c r="H25" s="101"/>
    </row>
    <row r="26" spans="1:9" ht="17.25" customHeight="1" thickBot="1">
      <c r="A26" s="57" t="s">
        <v>30</v>
      </c>
      <c r="B26" s="102"/>
      <c r="C26" s="102"/>
      <c r="D26" s="102"/>
      <c r="E26" s="102"/>
      <c r="F26" s="102"/>
      <c r="G26" s="102"/>
      <c r="H26" s="54"/>
    </row>
    <row r="27" spans="1:9" ht="21.75" thickBot="1">
      <c r="A27" s="217" t="s">
        <v>18</v>
      </c>
      <c r="B27" s="218"/>
      <c r="C27" s="218"/>
      <c r="D27" s="218"/>
      <c r="E27" s="218"/>
      <c r="F27" s="218"/>
      <c r="G27" s="219"/>
      <c r="H27" s="54"/>
    </row>
    <row r="28" spans="1:9" ht="19.5" thickBot="1">
      <c r="A28" s="61" t="s">
        <v>105</v>
      </c>
      <c r="B28" s="62"/>
      <c r="C28" s="63"/>
      <c r="D28" s="13"/>
      <c r="E28" s="64" t="s">
        <v>106</v>
      </c>
      <c r="F28" s="65"/>
      <c r="G28" s="66"/>
      <c r="H28" s="54"/>
    </row>
    <row r="29" spans="1:9" ht="30.75" thickBot="1">
      <c r="A29" s="103" t="s">
        <v>17</v>
      </c>
      <c r="B29" s="68" t="s">
        <v>42</v>
      </c>
      <c r="C29" s="104" t="s">
        <v>43</v>
      </c>
      <c r="D29" s="13"/>
      <c r="E29" s="105" t="s">
        <v>17</v>
      </c>
      <c r="F29" s="68" t="s">
        <v>42</v>
      </c>
      <c r="G29" s="106" t="s">
        <v>43</v>
      </c>
      <c r="H29" s="54"/>
    </row>
    <row r="30" spans="1:9" ht="16.5" thickBot="1">
      <c r="A30" s="73" t="s">
        <v>28</v>
      </c>
      <c r="B30" s="74">
        <v>17747.919000000002</v>
      </c>
      <c r="C30" s="75">
        <v>34770.161</v>
      </c>
      <c r="D30" s="13"/>
      <c r="E30" s="73" t="s">
        <v>28</v>
      </c>
      <c r="F30" s="76">
        <v>46147.5</v>
      </c>
      <c r="G30" s="77">
        <v>64039.906000000003</v>
      </c>
      <c r="H30" s="54"/>
      <c r="I30" s="10"/>
    </row>
    <row r="31" spans="1:9" ht="15.75">
      <c r="A31" s="78" t="s">
        <v>24</v>
      </c>
      <c r="B31" s="79"/>
      <c r="C31" s="80"/>
      <c r="D31" s="13"/>
      <c r="E31" s="78" t="s">
        <v>24</v>
      </c>
      <c r="F31" s="79"/>
      <c r="G31" s="80"/>
      <c r="H31" s="54"/>
    </row>
    <row r="32" spans="1:9" ht="15.75">
      <c r="A32" s="81" t="s">
        <v>61</v>
      </c>
      <c r="B32" s="82">
        <v>15812.087</v>
      </c>
      <c r="C32" s="83">
        <v>31773.047999999999</v>
      </c>
      <c r="D32" s="13"/>
      <c r="E32" s="81" t="s">
        <v>61</v>
      </c>
      <c r="F32" s="84">
        <v>17008.741000000002</v>
      </c>
      <c r="G32" s="85">
        <v>18011.871999999999</v>
      </c>
      <c r="H32" s="54"/>
    </row>
    <row r="33" spans="1:12" ht="15.75">
      <c r="A33" s="86" t="s">
        <v>21</v>
      </c>
      <c r="B33" s="87">
        <v>5164.3450000000003</v>
      </c>
      <c r="C33" s="88">
        <v>13185.976000000001</v>
      </c>
      <c r="D33" s="13"/>
      <c r="E33" s="86" t="s">
        <v>71</v>
      </c>
      <c r="F33" s="87">
        <v>4662.0609999999997</v>
      </c>
      <c r="G33" s="88">
        <v>3993.12</v>
      </c>
      <c r="H33" s="54"/>
    </row>
    <row r="34" spans="1:12" ht="15.75">
      <c r="A34" s="86" t="s">
        <v>22</v>
      </c>
      <c r="B34" s="87">
        <v>4412.6459999999997</v>
      </c>
      <c r="C34" s="88">
        <v>8056.7020000000002</v>
      </c>
      <c r="D34" s="13"/>
      <c r="E34" s="86" t="s">
        <v>21</v>
      </c>
      <c r="F34" s="87">
        <v>4051.567</v>
      </c>
      <c r="G34" s="88">
        <v>4727.7479999999996</v>
      </c>
      <c r="H34" s="54"/>
    </row>
    <row r="35" spans="1:12" ht="16.5" thickBot="1">
      <c r="A35" s="86" t="s">
        <v>71</v>
      </c>
      <c r="B35" s="87">
        <v>2317.002</v>
      </c>
      <c r="C35" s="88">
        <v>3969.8539999999998</v>
      </c>
      <c r="D35" s="13"/>
      <c r="E35" s="86" t="s">
        <v>22</v>
      </c>
      <c r="F35" s="87">
        <v>3361.9</v>
      </c>
      <c r="G35" s="88">
        <v>4212.2</v>
      </c>
      <c r="H35" s="54"/>
    </row>
    <row r="36" spans="1:12" ht="15.75">
      <c r="A36" s="89" t="s">
        <v>29</v>
      </c>
      <c r="B36" s="90">
        <v>1935.8320000000001</v>
      </c>
      <c r="C36" s="91">
        <v>2997.1129999999998</v>
      </c>
      <c r="D36" s="13"/>
      <c r="E36" s="89" t="s">
        <v>29</v>
      </c>
      <c r="F36" s="92">
        <v>29138.758999999998</v>
      </c>
      <c r="G36" s="93">
        <v>46028.034</v>
      </c>
      <c r="H36" s="54"/>
    </row>
    <row r="37" spans="1:12" ht="15.75">
      <c r="A37" s="94" t="s">
        <v>24</v>
      </c>
      <c r="B37" s="95"/>
      <c r="C37" s="96"/>
      <c r="D37" s="13"/>
      <c r="E37" s="94" t="s">
        <v>24</v>
      </c>
      <c r="F37" s="95"/>
      <c r="G37" s="96"/>
      <c r="H37" s="54"/>
    </row>
    <row r="38" spans="1:12" ht="17.25" customHeight="1">
      <c r="A38" s="86" t="s">
        <v>25</v>
      </c>
      <c r="B38" s="87">
        <v>1302.829</v>
      </c>
      <c r="C38" s="88">
        <v>2238.6460000000002</v>
      </c>
      <c r="D38" s="13"/>
      <c r="E38" s="86" t="s">
        <v>51</v>
      </c>
      <c r="F38" s="87">
        <v>13607.814</v>
      </c>
      <c r="G38" s="88">
        <v>16722.813999999998</v>
      </c>
      <c r="H38" s="54"/>
      <c r="I38" s="12"/>
      <c r="L38" s="11"/>
    </row>
    <row r="39" spans="1:12" ht="15.75">
      <c r="A39" s="86" t="s">
        <v>97</v>
      </c>
      <c r="B39" s="87">
        <v>188.22499999999999</v>
      </c>
      <c r="C39" s="88">
        <v>274.99599999999998</v>
      </c>
      <c r="D39" s="13"/>
      <c r="E39" s="86" t="s">
        <v>108</v>
      </c>
      <c r="F39" s="87">
        <v>12266.928</v>
      </c>
      <c r="G39" s="88">
        <v>25500.799999999999</v>
      </c>
      <c r="H39" s="54"/>
    </row>
    <row r="40" spans="1:12" ht="16.5" thickBot="1">
      <c r="A40" s="97" t="s">
        <v>84</v>
      </c>
      <c r="B40" s="98">
        <v>139.19999999999999</v>
      </c>
      <c r="C40" s="99">
        <v>146.44499999999999</v>
      </c>
      <c r="D40" s="13"/>
      <c r="E40" s="97" t="s">
        <v>25</v>
      </c>
      <c r="F40" s="98">
        <v>1232.1990000000001</v>
      </c>
      <c r="G40" s="99">
        <v>1501.7090000000001</v>
      </c>
      <c r="H40" s="54"/>
    </row>
    <row r="41" spans="1:12">
      <c r="A41" s="100" t="s">
        <v>41</v>
      </c>
      <c r="B41" s="101"/>
      <c r="C41" s="101"/>
      <c r="D41" s="13"/>
      <c r="E41" s="101"/>
      <c r="F41" s="101"/>
      <c r="G41" s="101"/>
      <c r="H41" s="54"/>
    </row>
    <row r="42" spans="1:12">
      <c r="D42"/>
      <c r="F42" s="7"/>
      <c r="G42" s="7"/>
    </row>
    <row r="43" spans="1:12">
      <c r="D43"/>
    </row>
    <row r="44" spans="1:12">
      <c r="D44"/>
    </row>
    <row r="70" spans="1:1">
      <c r="A70" s="5">
        <v>1000</v>
      </c>
    </row>
  </sheetData>
  <mergeCells count="1">
    <mergeCell ref="A27:G27"/>
  </mergeCells>
  <pageMargins left="0.75" right="0.75" top="1" bottom="1" header="0.5" footer="0.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Ceny_bieżące kraj</vt:lpstr>
      <vt:lpstr>Ceny_2009-2023_kraj</vt:lpstr>
      <vt:lpstr>Obroty_2009-2023_kraj</vt:lpstr>
      <vt:lpstr>Ceny_zakupu sieci handlowe</vt:lpstr>
      <vt:lpstr>Ceny_zakupu przetwórstwo</vt:lpstr>
      <vt:lpstr>Handel zagr. I - III 2023</vt:lpstr>
    </vt:vector>
  </TitlesOfParts>
  <Company>M.P.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Chylińska Aleksandra</cp:lastModifiedBy>
  <cp:lastPrinted>2021-10-25T14:16:21Z</cp:lastPrinted>
  <dcterms:created xsi:type="dcterms:W3CDTF">2011-11-04T09:19:50Z</dcterms:created>
  <dcterms:modified xsi:type="dcterms:W3CDTF">2023-05-30T08:54:21Z</dcterms:modified>
</cp:coreProperties>
</file>