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en_skoroszyt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V:\zadania\FK\DOBR\SZAFIR 4\"/>
    </mc:Choice>
  </mc:AlternateContent>
  <xr:revisionPtr revIDLastSave="0" documentId="8_{29E9600C-7F36-48FA-AA0D-9048A3D80528}" xr6:coauthVersionLast="47" xr6:coauthVersionMax="47" xr10:uidLastSave="{00000000-0000-0000-0000-000000000000}"/>
  <bookViews>
    <workbookView xWindow="57480" yWindow="-120" windowWidth="29040" windowHeight="15840" tabRatio="676" xr2:uid="{00000000-000D-0000-FFFF-FFFF00000000}"/>
  </bookViews>
  <sheets>
    <sheet name="Wniosek o płatność" sheetId="2" r:id="rId1"/>
    <sheet name="załącznik - Tabela nr 1" sheetId="3" r:id="rId2"/>
    <sheet name="załącznik - Tabela nr 2" sheetId="13" r:id="rId3"/>
    <sheet name="załącznik - Tabela nr 3" sheetId="10" r:id="rId4"/>
    <sheet name="Arkusz1" sheetId="14" r:id="rId5"/>
  </sheets>
  <definedNames>
    <definedName name="_xlnm.Print_Area" localSheetId="0">'Wniosek o płatność'!$A$1:$N$94</definedName>
    <definedName name="_xlnm.Print_Area" localSheetId="1">'załącznik - Tabela nr 1'!$A$1:$O$72</definedName>
    <definedName name="_xlnm.Print_Area" localSheetId="2">'załącznik - Tabela nr 2'!$A$1:$O$72</definedName>
    <definedName name="_xlnm.Print_Area" localSheetId="3">'załącznik - Tabela nr 3'!$A$1:$M$56</definedName>
    <definedName name="_xlnm.Print_Titles" localSheetId="1">'załącznik - Tabela nr 1'!$1:$7</definedName>
    <definedName name="_xlnm.Print_Titles" localSheetId="2">'załącznik - Tabela nr 2'!$1:$7</definedName>
    <definedName name="_xlnm.Print_Titles" localSheetId="3">'załącznik - Tabela nr 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3" l="1"/>
  <c r="H45" i="2"/>
  <c r="L44" i="2" s="1"/>
  <c r="G67" i="13" l="1"/>
  <c r="F67" i="13"/>
  <c r="E67" i="13"/>
  <c r="D67" i="13"/>
  <c r="C67" i="13"/>
  <c r="H66" i="13"/>
  <c r="H65" i="13"/>
  <c r="H64" i="13"/>
  <c r="H63" i="13"/>
  <c r="G61" i="13"/>
  <c r="F61" i="13"/>
  <c r="E61" i="13"/>
  <c r="D61" i="13"/>
  <c r="C61" i="13"/>
  <c r="H60" i="13"/>
  <c r="H59" i="13"/>
  <c r="H58" i="13"/>
  <c r="H57" i="13"/>
  <c r="G55" i="13"/>
  <c r="F55" i="13"/>
  <c r="E55" i="13"/>
  <c r="D55" i="13"/>
  <c r="C55" i="13"/>
  <c r="H54" i="13"/>
  <c r="H53" i="13"/>
  <c r="H52" i="13"/>
  <c r="H51" i="13"/>
  <c r="G49" i="13"/>
  <c r="F49" i="13"/>
  <c r="E49" i="13"/>
  <c r="D49" i="13"/>
  <c r="C49" i="13"/>
  <c r="H48" i="13"/>
  <c r="H47" i="13"/>
  <c r="H46" i="13"/>
  <c r="H45" i="13"/>
  <c r="G43" i="13"/>
  <c r="F43" i="13"/>
  <c r="E43" i="13"/>
  <c r="D43" i="13"/>
  <c r="C43" i="13"/>
  <c r="H42" i="13"/>
  <c r="H41" i="13"/>
  <c r="H40" i="13"/>
  <c r="H39" i="13"/>
  <c r="G37" i="13"/>
  <c r="F37" i="13"/>
  <c r="E37" i="13"/>
  <c r="D37" i="13"/>
  <c r="C37" i="13"/>
  <c r="H36" i="13"/>
  <c r="H35" i="13"/>
  <c r="H34" i="13"/>
  <c r="H33" i="13"/>
  <c r="G31" i="13"/>
  <c r="F31" i="13"/>
  <c r="E31" i="13"/>
  <c r="D31" i="13"/>
  <c r="C31" i="13"/>
  <c r="H30" i="13"/>
  <c r="H29" i="13"/>
  <c r="H28" i="13"/>
  <c r="H27" i="13"/>
  <c r="G25" i="13"/>
  <c r="F25" i="13"/>
  <c r="E25" i="13"/>
  <c r="D25" i="13"/>
  <c r="C25" i="13"/>
  <c r="H24" i="13"/>
  <c r="H23" i="13"/>
  <c r="H22" i="13"/>
  <c r="H21" i="13"/>
  <c r="G19" i="13"/>
  <c r="F19" i="13"/>
  <c r="E19" i="13"/>
  <c r="D19" i="13"/>
  <c r="C19" i="13"/>
  <c r="H18" i="13"/>
  <c r="H17" i="13"/>
  <c r="H16" i="13"/>
  <c r="H15" i="13"/>
  <c r="G13" i="13"/>
  <c r="F13" i="13"/>
  <c r="E13" i="13"/>
  <c r="D13" i="13"/>
  <c r="C13" i="13"/>
  <c r="H12" i="13"/>
  <c r="H11" i="13"/>
  <c r="H10" i="13"/>
  <c r="H9" i="13"/>
  <c r="C61" i="3"/>
  <c r="G61" i="3"/>
  <c r="F61" i="3"/>
  <c r="E61" i="3"/>
  <c r="D61" i="3"/>
  <c r="H60" i="3"/>
  <c r="H59" i="3"/>
  <c r="H58" i="3"/>
  <c r="H57" i="3"/>
  <c r="G49" i="3"/>
  <c r="F49" i="3"/>
  <c r="E49" i="3"/>
  <c r="D49" i="3"/>
  <c r="C49" i="3"/>
  <c r="H48" i="3"/>
  <c r="H47" i="3"/>
  <c r="H46" i="3"/>
  <c r="H45" i="3"/>
  <c r="G43" i="3"/>
  <c r="F43" i="3"/>
  <c r="E43" i="3"/>
  <c r="D43" i="3"/>
  <c r="C43" i="3"/>
  <c r="H42" i="3"/>
  <c r="H41" i="3"/>
  <c r="H40" i="3"/>
  <c r="H39" i="3"/>
  <c r="G37" i="3"/>
  <c r="F37" i="3"/>
  <c r="E37" i="3"/>
  <c r="D37" i="3"/>
  <c r="C37" i="3"/>
  <c r="H36" i="3"/>
  <c r="H35" i="3"/>
  <c r="H34" i="3"/>
  <c r="H33" i="3"/>
  <c r="G55" i="3"/>
  <c r="F55" i="3"/>
  <c r="E55" i="3"/>
  <c r="D55" i="3"/>
  <c r="C55" i="3"/>
  <c r="H54" i="3"/>
  <c r="H53" i="3"/>
  <c r="H52" i="3"/>
  <c r="H51" i="3"/>
  <c r="L67" i="2"/>
  <c r="K10" i="10"/>
  <c r="K11" i="10"/>
  <c r="J12" i="10"/>
  <c r="I12" i="10"/>
  <c r="H12" i="10"/>
  <c r="G12" i="10"/>
  <c r="F12" i="10"/>
  <c r="E12" i="10"/>
  <c r="D12" i="10"/>
  <c r="H21" i="3"/>
  <c r="J21" i="3" s="1"/>
  <c r="K21" i="3" s="1"/>
  <c r="H22" i="3"/>
  <c r="E69" i="13" l="1"/>
  <c r="H25" i="13"/>
  <c r="H49" i="13"/>
  <c r="J22" i="3"/>
  <c r="K22" i="3" s="1"/>
  <c r="M22" i="3" s="1"/>
  <c r="N22" i="3" s="1"/>
  <c r="H37" i="3"/>
  <c r="H13" i="13"/>
  <c r="C69" i="13"/>
  <c r="G69" i="13"/>
  <c r="H61" i="13"/>
  <c r="H49" i="3"/>
  <c r="H55" i="3"/>
  <c r="H61" i="3"/>
  <c r="F69" i="13"/>
  <c r="H31" i="13"/>
  <c r="H55" i="13"/>
  <c r="H37" i="13"/>
  <c r="H43" i="3"/>
  <c r="D69" i="13"/>
  <c r="H19" i="13"/>
  <c r="H43" i="13"/>
  <c r="H67" i="13"/>
  <c r="K12" i="10"/>
  <c r="K9" i="13"/>
  <c r="K10" i="13"/>
  <c r="K11" i="13"/>
  <c r="K12" i="13"/>
  <c r="K15" i="13"/>
  <c r="K16" i="13"/>
  <c r="K17" i="13"/>
  <c r="K18" i="13"/>
  <c r="K21" i="13"/>
  <c r="K22" i="13"/>
  <c r="K23" i="13"/>
  <c r="K24" i="13"/>
  <c r="K27" i="13"/>
  <c r="K28" i="13"/>
  <c r="K29" i="13"/>
  <c r="K30" i="13"/>
  <c r="K33" i="13"/>
  <c r="K34" i="13"/>
  <c r="K35" i="13"/>
  <c r="K36" i="13"/>
  <c r="K39" i="13"/>
  <c r="K40" i="13"/>
  <c r="K41" i="13"/>
  <c r="K42" i="13"/>
  <c r="K45" i="13"/>
  <c r="K46" i="13"/>
  <c r="K47" i="13"/>
  <c r="K48" i="13"/>
  <c r="K51" i="13"/>
  <c r="K52" i="13"/>
  <c r="K53" i="13"/>
  <c r="K54" i="13"/>
  <c r="K57" i="13"/>
  <c r="K58" i="13"/>
  <c r="K59" i="13"/>
  <c r="K60" i="13"/>
  <c r="K63" i="13"/>
  <c r="K64" i="13"/>
  <c r="K65" i="13"/>
  <c r="K66" i="13"/>
  <c r="J57" i="3"/>
  <c r="J58" i="3"/>
  <c r="K58" i="3" s="1"/>
  <c r="J59" i="3"/>
  <c r="K59" i="3" s="1"/>
  <c r="J60" i="3"/>
  <c r="K60" i="3" s="1"/>
  <c r="J45" i="3"/>
  <c r="K45" i="3" s="1"/>
  <c r="J46" i="3"/>
  <c r="K46" i="3" s="1"/>
  <c r="J47" i="3"/>
  <c r="K47" i="3" s="1"/>
  <c r="J48" i="3"/>
  <c r="K48" i="3" s="1"/>
  <c r="J39" i="3"/>
  <c r="K39" i="3" s="1"/>
  <c r="J40" i="3"/>
  <c r="K40" i="3" s="1"/>
  <c r="J41" i="3"/>
  <c r="K41" i="3" s="1"/>
  <c r="J42" i="3"/>
  <c r="K42" i="3" s="1"/>
  <c r="J33" i="3"/>
  <c r="K33" i="3" s="1"/>
  <c r="J34" i="3"/>
  <c r="K34" i="3" s="1"/>
  <c r="J35" i="3"/>
  <c r="K35" i="3" s="1"/>
  <c r="J36" i="3"/>
  <c r="K36" i="3" s="1"/>
  <c r="J51" i="3"/>
  <c r="K51" i="3" s="1"/>
  <c r="J52" i="3"/>
  <c r="K52" i="3" s="1"/>
  <c r="J53" i="3"/>
  <c r="K53" i="3" s="1"/>
  <c r="J54" i="3"/>
  <c r="K54" i="3" s="1"/>
  <c r="M21" i="3"/>
  <c r="N21" i="3" s="1"/>
  <c r="G67" i="3"/>
  <c r="F67" i="3"/>
  <c r="E67" i="3"/>
  <c r="D67" i="3"/>
  <c r="C67" i="3"/>
  <c r="H66" i="3"/>
  <c r="J66" i="3" s="1"/>
  <c r="H65" i="3"/>
  <c r="J65" i="3" s="1"/>
  <c r="H64" i="3"/>
  <c r="J64" i="3" s="1"/>
  <c r="H63" i="3"/>
  <c r="J63" i="3" s="1"/>
  <c r="G31" i="3"/>
  <c r="F31" i="3"/>
  <c r="E31" i="3"/>
  <c r="D31" i="3"/>
  <c r="C31" i="3"/>
  <c r="H30" i="3"/>
  <c r="J30" i="3" s="1"/>
  <c r="H29" i="3"/>
  <c r="J29" i="3" s="1"/>
  <c r="H28" i="3"/>
  <c r="J28" i="3" s="1"/>
  <c r="H27" i="3"/>
  <c r="J27" i="3" s="1"/>
  <c r="G25" i="3"/>
  <c r="F25" i="3"/>
  <c r="E25" i="3"/>
  <c r="D25" i="3"/>
  <c r="C25" i="3"/>
  <c r="H24" i="3"/>
  <c r="J24" i="3" s="1"/>
  <c r="H23" i="3"/>
  <c r="J23" i="3" s="1"/>
  <c r="G19" i="3"/>
  <c r="F19" i="3"/>
  <c r="E19" i="3"/>
  <c r="D19" i="3"/>
  <c r="C19" i="3"/>
  <c r="H18" i="3"/>
  <c r="J18" i="3" s="1"/>
  <c r="H17" i="3"/>
  <c r="J17" i="3" s="1"/>
  <c r="H16" i="3"/>
  <c r="J16" i="3" s="1"/>
  <c r="H15" i="3"/>
  <c r="J15" i="3" s="1"/>
  <c r="H69" i="13" l="1"/>
  <c r="N66" i="13"/>
  <c r="N65" i="13"/>
  <c r="N64" i="13"/>
  <c r="N60" i="13"/>
  <c r="N59" i="13"/>
  <c r="N58" i="13"/>
  <c r="N54" i="13"/>
  <c r="N53" i="13"/>
  <c r="N52" i="13"/>
  <c r="N48" i="13"/>
  <c r="N47" i="13"/>
  <c r="N46" i="13"/>
  <c r="N42" i="13"/>
  <c r="N41" i="13"/>
  <c r="N40" i="13"/>
  <c r="N36" i="13"/>
  <c r="N35" i="13"/>
  <c r="N34" i="13"/>
  <c r="N30" i="13"/>
  <c r="N29" i="13"/>
  <c r="N28" i="13"/>
  <c r="N24" i="13"/>
  <c r="N23" i="13"/>
  <c r="N22" i="13"/>
  <c r="N18" i="13"/>
  <c r="N17" i="13"/>
  <c r="N16" i="13"/>
  <c r="N12" i="13"/>
  <c r="N11" i="13"/>
  <c r="N10" i="13"/>
  <c r="K67" i="13"/>
  <c r="K61" i="13"/>
  <c r="K55" i="13"/>
  <c r="K49" i="13"/>
  <c r="K43" i="13"/>
  <c r="K37" i="13"/>
  <c r="K31" i="13"/>
  <c r="K25" i="13"/>
  <c r="K19" i="13"/>
  <c r="K13" i="13"/>
  <c r="J67" i="13"/>
  <c r="J61" i="13"/>
  <c r="J55" i="13"/>
  <c r="J49" i="13"/>
  <c r="J43" i="13"/>
  <c r="J37" i="13"/>
  <c r="J31" i="13"/>
  <c r="J25" i="13"/>
  <c r="J19" i="13"/>
  <c r="K57" i="3"/>
  <c r="K61" i="3" s="1"/>
  <c r="J61" i="3"/>
  <c r="M60" i="3"/>
  <c r="N60" i="3" s="1"/>
  <c r="M59" i="3"/>
  <c r="N59" i="3" s="1"/>
  <c r="M58" i="3"/>
  <c r="N58" i="3" s="1"/>
  <c r="M48" i="3"/>
  <c r="N48" i="3" s="1"/>
  <c r="M47" i="3"/>
  <c r="N47" i="3" s="1"/>
  <c r="M46" i="3"/>
  <c r="N46" i="3" s="1"/>
  <c r="K49" i="3"/>
  <c r="M45" i="3"/>
  <c r="J49" i="3"/>
  <c r="M42" i="3"/>
  <c r="N42" i="3" s="1"/>
  <c r="M41" i="3"/>
  <c r="N41" i="3" s="1"/>
  <c r="M40" i="3"/>
  <c r="N40" i="3" s="1"/>
  <c r="K43" i="3"/>
  <c r="M39" i="3"/>
  <c r="J43" i="3"/>
  <c r="M36" i="3"/>
  <c r="N36" i="3" s="1"/>
  <c r="M35" i="3"/>
  <c r="N35" i="3" s="1"/>
  <c r="M34" i="3"/>
  <c r="N34" i="3" s="1"/>
  <c r="K37" i="3"/>
  <c r="M33" i="3"/>
  <c r="J37" i="3"/>
  <c r="M54" i="3"/>
  <c r="N54" i="3" s="1"/>
  <c r="M53" i="3"/>
  <c r="N53" i="3" s="1"/>
  <c r="M52" i="3"/>
  <c r="N52" i="3" s="1"/>
  <c r="K55" i="3"/>
  <c r="M51" i="3"/>
  <c r="J55" i="3"/>
  <c r="H31" i="3"/>
  <c r="H19" i="3"/>
  <c r="H25" i="3"/>
  <c r="H67" i="3"/>
  <c r="K64" i="3"/>
  <c r="M64" i="3" s="1"/>
  <c r="K24" i="3"/>
  <c r="K66" i="3"/>
  <c r="K65" i="3"/>
  <c r="M65" i="3" s="1"/>
  <c r="K28" i="3"/>
  <c r="M28" i="3" s="1"/>
  <c r="K29" i="3"/>
  <c r="M29" i="3" s="1"/>
  <c r="K30" i="3"/>
  <c r="M30" i="3" s="1"/>
  <c r="K23" i="3"/>
  <c r="M23" i="3" s="1"/>
  <c r="K16" i="3"/>
  <c r="M16" i="3" s="1"/>
  <c r="K17" i="3"/>
  <c r="M17" i="3" s="1"/>
  <c r="K18" i="3"/>
  <c r="M18" i="3" s="1"/>
  <c r="M57" i="3" l="1"/>
  <c r="M31" i="13"/>
  <c r="M55" i="13"/>
  <c r="M13" i="13"/>
  <c r="M25" i="13"/>
  <c r="M37" i="13"/>
  <c r="M49" i="13"/>
  <c r="M61" i="13"/>
  <c r="K69" i="13"/>
  <c r="J69" i="13"/>
  <c r="M19" i="13"/>
  <c r="M43" i="13"/>
  <c r="M67" i="13"/>
  <c r="M37" i="3"/>
  <c r="M49" i="3"/>
  <c r="M55" i="3"/>
  <c r="M43" i="3"/>
  <c r="N9" i="13"/>
  <c r="N13" i="13" s="1"/>
  <c r="N15" i="13"/>
  <c r="N19" i="13" s="1"/>
  <c r="N21" i="13"/>
  <c r="N25" i="13" s="1"/>
  <c r="N27" i="13"/>
  <c r="N31" i="13" s="1"/>
  <c r="N33" i="13"/>
  <c r="N37" i="13" s="1"/>
  <c r="N39" i="13"/>
  <c r="N43" i="13" s="1"/>
  <c r="N45" i="13"/>
  <c r="N49" i="13" s="1"/>
  <c r="N51" i="13"/>
  <c r="N55" i="13" s="1"/>
  <c r="N57" i="13"/>
  <c r="N61" i="13" s="1"/>
  <c r="N63" i="13"/>
  <c r="N67" i="13" s="1"/>
  <c r="N57" i="3"/>
  <c r="N61" i="3" s="1"/>
  <c r="M61" i="3"/>
  <c r="N45" i="3"/>
  <c r="N49" i="3" s="1"/>
  <c r="N39" i="3"/>
  <c r="N43" i="3" s="1"/>
  <c r="N33" i="3"/>
  <c r="N37" i="3" s="1"/>
  <c r="N51" i="3"/>
  <c r="N55" i="3" s="1"/>
  <c r="M24" i="3"/>
  <c r="M25" i="3" s="1"/>
  <c r="M66" i="3"/>
  <c r="J31" i="3"/>
  <c r="N64" i="3"/>
  <c r="J25" i="3"/>
  <c r="J67" i="3"/>
  <c r="J19" i="3"/>
  <c r="K63" i="3"/>
  <c r="M63" i="3" s="1"/>
  <c r="N65" i="3"/>
  <c r="N30" i="3"/>
  <c r="N29" i="3"/>
  <c r="N28" i="3"/>
  <c r="K27" i="3"/>
  <c r="M27" i="3" s="1"/>
  <c r="M31" i="3" s="1"/>
  <c r="N23" i="3"/>
  <c r="N18" i="3"/>
  <c r="N17" i="3"/>
  <c r="N16" i="3"/>
  <c r="K15" i="3"/>
  <c r="M15" i="3" s="1"/>
  <c r="M19" i="3" s="1"/>
  <c r="M69" i="13" l="1"/>
  <c r="N24" i="3"/>
  <c r="N69" i="13"/>
  <c r="M67" i="3"/>
  <c r="N66" i="3"/>
  <c r="K67" i="3"/>
  <c r="N63" i="3"/>
  <c r="K31" i="3"/>
  <c r="N27" i="3"/>
  <c r="N31" i="3" s="1"/>
  <c r="K25" i="3"/>
  <c r="N25" i="3"/>
  <c r="K19" i="3"/>
  <c r="N15" i="3"/>
  <c r="N19" i="3" s="1"/>
  <c r="N67" i="3" l="1"/>
  <c r="H9" i="3"/>
  <c r="J9" i="3" s="1"/>
  <c r="K9" i="3" l="1"/>
  <c r="M9" i="3" s="1"/>
  <c r="N9" i="3" l="1"/>
  <c r="E13" i="3" l="1"/>
  <c r="E69" i="3" s="1"/>
  <c r="G13" i="3"/>
  <c r="G69" i="3" s="1"/>
  <c r="F13" i="3"/>
  <c r="F69" i="3" s="1"/>
  <c r="D13" i="3"/>
  <c r="D69" i="3" s="1"/>
  <c r="C13" i="3"/>
  <c r="C69" i="3" s="1"/>
  <c r="H12" i="3"/>
  <c r="H11" i="3"/>
  <c r="J11" i="3" s="1"/>
  <c r="H10" i="3"/>
  <c r="J10" i="3" s="1"/>
  <c r="J12" i="3" l="1"/>
  <c r="K12" i="3" s="1"/>
  <c r="M12" i="3" s="1"/>
  <c r="H13" i="3"/>
  <c r="H69" i="3" s="1"/>
  <c r="K11" i="3"/>
  <c r="M11" i="3" s="1"/>
  <c r="J13" i="3" l="1"/>
  <c r="J69" i="3" s="1"/>
  <c r="N12" i="3"/>
  <c r="K10" i="3"/>
  <c r="K13" i="3" s="1"/>
  <c r="K69" i="3" s="1"/>
  <c r="N11" i="3"/>
  <c r="M10" i="3" l="1"/>
  <c r="M13" i="3" s="1"/>
  <c r="M69" i="3" s="1"/>
  <c r="N10" i="3" l="1"/>
  <c r="N13" i="3" s="1"/>
  <c r="N69" i="3" s="1"/>
</calcChain>
</file>

<file path=xl/sharedStrings.xml><?xml version="1.0" encoding="utf-8"?>
<sst xmlns="http://schemas.openxmlformats.org/spreadsheetml/2006/main" count="241" uniqueCount="143">
  <si>
    <t xml:space="preserve">Adres </t>
  </si>
  <si>
    <t>Imię i nazwisko</t>
  </si>
  <si>
    <t>Telefon / fax</t>
  </si>
  <si>
    <t>E-mail</t>
  </si>
  <si>
    <t>Aktualny numer rachunku bankowego</t>
  </si>
  <si>
    <t xml:space="preserve">      </t>
  </si>
  <si>
    <t>Wykorzystanie w %</t>
  </si>
  <si>
    <t>…</t>
  </si>
  <si>
    <t>Narodowe Centrum Badań i Rozwoju</t>
  </si>
  <si>
    <t>REGON</t>
  </si>
  <si>
    <t>NIP</t>
  </si>
  <si>
    <t>701-007-37-77</t>
  </si>
  <si>
    <t>Lp.</t>
  </si>
  <si>
    <t>SUMA </t>
  </si>
  <si>
    <t>OSOBA ODPOWIEDZIALNA ZA SPORZĄDZENIE WNIOSKU</t>
  </si>
  <si>
    <t>W</t>
  </si>
  <si>
    <t>A</t>
  </si>
  <si>
    <t>G</t>
  </si>
  <si>
    <t>E</t>
  </si>
  <si>
    <t>OP</t>
  </si>
  <si>
    <t>ADRES</t>
  </si>
  <si>
    <t>I     INFORMACJE OGÓLNE</t>
  </si>
  <si>
    <t>II     WYKAZ PONIESIONYCH KOSZTÓW KWALIFIKOWANYCH</t>
  </si>
  <si>
    <t>Nazwa aparatury naukowo-badawczej zakupionej/wytworzonej w okresie sprawozdawczym</t>
  </si>
  <si>
    <t>Słownie</t>
  </si>
  <si>
    <t>Kwota w PLN</t>
  </si>
  <si>
    <t>Koszt ogółem w PLN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</si>
  <si>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</si>
  <si>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</si>
  <si>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</si>
  <si>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V     OŚWIADCZENIE LIDERA KONSORCJUM/ WYKONAWCY</t>
  </si>
  <si>
    <t>(1)</t>
  </si>
  <si>
    <t>(2)</t>
  </si>
  <si>
    <t>(3)</t>
  </si>
  <si>
    <t>(4)</t>
  </si>
  <si>
    <t xml:space="preserve">Wykorzystanie </t>
  </si>
  <si>
    <t>V.2.A</t>
  </si>
  <si>
    <t>V.2.B</t>
  </si>
  <si>
    <t>V.2.C</t>
  </si>
  <si>
    <t xml:space="preserve">V. 3     </t>
  </si>
  <si>
    <t>V. 1</t>
  </si>
  <si>
    <t xml:space="preserve">V. 2     </t>
  </si>
  <si>
    <t>(podpis i pieczęć)</t>
  </si>
  <si>
    <t>I.1   JEDNOSTKA  PRZYZNAJĄCA DOFINANSOWANIE</t>
  </si>
  <si>
    <t>III. 2     Wnioskowana kwota do wypłaty</t>
  </si>
  <si>
    <t xml:space="preserve">IV     WYKAZ APARATURY NAUKOWO-BADAWCZEJ </t>
  </si>
  <si>
    <t>Pieczęć Lidera Konsorcjum/ Wykonawcy</t>
  </si>
  <si>
    <t>I.2   LIDER KONSORCJUM/ WYKONAWCA</t>
  </si>
  <si>
    <t xml:space="preserve">Nazwa Lidera Konsorcjum/ Wykonawcy  </t>
  </si>
  <si>
    <t>Osoba uprawniona do reprezentowania:                                                                            Lidera Konsorcjum/ Wykonawcy</t>
  </si>
  <si>
    <t xml:space="preserve">Umowa Nr: </t>
  </si>
  <si>
    <t xml:space="preserve">Tytuł Projektu: </t>
  </si>
  <si>
    <t>Oświadczenie o kwalifikowalności VAT</t>
  </si>
  <si>
    <t>Uwaga</t>
  </si>
  <si>
    <r>
      <t xml:space="preserve">ZADANIE                             </t>
    </r>
    <r>
      <rPr>
        <sz val="8"/>
        <color rgb="FF000000"/>
        <rFont val="Arial"/>
        <family val="2"/>
        <charset val="238"/>
      </rPr>
      <t xml:space="preserve"> (podmioty realizująca)</t>
    </r>
  </si>
  <si>
    <t>NCBR</t>
  </si>
  <si>
    <t>DOFINANSOWANIE</t>
  </si>
  <si>
    <t>WKŁAD WŁASNY</t>
  </si>
  <si>
    <t xml:space="preserve">RAZEM                                       </t>
  </si>
  <si>
    <t>Stopa                    ryczałtu</t>
  </si>
  <si>
    <t>Koszt  podatku  VAT  poniesiony  w  związku  z  realizacją projektu rozliczam strukturą.</t>
  </si>
  <si>
    <r>
      <t xml:space="preserve">RAZEM                                       </t>
    </r>
    <r>
      <rPr>
        <b/>
        <sz val="7"/>
        <color rgb="FF000000"/>
        <rFont val="Arial"/>
        <family val="2"/>
        <charset val="238"/>
      </rPr>
      <t xml:space="preserve">  koszty bezpośrednie</t>
    </r>
  </si>
  <si>
    <t>Jednocześnie na bazie oświadczeń złożonych przez pozostałe podmioty realizujące projekt informuję, że:</t>
  </si>
  <si>
    <t xml:space="preserve">* - wszystkie pola należy wypełnić </t>
  </si>
  <si>
    <t xml:space="preserve">Podmiot realizujący </t>
  </si>
  <si>
    <t xml:space="preserve">Należy zaznaczyć właściwy dla podmiotu kwadrat </t>
  </si>
  <si>
    <r>
      <rPr>
        <sz val="11"/>
        <color theme="0"/>
        <rFont val="Calibri"/>
        <family val="2"/>
        <charset val="238"/>
      </rPr>
      <t>Tabela nr 2</t>
    </r>
    <r>
      <rPr>
        <b/>
        <sz val="14"/>
        <color theme="0"/>
        <rFont val="Calibri"/>
        <family val="2"/>
        <charset val="238"/>
      </rPr>
      <t xml:space="preserve">         PONIESIONE KOSZTY NARASTAJĄCO OD POCZĄTKU REALIZACJI PROJEKTU                                                                                                                                                                          </t>
    </r>
  </si>
  <si>
    <r>
      <rPr>
        <sz val="11"/>
        <color theme="0"/>
        <rFont val="Calibri"/>
        <family val="2"/>
        <charset val="238"/>
      </rPr>
      <t>Tabela nr 1</t>
    </r>
    <r>
      <rPr>
        <b/>
        <sz val="14"/>
        <color theme="0"/>
        <rFont val="Calibri"/>
        <family val="2"/>
        <charset val="238"/>
      </rPr>
      <t xml:space="preserve">         PONIESIONE KOSZTY W OKRESIE SPRAWOZDAWCZYM      </t>
    </r>
  </si>
  <si>
    <t xml:space="preserve"> </t>
  </si>
  <si>
    <r>
      <t xml:space="preserve">Nr pozycji z załącznika do umowy:                                                                    </t>
    </r>
    <r>
      <rPr>
        <b/>
        <sz val="7"/>
        <color indexed="8"/>
        <rFont val="Calibri"/>
        <family val="2"/>
        <charset val="238"/>
      </rPr>
      <t xml:space="preserve"> "opis projektu - planowana aparatura do zakupu/wytworzenia"</t>
    </r>
  </si>
  <si>
    <t>WNIOSEK O PŁATNOŚĆ       Nr</t>
  </si>
  <si>
    <t>…./20……..</t>
  </si>
  <si>
    <t>Kierownik projektu</t>
  </si>
  <si>
    <t>Otrzymane zaliczki</t>
  </si>
  <si>
    <t>III. 1     Wykorzystanie środków finansowych na realizację projektu</t>
  </si>
  <si>
    <t>Główny Księgowy/ Kwestor</t>
  </si>
  <si>
    <t xml:space="preserve">Udział Dofinansowania </t>
  </si>
  <si>
    <t>Podmiot realizujacy_1</t>
  </si>
  <si>
    <t>Podmiot realizujacy_2</t>
  </si>
  <si>
    <t>Podmiot realizujacy_3</t>
  </si>
  <si>
    <t>Uzasadnienie:</t>
  </si>
  <si>
    <t>OGÓŁEM</t>
  </si>
  <si>
    <t>koszt ogółem (PLN)</t>
  </si>
  <si>
    <t xml:space="preserve">W imieniu </t>
  </si>
  <si>
    <r>
      <t xml:space="preserve">HARMONOGRAM PŁATNOŚCI _ </t>
    </r>
    <r>
      <rPr>
        <i/>
        <sz val="11"/>
        <color rgb="FF004376"/>
        <rFont val="Calibri"/>
        <family val="2"/>
        <charset val="238"/>
        <scheme val="minor"/>
      </rPr>
      <t>zapotrzebowanie na środki finansowe</t>
    </r>
    <r>
      <rPr>
        <b/>
        <sz val="11"/>
        <color rgb="FF004376"/>
        <rFont val="Calibri"/>
        <family val="2"/>
        <charset val="238"/>
        <scheme val="minor"/>
      </rPr>
      <t xml:space="preserve"> (po zmianie)</t>
    </r>
  </si>
  <si>
    <t xml:space="preserve">* - w przypadku gdy nie dotyczy należy wykreskować tj. ------------------------------, w przypadku kwot „0,00” </t>
  </si>
  <si>
    <t>SUMA</t>
  </si>
  <si>
    <r>
      <rPr>
        <sz val="9"/>
        <color rgb="FF000000"/>
        <rFont val="Arial"/>
        <family val="2"/>
        <charset val="238"/>
      </rPr>
      <t>O</t>
    </r>
    <r>
      <rPr>
        <sz val="7"/>
        <color rgb="FF000000"/>
        <rFont val="Arial"/>
        <family val="2"/>
        <charset val="238"/>
      </rPr>
      <t xml:space="preserve">                                                                               K</t>
    </r>
    <r>
      <rPr>
        <b/>
        <sz val="7"/>
        <color rgb="FF000000"/>
        <rFont val="Arial"/>
        <family val="2"/>
        <charset val="238"/>
      </rPr>
      <t>oszty pośrednie</t>
    </r>
  </si>
  <si>
    <t>7 = (2+3+4+5+6)</t>
  </si>
  <si>
    <t>10 = (7+9)</t>
  </si>
  <si>
    <t>13 = (10-12)</t>
  </si>
  <si>
    <t>12=(10*11)</t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</si>
  <si>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</si>
  <si>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</si>
  <si>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t>SUMA dla projektu:</t>
  </si>
  <si>
    <t>Suma dla zadania:</t>
  </si>
  <si>
    <t>Data sporządzenia wniosku</t>
  </si>
  <si>
    <t>Rozliczenie narastająco</t>
  </si>
  <si>
    <t>Kwota wnioskowana</t>
  </si>
  <si>
    <t>9 = ((2+3+4+6)*8)</t>
  </si>
  <si>
    <t>Dokument został złożony w terminie i na właściwym formularzu.</t>
  </si>
  <si>
    <t>Dokument zawiera wymagane informacje i załączniki.</t>
  </si>
  <si>
    <t>Wykonawca poniósł koszty zgodnie z kosztorysem projektu.</t>
  </si>
  <si>
    <t>Wykonawca przedstawił zaangażowanie finansowe umożliwiające dokonanie kolejnej płatności.</t>
  </si>
  <si>
    <t>Wykaz aparatury naukowo-badawczej jest zgodny z Umową.</t>
  </si>
  <si>
    <t>Dokument został podpisany przez osoby do tego upoważnione.</t>
  </si>
  <si>
    <t>PODSUMOWANIE OCENY</t>
  </si>
  <si>
    <t>Dokument spełnia wymogi formalne i jest poprawny pod względem rachunkowym.</t>
  </si>
  <si>
    <r>
      <t xml:space="preserve">Należy wezwać Wykonawcę do zmiany/uzupełnienia ocenianego dokumentu.
</t>
    </r>
    <r>
      <rPr>
        <sz val="8"/>
        <color indexed="8"/>
        <rFont val="Calibri"/>
        <family val="2"/>
        <charset val="238"/>
      </rPr>
      <t>Jeśli zaznaczono TAK, należy poniżej wskazać te elementy wniosku o płatność, które wymagają zmiany/uzupełnienia:</t>
    </r>
  </si>
  <si>
    <t>Imię i nazwisko pracownika NCBR</t>
  </si>
  <si>
    <t>Data :</t>
  </si>
  <si>
    <t>Podpis:</t>
  </si>
  <si>
    <t>WYPEŁNIA NCBR</t>
  </si>
  <si>
    <t>Wykonawca dokonał wszystkich zmian/uzupełnień wskazanych przez NCBR.</t>
  </si>
  <si>
    <t>Wykonawca dokonał przesunięcia pomiędzy kategoriami kosztów/kosztami realizacji zadań bez konieczności aneksowania Umowy.</t>
  </si>
  <si>
    <t>za okres</t>
  </si>
  <si>
    <r>
      <t xml:space="preserve">Dokument został złożony w tożsamych wersjach papierowej i elektronicznej. </t>
    </r>
    <r>
      <rPr>
        <sz val="9"/>
        <color rgb="FFC00000"/>
        <rFont val="Calibri"/>
        <family val="2"/>
        <charset val="238"/>
      </rPr>
      <t>W przypadku braku wersji tożsamych bądź wersji elektronicznej NCBR weryfikuje koszty wykazane w wersji papierowej. Termin weryfikacji wynikający z umowy ulega wydłużeniu.</t>
    </r>
  </si>
  <si>
    <r>
      <t xml:space="preserve">Suma kosztów poniesionych narastająco jest zgodna z sumą kosztów wyszczególnionych w dotychczas złożonych przez Wykonawcę Wnioskach o Płatność. 
</t>
    </r>
    <r>
      <rPr>
        <sz val="9"/>
        <color rgb="FFC00000"/>
        <rFont val="Calibri"/>
        <family val="2"/>
        <charset val="238"/>
      </rPr>
      <t>W przypadku zaznaczenia "NIE" NCBR dokonuje korekty do wysokości kosztów wykazanych w Tabelach nr 1, korekta nie wymaga zgody Beneficjenta.</t>
    </r>
  </si>
  <si>
    <t>Źródło finansowania</t>
  </si>
  <si>
    <t xml:space="preserve">   I. Wprowadzono zmiany w Projekcie nie wymagające zmiany umowy.</t>
  </si>
  <si>
    <t xml:space="preserve">   II. ZMIANA HARMONOGRAMU PŁATNOŚCI WYMAGAJĄCA PISEMNEJ AKCEPTACJI NCBR, gdyż zmiana ta jest uzależniona od dostępności środków przez NCBR</t>
  </si>
  <si>
    <r>
      <t>POWTÓRNA ANALIZA</t>
    </r>
    <r>
      <rPr>
        <i/>
        <sz val="11"/>
        <color theme="0"/>
        <rFont val="Calibri"/>
        <family val="2"/>
        <charset val="238"/>
      </rPr>
      <t xml:space="preserve"> (wypełnić gdy dotyczy)</t>
    </r>
  </si>
  <si>
    <t>Wykonawca uzupełnił w terminie braki wskazane przez NCBR.</t>
  </si>
  <si>
    <t>II.3       Informacja o zmianach dokonanych w okresie sprawozdawczym   (załącznik: Tabela nr 3)</t>
  </si>
  <si>
    <t>Tabela nr 3         INFORMACJA O ZMIANACH DOKONANYCH W OKRESIE SPRAWOZDAWCZYM</t>
  </si>
  <si>
    <t xml:space="preserve">Czy zostały spełnione wszystie warunki umożliwiające wypłątę dofinansowania na kolejną fazę/ etap (jeżli dotyczy) </t>
  </si>
  <si>
    <r>
      <t xml:space="preserve">III     </t>
    </r>
    <r>
      <rPr>
        <b/>
        <sz val="12"/>
        <rFont val="Calibri"/>
        <family val="2"/>
        <charset val="238"/>
      </rPr>
      <t>WNIOSEK O KOLEJNĄ ZALICZKĘ/REFUNDACJĘ (niepotrzebne skreślić)</t>
    </r>
  </si>
  <si>
    <t>KOSZTY KWALIFIKOWALNE PROJEKTU</t>
  </si>
  <si>
    <r>
      <t xml:space="preserve">  KOSZTY KWALIFIKOWALNE                          </t>
    </r>
    <r>
      <rPr>
        <b/>
        <sz val="6"/>
        <color rgb="FF000000"/>
        <rFont val="Arial"/>
        <family val="2"/>
        <charset val="238"/>
      </rPr>
      <t>(KW)</t>
    </r>
  </si>
  <si>
    <t>PONIESIONE KOSZTY NIEKWALIFIKOWALNE PROJEKTU</t>
  </si>
  <si>
    <t xml:space="preserve">KOSZTY KWALIFIKOWALNE PROJEKTU </t>
  </si>
  <si>
    <t>PONIESIONE NARASTAJĄCO KOSZTY NIEKWALIFIKOWALNE PROJEKTU</t>
  </si>
  <si>
    <r>
      <rPr>
        <sz val="10"/>
        <color rgb="FFFF0000"/>
        <rFont val="Calibri"/>
        <family val="2"/>
        <charset val="238"/>
        <scheme val="minor"/>
      </rPr>
      <t>Nie ma prawnej możliwości odliczenia lub ubiegania się o zwrot poniesionego ostatecznie kosztu podatku VAT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Jednocześnie  zobowiązuję  się  do  zwrotu  zrefundowanej  w  ramach  projektu  części poniesionego  podatku  VAT,  jeżeli  zaistnieją  przesłanki  umożliwiające  odzyskanie  lub  odliczenie  tego podatku).</t>
    </r>
  </si>
  <si>
    <r>
      <t xml:space="preserve">Mogę  lub  będę  mógł </t>
    </r>
    <r>
      <rPr>
        <sz val="10"/>
        <color rgb="FFFF0000"/>
        <rFont val="Calibri"/>
        <family val="2"/>
        <charset val="238"/>
        <scheme val="minor"/>
      </rPr>
      <t xml:space="preserve"> ubiegać  się o zwrot </t>
    </r>
    <r>
      <rPr>
        <strike/>
        <sz val="10"/>
        <rFont val="Calibri"/>
        <family val="2"/>
        <charset val="238"/>
        <scheme val="minor"/>
      </rPr>
      <t>odzyskać</t>
    </r>
    <r>
      <rPr>
        <sz val="10"/>
        <rFont val="Calibri"/>
        <family val="2"/>
        <charset val="238"/>
        <scheme val="minor"/>
      </rPr>
      <t xml:space="preserve">  bądź  odliczyć  koszt  podatku  VAT  poniesiony  w  związku  z  realizacją projektu.</t>
    </r>
  </si>
  <si>
    <t>PG1-3A/F2</t>
  </si>
  <si>
    <t>PP_1.5-2/F2</t>
  </si>
  <si>
    <t>Dofinansowanie</t>
  </si>
  <si>
    <t>Podatek VAT należny</t>
  </si>
  <si>
    <t xml:space="preserve">Kwota podatku VAT należnego </t>
  </si>
  <si>
    <t>ul. Chmielna 69</t>
  </si>
  <si>
    <t>00-801 Warszawa</t>
  </si>
  <si>
    <t>Etap….Zadanie nr …</t>
  </si>
  <si>
    <t>Etap….Zadanie nr…...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</si>
</sst>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yyyy/mm/dd;@"/>
  </numFmts>
  <fonts count="83">
    <font>
      <sz val="11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theme="1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9"/>
      <color rgb="FF173E49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b/>
      <sz val="14"/>
      <color theme="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b/>
      <sz val="11"/>
      <color rgb="FFFF0066"/>
      <name val="Calibri"/>
      <family val="2"/>
      <charset val="238"/>
      <scheme val="minor"/>
    </font>
    <font>
      <b/>
      <sz val="7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4376"/>
      <name val="Arial"/>
      <family val="2"/>
      <charset val="238"/>
    </font>
    <font>
      <b/>
      <sz val="8"/>
      <color rgb="FF004376"/>
      <name val="Arial"/>
      <family val="2"/>
      <charset val="238"/>
    </font>
    <font>
      <b/>
      <sz val="6"/>
      <color rgb="FF000000"/>
      <name val="Arial"/>
      <family val="2"/>
      <charset val="238"/>
    </font>
    <font>
      <b/>
      <sz val="7"/>
      <color rgb="FF004376"/>
      <name val="Calibri"/>
      <family val="2"/>
      <charset val="238"/>
      <scheme val="minor"/>
    </font>
    <font>
      <sz val="11"/>
      <color rgb="FF004376"/>
      <name val="Calibri"/>
      <family val="2"/>
      <charset val="238"/>
      <scheme val="minor"/>
    </font>
    <font>
      <sz val="7"/>
      <color rgb="FF004376"/>
      <name val="Calibri"/>
      <family val="2"/>
      <charset val="238"/>
    </font>
    <font>
      <b/>
      <sz val="9"/>
      <color rgb="FF004376"/>
      <name val="Calibri"/>
      <family val="2"/>
      <charset val="238"/>
      <scheme val="minor"/>
    </font>
    <font>
      <sz val="9"/>
      <color rgb="FF004376"/>
      <name val="Calibri"/>
      <family val="2"/>
      <charset val="238"/>
      <scheme val="minor"/>
    </font>
    <font>
      <i/>
      <sz val="11"/>
      <color rgb="FF004376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rgb="FF002060"/>
      <name val="Arial"/>
      <family val="2"/>
      <charset val="238"/>
    </font>
    <font>
      <b/>
      <sz val="8"/>
      <color theme="7" tint="-0.499984740745262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11"/>
      <name val="Calibri"/>
      <family val="2"/>
      <charset val="238"/>
    </font>
    <font>
      <b/>
      <sz val="9"/>
      <color rgb="FF0070C0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rgb="FF0070C0"/>
      <name val="Calibri"/>
      <family val="2"/>
      <charset val="238"/>
    </font>
    <font>
      <b/>
      <sz val="10"/>
      <name val="Calibri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color rgb="FF0070C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sz val="9"/>
      <color rgb="FFC00000"/>
      <name val="Calibri"/>
      <family val="2"/>
      <charset val="238"/>
    </font>
    <font>
      <i/>
      <sz val="11"/>
      <color theme="0"/>
      <name val="Calibri"/>
      <family val="2"/>
      <charset val="238"/>
    </font>
    <font>
      <b/>
      <sz val="16"/>
      <name val="Calibri"/>
      <family val="2"/>
      <charset val="238"/>
    </font>
    <font>
      <b/>
      <sz val="18"/>
      <name val="Calibri"/>
      <family val="2"/>
      <charset val="238"/>
    </font>
    <font>
      <sz val="12"/>
      <name val="Calibri"/>
      <family val="2"/>
      <charset val="238"/>
    </font>
    <font>
      <b/>
      <sz val="13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34">
    <xf numFmtId="0" fontId="0" fillId="0" borderId="0" xfId="0"/>
    <xf numFmtId="0" fontId="0" fillId="0" borderId="0" xfId="0" applyFont="1" applyBorder="1"/>
    <xf numFmtId="0" fontId="0" fillId="0" borderId="0" xfId="0" applyFont="1"/>
    <xf numFmtId="0" fontId="5" fillId="0" borderId="0" xfId="1"/>
    <xf numFmtId="0" fontId="0" fillId="0" borderId="10" xfId="0" applyFont="1" applyBorder="1"/>
    <xf numFmtId="0" fontId="0" fillId="0" borderId="1" xfId="0" applyFont="1" applyBorder="1"/>
    <xf numFmtId="0" fontId="30" fillId="0" borderId="0" xfId="0" applyFont="1" applyBorder="1"/>
    <xf numFmtId="0" fontId="0" fillId="4" borderId="0" xfId="0" applyFont="1" applyFill="1" applyBorder="1"/>
    <xf numFmtId="0" fontId="0" fillId="4" borderId="0" xfId="0" applyFont="1" applyFill="1" applyBorder="1" applyProtection="1">
      <protection hidden="1"/>
    </xf>
    <xf numFmtId="0" fontId="0" fillId="4" borderId="0" xfId="0" applyFill="1" applyBorder="1"/>
    <xf numFmtId="0" fontId="0" fillId="4" borderId="10" xfId="0" applyFont="1" applyFill="1" applyBorder="1"/>
    <xf numFmtId="0" fontId="0" fillId="4" borderId="3" xfId="0" applyFont="1" applyFill="1" applyBorder="1"/>
    <xf numFmtId="0" fontId="32" fillId="0" borderId="0" xfId="0" applyFont="1" applyBorder="1"/>
    <xf numFmtId="0" fontId="41" fillId="4" borderId="0" xfId="0" applyFont="1" applyFill="1" applyBorder="1"/>
    <xf numFmtId="0" fontId="7" fillId="4" borderId="0" xfId="0" applyFont="1" applyFill="1" applyBorder="1" applyAlignment="1">
      <alignment horizontal="left" vertical="center" indent="5"/>
    </xf>
    <xf numFmtId="0" fontId="11" fillId="4" borderId="6" xfId="1" applyFont="1" applyFill="1" applyBorder="1" applyAlignment="1">
      <alignment horizontal="center" vertical="center" wrapText="1"/>
    </xf>
    <xf numFmtId="0" fontId="5" fillId="4" borderId="0" xfId="1" applyFill="1" applyBorder="1"/>
    <xf numFmtId="0" fontId="12" fillId="4" borderId="0" xfId="1" applyFont="1" applyFill="1" applyBorder="1"/>
    <xf numFmtId="0" fontId="0" fillId="0" borderId="0" xfId="0" applyBorder="1"/>
    <xf numFmtId="0" fontId="0" fillId="4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6" xfId="0" applyFont="1" applyFill="1" applyBorder="1" applyAlignment="1" applyProtection="1">
      <alignment wrapText="1"/>
    </xf>
    <xf numFmtId="0" fontId="2" fillId="4" borderId="1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>
      <alignment wrapText="1"/>
    </xf>
    <xf numFmtId="0" fontId="0" fillId="4" borderId="2" xfId="0" applyFont="1" applyFill="1" applyBorder="1" applyProtection="1"/>
    <xf numFmtId="0" fontId="16" fillId="4" borderId="25" xfId="0" applyFont="1" applyFill="1" applyBorder="1" applyAlignment="1" applyProtection="1">
      <alignment wrapText="1"/>
    </xf>
    <xf numFmtId="0" fontId="0" fillId="4" borderId="25" xfId="0" applyFont="1" applyFill="1" applyBorder="1" applyProtection="1"/>
    <xf numFmtId="0" fontId="2" fillId="4" borderId="25" xfId="0" applyFont="1" applyFill="1" applyBorder="1" applyAlignment="1" applyProtection="1">
      <alignment wrapText="1"/>
    </xf>
    <xf numFmtId="0" fontId="2" fillId="4" borderId="10" xfId="0" applyFont="1" applyFill="1" applyBorder="1" applyAlignment="1" applyProtection="1">
      <alignment wrapText="1"/>
    </xf>
    <xf numFmtId="0" fontId="2" fillId="4" borderId="0" xfId="0" applyFont="1" applyFill="1" applyBorder="1" applyAlignment="1" applyProtection="1">
      <alignment vertical="top"/>
    </xf>
    <xf numFmtId="0" fontId="17" fillId="4" borderId="0" xfId="0" applyFont="1" applyFill="1" applyBorder="1" applyAlignment="1" applyProtection="1">
      <alignment wrapText="1"/>
    </xf>
    <xf numFmtId="0" fontId="9" fillId="4" borderId="0" xfId="0" applyFont="1" applyFill="1" applyBorder="1" applyAlignment="1" applyProtection="1">
      <alignment vertical="center" wrapText="1"/>
    </xf>
    <xf numFmtId="0" fontId="0" fillId="4" borderId="3" xfId="0" applyFont="1" applyFill="1" applyBorder="1" applyProtection="1"/>
    <xf numFmtId="0" fontId="0" fillId="4" borderId="10" xfId="0" applyFont="1" applyFill="1" applyBorder="1" applyProtection="1"/>
    <xf numFmtId="0" fontId="0" fillId="4" borderId="0" xfId="0" applyFont="1" applyFill="1" applyBorder="1" applyProtection="1"/>
    <xf numFmtId="0" fontId="6" fillId="4" borderId="0" xfId="0" applyFont="1" applyFill="1" applyBorder="1" applyProtection="1"/>
    <xf numFmtId="0" fontId="0" fillId="4" borderId="11" xfId="0" applyFont="1" applyFill="1" applyBorder="1" applyProtection="1"/>
    <xf numFmtId="0" fontId="0" fillId="4" borderId="4" xfId="0" applyFont="1" applyFill="1" applyBorder="1" applyProtection="1"/>
    <xf numFmtId="0" fontId="0" fillId="4" borderId="5" xfId="0" applyFont="1" applyFill="1" applyBorder="1" applyProtection="1"/>
    <xf numFmtId="0" fontId="14" fillId="4" borderId="0" xfId="0" applyFont="1" applyFill="1" applyBorder="1" applyAlignment="1" applyProtection="1">
      <alignment horizontal="left" vertical="center" indent="5"/>
    </xf>
    <xf numFmtId="0" fontId="55" fillId="4" borderId="0" xfId="0" applyFont="1" applyFill="1" applyBorder="1" applyAlignment="1" applyProtection="1">
      <alignment horizontal="center"/>
    </xf>
    <xf numFmtId="0" fontId="55" fillId="4" borderId="0" xfId="0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0" fillId="4" borderId="0" xfId="0" applyFont="1" applyFill="1" applyBorder="1" applyAlignment="1" applyProtection="1">
      <alignment horizontal="center"/>
    </xf>
    <xf numFmtId="0" fontId="14" fillId="4" borderId="0" xfId="0" applyFont="1" applyFill="1" applyBorder="1" applyProtection="1"/>
    <xf numFmtId="0" fontId="14" fillId="4" borderId="0" xfId="0" applyFont="1" applyFill="1" applyBorder="1" applyAlignment="1" applyProtection="1">
      <alignment horizontal="left" vertical="center" indent="1"/>
    </xf>
    <xf numFmtId="0" fontId="8" fillId="4" borderId="0" xfId="0" applyFont="1" applyFill="1" applyBorder="1" applyProtection="1"/>
    <xf numFmtId="0" fontId="23" fillId="4" borderId="24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vertical="center"/>
    </xf>
    <xf numFmtId="0" fontId="0" fillId="4" borderId="16" xfId="0" applyFont="1" applyFill="1" applyBorder="1" applyProtection="1"/>
    <xf numFmtId="0" fontId="0" fillId="4" borderId="1" xfId="0" applyFont="1" applyFill="1" applyBorder="1" applyProtection="1"/>
    <xf numFmtId="0" fontId="4" fillId="4" borderId="6" xfId="0" applyFont="1" applyFill="1" applyBorder="1" applyAlignment="1" applyProtection="1">
      <alignment horizontal="center" vertical="center"/>
    </xf>
    <xf numFmtId="0" fontId="30" fillId="4" borderId="10" xfId="0" applyFont="1" applyFill="1" applyBorder="1" applyProtection="1"/>
    <xf numFmtId="49" fontId="1" fillId="4" borderId="6" xfId="0" applyNumberFormat="1" applyFont="1" applyFill="1" applyBorder="1" applyAlignment="1" applyProtection="1">
      <alignment horizontal="center" vertical="center"/>
    </xf>
    <xf numFmtId="0" fontId="30" fillId="4" borderId="3" xfId="0" applyFont="1" applyFill="1" applyBorder="1" applyProtection="1"/>
    <xf numFmtId="0" fontId="24" fillId="4" borderId="6" xfId="0" applyFont="1" applyFill="1" applyBorder="1" applyAlignment="1" applyProtection="1">
      <alignment horizontal="center" vertical="center"/>
    </xf>
    <xf numFmtId="0" fontId="25" fillId="4" borderId="6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left" vertical="top" wrapText="1"/>
    </xf>
    <xf numFmtId="0" fontId="14" fillId="4" borderId="0" xfId="0" applyFont="1" applyFill="1" applyBorder="1" applyAlignment="1" applyProtection="1">
      <alignment horizontal="left" vertical="top" indent="4"/>
    </xf>
    <xf numFmtId="0" fontId="0" fillId="4" borderId="0" xfId="0" applyFill="1" applyBorder="1" applyAlignment="1" applyProtection="1">
      <alignment vertical="top" wrapText="1"/>
    </xf>
    <xf numFmtId="0" fontId="14" fillId="4" borderId="0" xfId="0" applyFont="1" applyFill="1" applyBorder="1" applyAlignment="1" applyProtection="1">
      <alignment horizontal="right" vertical="center"/>
    </xf>
    <xf numFmtId="0" fontId="21" fillId="4" borderId="0" xfId="0" applyFont="1" applyFill="1" applyBorder="1" applyAlignment="1" applyProtection="1">
      <alignment horizontal="left" vertical="center" indent="1"/>
    </xf>
    <xf numFmtId="0" fontId="21" fillId="4" borderId="0" xfId="0" applyFont="1" applyFill="1" applyBorder="1" applyAlignment="1" applyProtection="1"/>
    <xf numFmtId="0" fontId="20" fillId="4" borderId="0" xfId="0" applyFont="1" applyFill="1" applyBorder="1" applyAlignment="1" applyProtection="1">
      <alignment horizontal="right" vertical="top" indent="1"/>
    </xf>
    <xf numFmtId="0" fontId="22" fillId="4" borderId="0" xfId="0" applyFont="1" applyFill="1" applyBorder="1" applyAlignment="1" applyProtection="1">
      <alignment horizontal="left" vertical="top" wrapText="1" indent="1"/>
    </xf>
    <xf numFmtId="0" fontId="0" fillId="4" borderId="8" xfId="0" applyFill="1" applyBorder="1" applyAlignment="1" applyProtection="1"/>
    <xf numFmtId="0" fontId="0" fillId="4" borderId="8" xfId="0" applyFont="1" applyFill="1" applyBorder="1" applyAlignment="1" applyProtection="1"/>
    <xf numFmtId="0" fontId="0" fillId="4" borderId="23" xfId="0" applyFill="1" applyBorder="1" applyAlignment="1" applyProtection="1"/>
    <xf numFmtId="0" fontId="29" fillId="4" borderId="19" xfId="0" applyFont="1" applyFill="1" applyBorder="1" applyAlignment="1" applyProtection="1">
      <alignment horizontal="right" vertical="center"/>
    </xf>
    <xf numFmtId="0" fontId="21" fillId="4" borderId="19" xfId="0" applyFont="1" applyFill="1" applyBorder="1" applyAlignment="1" applyProtection="1">
      <alignment horizontal="left" vertical="center" wrapText="1" indent="1"/>
    </xf>
    <xf numFmtId="0" fontId="0" fillId="4" borderId="19" xfId="0" applyFill="1" applyBorder="1" applyAlignment="1" applyProtection="1"/>
    <xf numFmtId="0" fontId="0" fillId="4" borderId="19" xfId="0" applyFont="1" applyFill="1" applyBorder="1" applyAlignment="1" applyProtection="1"/>
    <xf numFmtId="0" fontId="14" fillId="4" borderId="9" xfId="0" applyFont="1" applyFill="1" applyBorder="1" applyAlignment="1" applyProtection="1">
      <alignment vertical="center"/>
    </xf>
    <xf numFmtId="0" fontId="0" fillId="4" borderId="0" xfId="0" applyFill="1" applyBorder="1" applyProtection="1"/>
    <xf numFmtId="0" fontId="0" fillId="4" borderId="0" xfId="0" applyFont="1" applyFill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7" fillId="4" borderId="0" xfId="0" applyFont="1" applyFill="1" applyBorder="1" applyAlignment="1" applyProtection="1">
      <alignment horizontal="right" vertical="center" indent="1"/>
    </xf>
    <xf numFmtId="4" fontId="7" fillId="5" borderId="0" xfId="0" applyNumberFormat="1" applyFont="1" applyFill="1" applyBorder="1" applyAlignment="1" applyProtection="1">
      <alignment horizontal="right" vertical="center" indent="3"/>
    </xf>
    <xf numFmtId="0" fontId="5" fillId="4" borderId="0" xfId="1" applyFill="1" applyBorder="1" applyProtection="1"/>
    <xf numFmtId="0" fontId="7" fillId="4" borderId="0" xfId="0" applyFont="1" applyFill="1" applyBorder="1" applyAlignment="1" applyProtection="1">
      <alignment horizontal="left" vertical="center" indent="5"/>
    </xf>
    <xf numFmtId="0" fontId="11" fillId="4" borderId="6" xfId="1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vertical="center"/>
    </xf>
    <xf numFmtId="0" fontId="12" fillId="4" borderId="0" xfId="1" applyFont="1" applyFill="1" applyBorder="1" applyProtection="1"/>
    <xf numFmtId="0" fontId="0" fillId="0" borderId="0" xfId="0" applyProtection="1"/>
    <xf numFmtId="0" fontId="5" fillId="0" borderId="0" xfId="1" applyProtection="1"/>
    <xf numFmtId="0" fontId="45" fillId="2" borderId="6" xfId="1" applyFont="1" applyFill="1" applyBorder="1" applyAlignment="1" applyProtection="1">
      <alignment wrapText="1"/>
      <protection locked="0"/>
    </xf>
    <xf numFmtId="164" fontId="45" fillId="2" borderId="6" xfId="1" applyNumberFormat="1" applyFont="1" applyFill="1" applyBorder="1" applyAlignment="1" applyProtection="1">
      <alignment horizontal="right" wrapText="1"/>
      <protection locked="0"/>
    </xf>
    <xf numFmtId="9" fontId="45" fillId="2" borderId="6" xfId="1" applyNumberFormat="1" applyFont="1" applyFill="1" applyBorder="1" applyAlignment="1" applyProtection="1">
      <alignment horizontal="center" wrapText="1"/>
      <protection locked="0"/>
    </xf>
    <xf numFmtId="10" fontId="45" fillId="2" borderId="6" xfId="1" applyNumberFormat="1" applyFont="1" applyFill="1" applyBorder="1" applyAlignment="1" applyProtection="1">
      <alignment horizontal="center" wrapText="1"/>
      <protection locked="0"/>
    </xf>
    <xf numFmtId="0" fontId="46" fillId="2" borderId="6" xfId="1" applyFont="1" applyFill="1" applyBorder="1" applyAlignment="1" applyProtection="1">
      <alignment wrapText="1"/>
      <protection locked="0"/>
    </xf>
    <xf numFmtId="0" fontId="11" fillId="4" borderId="6" xfId="1" applyFont="1" applyFill="1" applyBorder="1" applyAlignment="1" applyProtection="1">
      <alignment horizontal="right" vertical="center" wrapText="1"/>
      <protection locked="0"/>
    </xf>
    <xf numFmtId="0" fontId="10" fillId="3" borderId="6" xfId="1" applyFont="1" applyFill="1" applyBorder="1" applyAlignment="1" applyProtection="1">
      <alignment horizontal="right" vertical="center" wrapText="1"/>
      <protection locked="0"/>
    </xf>
    <xf numFmtId="0" fontId="0" fillId="4" borderId="16" xfId="0" applyFill="1" applyBorder="1" applyProtection="1"/>
    <xf numFmtId="0" fontId="5" fillId="4" borderId="1" xfId="1" applyFill="1" applyBorder="1" applyProtection="1"/>
    <xf numFmtId="0" fontId="0" fillId="4" borderId="2" xfId="0" applyFill="1" applyBorder="1" applyProtection="1"/>
    <xf numFmtId="0" fontId="0" fillId="4" borderId="10" xfId="0" applyFill="1" applyBorder="1" applyAlignment="1" applyProtection="1">
      <alignment horizontal="left" indent="1"/>
    </xf>
    <xf numFmtId="0" fontId="0" fillId="4" borderId="3" xfId="0" applyFill="1" applyBorder="1" applyAlignment="1" applyProtection="1">
      <alignment horizontal="left" indent="1"/>
    </xf>
    <xf numFmtId="0" fontId="0" fillId="4" borderId="10" xfId="0" applyFill="1" applyBorder="1" applyProtection="1"/>
    <xf numFmtId="0" fontId="7" fillId="4" borderId="0" xfId="0" applyFont="1" applyFill="1" applyBorder="1" applyAlignment="1" applyProtection="1">
      <alignment horizontal="left" indent="1"/>
    </xf>
    <xf numFmtId="0" fontId="0" fillId="4" borderId="3" xfId="0" applyFill="1" applyBorder="1" applyProtection="1"/>
    <xf numFmtId="0" fontId="7" fillId="4" borderId="10" xfId="0" applyFont="1" applyFill="1" applyBorder="1" applyAlignment="1" applyProtection="1">
      <alignment horizontal="left" vertical="center" indent="5"/>
    </xf>
    <xf numFmtId="0" fontId="7" fillId="4" borderId="3" xfId="0" applyFont="1" applyFill="1" applyBorder="1" applyAlignment="1" applyProtection="1">
      <alignment horizontal="left" vertical="center" indent="5"/>
    </xf>
    <xf numFmtId="0" fontId="7" fillId="4" borderId="11" xfId="0" applyFont="1" applyFill="1" applyBorder="1" applyAlignment="1" applyProtection="1">
      <alignment horizontal="left" vertical="center" indent="5"/>
    </xf>
    <xf numFmtId="0" fontId="7" fillId="4" borderId="4" xfId="0" applyFont="1" applyFill="1" applyBorder="1" applyAlignment="1" applyProtection="1">
      <alignment horizontal="left" vertical="center" indent="5"/>
    </xf>
    <xf numFmtId="0" fontId="7" fillId="4" borderId="5" xfId="0" applyFont="1" applyFill="1" applyBorder="1" applyAlignment="1" applyProtection="1">
      <alignment horizontal="left" vertical="center" indent="5"/>
    </xf>
    <xf numFmtId="4" fontId="52" fillId="2" borderId="6" xfId="0" applyNumberFormat="1" applyFont="1" applyFill="1" applyBorder="1" applyAlignment="1" applyProtection="1">
      <alignment vertical="center"/>
      <protection locked="0"/>
    </xf>
    <xf numFmtId="0" fontId="5" fillId="0" borderId="6" xfId="1" applyBorder="1" applyAlignment="1">
      <alignment horizontal="left"/>
    </xf>
    <xf numFmtId="0" fontId="65" fillId="0" borderId="6" xfId="1" applyFont="1" applyBorder="1" applyAlignment="1">
      <alignment horizontal="left"/>
    </xf>
    <xf numFmtId="0" fontId="0" fillId="0" borderId="0" xfId="0" applyFill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ill="1" applyAlignment="1">
      <alignment horizontal="left" indent="1"/>
    </xf>
    <xf numFmtId="0" fontId="7" fillId="0" borderId="0" xfId="0" applyFont="1" applyFill="1" applyBorder="1" applyAlignment="1">
      <alignment horizontal="left" vertical="center" indent="5"/>
    </xf>
    <xf numFmtId="0" fontId="67" fillId="0" borderId="0" xfId="0" applyFont="1" applyFill="1"/>
    <xf numFmtId="0" fontId="5" fillId="5" borderId="0" xfId="1" applyFill="1" applyBorder="1"/>
    <xf numFmtId="0" fontId="5" fillId="0" borderId="15" xfId="1" applyBorder="1" applyAlignment="1">
      <alignment horizontal="left"/>
    </xf>
    <xf numFmtId="0" fontId="7" fillId="4" borderId="10" xfId="0" applyFont="1" applyFill="1" applyBorder="1" applyAlignment="1">
      <alignment horizontal="left" vertical="center" indent="5"/>
    </xf>
    <xf numFmtId="0" fontId="7" fillId="4" borderId="3" xfId="0" applyFont="1" applyFill="1" applyBorder="1" applyAlignment="1">
      <alignment horizontal="left" vertical="center" indent="5"/>
    </xf>
    <xf numFmtId="0" fontId="67" fillId="5" borderId="10" xfId="0" applyFont="1" applyFill="1" applyBorder="1"/>
    <xf numFmtId="0" fontId="67" fillId="5" borderId="3" xfId="0" applyFont="1" applyFill="1" applyBorder="1"/>
    <xf numFmtId="0" fontId="0" fillId="5" borderId="10" xfId="0" applyFill="1" applyBorder="1"/>
    <xf numFmtId="0" fontId="0" fillId="5" borderId="3" xfId="0" applyFill="1" applyBorder="1"/>
    <xf numFmtId="0" fontId="0" fillId="5" borderId="11" xfId="0" applyFill="1" applyBorder="1"/>
    <xf numFmtId="0" fontId="5" fillId="5" borderId="4" xfId="1" applyFill="1" applyBorder="1"/>
    <xf numFmtId="0" fontId="0" fillId="5" borderId="5" xfId="0" applyFill="1" applyBorder="1"/>
    <xf numFmtId="0" fontId="0" fillId="4" borderId="10" xfId="0" applyFill="1" applyBorder="1" applyAlignment="1" applyProtection="1">
      <alignment horizontal="left" vertical="center" indent="1"/>
    </xf>
    <xf numFmtId="0" fontId="0" fillId="4" borderId="3" xfId="0" applyFill="1" applyBorder="1" applyAlignment="1" applyProtection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7" fillId="0" borderId="6" xfId="0" applyFont="1" applyFill="1" applyBorder="1" applyAlignment="1" applyProtection="1">
      <alignment horizontal="left" vertical="center" indent="1"/>
    </xf>
    <xf numFmtId="0" fontId="68" fillId="4" borderId="1" xfId="0" applyFont="1" applyFill="1" applyBorder="1" applyAlignment="1" applyProtection="1">
      <alignment horizontal="right" vertical="center" wrapText="1" indent="2"/>
    </xf>
    <xf numFmtId="0" fontId="0" fillId="5" borderId="10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9" borderId="13" xfId="0" applyFont="1" applyFill="1" applyBorder="1" applyAlignment="1" applyProtection="1">
      <alignment vertical="center" wrapText="1"/>
    </xf>
    <xf numFmtId="0" fontId="31" fillId="9" borderId="17" xfId="0" applyFont="1" applyFill="1" applyBorder="1" applyAlignment="1" applyProtection="1">
      <alignment vertical="center" wrapText="1"/>
    </xf>
    <xf numFmtId="0" fontId="11" fillId="7" borderId="6" xfId="1" applyFont="1" applyFill="1" applyBorder="1" applyAlignment="1" applyProtection="1">
      <alignment horizontal="center" vertical="center" wrapText="1"/>
    </xf>
    <xf numFmtId="0" fontId="43" fillId="8" borderId="14" xfId="1" applyFont="1" applyFill="1" applyBorder="1" applyAlignment="1" applyProtection="1">
      <alignment vertical="center" wrapText="1"/>
    </xf>
    <xf numFmtId="0" fontId="42" fillId="8" borderId="26" xfId="1" applyFont="1" applyFill="1" applyBorder="1" applyAlignment="1" applyProtection="1">
      <alignment horizontal="center" wrapText="1"/>
    </xf>
    <xf numFmtId="0" fontId="42" fillId="8" borderId="15" xfId="1" applyFont="1" applyFill="1" applyBorder="1" applyAlignment="1" applyProtection="1">
      <alignment horizontal="center" vertical="top" wrapText="1"/>
    </xf>
    <xf numFmtId="0" fontId="42" fillId="8" borderId="15" xfId="1" applyFont="1" applyFill="1" applyBorder="1" applyAlignment="1" applyProtection="1">
      <alignment horizontal="center" vertical="center" wrapText="1"/>
    </xf>
    <xf numFmtId="0" fontId="11" fillId="8" borderId="6" xfId="1" applyFont="1" applyFill="1" applyBorder="1" applyAlignment="1" applyProtection="1">
      <alignment horizontal="center" vertical="center" wrapText="1"/>
    </xf>
    <xf numFmtId="0" fontId="42" fillId="8" borderId="14" xfId="1" applyFont="1" applyFill="1" applyBorder="1" applyAlignment="1" applyProtection="1">
      <alignment horizontal="center" wrapText="1"/>
    </xf>
    <xf numFmtId="164" fontId="56" fillId="8" borderId="6" xfId="1" applyNumberFormat="1" applyFont="1" applyFill="1" applyBorder="1" applyAlignment="1" applyProtection="1">
      <alignment horizontal="right" wrapText="1"/>
      <protection locked="0"/>
    </xf>
    <xf numFmtId="164" fontId="10" fillId="8" borderId="6" xfId="1" applyNumberFormat="1" applyFont="1" applyFill="1" applyBorder="1" applyAlignment="1" applyProtection="1">
      <alignment horizontal="right" wrapText="1"/>
      <protection locked="0"/>
    </xf>
    <xf numFmtId="164" fontId="10" fillId="8" borderId="6" xfId="1" applyNumberFormat="1" applyFont="1" applyFill="1" applyBorder="1" applyAlignment="1" applyProtection="1">
      <alignment horizontal="right" vertical="center" wrapText="1"/>
      <protection locked="0"/>
    </xf>
    <xf numFmtId="164" fontId="10" fillId="7" borderId="7" xfId="1" applyNumberFormat="1" applyFont="1" applyFill="1" applyBorder="1" applyAlignment="1" applyProtection="1">
      <alignment horizontal="right" wrapText="1"/>
      <protection locked="0"/>
    </xf>
    <xf numFmtId="164" fontId="10" fillId="7" borderId="6" xfId="1" applyNumberFormat="1" applyFont="1" applyFill="1" applyBorder="1" applyAlignment="1" applyProtection="1">
      <alignment horizontal="right" wrapText="1"/>
      <protection locked="0"/>
    </xf>
    <xf numFmtId="164" fontId="10" fillId="7" borderId="7" xfId="1" applyNumberFormat="1" applyFont="1" applyFill="1" applyBorder="1" applyAlignment="1" applyProtection="1">
      <alignment horizontal="right" vertical="center" wrapText="1"/>
      <protection locked="0"/>
    </xf>
    <xf numFmtId="164" fontId="10" fillId="7" borderId="6" xfId="1" applyNumberFormat="1" applyFont="1" applyFill="1" applyBorder="1" applyAlignment="1" applyProtection="1">
      <alignment horizontal="right" vertical="center" wrapText="1"/>
      <protection locked="0"/>
    </xf>
    <xf numFmtId="0" fontId="42" fillId="8" borderId="14" xfId="1" applyFont="1" applyFill="1" applyBorder="1" applyAlignment="1">
      <alignment horizontal="center" wrapText="1"/>
    </xf>
    <xf numFmtId="0" fontId="42" fillId="8" borderId="15" xfId="1" applyFont="1" applyFill="1" applyBorder="1" applyAlignment="1">
      <alignment horizontal="center" vertical="top" wrapText="1"/>
    </xf>
    <xf numFmtId="0" fontId="11" fillId="8" borderId="6" xfId="1" applyFont="1" applyFill="1" applyBorder="1" applyAlignment="1">
      <alignment horizontal="center" vertical="center" wrapText="1"/>
    </xf>
    <xf numFmtId="0" fontId="43" fillId="8" borderId="14" xfId="1" applyFont="1" applyFill="1" applyBorder="1" applyAlignment="1">
      <alignment vertical="center" wrapText="1"/>
    </xf>
    <xf numFmtId="0" fontId="42" fillId="8" borderId="26" xfId="1" applyFont="1" applyFill="1" applyBorder="1" applyAlignment="1">
      <alignment horizontal="center" wrapText="1"/>
    </xf>
    <xf numFmtId="0" fontId="42" fillId="8" borderId="15" xfId="1" applyFont="1" applyFill="1" applyBorder="1" applyAlignment="1">
      <alignment horizontal="center" vertical="center" wrapText="1"/>
    </xf>
    <xf numFmtId="0" fontId="11" fillId="7" borderId="6" xfId="1" applyFont="1" applyFill="1" applyBorder="1" applyAlignment="1">
      <alignment horizontal="center" vertical="center" wrapText="1"/>
    </xf>
    <xf numFmtId="0" fontId="37" fillId="7" borderId="6" xfId="0" applyFont="1" applyFill="1" applyBorder="1" applyAlignment="1" applyProtection="1">
      <alignment horizontal="center" vertical="center"/>
      <protection locked="0"/>
    </xf>
    <xf numFmtId="4" fontId="37" fillId="7" borderId="6" xfId="0" applyNumberFormat="1" applyFont="1" applyFill="1" applyBorder="1" applyAlignment="1" applyProtection="1">
      <alignment vertical="center"/>
      <protection locked="0"/>
    </xf>
    <xf numFmtId="0" fontId="7" fillId="7" borderId="24" xfId="0" applyFont="1" applyFill="1" applyBorder="1" applyAlignment="1" applyProtection="1">
      <alignment horizontal="left" vertical="center" indent="1"/>
    </xf>
    <xf numFmtId="0" fontId="7" fillId="7" borderId="8" xfId="0" applyFont="1" applyFill="1" applyBorder="1" applyAlignment="1" applyProtection="1">
      <alignment horizontal="left" vertical="center" indent="1"/>
    </xf>
    <xf numFmtId="0" fontId="7" fillId="7" borderId="23" xfId="0" applyFont="1" applyFill="1" applyBorder="1" applyAlignment="1" applyProtection="1">
      <alignment horizontal="left" vertical="center" indent="1"/>
    </xf>
    <xf numFmtId="0" fontId="75" fillId="9" borderId="10" xfId="0" applyFont="1" applyFill="1" applyBorder="1" applyAlignment="1" applyProtection="1">
      <alignment wrapText="1"/>
    </xf>
    <xf numFmtId="0" fontId="75" fillId="9" borderId="0" xfId="0" applyFont="1" applyFill="1" applyBorder="1" applyAlignment="1" applyProtection="1">
      <alignment wrapText="1"/>
    </xf>
    <xf numFmtId="0" fontId="75" fillId="9" borderId="0" xfId="0" applyFont="1" applyFill="1" applyBorder="1" applyAlignment="1" applyProtection="1">
      <alignment horizontal="right" wrapText="1" indent="1"/>
    </xf>
    <xf numFmtId="0" fontId="75" fillId="9" borderId="0" xfId="0" applyFont="1" applyFill="1" applyBorder="1" applyAlignment="1" applyProtection="1">
      <alignment horizontal="left" wrapText="1" indent="1"/>
    </xf>
    <xf numFmtId="0" fontId="75" fillId="9" borderId="3" xfId="0" applyFont="1" applyFill="1" applyBorder="1" applyAlignment="1" applyProtection="1">
      <alignment horizontal="left" wrapText="1" indent="1"/>
    </xf>
    <xf numFmtId="0" fontId="76" fillId="9" borderId="10" xfId="0" applyFont="1" applyFill="1" applyBorder="1" applyAlignment="1" applyProtection="1">
      <alignment horizontal="right" wrapText="1" indent="1"/>
    </xf>
    <xf numFmtId="0" fontId="76" fillId="9" borderId="0" xfId="0" applyFont="1" applyFill="1" applyBorder="1" applyAlignment="1" applyProtection="1">
      <alignment horizontal="right" wrapText="1" indent="1"/>
    </xf>
    <xf numFmtId="0" fontId="77" fillId="9" borderId="0" xfId="0" applyFont="1" applyFill="1" applyBorder="1" applyAlignment="1" applyProtection="1">
      <alignment horizontal="left" wrapText="1"/>
    </xf>
    <xf numFmtId="0" fontId="77" fillId="9" borderId="3" xfId="0" applyFont="1" applyFill="1" applyBorder="1" applyAlignment="1" applyProtection="1">
      <alignment horizontal="left" wrapText="1"/>
    </xf>
    <xf numFmtId="0" fontId="75" fillId="9" borderId="11" xfId="0" applyFont="1" applyFill="1" applyBorder="1" applyAlignment="1" applyProtection="1">
      <alignment vertical="top"/>
    </xf>
    <xf numFmtId="0" fontId="75" fillId="9" borderId="4" xfId="0" applyFont="1" applyFill="1" applyBorder="1" applyAlignment="1" applyProtection="1">
      <alignment vertical="top"/>
    </xf>
    <xf numFmtId="0" fontId="75" fillId="9" borderId="4" xfId="0" applyFont="1" applyFill="1" applyBorder="1" applyAlignment="1" applyProtection="1">
      <alignment wrapText="1"/>
    </xf>
    <xf numFmtId="0" fontId="75" fillId="9" borderId="5" xfId="0" applyFont="1" applyFill="1" applyBorder="1" applyAlignment="1" applyProtection="1">
      <alignment wrapText="1"/>
    </xf>
    <xf numFmtId="0" fontId="62" fillId="7" borderId="14" xfId="0" applyFont="1" applyFill="1" applyBorder="1" applyAlignment="1">
      <alignment horizontal="right" vertical="center" wrapText="1" indent="2"/>
    </xf>
    <xf numFmtId="0" fontId="62" fillId="7" borderId="6" xfId="0" applyFont="1" applyFill="1" applyBorder="1" applyAlignment="1">
      <alignment horizontal="right" vertical="center" wrapText="1" indent="2"/>
    </xf>
    <xf numFmtId="0" fontId="68" fillId="4" borderId="13" xfId="0" applyFont="1" applyFill="1" applyBorder="1" applyAlignment="1" applyProtection="1">
      <alignment vertical="center" wrapText="1"/>
    </xf>
    <xf numFmtId="0" fontId="68" fillId="4" borderId="13" xfId="0" applyFont="1" applyFill="1" applyBorder="1" applyAlignment="1" applyProtection="1">
      <alignment horizontal="right" vertical="center" wrapText="1"/>
    </xf>
    <xf numFmtId="0" fontId="68" fillId="4" borderId="4" xfId="0" applyFont="1" applyFill="1" applyBorder="1" applyAlignment="1" applyProtection="1">
      <alignment horizontal="right" vertical="center" wrapText="1"/>
    </xf>
    <xf numFmtId="0" fontId="68" fillId="4" borderId="4" xfId="0" applyFont="1" applyFill="1" applyBorder="1" applyAlignment="1">
      <alignment horizontal="right" vertical="center" wrapText="1"/>
    </xf>
    <xf numFmtId="0" fontId="68" fillId="4" borderId="1" xfId="0" applyFont="1" applyFill="1" applyBorder="1" applyAlignment="1" applyProtection="1">
      <alignment vertical="center" wrapText="1"/>
    </xf>
    <xf numFmtId="0" fontId="23" fillId="4" borderId="23" xfId="0" applyFont="1" applyFill="1" applyBorder="1" applyAlignment="1" applyProtection="1">
      <alignment horizontal="center" vertical="center"/>
    </xf>
    <xf numFmtId="0" fontId="23" fillId="4" borderId="24" xfId="0" applyFont="1" applyFill="1" applyBorder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center"/>
    </xf>
    <xf numFmtId="0" fontId="0" fillId="2" borderId="2" xfId="0" applyFont="1" applyFill="1" applyBorder="1" applyAlignment="1" applyProtection="1">
      <alignment horizontal="center"/>
    </xf>
    <xf numFmtId="0" fontId="0" fillId="2" borderId="10" xfId="0" applyFont="1" applyFill="1" applyBorder="1" applyAlignment="1" applyProtection="1">
      <alignment horizontal="center"/>
    </xf>
    <xf numFmtId="0" fontId="0" fillId="2" borderId="3" xfId="0" applyFont="1" applyFill="1" applyBorder="1" applyAlignment="1" applyProtection="1">
      <alignment horizontal="center"/>
    </xf>
    <xf numFmtId="0" fontId="0" fillId="2" borderId="11" xfId="0" applyFont="1" applyFill="1" applyBorder="1" applyAlignment="1" applyProtection="1">
      <alignment horizontal="center"/>
    </xf>
    <xf numFmtId="0" fontId="0" fillId="2" borderId="5" xfId="0" applyFont="1" applyFill="1" applyBorder="1" applyAlignment="1" applyProtection="1">
      <alignment horizontal="center"/>
    </xf>
    <xf numFmtId="0" fontId="23" fillId="4" borderId="6" xfId="0" applyFont="1" applyFill="1" applyBorder="1" applyAlignment="1" applyProtection="1">
      <alignment horizontal="center" vertical="center"/>
    </xf>
    <xf numFmtId="4" fontId="38" fillId="2" borderId="24" xfId="0" applyNumberFormat="1" applyFont="1" applyFill="1" applyBorder="1" applyAlignment="1" applyProtection="1">
      <alignment horizontal="center" vertical="center"/>
      <protection locked="0"/>
    </xf>
    <xf numFmtId="4" fontId="38" fillId="2" borderId="23" xfId="0" applyNumberFormat="1" applyFont="1" applyFill="1" applyBorder="1" applyAlignment="1" applyProtection="1">
      <alignment horizontal="center" vertical="center"/>
      <protection locked="0"/>
    </xf>
    <xf numFmtId="4" fontId="48" fillId="5" borderId="6" xfId="0" applyNumberFormat="1" applyFont="1" applyFill="1" applyBorder="1" applyAlignment="1" applyProtection="1">
      <alignment horizontal="center" wrapText="1"/>
    </xf>
    <xf numFmtId="0" fontId="23" fillId="4" borderId="18" xfId="0" applyFont="1" applyFill="1" applyBorder="1" applyAlignment="1" applyProtection="1">
      <alignment horizontal="center" vertical="center"/>
    </xf>
    <xf numFmtId="0" fontId="23" fillId="4" borderId="19" xfId="0" applyFont="1" applyFill="1" applyBorder="1" applyAlignment="1" applyProtection="1">
      <alignment horizontal="center" vertical="center"/>
    </xf>
    <xf numFmtId="0" fontId="23" fillId="4" borderId="20" xfId="0" applyFont="1" applyFill="1" applyBorder="1" applyAlignment="1" applyProtection="1">
      <alignment horizontal="center" vertical="center"/>
    </xf>
    <xf numFmtId="0" fontId="23" fillId="4" borderId="21" xfId="0" applyFont="1" applyFill="1" applyBorder="1" applyAlignment="1" applyProtection="1">
      <alignment horizontal="center" vertical="center"/>
    </xf>
    <xf numFmtId="0" fontId="23" fillId="4" borderId="9" xfId="0" applyFont="1" applyFill="1" applyBorder="1" applyAlignment="1" applyProtection="1">
      <alignment horizontal="center" vertical="center"/>
    </xf>
    <xf numFmtId="0" fontId="23" fillId="4" borderId="22" xfId="0" applyFont="1" applyFill="1" applyBorder="1" applyAlignment="1" applyProtection="1">
      <alignment horizontal="center" vertical="center"/>
    </xf>
    <xf numFmtId="0" fontId="23" fillId="4" borderId="24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23" xfId="0" applyFont="1" applyFill="1" applyBorder="1" applyAlignment="1" applyProtection="1">
      <alignment horizontal="center" vertical="center"/>
    </xf>
    <xf numFmtId="49" fontId="1" fillId="4" borderId="24" xfId="0" applyNumberFormat="1" applyFont="1" applyFill="1" applyBorder="1" applyAlignment="1" applyProtection="1">
      <alignment horizontal="center" vertical="center" wrapText="1"/>
    </xf>
    <xf numFmtId="49" fontId="1" fillId="4" borderId="8" xfId="0" applyNumberFormat="1" applyFont="1" applyFill="1" applyBorder="1" applyAlignment="1" applyProtection="1">
      <alignment horizontal="center" vertical="center" wrapText="1"/>
    </xf>
    <xf numFmtId="49" fontId="1" fillId="4" borderId="23" xfId="0" applyNumberFormat="1" applyFont="1" applyFill="1" applyBorder="1" applyAlignment="1" applyProtection="1">
      <alignment horizontal="center" vertical="center" wrapText="1"/>
    </xf>
    <xf numFmtId="0" fontId="71" fillId="9" borderId="16" xfId="0" applyFont="1" applyFill="1" applyBorder="1" applyAlignment="1" applyProtection="1">
      <alignment horizontal="right" wrapText="1" indent="1"/>
    </xf>
    <xf numFmtId="0" fontId="71" fillId="9" borderId="1" xfId="0" applyFont="1" applyFill="1" applyBorder="1" applyAlignment="1" applyProtection="1">
      <alignment horizontal="right" wrapText="1" indent="1"/>
    </xf>
    <xf numFmtId="0" fontId="72" fillId="9" borderId="1" xfId="0" applyFont="1" applyFill="1" applyBorder="1" applyAlignment="1" applyProtection="1">
      <alignment horizontal="left" wrapText="1"/>
    </xf>
    <xf numFmtId="0" fontId="72" fillId="9" borderId="2" xfId="0" applyFont="1" applyFill="1" applyBorder="1" applyAlignment="1" applyProtection="1">
      <alignment horizontal="left" wrapText="1"/>
    </xf>
    <xf numFmtId="0" fontId="18" fillId="4" borderId="6" xfId="0" applyFont="1" applyFill="1" applyBorder="1" applyAlignment="1" applyProtection="1">
      <alignment horizontal="right" vertical="center" wrapText="1" indent="1"/>
    </xf>
    <xf numFmtId="0" fontId="23" fillId="4" borderId="24" xfId="0" applyFont="1" applyFill="1" applyBorder="1" applyAlignment="1" applyProtection="1">
      <alignment horizontal="center" vertical="center" wrapText="1"/>
    </xf>
    <xf numFmtId="0" fontId="23" fillId="4" borderId="8" xfId="0" applyFont="1" applyFill="1" applyBorder="1" applyAlignment="1" applyProtection="1">
      <alignment horizontal="center" vertical="center" wrapText="1"/>
    </xf>
    <xf numFmtId="0" fontId="23" fillId="4" borderId="23" xfId="0" applyFont="1" applyFill="1" applyBorder="1" applyAlignment="1" applyProtection="1">
      <alignment horizontal="center" vertical="center" wrapText="1"/>
    </xf>
    <xf numFmtId="0" fontId="26" fillId="4" borderId="6" xfId="0" applyFont="1" applyFill="1" applyBorder="1" applyAlignment="1" applyProtection="1">
      <alignment horizontal="right" vertical="center" wrapText="1" indent="1"/>
    </xf>
    <xf numFmtId="0" fontId="19" fillId="4" borderId="6" xfId="0" applyFont="1" applyFill="1" applyBorder="1" applyAlignment="1" applyProtection="1">
      <alignment horizontal="right" vertical="center" wrapText="1" indent="1"/>
    </xf>
    <xf numFmtId="0" fontId="76" fillId="9" borderId="10" xfId="0" applyFont="1" applyFill="1" applyBorder="1" applyAlignment="1" applyProtection="1">
      <alignment horizontal="right" wrapText="1" indent="1"/>
    </xf>
    <xf numFmtId="0" fontId="76" fillId="9" borderId="0" xfId="0" applyFont="1" applyFill="1" applyBorder="1" applyAlignment="1" applyProtection="1">
      <alignment horizontal="right" wrapText="1" indent="1"/>
    </xf>
    <xf numFmtId="0" fontId="77" fillId="9" borderId="0" xfId="0" applyFont="1" applyFill="1" applyBorder="1" applyAlignment="1" applyProtection="1">
      <alignment horizontal="left" wrapText="1"/>
    </xf>
    <xf numFmtId="0" fontId="77" fillId="9" borderId="3" xfId="0" applyFont="1" applyFill="1" applyBorder="1" applyAlignment="1" applyProtection="1">
      <alignment horizontal="left" wrapText="1"/>
    </xf>
    <xf numFmtId="0" fontId="19" fillId="4" borderId="24" xfId="0" applyFont="1" applyFill="1" applyBorder="1" applyAlignment="1" applyProtection="1">
      <alignment horizontal="right" vertical="center" wrapText="1" indent="1"/>
    </xf>
    <xf numFmtId="0" fontId="0" fillId="0" borderId="8" xfId="0" applyBorder="1" applyProtection="1"/>
    <xf numFmtId="0" fontId="0" fillId="0" borderId="23" xfId="0" applyBorder="1" applyProtection="1"/>
    <xf numFmtId="0" fontId="18" fillId="4" borderId="18" xfId="0" applyFont="1" applyFill="1" applyBorder="1" applyAlignment="1" applyProtection="1">
      <alignment horizontal="right" vertical="center" wrapText="1" indent="1"/>
    </xf>
    <xf numFmtId="0" fontId="0" fillId="0" borderId="19" xfId="0" applyBorder="1" applyProtection="1"/>
    <xf numFmtId="0" fontId="0" fillId="0" borderId="20" xfId="0" applyBorder="1" applyProtection="1"/>
    <xf numFmtId="0" fontId="0" fillId="0" borderId="21" xfId="0" applyBorder="1" applyProtection="1"/>
    <xf numFmtId="0" fontId="0" fillId="0" borderId="9" xfId="0" applyBorder="1" applyProtection="1"/>
    <xf numFmtId="0" fontId="0" fillId="0" borderId="22" xfId="0" applyBorder="1" applyProtection="1"/>
    <xf numFmtId="0" fontId="18" fillId="4" borderId="24" xfId="0" applyFont="1" applyFill="1" applyBorder="1" applyAlignment="1" applyProtection="1">
      <alignment horizontal="right" vertical="center" wrapText="1" indent="1"/>
    </xf>
    <xf numFmtId="0" fontId="0" fillId="0" borderId="8" xfId="0" applyBorder="1" applyAlignment="1" applyProtection="1">
      <alignment horizontal="right" vertical="center" indent="1"/>
    </xf>
    <xf numFmtId="0" fontId="0" fillId="0" borderId="23" xfId="0" applyBorder="1" applyAlignment="1" applyProtection="1">
      <alignment horizontal="right" vertical="center" indent="1"/>
    </xf>
    <xf numFmtId="0" fontId="13" fillId="4" borderId="24" xfId="0" applyFont="1" applyFill="1" applyBorder="1" applyAlignment="1" applyProtection="1">
      <alignment horizontal="left" vertical="center" wrapText="1" indent="1"/>
    </xf>
    <xf numFmtId="0" fontId="35" fillId="0" borderId="8" xfId="0" applyFont="1" applyBorder="1" applyProtection="1"/>
    <xf numFmtId="0" fontId="35" fillId="0" borderId="23" xfId="0" applyFont="1" applyBorder="1" applyProtection="1"/>
    <xf numFmtId="0" fontId="14" fillId="4" borderId="18" xfId="0" applyFont="1" applyFill="1" applyBorder="1" applyAlignment="1" applyProtection="1">
      <alignment horizontal="left" wrapText="1" indent="1"/>
    </xf>
    <xf numFmtId="0" fontId="0" fillId="4" borderId="19" xfId="0" applyFont="1" applyFill="1" applyBorder="1" applyProtection="1"/>
    <xf numFmtId="0" fontId="0" fillId="4" borderId="20" xfId="0" applyFont="1" applyFill="1" applyBorder="1" applyProtection="1"/>
    <xf numFmtId="0" fontId="14" fillId="4" borderId="24" xfId="0" applyFont="1" applyFill="1" applyBorder="1" applyAlignment="1" applyProtection="1">
      <alignment horizontal="left" vertical="center" wrapText="1" indent="1"/>
    </xf>
    <xf numFmtId="0" fontId="0" fillId="4" borderId="8" xfId="0" applyFont="1" applyFill="1" applyBorder="1" applyAlignment="1" applyProtection="1">
      <alignment horizontal="left" vertical="center" indent="1"/>
    </xf>
    <xf numFmtId="0" fontId="0" fillId="4" borderId="23" xfId="0" applyFont="1" applyFill="1" applyBorder="1" applyAlignment="1" applyProtection="1">
      <alignment horizontal="left" vertical="center" indent="1"/>
    </xf>
    <xf numFmtId="0" fontId="14" fillId="4" borderId="21" xfId="0" applyFont="1" applyFill="1" applyBorder="1" applyAlignment="1" applyProtection="1">
      <alignment horizontal="left" vertical="top" wrapText="1" indent="1"/>
    </xf>
    <xf numFmtId="0" fontId="0" fillId="4" borderId="9" xfId="0" applyFont="1" applyFill="1" applyBorder="1" applyProtection="1"/>
    <xf numFmtId="0" fontId="0" fillId="4" borderId="22" xfId="0" applyFont="1" applyFill="1" applyBorder="1" applyProtection="1"/>
    <xf numFmtId="0" fontId="76" fillId="9" borderId="10" xfId="0" applyFont="1" applyFill="1" applyBorder="1" applyAlignment="1" applyProtection="1">
      <alignment horizontal="right" vertical="top" indent="1"/>
    </xf>
    <xf numFmtId="0" fontId="76" fillId="9" borderId="0" xfId="0" applyFont="1" applyFill="1" applyBorder="1" applyAlignment="1" applyProtection="1">
      <alignment horizontal="right" vertical="top" indent="1"/>
    </xf>
    <xf numFmtId="0" fontId="15" fillId="4" borderId="6" xfId="0" applyFont="1" applyFill="1" applyBorder="1" applyAlignment="1" applyProtection="1">
      <alignment horizontal="right" vertical="center" indent="1"/>
    </xf>
    <xf numFmtId="165" fontId="37" fillId="2" borderId="24" xfId="0" applyNumberFormat="1" applyFont="1" applyFill="1" applyBorder="1" applyAlignment="1" applyProtection="1">
      <alignment horizontal="center" vertical="center" wrapText="1"/>
      <protection locked="0"/>
    </xf>
    <xf numFmtId="165" fontId="37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8" xfId="0" applyFont="1" applyFill="1" applyBorder="1" applyAlignment="1" applyProtection="1">
      <alignment horizontal="right" vertical="center" wrapText="1" indent="1"/>
    </xf>
    <xf numFmtId="0" fontId="18" fillId="4" borderId="23" xfId="0" applyFont="1" applyFill="1" applyBorder="1" applyAlignment="1" applyProtection="1">
      <alignment horizontal="right" vertical="center" wrapText="1" indent="1"/>
    </xf>
    <xf numFmtId="0" fontId="37" fillId="2" borderId="6" xfId="0" applyFont="1" applyFill="1" applyBorder="1" applyAlignment="1" applyProtection="1">
      <alignment horizontal="left" vertical="center" wrapText="1" indent="1"/>
      <protection locked="0"/>
    </xf>
    <xf numFmtId="0" fontId="22" fillId="4" borderId="0" xfId="0" applyFont="1" applyFill="1" applyBorder="1" applyAlignment="1" applyProtection="1">
      <alignment horizontal="left" vertical="top" wrapText="1" indent="1"/>
    </xf>
    <xf numFmtId="0" fontId="14" fillId="4" borderId="9" xfId="0" applyFont="1" applyFill="1" applyBorder="1" applyAlignment="1" applyProtection="1">
      <alignment horizontal="left" vertical="center"/>
    </xf>
    <xf numFmtId="0" fontId="15" fillId="4" borderId="24" xfId="0" applyFont="1" applyFill="1" applyBorder="1" applyAlignment="1" applyProtection="1">
      <alignment horizontal="center" vertical="center"/>
    </xf>
    <xf numFmtId="0" fontId="15" fillId="4" borderId="8" xfId="0" applyFont="1" applyFill="1" applyBorder="1" applyAlignment="1" applyProtection="1">
      <alignment horizontal="center" vertical="center"/>
    </xf>
    <xf numFmtId="0" fontId="15" fillId="4" borderId="23" xfId="0" applyFont="1" applyFill="1" applyBorder="1" applyAlignment="1" applyProtection="1">
      <alignment horizontal="center" vertical="center"/>
    </xf>
    <xf numFmtId="0" fontId="37" fillId="2" borderId="24" xfId="0" applyFont="1" applyFill="1" applyBorder="1" applyAlignment="1" applyProtection="1">
      <alignment horizontal="left" vertical="center" wrapText="1" indent="1"/>
      <protection locked="0"/>
    </xf>
    <xf numFmtId="0" fontId="37" fillId="2" borderId="8" xfId="0" applyFont="1" applyFill="1" applyBorder="1" applyAlignment="1" applyProtection="1">
      <alignment horizontal="left" vertical="center" wrapText="1" indent="1"/>
      <protection locked="0"/>
    </xf>
    <xf numFmtId="0" fontId="37" fillId="2" borderId="23" xfId="0" applyFont="1" applyFill="1" applyBorder="1" applyAlignment="1" applyProtection="1">
      <alignment horizontal="left" vertical="center" wrapText="1" indent="1"/>
      <protection locked="0"/>
    </xf>
    <xf numFmtId="4" fontId="39" fillId="2" borderId="24" xfId="0" quotePrefix="1" applyNumberFormat="1" applyFont="1" applyFill="1" applyBorder="1" applyAlignment="1" applyProtection="1">
      <alignment horizontal="left" vertical="center" wrapText="1" indent="1"/>
      <protection locked="0"/>
    </xf>
    <xf numFmtId="4" fontId="39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39" fillId="2" borderId="24" xfId="0" applyNumberFormat="1" applyFont="1" applyFill="1" applyBorder="1" applyAlignment="1" applyProtection="1">
      <alignment horizontal="center" vertical="center"/>
      <protection locked="0"/>
    </xf>
    <xf numFmtId="49" fontId="39" fillId="2" borderId="23" xfId="0" applyNumberFormat="1" applyFont="1" applyFill="1" applyBorder="1" applyAlignment="1" applyProtection="1">
      <alignment horizontal="center" vertical="center"/>
      <protection locked="0"/>
    </xf>
    <xf numFmtId="4" fontId="40" fillId="2" borderId="6" xfId="0" applyNumberFormat="1" applyFont="1" applyFill="1" applyBorder="1" applyAlignment="1" applyProtection="1">
      <alignment horizontal="right" vertical="center" indent="3"/>
      <protection locked="0"/>
    </xf>
    <xf numFmtId="4" fontId="39" fillId="2" borderId="24" xfId="0" applyNumberFormat="1" applyFont="1" applyFill="1" applyBorder="1" applyAlignment="1" applyProtection="1">
      <alignment horizontal="left" vertical="center" wrapText="1" indent="1"/>
      <protection locked="0"/>
    </xf>
    <xf numFmtId="0" fontId="50" fillId="0" borderId="6" xfId="0" applyFont="1" applyBorder="1" applyAlignment="1" applyProtection="1">
      <alignment horizontal="center" wrapText="1"/>
      <protection locked="0"/>
    </xf>
    <xf numFmtId="0" fontId="78" fillId="9" borderId="6" xfId="0" applyFont="1" applyFill="1" applyBorder="1" applyAlignment="1" applyProtection="1">
      <alignment horizontal="center" vertical="center" wrapText="1"/>
    </xf>
    <xf numFmtId="0" fontId="59" fillId="9" borderId="0" xfId="0" applyFont="1" applyFill="1" applyBorder="1" applyAlignment="1" applyProtection="1">
      <alignment horizontal="left" vertical="top"/>
    </xf>
    <xf numFmtId="0" fontId="59" fillId="9" borderId="3" xfId="0" applyFont="1" applyFill="1" applyBorder="1" applyAlignment="1" applyProtection="1">
      <alignment horizontal="left" vertical="top"/>
    </xf>
    <xf numFmtId="0" fontId="37" fillId="0" borderId="18" xfId="0" applyFont="1" applyBorder="1" applyAlignment="1" applyProtection="1">
      <alignment horizontal="left" wrapText="1" inden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38" fillId="0" borderId="15" xfId="0" applyFont="1" applyFill="1" applyBorder="1" applyAlignment="1" applyProtection="1">
      <alignment horizontal="left" vertical="center" wrapText="1" indent="1"/>
      <protection locked="0"/>
    </xf>
    <xf numFmtId="0" fontId="73" fillId="9" borderId="10" xfId="0" applyFont="1" applyFill="1" applyBorder="1" applyAlignment="1" applyProtection="1">
      <alignment horizontal="right" wrapText="1" indent="1"/>
    </xf>
    <xf numFmtId="0" fontId="73" fillId="9" borderId="0" xfId="0" applyFont="1" applyFill="1" applyBorder="1" applyAlignment="1" applyProtection="1">
      <alignment horizontal="right" wrapText="1" indent="1"/>
    </xf>
    <xf numFmtId="0" fontId="74" fillId="9" borderId="0" xfId="0" applyFont="1" applyFill="1" applyBorder="1" applyAlignment="1" applyProtection="1">
      <alignment horizontal="left"/>
    </xf>
    <xf numFmtId="0" fontId="74" fillId="9" borderId="3" xfId="0" applyFont="1" applyFill="1" applyBorder="1" applyAlignment="1" applyProtection="1">
      <alignment horizontal="left"/>
    </xf>
    <xf numFmtId="0" fontId="59" fillId="9" borderId="12" xfId="0" applyFont="1" applyFill="1" applyBorder="1" applyAlignment="1" applyProtection="1">
      <alignment horizontal="left" vertical="center" wrapText="1" indent="3"/>
    </xf>
    <xf numFmtId="0" fontId="59" fillId="9" borderId="13" xfId="0" applyFont="1" applyFill="1" applyBorder="1" applyAlignment="1" applyProtection="1">
      <alignment horizontal="left" vertical="center" wrapText="1" indent="3"/>
    </xf>
    <xf numFmtId="0" fontId="6" fillId="4" borderId="0" xfId="0" applyFont="1" applyFill="1" applyBorder="1" applyProtection="1"/>
    <xf numFmtId="0" fontId="37" fillId="0" borderId="6" xfId="0" applyFont="1" applyFill="1" applyBorder="1" applyAlignment="1" applyProtection="1">
      <alignment horizontal="left" vertical="center" indent="1"/>
      <protection locked="0"/>
    </xf>
    <xf numFmtId="49" fontId="37" fillId="2" borderId="6" xfId="0" applyNumberFormat="1" applyFont="1" applyFill="1" applyBorder="1" applyAlignment="1" applyProtection="1">
      <alignment horizontal="left" vertical="center" wrapText="1" indent="1"/>
      <protection locked="0"/>
    </xf>
    <xf numFmtId="0" fontId="38" fillId="0" borderId="6" xfId="0" applyFont="1" applyFill="1" applyBorder="1" applyAlignment="1" applyProtection="1">
      <alignment horizontal="left" vertical="center" wrapText="1" indent="1"/>
      <protection locked="0"/>
    </xf>
    <xf numFmtId="4" fontId="49" fillId="2" borderId="6" xfId="0" applyNumberFormat="1" applyFont="1" applyFill="1" applyBorder="1" applyAlignment="1" applyProtection="1">
      <alignment horizontal="left" vertical="center" indent="2"/>
      <protection locked="0"/>
    </xf>
    <xf numFmtId="0" fontId="37" fillId="0" borderId="24" xfId="0" applyFont="1" applyFill="1" applyBorder="1" applyAlignment="1" applyProtection="1">
      <alignment horizontal="left" vertical="center" wrapText="1" indent="1"/>
      <protection locked="0"/>
    </xf>
    <xf numFmtId="0" fontId="37" fillId="0" borderId="8" xfId="0" applyFont="1" applyFill="1" applyBorder="1" applyAlignment="1" applyProtection="1">
      <alignment horizontal="left" vertical="center" wrapText="1" indent="1"/>
      <protection locked="0"/>
    </xf>
    <xf numFmtId="0" fontId="37" fillId="0" borderId="23" xfId="0" applyFont="1" applyFill="1" applyBorder="1" applyAlignment="1" applyProtection="1">
      <alignment horizontal="left" vertical="center" wrapText="1" indent="1"/>
      <protection locked="0"/>
    </xf>
    <xf numFmtId="0" fontId="37" fillId="0" borderId="6" xfId="0" applyFont="1" applyFill="1" applyBorder="1" applyAlignment="1" applyProtection="1">
      <alignment horizontal="left" vertical="center" wrapText="1" indent="1"/>
      <protection locked="0"/>
    </xf>
    <xf numFmtId="0" fontId="36" fillId="2" borderId="14" xfId="0" applyFont="1" applyFill="1" applyBorder="1" applyAlignment="1" applyProtection="1">
      <alignment horizontal="left" vertical="center" wrapText="1" indent="1"/>
      <protection locked="0"/>
    </xf>
    <xf numFmtId="0" fontId="37" fillId="0" borderId="21" xfId="0" applyFont="1" applyBorder="1" applyAlignment="1" applyProtection="1">
      <alignment horizontal="left" vertical="top" wrapText="1" indent="1"/>
      <protection locked="0"/>
    </xf>
    <xf numFmtId="0" fontId="0" fillId="0" borderId="9" xfId="0" applyBorder="1" applyProtection="1">
      <protection locked="0"/>
    </xf>
    <xf numFmtId="0" fontId="0" fillId="0" borderId="22" xfId="0" applyBorder="1" applyProtection="1">
      <protection locked="0"/>
    </xf>
    <xf numFmtId="0" fontId="18" fillId="4" borderId="15" xfId="0" applyFont="1" applyFill="1" applyBorder="1" applyAlignment="1" applyProtection="1">
      <alignment horizontal="right" vertical="center" wrapText="1" indent="1"/>
    </xf>
    <xf numFmtId="0" fontId="4" fillId="4" borderId="6" xfId="0" applyFont="1" applyFill="1" applyBorder="1" applyAlignment="1" applyProtection="1">
      <alignment horizontal="center" vertical="center" wrapText="1"/>
    </xf>
    <xf numFmtId="0" fontId="22" fillId="4" borderId="0" xfId="0" applyFont="1" applyFill="1" applyBorder="1" applyAlignment="1">
      <alignment horizontal="left" vertical="top" wrapText="1" indent="1"/>
    </xf>
    <xf numFmtId="0" fontId="22" fillId="4" borderId="0" xfId="0" applyFont="1" applyFill="1" applyBorder="1" applyAlignment="1" applyProtection="1">
      <alignment horizontal="left" vertical="top" wrapText="1"/>
    </xf>
    <xf numFmtId="0" fontId="80" fillId="4" borderId="0" xfId="0" applyFont="1" applyFill="1" applyBorder="1" applyAlignment="1" applyProtection="1">
      <alignment horizontal="left" vertical="top" wrapText="1"/>
    </xf>
    <xf numFmtId="49" fontId="1" fillId="4" borderId="24" xfId="0" applyNumberFormat="1" applyFont="1" applyFill="1" applyBorder="1" applyAlignment="1" applyProtection="1">
      <alignment horizontal="center" vertical="center"/>
    </xf>
    <xf numFmtId="49" fontId="1" fillId="4" borderId="23" xfId="0" applyNumberFormat="1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4" fontId="37" fillId="2" borderId="6" xfId="0" applyNumberFormat="1" applyFont="1" applyFill="1" applyBorder="1" applyAlignment="1" applyProtection="1">
      <alignment horizontal="right" vertical="center" indent="3"/>
      <protection locked="0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40" fillId="0" borderId="24" xfId="0" applyFont="1" applyBorder="1" applyAlignment="1" applyProtection="1">
      <alignment horizontal="center" vertical="center" wrapText="1"/>
      <protection locked="0"/>
    </xf>
    <xf numFmtId="0" fontId="40" fillId="0" borderId="8" xfId="0" applyFont="1" applyBorder="1" applyAlignment="1" applyProtection="1">
      <alignment horizontal="center" vertical="center" wrapText="1"/>
      <protection locked="0"/>
    </xf>
    <xf numFmtId="0" fontId="40" fillId="0" borderId="23" xfId="0" applyFont="1" applyBorder="1" applyAlignment="1" applyProtection="1">
      <alignment horizontal="center" vertical="center" wrapText="1"/>
      <protection locked="0"/>
    </xf>
    <xf numFmtId="0" fontId="50" fillId="0" borderId="24" xfId="0" applyFont="1" applyBorder="1" applyAlignment="1" applyProtection="1">
      <alignment horizontal="center" wrapText="1"/>
      <protection locked="0"/>
    </xf>
    <xf numFmtId="0" fontId="50" fillId="0" borderId="8" xfId="0" applyFont="1" applyBorder="1" applyAlignment="1" applyProtection="1">
      <alignment horizontal="center" wrapText="1"/>
      <protection locked="0"/>
    </xf>
    <xf numFmtId="0" fontId="50" fillId="0" borderId="23" xfId="0" applyFont="1" applyBorder="1" applyAlignment="1" applyProtection="1">
      <alignment horizontal="center" wrapText="1"/>
      <protection locked="0"/>
    </xf>
    <xf numFmtId="0" fontId="3" fillId="4" borderId="24" xfId="0" applyFont="1" applyFill="1" applyBorder="1" applyAlignment="1" applyProtection="1">
      <alignment horizontal="right" vertical="center" indent="1"/>
    </xf>
    <xf numFmtId="0" fontId="3" fillId="4" borderId="8" xfId="0" applyFont="1" applyFill="1" applyBorder="1" applyAlignment="1" applyProtection="1">
      <alignment horizontal="right" vertical="center" indent="1"/>
    </xf>
    <xf numFmtId="0" fontId="3" fillId="4" borderId="23" xfId="0" applyFont="1" applyFill="1" applyBorder="1" applyAlignment="1" applyProtection="1">
      <alignment horizontal="right" vertical="center" indent="1"/>
    </xf>
    <xf numFmtId="10" fontId="38" fillId="2" borderId="6" xfId="0" applyNumberFormat="1" applyFont="1" applyFill="1" applyBorder="1" applyAlignment="1" applyProtection="1">
      <alignment horizontal="center" vertical="center"/>
    </xf>
    <xf numFmtId="4" fontId="38" fillId="2" borderId="24" xfId="0" applyNumberFormat="1" applyFont="1" applyFill="1" applyBorder="1" applyAlignment="1" applyProtection="1">
      <alignment horizontal="right" vertical="center" indent="2"/>
      <protection locked="0"/>
    </xf>
    <xf numFmtId="4" fontId="38" fillId="2" borderId="8" xfId="0" applyNumberFormat="1" applyFont="1" applyFill="1" applyBorder="1" applyAlignment="1" applyProtection="1">
      <alignment horizontal="right" vertical="center" indent="2"/>
      <protection locked="0"/>
    </xf>
    <xf numFmtId="4" fontId="38" fillId="2" borderId="23" xfId="0" applyNumberFormat="1" applyFont="1" applyFill="1" applyBorder="1" applyAlignment="1" applyProtection="1">
      <alignment horizontal="right" vertical="center" indent="2"/>
      <protection locked="0"/>
    </xf>
    <xf numFmtId="0" fontId="78" fillId="9" borderId="24" xfId="0" applyFont="1" applyFill="1" applyBorder="1" applyAlignment="1" applyProtection="1">
      <alignment horizontal="center" vertical="center" wrapText="1"/>
    </xf>
    <xf numFmtId="0" fontId="78" fillId="9" borderId="8" xfId="0" applyFont="1" applyFill="1" applyBorder="1" applyAlignment="1" applyProtection="1">
      <alignment horizontal="center" vertical="center" wrapText="1"/>
    </xf>
    <xf numFmtId="0" fontId="78" fillId="9" borderId="23" xfId="0" applyFont="1" applyFill="1" applyBorder="1" applyAlignment="1" applyProtection="1">
      <alignment horizontal="center" vertical="center" wrapText="1"/>
    </xf>
    <xf numFmtId="4" fontId="48" fillId="5" borderId="6" xfId="0" applyNumberFormat="1" applyFont="1" applyFill="1" applyBorder="1" applyAlignment="1" applyProtection="1">
      <alignment horizontal="right" vertical="center" indent="1"/>
    </xf>
    <xf numFmtId="4" fontId="38" fillId="2" borderId="6" xfId="0" applyNumberFormat="1" applyFont="1" applyFill="1" applyBorder="1" applyAlignment="1" applyProtection="1">
      <alignment horizontal="right" vertical="center" indent="2"/>
      <protection locked="0"/>
    </xf>
    <xf numFmtId="0" fontId="37" fillId="2" borderId="6" xfId="0" quotePrefix="1" applyFont="1" applyFill="1" applyBorder="1" applyAlignment="1" applyProtection="1">
      <alignment horizontal="left" vertical="center" wrapText="1" indent="1"/>
      <protection locked="0"/>
    </xf>
    <xf numFmtId="0" fontId="26" fillId="4" borderId="24" xfId="0" applyFont="1" applyFill="1" applyBorder="1" applyAlignment="1" applyProtection="1">
      <alignment horizontal="center" vertical="center"/>
    </xf>
    <xf numFmtId="0" fontId="26" fillId="4" borderId="8" xfId="0" applyFont="1" applyFill="1" applyBorder="1" applyAlignment="1" applyProtection="1">
      <alignment horizontal="center" vertical="center"/>
    </xf>
    <xf numFmtId="0" fontId="26" fillId="4" borderId="23" xfId="0" applyFont="1" applyFill="1" applyBorder="1" applyAlignment="1" applyProtection="1">
      <alignment horizontal="center" vertical="center"/>
    </xf>
    <xf numFmtId="4" fontId="7" fillId="3" borderId="6" xfId="0" applyNumberFormat="1" applyFont="1" applyFill="1" applyBorder="1" applyAlignment="1" applyProtection="1">
      <alignment horizontal="right" vertical="center" indent="3"/>
    </xf>
    <xf numFmtId="0" fontId="78" fillId="9" borderId="6" xfId="0" applyFont="1" applyFill="1" applyBorder="1" applyAlignment="1" applyProtection="1">
      <alignment horizontal="center" vertical="center"/>
    </xf>
    <xf numFmtId="4" fontId="7" fillId="5" borderId="6" xfId="0" applyNumberFormat="1" applyFont="1" applyFill="1" applyBorder="1" applyAlignment="1" applyProtection="1">
      <alignment horizontal="right" vertical="center" indent="3"/>
    </xf>
    <xf numFmtId="0" fontId="7" fillId="4" borderId="24" xfId="0" applyFont="1" applyFill="1" applyBorder="1" applyAlignment="1" applyProtection="1">
      <alignment horizontal="right" vertical="center" indent="1"/>
    </xf>
    <xf numFmtId="0" fontId="7" fillId="4" borderId="8" xfId="0" applyFont="1" applyFill="1" applyBorder="1" applyAlignment="1" applyProtection="1">
      <alignment horizontal="right" vertical="center" indent="1"/>
    </xf>
    <xf numFmtId="0" fontId="7" fillId="4" borderId="23" xfId="0" applyFont="1" applyFill="1" applyBorder="1" applyAlignment="1" applyProtection="1">
      <alignment horizontal="right" vertical="center" indent="1"/>
    </xf>
    <xf numFmtId="0" fontId="10" fillId="4" borderId="6" xfId="1" applyFont="1" applyFill="1" applyBorder="1" applyAlignment="1" applyProtection="1">
      <alignment vertical="center" wrapText="1"/>
      <protection locked="0"/>
    </xf>
    <xf numFmtId="0" fontId="15" fillId="4" borderId="6" xfId="0" applyFont="1" applyFill="1" applyBorder="1" applyAlignment="1" applyProtection="1">
      <alignment vertical="center"/>
      <protection locked="0"/>
    </xf>
    <xf numFmtId="0" fontId="11" fillId="3" borderId="24" xfId="1" applyFont="1" applyFill="1" applyBorder="1" applyAlignment="1" applyProtection="1">
      <alignment horizontal="center" vertical="center" wrapText="1"/>
      <protection locked="0"/>
    </xf>
    <xf numFmtId="0" fontId="11" fillId="3" borderId="8" xfId="1" applyFont="1" applyFill="1" applyBorder="1" applyAlignment="1" applyProtection="1">
      <alignment horizontal="center" vertical="center" wrapText="1"/>
      <protection locked="0"/>
    </xf>
    <xf numFmtId="0" fontId="11" fillId="3" borderId="23" xfId="1" applyFont="1" applyFill="1" applyBorder="1" applyAlignment="1" applyProtection="1">
      <alignment horizontal="center" vertical="center" wrapText="1"/>
      <protection locked="0"/>
    </xf>
    <xf numFmtId="0" fontId="44" fillId="8" borderId="6" xfId="1" applyFont="1" applyFill="1" applyBorder="1" applyAlignment="1" applyProtection="1">
      <alignment horizontal="center" vertical="center" wrapText="1"/>
    </xf>
    <xf numFmtId="0" fontId="43" fillId="7" borderId="14" xfId="1" applyFont="1" applyFill="1" applyBorder="1" applyAlignment="1" applyProtection="1">
      <alignment horizontal="center" vertical="center" wrapText="1"/>
    </xf>
    <xf numFmtId="0" fontId="43" fillId="7" borderId="15" xfId="1" applyFont="1" applyFill="1" applyBorder="1" applyAlignment="1" applyProtection="1">
      <alignment horizontal="center" vertical="center" wrapText="1"/>
    </xf>
    <xf numFmtId="0" fontId="43" fillId="7" borderId="20" xfId="1" applyFont="1" applyFill="1" applyBorder="1" applyAlignment="1" applyProtection="1">
      <alignment horizontal="center" vertical="center" wrapText="1"/>
    </xf>
    <xf numFmtId="0" fontId="11" fillId="7" borderId="22" xfId="1" applyFont="1" applyFill="1" applyBorder="1" applyAlignment="1" applyProtection="1">
      <alignment horizontal="center" vertical="center" wrapText="1"/>
    </xf>
    <xf numFmtId="0" fontId="10" fillId="4" borderId="24" xfId="1" applyFont="1" applyFill="1" applyBorder="1" applyAlignment="1" applyProtection="1">
      <alignment vertical="center" wrapText="1"/>
      <protection locked="0"/>
    </xf>
    <xf numFmtId="0" fontId="10" fillId="4" borderId="8" xfId="1" applyFont="1" applyFill="1" applyBorder="1" applyAlignment="1" applyProtection="1">
      <alignment vertical="center" wrapText="1"/>
      <protection locked="0"/>
    </xf>
    <xf numFmtId="0" fontId="82" fillId="0" borderId="6" xfId="1" applyFont="1" applyFill="1" applyBorder="1" applyAlignment="1" applyProtection="1">
      <alignment horizontal="right" vertical="center" wrapText="1" indent="2"/>
    </xf>
    <xf numFmtId="4" fontId="12" fillId="4" borderId="6" xfId="1" applyNumberFormat="1" applyFont="1" applyFill="1" applyBorder="1" applyAlignment="1" applyProtection="1">
      <alignment horizontal="center"/>
    </xf>
    <xf numFmtId="4" fontId="57" fillId="5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4" fillId="9" borderId="12" xfId="0" applyFont="1" applyFill="1" applyBorder="1" applyAlignment="1" applyProtection="1">
      <alignment horizontal="left" vertical="center" wrapText="1" indent="2"/>
    </xf>
    <xf numFmtId="0" fontId="34" fillId="9" borderId="13" xfId="0" applyFont="1" applyFill="1" applyBorder="1" applyAlignment="1" applyProtection="1">
      <alignment horizontal="left" vertical="center" wrapText="1" indent="2"/>
    </xf>
    <xf numFmtId="0" fontId="34" fillId="9" borderId="17" xfId="0" applyFont="1" applyFill="1" applyBorder="1" applyAlignment="1" applyProtection="1">
      <alignment horizontal="left" vertical="center" wrapText="1" indent="2"/>
    </xf>
    <xf numFmtId="0" fontId="11" fillId="7" borderId="18" xfId="1" applyFont="1" applyFill="1" applyBorder="1" applyAlignment="1" applyProtection="1">
      <alignment horizontal="center" vertical="center" wrapText="1"/>
    </xf>
    <xf numFmtId="0" fontId="11" fillId="7" borderId="21" xfId="1" applyFont="1" applyFill="1" applyBorder="1" applyAlignment="1" applyProtection="1">
      <alignment horizontal="center" vertical="center" wrapText="1"/>
    </xf>
    <xf numFmtId="0" fontId="11" fillId="7" borderId="6" xfId="1" applyFont="1" applyFill="1" applyBorder="1" applyAlignment="1" applyProtection="1">
      <alignment horizontal="center" vertical="center" wrapText="1"/>
    </xf>
    <xf numFmtId="0" fontId="43" fillId="7" borderId="14" xfId="1" applyFont="1" applyFill="1" applyBorder="1" applyAlignment="1" applyProtection="1">
      <alignment horizontal="center" vertical="center" textRotation="90" wrapText="1"/>
    </xf>
    <xf numFmtId="0" fontId="43" fillId="7" borderId="26" xfId="1" applyFont="1" applyFill="1" applyBorder="1" applyAlignment="1" applyProtection="1">
      <alignment horizontal="center" vertical="center" textRotation="90" wrapText="1"/>
    </xf>
    <xf numFmtId="0" fontId="43" fillId="7" borderId="15" xfId="1" applyFont="1" applyFill="1" applyBorder="1" applyAlignment="1" applyProtection="1">
      <alignment horizontal="center" vertical="center" textRotation="90" wrapText="1"/>
    </xf>
    <xf numFmtId="0" fontId="10" fillId="4" borderId="6" xfId="1" applyFont="1" applyFill="1" applyBorder="1" applyAlignment="1" applyProtection="1">
      <alignment horizontal="center" vertical="center" wrapText="1"/>
    </xf>
    <xf numFmtId="0" fontId="43" fillId="7" borderId="22" xfId="1" applyFont="1" applyFill="1" applyBorder="1" applyAlignment="1" applyProtection="1">
      <alignment horizontal="center" vertical="center" wrapText="1"/>
    </xf>
    <xf numFmtId="0" fontId="34" fillId="9" borderId="12" xfId="0" applyFont="1" applyFill="1" applyBorder="1" applyAlignment="1">
      <alignment horizontal="left" vertical="center" wrapText="1" indent="2"/>
    </xf>
    <xf numFmtId="0" fontId="34" fillId="9" borderId="13" xfId="0" applyFont="1" applyFill="1" applyBorder="1" applyAlignment="1">
      <alignment horizontal="left" vertical="center" wrapText="1" indent="2"/>
    </xf>
    <xf numFmtId="0" fontId="34" fillId="9" borderId="17" xfId="0" applyFont="1" applyFill="1" applyBorder="1" applyAlignment="1">
      <alignment horizontal="left" vertical="center" wrapText="1" indent="2"/>
    </xf>
    <xf numFmtId="0" fontId="10" fillId="4" borderId="6" xfId="1" applyFont="1" applyFill="1" applyBorder="1" applyAlignment="1">
      <alignment horizontal="center" vertical="center" wrapText="1"/>
    </xf>
    <xf numFmtId="0" fontId="44" fillId="8" borderId="6" xfId="1" applyFont="1" applyFill="1" applyBorder="1" applyAlignment="1">
      <alignment horizontal="center" vertical="center" wrapText="1"/>
    </xf>
    <xf numFmtId="0" fontId="43" fillId="7" borderId="14" xfId="1" applyFont="1" applyFill="1" applyBorder="1" applyAlignment="1">
      <alignment horizontal="center" vertical="center" textRotation="90" wrapText="1"/>
    </xf>
    <xf numFmtId="0" fontId="43" fillId="7" borderId="26" xfId="1" applyFont="1" applyFill="1" applyBorder="1" applyAlignment="1">
      <alignment horizontal="center" vertical="center" textRotation="90" wrapText="1"/>
    </xf>
    <xf numFmtId="0" fontId="43" fillId="7" borderId="15" xfId="1" applyFont="1" applyFill="1" applyBorder="1" applyAlignment="1">
      <alignment horizontal="center" vertical="center" textRotation="90" wrapText="1"/>
    </xf>
    <xf numFmtId="0" fontId="11" fillId="7" borderId="18" xfId="1" applyFont="1" applyFill="1" applyBorder="1" applyAlignment="1">
      <alignment horizontal="center" vertical="center" wrapText="1"/>
    </xf>
    <xf numFmtId="0" fontId="11" fillId="7" borderId="21" xfId="1" applyFont="1" applyFill="1" applyBorder="1" applyAlignment="1">
      <alignment horizontal="center" vertical="center" wrapText="1"/>
    </xf>
    <xf numFmtId="0" fontId="11" fillId="7" borderId="6" xfId="1" applyFont="1" applyFill="1" applyBorder="1" applyAlignment="1">
      <alignment horizontal="center" vertical="center" wrapText="1"/>
    </xf>
    <xf numFmtId="0" fontId="43" fillId="7" borderId="20" xfId="1" applyFont="1" applyFill="1" applyBorder="1" applyAlignment="1">
      <alignment horizontal="center" vertical="center" wrapText="1"/>
    </xf>
    <xf numFmtId="0" fontId="43" fillId="7" borderId="22" xfId="1" applyFont="1" applyFill="1" applyBorder="1" applyAlignment="1">
      <alignment horizontal="center" vertical="center" wrapText="1"/>
    </xf>
    <xf numFmtId="0" fontId="43" fillId="7" borderId="14" xfId="1" applyFont="1" applyFill="1" applyBorder="1" applyAlignment="1">
      <alignment horizontal="center" vertical="center" wrapText="1"/>
    </xf>
    <xf numFmtId="0" fontId="43" fillId="7" borderId="15" xfId="1" applyFont="1" applyFill="1" applyBorder="1" applyAlignment="1">
      <alignment horizontal="center" vertical="center" wrapText="1"/>
    </xf>
    <xf numFmtId="0" fontId="11" fillId="7" borderId="22" xfId="1" applyFont="1" applyFill="1" applyBorder="1" applyAlignment="1">
      <alignment horizontal="center" vertical="center" wrapText="1"/>
    </xf>
    <xf numFmtId="4" fontId="12" fillId="4" borderId="6" xfId="1" applyNumberFormat="1" applyFont="1" applyFill="1" applyBorder="1" applyAlignment="1">
      <alignment horizontal="center"/>
    </xf>
    <xf numFmtId="0" fontId="82" fillId="0" borderId="6" xfId="1" applyFont="1" applyFill="1" applyBorder="1" applyAlignment="1">
      <alignment horizontal="right" vertical="center" wrapText="1" indent="2"/>
    </xf>
    <xf numFmtId="0" fontId="59" fillId="2" borderId="15" xfId="0" applyFont="1" applyFill="1" applyBorder="1" applyAlignment="1">
      <alignment horizontal="left" vertical="center" wrapText="1"/>
    </xf>
    <xf numFmtId="0" fontId="60" fillId="2" borderId="24" xfId="0" applyFont="1" applyFill="1" applyBorder="1" applyAlignment="1">
      <alignment horizontal="center" vertical="center" wrapText="1"/>
    </xf>
    <xf numFmtId="0" fontId="60" fillId="2" borderId="8" xfId="0" applyFont="1" applyFill="1" applyBorder="1" applyAlignment="1">
      <alignment horizontal="center" vertical="center" wrapText="1"/>
    </xf>
    <xf numFmtId="0" fontId="60" fillId="2" borderId="23" xfId="0" applyFont="1" applyFill="1" applyBorder="1" applyAlignment="1">
      <alignment horizontal="center" vertical="center" wrapText="1"/>
    </xf>
    <xf numFmtId="0" fontId="63" fillId="6" borderId="24" xfId="0" applyFont="1" applyFill="1" applyBorder="1" applyAlignment="1">
      <alignment horizontal="center" vertical="center" wrapText="1"/>
    </xf>
    <xf numFmtId="0" fontId="63" fillId="6" borderId="23" xfId="0" applyFont="1" applyFill="1" applyBorder="1" applyAlignment="1">
      <alignment horizontal="center" vertical="center" wrapText="1"/>
    </xf>
    <xf numFmtId="0" fontId="59" fillId="2" borderId="6" xfId="0" applyFont="1" applyFill="1" applyBorder="1" applyAlignment="1">
      <alignment horizontal="left" vertical="center" wrapText="1"/>
    </xf>
    <xf numFmtId="0" fontId="60" fillId="2" borderId="6" xfId="0" applyFont="1" applyFill="1" applyBorder="1" applyAlignment="1">
      <alignment horizontal="left" vertical="center" wrapText="1"/>
    </xf>
    <xf numFmtId="0" fontId="60" fillId="2" borderId="6" xfId="0" applyFont="1" applyFill="1" applyBorder="1" applyAlignment="1">
      <alignment horizontal="center" vertical="center" wrapText="1"/>
    </xf>
    <xf numFmtId="0" fontId="62" fillId="7" borderId="6" xfId="0" applyFont="1" applyFill="1" applyBorder="1" applyAlignment="1">
      <alignment horizontal="center" vertical="center" wrapText="1"/>
    </xf>
    <xf numFmtId="0" fontId="62" fillId="7" borderId="24" xfId="0" applyFont="1" applyFill="1" applyBorder="1" applyAlignment="1">
      <alignment horizontal="center" vertical="center" wrapText="1"/>
    </xf>
    <xf numFmtId="0" fontId="62" fillId="7" borderId="8" xfId="0" applyFont="1" applyFill="1" applyBorder="1" applyAlignment="1">
      <alignment horizontal="center" vertical="center" wrapText="1"/>
    </xf>
    <xf numFmtId="0" fontId="62" fillId="7" borderId="23" xfId="0" applyFont="1" applyFill="1" applyBorder="1" applyAlignment="1">
      <alignment horizontal="center" vertical="center" wrapText="1"/>
    </xf>
    <xf numFmtId="0" fontId="62" fillId="0" borderId="24" xfId="0" applyFont="1" applyFill="1" applyBorder="1" applyAlignment="1">
      <alignment horizontal="center" vertical="center" wrapText="1"/>
    </xf>
    <xf numFmtId="0" fontId="62" fillId="0" borderId="8" xfId="0" applyFont="1" applyFill="1" applyBorder="1" applyAlignment="1">
      <alignment horizontal="center" vertical="center" wrapText="1"/>
    </xf>
    <xf numFmtId="0" fontId="62" fillId="0" borderId="23" xfId="0" applyFont="1" applyFill="1" applyBorder="1" applyAlignment="1">
      <alignment horizontal="center" vertical="center" wrapText="1"/>
    </xf>
    <xf numFmtId="0" fontId="66" fillId="2" borderId="24" xfId="0" applyFont="1" applyFill="1" applyBorder="1" applyAlignment="1">
      <alignment horizontal="left" vertical="center" wrapText="1"/>
    </xf>
    <xf numFmtId="0" fontId="66" fillId="2" borderId="8" xfId="0" applyFont="1" applyFill="1" applyBorder="1" applyAlignment="1">
      <alignment horizontal="left" vertical="center" wrapText="1"/>
    </xf>
    <xf numFmtId="0" fontId="66" fillId="2" borderId="23" xfId="0" applyFont="1" applyFill="1" applyBorder="1" applyAlignment="1">
      <alignment horizontal="left" vertical="center" wrapText="1"/>
    </xf>
    <xf numFmtId="0" fontId="64" fillId="2" borderId="24" xfId="0" applyFont="1" applyFill="1" applyBorder="1" applyAlignment="1">
      <alignment horizontal="left" vertical="center" wrapText="1"/>
    </xf>
    <xf numFmtId="0" fontId="64" fillId="2" borderId="8" xfId="0" applyFont="1" applyFill="1" applyBorder="1" applyAlignment="1">
      <alignment horizontal="left" vertical="center" wrapText="1"/>
    </xf>
    <xf numFmtId="0" fontId="64" fillId="2" borderId="23" xfId="0" applyFont="1" applyFill="1" applyBorder="1" applyAlignment="1">
      <alignment horizontal="left" vertical="center" wrapText="1"/>
    </xf>
    <xf numFmtId="0" fontId="77" fillId="9" borderId="12" xfId="0" applyFont="1" applyFill="1" applyBorder="1" applyAlignment="1" applyProtection="1">
      <alignment horizontal="center" vertical="center" wrapText="1"/>
    </xf>
    <xf numFmtId="0" fontId="77" fillId="9" borderId="13" xfId="0" applyFont="1" applyFill="1" applyBorder="1" applyAlignment="1" applyProtection="1">
      <alignment horizontal="center" vertical="center" wrapText="1"/>
    </xf>
    <xf numFmtId="0" fontId="77" fillId="9" borderId="17" xfId="0" applyFont="1" applyFill="1" applyBorder="1" applyAlignment="1" applyProtection="1">
      <alignment horizontal="center" vertical="center" wrapText="1"/>
    </xf>
    <xf numFmtId="0" fontId="64" fillId="2" borderId="6" xfId="0" applyFont="1" applyFill="1" applyBorder="1" applyAlignment="1">
      <alignment horizontal="left" vertical="center" wrapText="1"/>
    </xf>
    <xf numFmtId="0" fontId="52" fillId="2" borderId="18" xfId="0" applyFont="1" applyFill="1" applyBorder="1" applyAlignment="1" applyProtection="1">
      <alignment horizontal="left" vertical="top" wrapText="1" indent="1"/>
      <protection locked="0"/>
    </xf>
    <xf numFmtId="0" fontId="52" fillId="2" borderId="19" xfId="0" applyFont="1" applyFill="1" applyBorder="1" applyAlignment="1" applyProtection="1">
      <alignment horizontal="left" vertical="top" wrapText="1" indent="1"/>
      <protection locked="0"/>
    </xf>
    <xf numFmtId="0" fontId="52" fillId="2" borderId="20" xfId="0" applyFont="1" applyFill="1" applyBorder="1" applyAlignment="1" applyProtection="1">
      <alignment horizontal="left" vertical="top" wrapText="1" indent="1"/>
      <protection locked="0"/>
    </xf>
    <xf numFmtId="0" fontId="52" fillId="2" borderId="21" xfId="0" applyFont="1" applyFill="1" applyBorder="1" applyAlignment="1" applyProtection="1">
      <alignment horizontal="left" vertical="top" wrapText="1" indent="1"/>
      <protection locked="0"/>
    </xf>
    <xf numFmtId="0" fontId="52" fillId="2" borderId="9" xfId="0" applyFont="1" applyFill="1" applyBorder="1" applyAlignment="1" applyProtection="1">
      <alignment horizontal="left" vertical="top" wrapText="1" indent="1"/>
      <protection locked="0"/>
    </xf>
    <xf numFmtId="0" fontId="52" fillId="2" borderId="22" xfId="0" applyFont="1" applyFill="1" applyBorder="1" applyAlignment="1" applyProtection="1">
      <alignment horizontal="left" vertical="top" wrapText="1" indent="1"/>
      <protection locked="0"/>
    </xf>
    <xf numFmtId="0" fontId="37" fillId="7" borderId="24" xfId="0" applyFont="1" applyFill="1" applyBorder="1" applyAlignment="1" applyProtection="1">
      <alignment horizontal="center" vertical="center"/>
    </xf>
    <xf numFmtId="0" fontId="37" fillId="7" borderId="23" xfId="0" applyFont="1" applyFill="1" applyBorder="1" applyAlignment="1" applyProtection="1">
      <alignment horizontal="center" vertical="center"/>
    </xf>
    <xf numFmtId="0" fontId="51" fillId="7" borderId="24" xfId="0" applyFont="1" applyFill="1" applyBorder="1" applyAlignment="1" applyProtection="1">
      <alignment horizontal="right" vertical="center" indent="2"/>
    </xf>
    <xf numFmtId="0" fontId="51" fillId="7" borderId="23" xfId="0" applyFont="1" applyFill="1" applyBorder="1" applyAlignment="1" applyProtection="1">
      <alignment horizontal="right" vertical="center" indent="2"/>
    </xf>
    <xf numFmtId="0" fontId="7" fillId="0" borderId="6" xfId="0" applyFont="1" applyFill="1" applyBorder="1" applyAlignment="1" applyProtection="1">
      <alignment horizontal="left" vertical="center" wrapText="1"/>
    </xf>
    <xf numFmtId="0" fontId="31" fillId="9" borderId="12" xfId="0" applyFont="1" applyFill="1" applyBorder="1" applyAlignment="1" applyProtection="1">
      <alignment horizontal="left" vertical="center" wrapText="1" indent="3"/>
    </xf>
    <xf numFmtId="0" fontId="31" fillId="9" borderId="13" xfId="0" applyFont="1" applyFill="1" applyBorder="1" applyAlignment="1" applyProtection="1">
      <alignment horizontal="left" vertical="center" wrapText="1" indent="3"/>
    </xf>
    <xf numFmtId="0" fontId="31" fillId="9" borderId="17" xfId="0" applyFont="1" applyFill="1" applyBorder="1" applyAlignment="1" applyProtection="1">
      <alignment horizontal="left" vertical="center" wrapText="1" indent="3"/>
    </xf>
    <xf numFmtId="0" fontId="38" fillId="7" borderId="24" xfId="0" applyFont="1" applyFill="1" applyBorder="1" applyAlignment="1" applyProtection="1">
      <alignment horizontal="center" vertical="center"/>
    </xf>
    <xf numFmtId="0" fontId="38" fillId="7" borderId="8" xfId="0" applyFont="1" applyFill="1" applyBorder="1" applyAlignment="1" applyProtection="1">
      <alignment horizontal="center" vertical="center"/>
    </xf>
    <xf numFmtId="0" fontId="38" fillId="7" borderId="23" xfId="0" applyFont="1" applyFill="1" applyBorder="1" applyAlignment="1" applyProtection="1">
      <alignment horizontal="center" vertical="center"/>
    </xf>
    <xf numFmtId="4" fontId="37" fillId="2" borderId="24" xfId="0" applyNumberFormat="1" applyFont="1" applyFill="1" applyBorder="1" applyAlignment="1" applyProtection="1">
      <alignment horizontal="right" vertical="center" indent="1"/>
      <protection locked="0"/>
    </xf>
    <xf numFmtId="4" fontId="37" fillId="2" borderId="23" xfId="0" applyNumberFormat="1" applyFont="1" applyFill="1" applyBorder="1" applyAlignment="1" applyProtection="1">
      <alignment horizontal="right" vertical="center" indent="1"/>
      <protection locked="0"/>
    </xf>
    <xf numFmtId="4" fontId="37" fillId="7" borderId="24" xfId="0" applyNumberFormat="1" applyFont="1" applyFill="1" applyBorder="1" applyAlignment="1" applyProtection="1">
      <alignment horizontal="right" vertical="center" indent="1"/>
      <protection locked="0"/>
    </xf>
    <xf numFmtId="4" fontId="37" fillId="7" borderId="23" xfId="0" applyNumberFormat="1" applyFont="1" applyFill="1" applyBorder="1" applyAlignment="1" applyProtection="1">
      <alignment horizontal="right" vertical="center" indent="1"/>
      <protection locked="0"/>
    </xf>
    <xf numFmtId="0" fontId="37" fillId="7" borderId="24" xfId="0" applyFont="1" applyFill="1" applyBorder="1" applyAlignment="1" applyProtection="1">
      <alignment horizontal="center" vertical="center"/>
      <protection locked="0"/>
    </xf>
    <xf numFmtId="0" fontId="37" fillId="7" borderId="23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left" vertical="center"/>
    </xf>
    <xf numFmtId="0" fontId="63" fillId="6" borderId="27" xfId="0" applyFont="1" applyFill="1" applyBorder="1" applyAlignment="1">
      <alignment horizontal="center" vertical="center" wrapText="1"/>
    </xf>
    <xf numFmtId="0" fontId="63" fillId="6" borderId="28" xfId="0" applyFont="1" applyFill="1" applyBorder="1" applyAlignment="1">
      <alignment horizontal="center" vertical="center" wrapText="1"/>
    </xf>
    <xf numFmtId="0" fontId="62" fillId="7" borderId="14" xfId="0" applyFont="1" applyFill="1" applyBorder="1" applyAlignment="1">
      <alignment horizontal="center" vertical="center" wrapText="1"/>
    </xf>
    <xf numFmtId="0" fontId="60" fillId="2" borderId="14" xfId="0" applyFont="1" applyFill="1" applyBorder="1" applyAlignment="1">
      <alignment horizontal="center" vertical="center" wrapText="1"/>
    </xf>
    <xf numFmtId="0" fontId="5" fillId="0" borderId="27" xfId="1" applyBorder="1" applyAlignment="1">
      <alignment horizontal="center"/>
    </xf>
    <xf numFmtId="0" fontId="5" fillId="0" borderId="29" xfId="1" applyBorder="1" applyAlignment="1">
      <alignment horizontal="center"/>
    </xf>
    <xf numFmtId="0" fontId="5" fillId="0" borderId="28" xfId="1" applyBorder="1" applyAlignment="1">
      <alignment horizontal="center"/>
    </xf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Light16"/>
  <colors>
    <mruColors>
      <color rgb="FFF9EEED"/>
      <color rgb="FF004376"/>
      <color rgb="FFFF0066"/>
      <color rgb="FF00133A"/>
      <color rgb="FF93CDDD"/>
      <color rgb="FF0996FF"/>
      <color rgb="FFF0F0F0"/>
      <color rgb="FFE6E6E6"/>
      <color rgb="FFF0E6E6"/>
      <color rgb="FFD9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13" Type="http://schemas.openxmlformats.org/officeDocument/2006/relationships/image" Target="../media/image16.emf"/><Relationship Id="rId18" Type="http://schemas.openxmlformats.org/officeDocument/2006/relationships/image" Target="../media/image21.emf"/><Relationship Id="rId26" Type="http://schemas.openxmlformats.org/officeDocument/2006/relationships/image" Target="../media/image29.emf"/><Relationship Id="rId3" Type="http://schemas.openxmlformats.org/officeDocument/2006/relationships/image" Target="../media/image6.emf"/><Relationship Id="rId21" Type="http://schemas.openxmlformats.org/officeDocument/2006/relationships/image" Target="../media/image24.emf"/><Relationship Id="rId7" Type="http://schemas.openxmlformats.org/officeDocument/2006/relationships/image" Target="../media/image10.emf"/><Relationship Id="rId12" Type="http://schemas.openxmlformats.org/officeDocument/2006/relationships/image" Target="../media/image15.emf"/><Relationship Id="rId17" Type="http://schemas.openxmlformats.org/officeDocument/2006/relationships/image" Target="../media/image20.emf"/><Relationship Id="rId25" Type="http://schemas.openxmlformats.org/officeDocument/2006/relationships/image" Target="../media/image28.emf"/><Relationship Id="rId2" Type="http://schemas.openxmlformats.org/officeDocument/2006/relationships/image" Target="../media/image5.emf"/><Relationship Id="rId16" Type="http://schemas.openxmlformats.org/officeDocument/2006/relationships/image" Target="../media/image19.emf"/><Relationship Id="rId20" Type="http://schemas.openxmlformats.org/officeDocument/2006/relationships/image" Target="../media/image23.emf"/><Relationship Id="rId29" Type="http://schemas.openxmlformats.org/officeDocument/2006/relationships/image" Target="../media/image32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11" Type="http://schemas.openxmlformats.org/officeDocument/2006/relationships/image" Target="../media/image14.emf"/><Relationship Id="rId24" Type="http://schemas.openxmlformats.org/officeDocument/2006/relationships/image" Target="../media/image27.emf"/><Relationship Id="rId32" Type="http://schemas.openxmlformats.org/officeDocument/2006/relationships/image" Target="../media/image2.emf"/><Relationship Id="rId5" Type="http://schemas.openxmlformats.org/officeDocument/2006/relationships/image" Target="../media/image8.emf"/><Relationship Id="rId15" Type="http://schemas.openxmlformats.org/officeDocument/2006/relationships/image" Target="../media/image18.emf"/><Relationship Id="rId23" Type="http://schemas.openxmlformats.org/officeDocument/2006/relationships/image" Target="../media/image26.emf"/><Relationship Id="rId28" Type="http://schemas.openxmlformats.org/officeDocument/2006/relationships/image" Target="../media/image31.emf"/><Relationship Id="rId10" Type="http://schemas.openxmlformats.org/officeDocument/2006/relationships/image" Target="../media/image13.emf"/><Relationship Id="rId19" Type="http://schemas.openxmlformats.org/officeDocument/2006/relationships/image" Target="../media/image22.emf"/><Relationship Id="rId31" Type="http://schemas.openxmlformats.org/officeDocument/2006/relationships/image" Target="../media/image3.emf"/><Relationship Id="rId4" Type="http://schemas.openxmlformats.org/officeDocument/2006/relationships/image" Target="../media/image7.emf"/><Relationship Id="rId9" Type="http://schemas.openxmlformats.org/officeDocument/2006/relationships/image" Target="../media/image12.emf"/><Relationship Id="rId14" Type="http://schemas.openxmlformats.org/officeDocument/2006/relationships/image" Target="../media/image17.emf"/><Relationship Id="rId22" Type="http://schemas.openxmlformats.org/officeDocument/2006/relationships/image" Target="../media/image25.emf"/><Relationship Id="rId27" Type="http://schemas.openxmlformats.org/officeDocument/2006/relationships/image" Target="../media/image30.emf"/><Relationship Id="rId30" Type="http://schemas.openxmlformats.org/officeDocument/2006/relationships/image" Target="../media/image3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129540</xdr:colOff>
          <xdr:row>78</xdr:row>
          <xdr:rowOff>30480</xdr:rowOff>
        </xdr:from>
        <xdr:to>
          <xdr:col>10</xdr:col>
          <xdr:colOff>731520</xdr:colOff>
          <xdr:row>78</xdr:row>
          <xdr:rowOff>335280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78</xdr:row>
          <xdr:rowOff>30480</xdr:rowOff>
        </xdr:from>
        <xdr:to>
          <xdr:col>11</xdr:col>
          <xdr:colOff>815340</xdr:colOff>
          <xdr:row>78</xdr:row>
          <xdr:rowOff>335280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78</xdr:row>
          <xdr:rowOff>30480</xdr:rowOff>
        </xdr:from>
        <xdr:to>
          <xdr:col>12</xdr:col>
          <xdr:colOff>784860</xdr:colOff>
          <xdr:row>78</xdr:row>
          <xdr:rowOff>335280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129540</xdr:colOff>
          <xdr:row>81</xdr:row>
          <xdr:rowOff>30480</xdr:rowOff>
        </xdr:from>
        <xdr:to>
          <xdr:col>10</xdr:col>
          <xdr:colOff>731520</xdr:colOff>
          <xdr:row>81</xdr:row>
          <xdr:rowOff>289560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81</xdr:row>
          <xdr:rowOff>30480</xdr:rowOff>
        </xdr:from>
        <xdr:to>
          <xdr:col>11</xdr:col>
          <xdr:colOff>815340</xdr:colOff>
          <xdr:row>81</xdr:row>
          <xdr:rowOff>289560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81</xdr:row>
          <xdr:rowOff>30480</xdr:rowOff>
        </xdr:from>
        <xdr:to>
          <xdr:col>12</xdr:col>
          <xdr:colOff>784860</xdr:colOff>
          <xdr:row>81</xdr:row>
          <xdr:rowOff>289560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129540</xdr:colOff>
          <xdr:row>82</xdr:row>
          <xdr:rowOff>30480</xdr:rowOff>
        </xdr:from>
        <xdr:to>
          <xdr:col>10</xdr:col>
          <xdr:colOff>731520</xdr:colOff>
          <xdr:row>82</xdr:row>
          <xdr:rowOff>289560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82</xdr:row>
          <xdr:rowOff>30480</xdr:rowOff>
        </xdr:from>
        <xdr:to>
          <xdr:col>11</xdr:col>
          <xdr:colOff>815340</xdr:colOff>
          <xdr:row>82</xdr:row>
          <xdr:rowOff>289560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82</xdr:row>
          <xdr:rowOff>30480</xdr:rowOff>
        </xdr:from>
        <xdr:to>
          <xdr:col>12</xdr:col>
          <xdr:colOff>784860</xdr:colOff>
          <xdr:row>82</xdr:row>
          <xdr:rowOff>289560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129540</xdr:colOff>
          <xdr:row>85</xdr:row>
          <xdr:rowOff>30480</xdr:rowOff>
        </xdr:from>
        <xdr:to>
          <xdr:col>10</xdr:col>
          <xdr:colOff>731520</xdr:colOff>
          <xdr:row>85</xdr:row>
          <xdr:rowOff>289560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85</xdr:row>
          <xdr:rowOff>30480</xdr:rowOff>
        </xdr:from>
        <xdr:to>
          <xdr:col>11</xdr:col>
          <xdr:colOff>815340</xdr:colOff>
          <xdr:row>85</xdr:row>
          <xdr:rowOff>289560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85</xdr:row>
          <xdr:rowOff>30480</xdr:rowOff>
        </xdr:from>
        <xdr:to>
          <xdr:col>12</xdr:col>
          <xdr:colOff>784860</xdr:colOff>
          <xdr:row>85</xdr:row>
          <xdr:rowOff>289560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129540</xdr:colOff>
          <xdr:row>83</xdr:row>
          <xdr:rowOff>30480</xdr:rowOff>
        </xdr:from>
        <xdr:to>
          <xdr:col>10</xdr:col>
          <xdr:colOff>731520</xdr:colOff>
          <xdr:row>83</xdr:row>
          <xdr:rowOff>289560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83</xdr:row>
          <xdr:rowOff>30480</xdr:rowOff>
        </xdr:from>
        <xdr:to>
          <xdr:col>11</xdr:col>
          <xdr:colOff>815340</xdr:colOff>
          <xdr:row>83</xdr:row>
          <xdr:rowOff>289560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83</xdr:row>
          <xdr:rowOff>30480</xdr:rowOff>
        </xdr:from>
        <xdr:to>
          <xdr:col>12</xdr:col>
          <xdr:colOff>784860</xdr:colOff>
          <xdr:row>83</xdr:row>
          <xdr:rowOff>289560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129540</xdr:colOff>
          <xdr:row>84</xdr:row>
          <xdr:rowOff>30480</xdr:rowOff>
        </xdr:from>
        <xdr:to>
          <xdr:col>10</xdr:col>
          <xdr:colOff>731520</xdr:colOff>
          <xdr:row>84</xdr:row>
          <xdr:rowOff>289560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84</xdr:row>
          <xdr:rowOff>30480</xdr:rowOff>
        </xdr:from>
        <xdr:to>
          <xdr:col>11</xdr:col>
          <xdr:colOff>815340</xdr:colOff>
          <xdr:row>84</xdr:row>
          <xdr:rowOff>289560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84</xdr:row>
          <xdr:rowOff>30480</xdr:rowOff>
        </xdr:from>
        <xdr:to>
          <xdr:col>12</xdr:col>
          <xdr:colOff>784860</xdr:colOff>
          <xdr:row>84</xdr:row>
          <xdr:rowOff>289560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45720</xdr:colOff>
      <xdr:row>1</xdr:row>
      <xdr:rowOff>327660</xdr:rowOff>
    </xdr:from>
    <xdr:to>
      <xdr:col>12</xdr:col>
      <xdr:colOff>981612</xdr:colOff>
      <xdr:row>7</xdr:row>
      <xdr:rowOff>76200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0" y="792480"/>
          <a:ext cx="1941732" cy="1866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289560</xdr:colOff>
          <xdr:row>20</xdr:row>
          <xdr:rowOff>76200</xdr:rowOff>
        </xdr:from>
        <xdr:to>
          <xdr:col>10</xdr:col>
          <xdr:colOff>792480</xdr:colOff>
          <xdr:row>20</xdr:row>
          <xdr:rowOff>312420</xdr:rowOff>
        </xdr:to>
        <xdr:sp macro="" textlink="">
          <xdr:nvSpPr>
            <xdr:cNvPr id="4105" name="CheckBox1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20</xdr:row>
          <xdr:rowOff>76200</xdr:rowOff>
        </xdr:from>
        <xdr:to>
          <xdr:col>11</xdr:col>
          <xdr:colOff>769620</xdr:colOff>
          <xdr:row>20</xdr:row>
          <xdr:rowOff>312420</xdr:rowOff>
        </xdr:to>
        <xdr:sp macro="" textlink="">
          <xdr:nvSpPr>
            <xdr:cNvPr id="4106" name="CheckBox2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289560</xdr:colOff>
          <xdr:row>22</xdr:row>
          <xdr:rowOff>76200</xdr:rowOff>
        </xdr:from>
        <xdr:to>
          <xdr:col>10</xdr:col>
          <xdr:colOff>792480</xdr:colOff>
          <xdr:row>22</xdr:row>
          <xdr:rowOff>312420</xdr:rowOff>
        </xdr:to>
        <xdr:sp macro="" textlink="">
          <xdr:nvSpPr>
            <xdr:cNvPr id="4107" name="CheckBox3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22</xdr:row>
          <xdr:rowOff>76200</xdr:rowOff>
        </xdr:from>
        <xdr:to>
          <xdr:col>11</xdr:col>
          <xdr:colOff>769620</xdr:colOff>
          <xdr:row>22</xdr:row>
          <xdr:rowOff>312420</xdr:rowOff>
        </xdr:to>
        <xdr:sp macro="" textlink="">
          <xdr:nvSpPr>
            <xdr:cNvPr id="4108" name="CheckBox4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289560</xdr:colOff>
          <xdr:row>24</xdr:row>
          <xdr:rowOff>76200</xdr:rowOff>
        </xdr:from>
        <xdr:to>
          <xdr:col>10</xdr:col>
          <xdr:colOff>792480</xdr:colOff>
          <xdr:row>24</xdr:row>
          <xdr:rowOff>312420</xdr:rowOff>
        </xdr:to>
        <xdr:sp macro="" textlink="">
          <xdr:nvSpPr>
            <xdr:cNvPr id="4109" name="CheckBox5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24</xdr:row>
          <xdr:rowOff>76200</xdr:rowOff>
        </xdr:from>
        <xdr:to>
          <xdr:col>11</xdr:col>
          <xdr:colOff>769620</xdr:colOff>
          <xdr:row>24</xdr:row>
          <xdr:rowOff>312420</xdr:rowOff>
        </xdr:to>
        <xdr:sp macro="" textlink="">
          <xdr:nvSpPr>
            <xdr:cNvPr id="4110" name="CheckBox6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289560</xdr:colOff>
          <xdr:row>26</xdr:row>
          <xdr:rowOff>76200</xdr:rowOff>
        </xdr:from>
        <xdr:to>
          <xdr:col>10</xdr:col>
          <xdr:colOff>792480</xdr:colOff>
          <xdr:row>26</xdr:row>
          <xdr:rowOff>312420</xdr:rowOff>
        </xdr:to>
        <xdr:sp macro="" textlink="">
          <xdr:nvSpPr>
            <xdr:cNvPr id="4111" name="CheckBox7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26</xdr:row>
          <xdr:rowOff>76200</xdr:rowOff>
        </xdr:from>
        <xdr:to>
          <xdr:col>11</xdr:col>
          <xdr:colOff>769620</xdr:colOff>
          <xdr:row>26</xdr:row>
          <xdr:rowOff>312420</xdr:rowOff>
        </xdr:to>
        <xdr:sp macro="" textlink="">
          <xdr:nvSpPr>
            <xdr:cNvPr id="4112" name="CheckBox8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289560</xdr:colOff>
          <xdr:row>28</xdr:row>
          <xdr:rowOff>76200</xdr:rowOff>
        </xdr:from>
        <xdr:to>
          <xdr:col>10</xdr:col>
          <xdr:colOff>792480</xdr:colOff>
          <xdr:row>28</xdr:row>
          <xdr:rowOff>312420</xdr:rowOff>
        </xdr:to>
        <xdr:sp macro="" textlink="">
          <xdr:nvSpPr>
            <xdr:cNvPr id="4113" name="CheckBox9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28</xdr:row>
          <xdr:rowOff>76200</xdr:rowOff>
        </xdr:from>
        <xdr:to>
          <xdr:col>11</xdr:col>
          <xdr:colOff>769620</xdr:colOff>
          <xdr:row>28</xdr:row>
          <xdr:rowOff>312420</xdr:rowOff>
        </xdr:to>
        <xdr:sp macro="" textlink="">
          <xdr:nvSpPr>
            <xdr:cNvPr id="4114" name="CheckBox10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289560</xdr:colOff>
          <xdr:row>30</xdr:row>
          <xdr:rowOff>76200</xdr:rowOff>
        </xdr:from>
        <xdr:to>
          <xdr:col>10</xdr:col>
          <xdr:colOff>792480</xdr:colOff>
          <xdr:row>30</xdr:row>
          <xdr:rowOff>312420</xdr:rowOff>
        </xdr:to>
        <xdr:sp macro="" textlink="">
          <xdr:nvSpPr>
            <xdr:cNvPr id="4115" name="CheckBox11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30</xdr:row>
          <xdr:rowOff>76200</xdr:rowOff>
        </xdr:from>
        <xdr:to>
          <xdr:col>11</xdr:col>
          <xdr:colOff>769620</xdr:colOff>
          <xdr:row>30</xdr:row>
          <xdr:rowOff>312420</xdr:rowOff>
        </xdr:to>
        <xdr:sp macro="" textlink="">
          <xdr:nvSpPr>
            <xdr:cNvPr id="4116" name="CheckBox12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289560</xdr:colOff>
          <xdr:row>32</xdr:row>
          <xdr:rowOff>76200</xdr:rowOff>
        </xdr:from>
        <xdr:to>
          <xdr:col>10</xdr:col>
          <xdr:colOff>792480</xdr:colOff>
          <xdr:row>32</xdr:row>
          <xdr:rowOff>312420</xdr:rowOff>
        </xdr:to>
        <xdr:sp macro="" textlink="">
          <xdr:nvSpPr>
            <xdr:cNvPr id="4117" name="CheckBox13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32</xdr:row>
          <xdr:rowOff>76200</xdr:rowOff>
        </xdr:from>
        <xdr:to>
          <xdr:col>11</xdr:col>
          <xdr:colOff>769620</xdr:colOff>
          <xdr:row>32</xdr:row>
          <xdr:rowOff>312420</xdr:rowOff>
        </xdr:to>
        <xdr:sp macro="" textlink="">
          <xdr:nvSpPr>
            <xdr:cNvPr id="4118" name="CheckBox14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289560</xdr:colOff>
          <xdr:row>34</xdr:row>
          <xdr:rowOff>76200</xdr:rowOff>
        </xdr:from>
        <xdr:to>
          <xdr:col>10</xdr:col>
          <xdr:colOff>792480</xdr:colOff>
          <xdr:row>34</xdr:row>
          <xdr:rowOff>312420</xdr:rowOff>
        </xdr:to>
        <xdr:sp macro="" textlink="">
          <xdr:nvSpPr>
            <xdr:cNvPr id="4119" name="CheckBox15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34</xdr:row>
          <xdr:rowOff>76200</xdr:rowOff>
        </xdr:from>
        <xdr:to>
          <xdr:col>11</xdr:col>
          <xdr:colOff>769620</xdr:colOff>
          <xdr:row>34</xdr:row>
          <xdr:rowOff>312420</xdr:rowOff>
        </xdr:to>
        <xdr:sp macro="" textlink="">
          <xdr:nvSpPr>
            <xdr:cNvPr id="4120" name="CheckBox16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289560</xdr:colOff>
          <xdr:row>36</xdr:row>
          <xdr:rowOff>76200</xdr:rowOff>
        </xdr:from>
        <xdr:to>
          <xdr:col>10</xdr:col>
          <xdr:colOff>792480</xdr:colOff>
          <xdr:row>36</xdr:row>
          <xdr:rowOff>312420</xdr:rowOff>
        </xdr:to>
        <xdr:sp macro="" textlink="">
          <xdr:nvSpPr>
            <xdr:cNvPr id="4121" name="CheckBox17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36</xdr:row>
          <xdr:rowOff>76200</xdr:rowOff>
        </xdr:from>
        <xdr:to>
          <xdr:col>11</xdr:col>
          <xdr:colOff>769620</xdr:colOff>
          <xdr:row>36</xdr:row>
          <xdr:rowOff>312420</xdr:rowOff>
        </xdr:to>
        <xdr:sp macro="" textlink="">
          <xdr:nvSpPr>
            <xdr:cNvPr id="4122" name="CheckBox18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289560</xdr:colOff>
          <xdr:row>40</xdr:row>
          <xdr:rowOff>76200</xdr:rowOff>
        </xdr:from>
        <xdr:to>
          <xdr:col>10</xdr:col>
          <xdr:colOff>792480</xdr:colOff>
          <xdr:row>40</xdr:row>
          <xdr:rowOff>312420</xdr:rowOff>
        </xdr:to>
        <xdr:sp macro="" textlink="">
          <xdr:nvSpPr>
            <xdr:cNvPr id="4123" name="CheckBox19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40</xdr:row>
          <xdr:rowOff>60960</xdr:rowOff>
        </xdr:from>
        <xdr:to>
          <xdr:col>11</xdr:col>
          <xdr:colOff>769620</xdr:colOff>
          <xdr:row>40</xdr:row>
          <xdr:rowOff>297180</xdr:rowOff>
        </xdr:to>
        <xdr:sp macro="" textlink="">
          <xdr:nvSpPr>
            <xdr:cNvPr id="4124" name="CheckBox20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289560</xdr:colOff>
          <xdr:row>42</xdr:row>
          <xdr:rowOff>91440</xdr:rowOff>
        </xdr:from>
        <xdr:to>
          <xdr:col>10</xdr:col>
          <xdr:colOff>792480</xdr:colOff>
          <xdr:row>42</xdr:row>
          <xdr:rowOff>327660</xdr:rowOff>
        </xdr:to>
        <xdr:sp macro="" textlink="">
          <xdr:nvSpPr>
            <xdr:cNvPr id="4125" name="CheckBox21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42</xdr:row>
          <xdr:rowOff>76200</xdr:rowOff>
        </xdr:from>
        <xdr:to>
          <xdr:col>11</xdr:col>
          <xdr:colOff>777240</xdr:colOff>
          <xdr:row>42</xdr:row>
          <xdr:rowOff>312420</xdr:rowOff>
        </xdr:to>
        <xdr:sp macro="" textlink="">
          <xdr:nvSpPr>
            <xdr:cNvPr id="4126" name="CheckBox22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47</xdr:row>
          <xdr:rowOff>53340</xdr:rowOff>
        </xdr:from>
        <xdr:to>
          <xdr:col>10</xdr:col>
          <xdr:colOff>845820</xdr:colOff>
          <xdr:row>47</xdr:row>
          <xdr:rowOff>289560</xdr:rowOff>
        </xdr:to>
        <xdr:sp macro="" textlink="">
          <xdr:nvSpPr>
            <xdr:cNvPr id="4127" name="CheckBox23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49</xdr:row>
          <xdr:rowOff>60960</xdr:rowOff>
        </xdr:from>
        <xdr:to>
          <xdr:col>10</xdr:col>
          <xdr:colOff>838200</xdr:colOff>
          <xdr:row>49</xdr:row>
          <xdr:rowOff>297180</xdr:rowOff>
        </xdr:to>
        <xdr:sp macro="" textlink="">
          <xdr:nvSpPr>
            <xdr:cNvPr id="4128" name="CheckBox24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320040</xdr:colOff>
          <xdr:row>51</xdr:row>
          <xdr:rowOff>60960</xdr:rowOff>
        </xdr:from>
        <xdr:to>
          <xdr:col>10</xdr:col>
          <xdr:colOff>822960</xdr:colOff>
          <xdr:row>51</xdr:row>
          <xdr:rowOff>297180</xdr:rowOff>
        </xdr:to>
        <xdr:sp macro="" textlink="">
          <xdr:nvSpPr>
            <xdr:cNvPr id="4129" name="CheckBox25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320040</xdr:colOff>
          <xdr:row>47</xdr:row>
          <xdr:rowOff>60960</xdr:rowOff>
        </xdr:from>
        <xdr:to>
          <xdr:col>11</xdr:col>
          <xdr:colOff>754380</xdr:colOff>
          <xdr:row>47</xdr:row>
          <xdr:rowOff>297180</xdr:rowOff>
        </xdr:to>
        <xdr:sp macro="" textlink="">
          <xdr:nvSpPr>
            <xdr:cNvPr id="4130" name="CheckBox26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320040</xdr:colOff>
          <xdr:row>49</xdr:row>
          <xdr:rowOff>60960</xdr:rowOff>
        </xdr:from>
        <xdr:to>
          <xdr:col>11</xdr:col>
          <xdr:colOff>754380</xdr:colOff>
          <xdr:row>49</xdr:row>
          <xdr:rowOff>297180</xdr:rowOff>
        </xdr:to>
        <xdr:sp macro="" textlink="">
          <xdr:nvSpPr>
            <xdr:cNvPr id="4131" name="CheckBox27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320040</xdr:colOff>
          <xdr:row>51</xdr:row>
          <xdr:rowOff>60960</xdr:rowOff>
        </xdr:from>
        <xdr:to>
          <xdr:col>11</xdr:col>
          <xdr:colOff>754380</xdr:colOff>
          <xdr:row>51</xdr:row>
          <xdr:rowOff>297180</xdr:rowOff>
        </xdr:to>
        <xdr:sp macro="" textlink="">
          <xdr:nvSpPr>
            <xdr:cNvPr id="4132" name="CheckBox28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320040</xdr:colOff>
          <xdr:row>3</xdr:row>
          <xdr:rowOff>60960</xdr:rowOff>
        </xdr:from>
        <xdr:to>
          <xdr:col>10</xdr:col>
          <xdr:colOff>822960</xdr:colOff>
          <xdr:row>3</xdr:row>
          <xdr:rowOff>297180</xdr:rowOff>
        </xdr:to>
        <xdr:sp macro="" textlink="">
          <xdr:nvSpPr>
            <xdr:cNvPr id="4133" name="CheckBox29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373380</xdr:colOff>
          <xdr:row>3</xdr:row>
          <xdr:rowOff>60960</xdr:rowOff>
        </xdr:from>
        <xdr:to>
          <xdr:col>11</xdr:col>
          <xdr:colOff>807720</xdr:colOff>
          <xdr:row>3</xdr:row>
          <xdr:rowOff>297180</xdr:rowOff>
        </xdr:to>
        <xdr:sp macro="" textlink="">
          <xdr:nvSpPr>
            <xdr:cNvPr id="4134" name="CheckBox30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289560</xdr:colOff>
          <xdr:row>37</xdr:row>
          <xdr:rowOff>76200</xdr:rowOff>
        </xdr:from>
        <xdr:to>
          <xdr:col>10</xdr:col>
          <xdr:colOff>792480</xdr:colOff>
          <xdr:row>37</xdr:row>
          <xdr:rowOff>312420</xdr:rowOff>
        </xdr:to>
        <xdr:sp macro="" textlink="">
          <xdr:nvSpPr>
            <xdr:cNvPr id="4135" name="CheckBox31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37</xdr:row>
          <xdr:rowOff>76200</xdr:rowOff>
        </xdr:from>
        <xdr:to>
          <xdr:col>11</xdr:col>
          <xdr:colOff>769620</xdr:colOff>
          <xdr:row>37</xdr:row>
          <xdr:rowOff>312420</xdr:rowOff>
        </xdr:to>
        <xdr:sp macro="" textlink="">
          <xdr:nvSpPr>
            <xdr:cNvPr id="4136" name="CheckBox32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10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3.emf"/><Relationship Id="rId50" Type="http://schemas.openxmlformats.org/officeDocument/2006/relationships/control" Target="../activeX/activeX24.xml"/><Relationship Id="rId55" Type="http://schemas.openxmlformats.org/officeDocument/2006/relationships/image" Target="../media/image27.emf"/><Relationship Id="rId63" Type="http://schemas.openxmlformats.org/officeDocument/2006/relationships/image" Target="../media/image31.emf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9" Type="http://schemas.openxmlformats.org/officeDocument/2006/relationships/image" Target="../media/image14.emf"/><Relationship Id="rId11" Type="http://schemas.openxmlformats.org/officeDocument/2006/relationships/image" Target="../media/image5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8.emf"/><Relationship Id="rId40" Type="http://schemas.openxmlformats.org/officeDocument/2006/relationships/control" Target="../activeX/activeX19.xml"/><Relationship Id="rId45" Type="http://schemas.openxmlformats.org/officeDocument/2006/relationships/image" Target="../media/image22.emf"/><Relationship Id="rId53" Type="http://schemas.openxmlformats.org/officeDocument/2006/relationships/image" Target="../media/image26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5" Type="http://schemas.openxmlformats.org/officeDocument/2006/relationships/image" Target="../media/image2.emf"/><Relationship Id="rId61" Type="http://schemas.openxmlformats.org/officeDocument/2006/relationships/image" Target="../media/image30.emf"/><Relationship Id="rId19" Type="http://schemas.openxmlformats.org/officeDocument/2006/relationships/image" Target="../media/image9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3.emf"/><Relationship Id="rId30" Type="http://schemas.openxmlformats.org/officeDocument/2006/relationships/control" Target="../activeX/activeX14.xml"/><Relationship Id="rId35" Type="http://schemas.openxmlformats.org/officeDocument/2006/relationships/image" Target="../media/image17.emf"/><Relationship Id="rId43" Type="http://schemas.openxmlformats.org/officeDocument/2006/relationships/image" Target="../media/image21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8" Type="http://schemas.openxmlformats.org/officeDocument/2006/relationships/control" Target="../activeX/activeX3.xml"/><Relationship Id="rId51" Type="http://schemas.openxmlformats.org/officeDocument/2006/relationships/image" Target="../media/image25.emf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5.xml"/><Relationship Id="rId17" Type="http://schemas.openxmlformats.org/officeDocument/2006/relationships/image" Target="../media/image8.emf"/><Relationship Id="rId25" Type="http://schemas.openxmlformats.org/officeDocument/2006/relationships/image" Target="../media/image12.emf"/><Relationship Id="rId33" Type="http://schemas.openxmlformats.org/officeDocument/2006/relationships/image" Target="../media/image16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9.emf"/><Relationship Id="rId67" Type="http://schemas.openxmlformats.org/officeDocument/2006/relationships/image" Target="../media/image33.emf"/><Relationship Id="rId20" Type="http://schemas.openxmlformats.org/officeDocument/2006/relationships/control" Target="../activeX/activeX9.xml"/><Relationship Id="rId41" Type="http://schemas.openxmlformats.org/officeDocument/2006/relationships/image" Target="../media/image20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.xml"/><Relationship Id="rId15" Type="http://schemas.openxmlformats.org/officeDocument/2006/relationships/image" Target="../media/image7.emf"/><Relationship Id="rId23" Type="http://schemas.openxmlformats.org/officeDocument/2006/relationships/image" Target="../media/image11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4.emf"/><Relationship Id="rId57" Type="http://schemas.openxmlformats.org/officeDocument/2006/relationships/image" Target="../media/image28.emf"/><Relationship Id="rId10" Type="http://schemas.openxmlformats.org/officeDocument/2006/relationships/control" Target="../activeX/activeX4.xml"/><Relationship Id="rId31" Type="http://schemas.openxmlformats.org/officeDocument/2006/relationships/image" Target="../media/image15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2.emf"/><Relationship Id="rId4" Type="http://schemas.openxmlformats.org/officeDocument/2006/relationships/control" Target="../activeX/activeX1.xml"/><Relationship Id="rId9" Type="http://schemas.openxmlformats.org/officeDocument/2006/relationships/image" Target="../media/image4.emf"/><Relationship Id="rId13" Type="http://schemas.openxmlformats.org/officeDocument/2006/relationships/image" Target="../media/image6.emf"/><Relationship Id="rId18" Type="http://schemas.openxmlformats.org/officeDocument/2006/relationships/control" Target="../activeX/activeX8.xml"/><Relationship Id="rId39" Type="http://schemas.openxmlformats.org/officeDocument/2006/relationships/image" Target="../media/image19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00133A"/>
  </sheetPr>
  <dimension ref="A1:IV105"/>
  <sheetViews>
    <sheetView tabSelected="1" view="pageBreakPreview" zoomScaleNormal="100" zoomScaleSheetLayoutView="100" workbookViewId="0">
      <selection activeCell="Q8" sqref="Q8"/>
    </sheetView>
  </sheetViews>
  <sheetFormatPr defaultColWidth="9.109375" defaultRowHeight="14.4"/>
  <cols>
    <col min="1" max="1" width="3.77734375" style="4" customWidth="1"/>
    <col min="2" max="2" width="10.77734375" style="1" customWidth="1"/>
    <col min="3" max="3" width="10.6640625" style="1" customWidth="1"/>
    <col min="4" max="4" width="10.109375" style="1" customWidth="1"/>
    <col min="5" max="5" width="11.21875" style="1" customWidth="1"/>
    <col min="6" max="6" width="8.109375" style="1" customWidth="1"/>
    <col min="7" max="7" width="9.77734375" style="1" customWidth="1"/>
    <col min="8" max="9" width="12" style="1" customWidth="1"/>
    <col min="10" max="11" width="13.77734375" style="1" customWidth="1"/>
    <col min="12" max="13" width="14.6640625" style="1" customWidth="1"/>
    <col min="14" max="14" width="3.77734375" style="1" customWidth="1"/>
    <col min="15" max="15" width="9.109375" style="1" customWidth="1"/>
    <col min="16" max="16384" width="9.109375" style="1"/>
  </cols>
  <sheetData>
    <row r="1" spans="1:19" ht="37.049999999999997" customHeight="1" thickBot="1">
      <c r="A1" s="21"/>
      <c r="B1" s="22"/>
      <c r="C1" s="22"/>
      <c r="D1" s="22"/>
      <c r="E1" s="23"/>
      <c r="F1" s="23"/>
      <c r="G1" s="23"/>
      <c r="H1" s="23"/>
      <c r="I1" s="23"/>
      <c r="J1" s="23"/>
      <c r="K1" s="23"/>
      <c r="L1" s="176"/>
      <c r="M1" s="177" t="s">
        <v>135</v>
      </c>
      <c r="N1" s="24"/>
    </row>
    <row r="2" spans="1:19" s="5" customFormat="1" ht="44.25" customHeight="1">
      <c r="A2" s="25"/>
      <c r="B2" s="205" t="s">
        <v>70</v>
      </c>
      <c r="C2" s="206"/>
      <c r="D2" s="206"/>
      <c r="E2" s="206"/>
      <c r="F2" s="206"/>
      <c r="G2" s="206"/>
      <c r="H2" s="207" t="s">
        <v>71</v>
      </c>
      <c r="I2" s="207"/>
      <c r="J2" s="207"/>
      <c r="K2" s="208"/>
      <c r="L2" s="183"/>
      <c r="M2" s="184"/>
      <c r="N2" s="26"/>
    </row>
    <row r="3" spans="1:19" ht="24.75" customHeight="1">
      <c r="A3" s="27"/>
      <c r="B3" s="273" t="s">
        <v>115</v>
      </c>
      <c r="C3" s="274"/>
      <c r="D3" s="274"/>
      <c r="E3" s="274"/>
      <c r="F3" s="275"/>
      <c r="G3" s="275"/>
      <c r="H3" s="275"/>
      <c r="I3" s="275"/>
      <c r="J3" s="275"/>
      <c r="K3" s="276"/>
      <c r="L3" s="185"/>
      <c r="M3" s="186"/>
      <c r="N3" s="26"/>
    </row>
    <row r="4" spans="1:19" ht="12" customHeight="1">
      <c r="A4" s="27"/>
      <c r="B4" s="161"/>
      <c r="C4" s="162"/>
      <c r="D4" s="162"/>
      <c r="E4" s="163"/>
      <c r="F4" s="163"/>
      <c r="G4" s="164"/>
      <c r="H4" s="164"/>
      <c r="I4" s="164"/>
      <c r="J4" s="164"/>
      <c r="K4" s="165"/>
      <c r="L4" s="185"/>
      <c r="M4" s="186"/>
      <c r="N4" s="26"/>
    </row>
    <row r="5" spans="1:19" ht="24.75" customHeight="1">
      <c r="A5" s="27"/>
      <c r="B5" s="215" t="s">
        <v>50</v>
      </c>
      <c r="C5" s="216"/>
      <c r="D5" s="216"/>
      <c r="E5" s="217"/>
      <c r="F5" s="217"/>
      <c r="G5" s="217"/>
      <c r="H5" s="217"/>
      <c r="I5" s="217"/>
      <c r="J5" s="217"/>
      <c r="K5" s="218"/>
      <c r="L5" s="185"/>
      <c r="M5" s="186"/>
      <c r="N5" s="26"/>
    </row>
    <row r="6" spans="1:19" ht="6" customHeight="1">
      <c r="A6" s="27"/>
      <c r="B6" s="166"/>
      <c r="C6" s="167"/>
      <c r="D6" s="167"/>
      <c r="E6" s="168"/>
      <c r="F6" s="168"/>
      <c r="G6" s="168"/>
      <c r="H6" s="168"/>
      <c r="I6" s="168"/>
      <c r="J6" s="168"/>
      <c r="K6" s="169"/>
      <c r="L6" s="185"/>
      <c r="M6" s="186"/>
      <c r="N6" s="26"/>
    </row>
    <row r="7" spans="1:19" ht="56.25" customHeight="1">
      <c r="A7" s="27"/>
      <c r="B7" s="243" t="s">
        <v>51</v>
      </c>
      <c r="C7" s="244"/>
      <c r="D7" s="267"/>
      <c r="E7" s="267"/>
      <c r="F7" s="267"/>
      <c r="G7" s="267"/>
      <c r="H7" s="267"/>
      <c r="I7" s="267"/>
      <c r="J7" s="267"/>
      <c r="K7" s="268"/>
      <c r="L7" s="185"/>
      <c r="M7" s="186"/>
      <c r="N7" s="26"/>
    </row>
    <row r="8" spans="1:19" ht="18" customHeight="1" thickBot="1">
      <c r="A8" s="27"/>
      <c r="B8" s="170"/>
      <c r="C8" s="171"/>
      <c r="D8" s="171"/>
      <c r="E8" s="172"/>
      <c r="F8" s="172"/>
      <c r="G8" s="172"/>
      <c r="H8" s="172"/>
      <c r="I8" s="172"/>
      <c r="J8" s="172"/>
      <c r="K8" s="173"/>
      <c r="L8" s="187"/>
      <c r="M8" s="188"/>
      <c r="N8" s="26"/>
    </row>
    <row r="9" spans="1:19" ht="37.049999999999997" customHeight="1" thickBot="1">
      <c r="A9" s="28"/>
      <c r="B9" s="29"/>
      <c r="C9" s="29"/>
      <c r="D9" s="29"/>
      <c r="E9" s="30"/>
      <c r="F9" s="30"/>
      <c r="G9" s="30"/>
      <c r="H9" s="30"/>
      <c r="I9" s="30"/>
      <c r="J9" s="30"/>
      <c r="K9" s="30"/>
      <c r="L9" s="31"/>
      <c r="M9" s="31"/>
      <c r="N9" s="32"/>
    </row>
    <row r="10" spans="1:19" ht="29.25" customHeight="1" thickBot="1">
      <c r="A10" s="277" t="s">
        <v>21</v>
      </c>
      <c r="B10" s="278"/>
      <c r="C10" s="278"/>
      <c r="D10" s="278"/>
      <c r="E10" s="278"/>
      <c r="F10" s="278"/>
      <c r="G10" s="278"/>
      <c r="H10" s="133"/>
      <c r="I10" s="133"/>
      <c r="J10" s="133"/>
      <c r="K10" s="133"/>
      <c r="L10" s="133"/>
      <c r="M10" s="133"/>
      <c r="N10" s="134"/>
      <c r="S10" s="12"/>
    </row>
    <row r="11" spans="1:19" ht="30" customHeight="1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2"/>
    </row>
    <row r="12" spans="1:19" ht="30.9" customHeight="1">
      <c r="A12" s="33"/>
      <c r="B12" s="219" t="s">
        <v>43</v>
      </c>
      <c r="C12" s="220"/>
      <c r="D12" s="220"/>
      <c r="E12" s="221"/>
      <c r="F12" s="231" t="s">
        <v>8</v>
      </c>
      <c r="G12" s="232"/>
      <c r="H12" s="232"/>
      <c r="I12" s="232"/>
      <c r="J12" s="232"/>
      <c r="K12" s="232"/>
      <c r="L12" s="232"/>
      <c r="M12" s="233"/>
      <c r="N12" s="32"/>
    </row>
    <row r="13" spans="1:19" ht="21.75" customHeight="1">
      <c r="A13" s="33"/>
      <c r="B13" s="222" t="s">
        <v>20</v>
      </c>
      <c r="C13" s="223"/>
      <c r="D13" s="223"/>
      <c r="E13" s="224"/>
      <c r="F13" s="234" t="s">
        <v>139</v>
      </c>
      <c r="G13" s="235"/>
      <c r="H13" s="235"/>
      <c r="I13" s="235"/>
      <c r="J13" s="235"/>
      <c r="K13" s="235"/>
      <c r="L13" s="235"/>
      <c r="M13" s="236"/>
      <c r="N13" s="32"/>
    </row>
    <row r="14" spans="1:19" ht="21.75" customHeight="1">
      <c r="A14" s="33"/>
      <c r="B14" s="225"/>
      <c r="C14" s="226"/>
      <c r="D14" s="226"/>
      <c r="E14" s="227"/>
      <c r="F14" s="240" t="s">
        <v>140</v>
      </c>
      <c r="G14" s="241"/>
      <c r="H14" s="241"/>
      <c r="I14" s="241"/>
      <c r="J14" s="241"/>
      <c r="K14" s="241"/>
      <c r="L14" s="241"/>
      <c r="M14" s="242"/>
      <c r="N14" s="32"/>
    </row>
    <row r="15" spans="1:19" ht="21.75" customHeight="1">
      <c r="A15" s="33"/>
      <c r="B15" s="228" t="s">
        <v>9</v>
      </c>
      <c r="C15" s="229"/>
      <c r="D15" s="229"/>
      <c r="E15" s="230"/>
      <c r="F15" s="237">
        <v>141032404</v>
      </c>
      <c r="G15" s="238"/>
      <c r="H15" s="238"/>
      <c r="I15" s="238"/>
      <c r="J15" s="238"/>
      <c r="K15" s="238"/>
      <c r="L15" s="238"/>
      <c r="M15" s="239"/>
      <c r="N15" s="32"/>
    </row>
    <row r="16" spans="1:19" ht="21.75" customHeight="1">
      <c r="A16" s="33"/>
      <c r="B16" s="228" t="s">
        <v>10</v>
      </c>
      <c r="C16" s="229"/>
      <c r="D16" s="229"/>
      <c r="E16" s="230"/>
      <c r="F16" s="237" t="s">
        <v>11</v>
      </c>
      <c r="G16" s="238"/>
      <c r="H16" s="238"/>
      <c r="I16" s="238"/>
      <c r="J16" s="238"/>
      <c r="K16" s="238"/>
      <c r="L16" s="238"/>
      <c r="M16" s="239"/>
      <c r="N16" s="32"/>
    </row>
    <row r="17" spans="1:14" ht="18" customHeight="1">
      <c r="A17" s="33"/>
      <c r="B17" s="35"/>
      <c r="C17" s="35"/>
      <c r="D17" s="35"/>
      <c r="E17" s="35"/>
      <c r="F17" s="279"/>
      <c r="G17" s="279"/>
      <c r="H17" s="35"/>
      <c r="I17" s="35"/>
      <c r="J17" s="35"/>
      <c r="K17" s="34"/>
      <c r="L17" s="34"/>
      <c r="M17" s="34"/>
      <c r="N17" s="32"/>
    </row>
    <row r="18" spans="1:14" ht="30.9" customHeight="1">
      <c r="A18" s="33"/>
      <c r="B18" s="214" t="s">
        <v>47</v>
      </c>
      <c r="C18" s="214"/>
      <c r="D18" s="214"/>
      <c r="E18" s="214"/>
      <c r="F18" s="288"/>
      <c r="G18" s="288"/>
      <c r="H18" s="288"/>
      <c r="I18" s="288"/>
      <c r="J18" s="288"/>
      <c r="K18" s="288"/>
      <c r="L18" s="288"/>
      <c r="M18" s="288"/>
      <c r="N18" s="32"/>
    </row>
    <row r="19" spans="1:14" ht="21.75" customHeight="1">
      <c r="A19" s="33"/>
      <c r="B19" s="209" t="s">
        <v>0</v>
      </c>
      <c r="C19" s="209"/>
      <c r="D19" s="209"/>
      <c r="E19" s="209"/>
      <c r="F19" s="269"/>
      <c r="G19" s="270"/>
      <c r="H19" s="270"/>
      <c r="I19" s="270"/>
      <c r="J19" s="270"/>
      <c r="K19" s="270"/>
      <c r="L19" s="270"/>
      <c r="M19" s="271"/>
      <c r="N19" s="32"/>
    </row>
    <row r="20" spans="1:14" ht="21.75" customHeight="1">
      <c r="A20" s="33"/>
      <c r="B20" s="209"/>
      <c r="C20" s="209"/>
      <c r="D20" s="209"/>
      <c r="E20" s="209"/>
      <c r="F20" s="289"/>
      <c r="G20" s="290"/>
      <c r="H20" s="290"/>
      <c r="I20" s="290"/>
      <c r="J20" s="290"/>
      <c r="K20" s="290"/>
      <c r="L20" s="290"/>
      <c r="M20" s="291"/>
      <c r="N20" s="32"/>
    </row>
    <row r="21" spans="1:14" ht="21.75" customHeight="1">
      <c r="A21" s="33"/>
      <c r="B21" s="209" t="s">
        <v>49</v>
      </c>
      <c r="C21" s="209"/>
      <c r="D21" s="209"/>
      <c r="E21" s="209"/>
      <c r="F21" s="292" t="s">
        <v>1</v>
      </c>
      <c r="G21" s="292"/>
      <c r="H21" s="272"/>
      <c r="I21" s="272"/>
      <c r="J21" s="272"/>
      <c r="K21" s="272"/>
      <c r="L21" s="272"/>
      <c r="M21" s="272"/>
      <c r="N21" s="32"/>
    </row>
    <row r="22" spans="1:14" ht="21.75" customHeight="1">
      <c r="A22" s="33"/>
      <c r="B22" s="209"/>
      <c r="C22" s="209"/>
      <c r="D22" s="209"/>
      <c r="E22" s="209"/>
      <c r="F22" s="209" t="s">
        <v>2</v>
      </c>
      <c r="G22" s="209"/>
      <c r="H22" s="280"/>
      <c r="I22" s="280"/>
      <c r="J22" s="280"/>
      <c r="K22" s="280"/>
      <c r="L22" s="280"/>
      <c r="M22" s="280"/>
      <c r="N22" s="32"/>
    </row>
    <row r="23" spans="1:14" ht="21.75" customHeight="1">
      <c r="A23" s="33"/>
      <c r="B23" s="209"/>
      <c r="C23" s="209"/>
      <c r="D23" s="209"/>
      <c r="E23" s="209"/>
      <c r="F23" s="209" t="s">
        <v>3</v>
      </c>
      <c r="G23" s="209"/>
      <c r="H23" s="280"/>
      <c r="I23" s="280"/>
      <c r="J23" s="280"/>
      <c r="K23" s="280"/>
      <c r="L23" s="280"/>
      <c r="M23" s="280"/>
      <c r="N23" s="32"/>
    </row>
    <row r="24" spans="1:14" ht="30" customHeight="1">
      <c r="A24" s="33"/>
      <c r="B24" s="213" t="s">
        <v>4</v>
      </c>
      <c r="C24" s="213"/>
      <c r="D24" s="213"/>
      <c r="E24" s="213"/>
      <c r="F24" s="281"/>
      <c r="G24" s="281"/>
      <c r="H24" s="281"/>
      <c r="I24" s="281"/>
      <c r="J24" s="281"/>
      <c r="K24" s="281"/>
      <c r="L24" s="281"/>
      <c r="M24" s="281"/>
      <c r="N24" s="32"/>
    </row>
    <row r="25" spans="1:14" ht="18" customHeight="1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2"/>
    </row>
    <row r="26" spans="1:14" ht="30.9" customHeight="1">
      <c r="A26" s="33"/>
      <c r="B26" s="210" t="s">
        <v>14</v>
      </c>
      <c r="C26" s="211"/>
      <c r="D26" s="211"/>
      <c r="E26" s="211"/>
      <c r="F26" s="211"/>
      <c r="G26" s="212"/>
      <c r="H26" s="35"/>
      <c r="I26" s="35"/>
      <c r="J26" s="35"/>
      <c r="K26" s="34"/>
      <c r="L26" s="34"/>
      <c r="M26" s="34"/>
      <c r="N26" s="32"/>
    </row>
    <row r="27" spans="1:14" ht="21.75" customHeight="1">
      <c r="A27" s="33"/>
      <c r="B27" s="228" t="s">
        <v>1</v>
      </c>
      <c r="C27" s="248"/>
      <c r="D27" s="248"/>
      <c r="E27" s="249"/>
      <c r="F27" s="282"/>
      <c r="G27" s="282"/>
      <c r="H27" s="282"/>
      <c r="I27" s="282"/>
      <c r="J27" s="282"/>
      <c r="K27" s="282"/>
      <c r="L27" s="282"/>
      <c r="M27" s="282"/>
      <c r="N27" s="32"/>
    </row>
    <row r="28" spans="1:14" ht="21.75" customHeight="1">
      <c r="A28" s="33"/>
      <c r="B28" s="228" t="s">
        <v>2</v>
      </c>
      <c r="C28" s="248"/>
      <c r="D28" s="248"/>
      <c r="E28" s="249"/>
      <c r="F28" s="284"/>
      <c r="G28" s="285"/>
      <c r="H28" s="285"/>
      <c r="I28" s="285"/>
      <c r="J28" s="285"/>
      <c r="K28" s="285"/>
      <c r="L28" s="285"/>
      <c r="M28" s="286"/>
      <c r="N28" s="32"/>
    </row>
    <row r="29" spans="1:14" ht="21.75" customHeight="1">
      <c r="A29" s="33"/>
      <c r="B29" s="209" t="s">
        <v>3</v>
      </c>
      <c r="C29" s="209"/>
      <c r="D29" s="209"/>
      <c r="E29" s="209"/>
      <c r="F29" s="287"/>
      <c r="G29" s="287"/>
      <c r="H29" s="287"/>
      <c r="I29" s="287"/>
      <c r="J29" s="287"/>
      <c r="K29" s="287"/>
      <c r="L29" s="287"/>
      <c r="M29" s="287"/>
      <c r="N29" s="32"/>
    </row>
    <row r="30" spans="1:14" ht="33.75" customHeight="1" thickBot="1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8"/>
    </row>
    <row r="31" spans="1:14" ht="29.25" customHeight="1" thickBot="1">
      <c r="A31" s="277" t="s">
        <v>22</v>
      </c>
      <c r="B31" s="278"/>
      <c r="C31" s="278"/>
      <c r="D31" s="278"/>
      <c r="E31" s="278"/>
      <c r="F31" s="278"/>
      <c r="G31" s="278"/>
      <c r="H31" s="133"/>
      <c r="I31" s="133"/>
      <c r="J31" s="133"/>
      <c r="K31" s="133"/>
      <c r="L31" s="133"/>
      <c r="M31" s="133"/>
      <c r="N31" s="134"/>
    </row>
    <row r="32" spans="1:14" ht="21" customHeight="1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2"/>
    </row>
    <row r="33" spans="1:14">
      <c r="A33" s="33"/>
      <c r="B33" s="39" t="s">
        <v>92</v>
      </c>
      <c r="C33" s="39"/>
      <c r="D33" s="35"/>
      <c r="E33" s="35"/>
      <c r="F33" s="35"/>
      <c r="G33" s="35"/>
      <c r="H33" s="35"/>
      <c r="I33" s="35"/>
      <c r="J33" s="35"/>
      <c r="K33" s="34"/>
      <c r="L33" s="40"/>
      <c r="M33" s="41"/>
      <c r="N33" s="32"/>
    </row>
    <row r="34" spans="1:14" ht="9.15" customHeight="1">
      <c r="A34" s="33"/>
      <c r="B34" s="42" t="s">
        <v>5</v>
      </c>
      <c r="C34" s="42"/>
      <c r="D34" s="34"/>
      <c r="E34" s="34"/>
      <c r="F34" s="34"/>
      <c r="G34" s="34"/>
      <c r="H34" s="34"/>
      <c r="I34" s="34"/>
      <c r="J34" s="34"/>
      <c r="K34" s="34"/>
      <c r="L34" s="43"/>
      <c r="M34" s="34"/>
      <c r="N34" s="32"/>
    </row>
    <row r="35" spans="1:14">
      <c r="A35" s="33"/>
      <c r="B35" s="39" t="s">
        <v>93</v>
      </c>
      <c r="C35" s="39"/>
      <c r="D35" s="44"/>
      <c r="E35" s="44"/>
      <c r="F35" s="44"/>
      <c r="G35" s="44"/>
      <c r="H35" s="44"/>
      <c r="I35" s="44"/>
      <c r="J35" s="44"/>
      <c r="K35" s="34"/>
      <c r="L35" s="40"/>
      <c r="M35" s="34"/>
      <c r="N35" s="32"/>
    </row>
    <row r="36" spans="1:14" ht="9.15" customHeight="1">
      <c r="A36" s="33"/>
      <c r="B36" s="42"/>
      <c r="C36" s="4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2"/>
    </row>
    <row r="37" spans="1:14">
      <c r="A37" s="33"/>
      <c r="B37" s="39" t="s">
        <v>123</v>
      </c>
      <c r="C37" s="45"/>
      <c r="D37" s="35"/>
      <c r="E37" s="35"/>
      <c r="F37" s="35"/>
      <c r="G37" s="35"/>
      <c r="H37" s="35"/>
      <c r="I37" s="35"/>
      <c r="J37" s="35"/>
      <c r="K37" s="34"/>
      <c r="L37" s="34"/>
      <c r="M37" s="34"/>
      <c r="N37" s="32"/>
    </row>
    <row r="38" spans="1:14" ht="9.15" customHeight="1" thickBot="1">
      <c r="A38" s="33"/>
      <c r="B38" s="42"/>
      <c r="C38" s="42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2"/>
    </row>
    <row r="39" spans="1:14" ht="29.25" customHeight="1" thickBot="1">
      <c r="A39" s="277" t="s">
        <v>126</v>
      </c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133"/>
      <c r="N39" s="134"/>
    </row>
    <row r="40" spans="1:14" ht="20.25" customHeight="1">
      <c r="A40" s="33"/>
      <c r="B40" s="46"/>
      <c r="C40" s="46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2"/>
    </row>
    <row r="41" spans="1:14" ht="21" customHeight="1">
      <c r="A41" s="33"/>
      <c r="B41" s="39" t="s">
        <v>74</v>
      </c>
      <c r="C41" s="39"/>
      <c r="D41" s="44"/>
      <c r="E41" s="44"/>
      <c r="F41" s="44"/>
      <c r="G41" s="44"/>
      <c r="H41" s="44"/>
      <c r="I41" s="44"/>
      <c r="J41" s="44"/>
      <c r="K41" s="34"/>
      <c r="L41" s="34"/>
      <c r="M41" s="34"/>
      <c r="N41" s="32"/>
    </row>
    <row r="42" spans="1:14" ht="24" customHeight="1">
      <c r="A42" s="33"/>
      <c r="B42" s="193" t="s">
        <v>73</v>
      </c>
      <c r="C42" s="194"/>
      <c r="D42" s="194"/>
      <c r="E42" s="194"/>
      <c r="F42" s="194"/>
      <c r="G42" s="195"/>
      <c r="H42" s="199" t="s">
        <v>35</v>
      </c>
      <c r="I42" s="200"/>
      <c r="J42" s="200"/>
      <c r="K42" s="201"/>
      <c r="L42" s="199" t="s">
        <v>6</v>
      </c>
      <c r="M42" s="201"/>
      <c r="N42" s="32"/>
    </row>
    <row r="43" spans="1:14" ht="24" customHeight="1">
      <c r="A43" s="33"/>
      <c r="B43" s="196"/>
      <c r="C43" s="197"/>
      <c r="D43" s="197"/>
      <c r="E43" s="197"/>
      <c r="F43" s="197"/>
      <c r="G43" s="198"/>
      <c r="H43" s="189" t="s">
        <v>136</v>
      </c>
      <c r="I43" s="189"/>
      <c r="J43" s="189" t="s">
        <v>137</v>
      </c>
      <c r="K43" s="189"/>
      <c r="L43" s="182"/>
      <c r="M43" s="181"/>
      <c r="N43" s="32"/>
    </row>
    <row r="44" spans="1:14" ht="27.15" customHeight="1">
      <c r="A44" s="33"/>
      <c r="B44" s="192" t="s">
        <v>97</v>
      </c>
      <c r="C44" s="192"/>
      <c r="D44" s="313"/>
      <c r="E44" s="314"/>
      <c r="F44" s="314"/>
      <c r="G44" s="315"/>
      <c r="H44" s="190">
        <v>0</v>
      </c>
      <c r="I44" s="191"/>
      <c r="J44" s="190">
        <v>0</v>
      </c>
      <c r="K44" s="191"/>
      <c r="L44" s="312" t="e">
        <f>ROUND(H45/D44,2)</f>
        <v>#DIV/0!</v>
      </c>
      <c r="M44" s="312"/>
      <c r="N44" s="32"/>
    </row>
    <row r="45" spans="1:14" ht="24.75" customHeight="1">
      <c r="A45" s="33"/>
      <c r="B45" s="328" t="s">
        <v>86</v>
      </c>
      <c r="C45" s="329"/>
      <c r="D45" s="329"/>
      <c r="E45" s="329"/>
      <c r="F45" s="329"/>
      <c r="G45" s="330"/>
      <c r="H45" s="327">
        <f>SUM(H44:K44)</f>
        <v>0</v>
      </c>
      <c r="I45" s="327"/>
      <c r="J45" s="327"/>
      <c r="K45" s="327"/>
      <c r="L45" s="34"/>
      <c r="M45" s="34"/>
      <c r="N45" s="32"/>
    </row>
    <row r="46" spans="1:14" ht="18.75" customHeight="1">
      <c r="A46" s="33"/>
      <c r="B46" s="76"/>
      <c r="C46" s="76"/>
      <c r="D46" s="76"/>
      <c r="E46" s="76"/>
      <c r="F46" s="76"/>
      <c r="G46" s="76"/>
      <c r="H46" s="77"/>
      <c r="I46" s="77"/>
      <c r="J46" s="77"/>
      <c r="K46" s="77"/>
      <c r="L46" s="34"/>
      <c r="M46" s="34"/>
      <c r="N46" s="32"/>
    </row>
    <row r="47" spans="1:14" ht="21" customHeight="1">
      <c r="A47" s="33"/>
      <c r="B47" s="39" t="s">
        <v>44</v>
      </c>
      <c r="C47" s="39"/>
      <c r="D47" s="44"/>
      <c r="E47" s="44"/>
      <c r="F47" s="34"/>
      <c r="G47" s="34"/>
      <c r="H47" s="34"/>
      <c r="I47" s="34"/>
      <c r="J47" s="34"/>
      <c r="K47" s="34"/>
      <c r="L47" s="34"/>
      <c r="M47" s="34"/>
      <c r="N47" s="32"/>
    </row>
    <row r="48" spans="1:14" ht="24" customHeight="1">
      <c r="A48" s="33"/>
      <c r="B48" s="47"/>
      <c r="C48" s="48"/>
      <c r="D48" s="200" t="s">
        <v>25</v>
      </c>
      <c r="E48" s="200"/>
      <c r="F48" s="200"/>
      <c r="G48" s="201"/>
      <c r="H48" s="189" t="s">
        <v>24</v>
      </c>
      <c r="I48" s="189"/>
      <c r="J48" s="189"/>
      <c r="K48" s="189"/>
      <c r="L48" s="189"/>
      <c r="M48" s="189"/>
      <c r="N48" s="32"/>
    </row>
    <row r="49" spans="1:18" ht="27.15" customHeight="1">
      <c r="A49" s="33"/>
      <c r="B49" s="319" t="s">
        <v>98</v>
      </c>
      <c r="C49" s="319"/>
      <c r="D49" s="320"/>
      <c r="E49" s="320"/>
      <c r="F49" s="320"/>
      <c r="G49" s="313"/>
      <c r="H49" s="283"/>
      <c r="I49" s="283"/>
      <c r="J49" s="283"/>
      <c r="K49" s="283"/>
      <c r="L49" s="283"/>
      <c r="M49" s="283"/>
      <c r="N49" s="32"/>
    </row>
    <row r="50" spans="1:18" ht="16.649999999999999" customHeight="1" thickBot="1">
      <c r="A50" s="36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8"/>
    </row>
    <row r="51" spans="1:18" ht="6" hidden="1" customHeight="1" thickBot="1">
      <c r="A51" s="36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8"/>
    </row>
    <row r="52" spans="1:18" ht="27.15" customHeight="1" thickBot="1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24"/>
    </row>
    <row r="53" spans="1:18" ht="29.25" customHeight="1" thickBot="1">
      <c r="A53" s="277" t="s">
        <v>45</v>
      </c>
      <c r="B53" s="278"/>
      <c r="C53" s="278"/>
      <c r="D53" s="278"/>
      <c r="E53" s="278"/>
      <c r="F53" s="278"/>
      <c r="G53" s="278"/>
      <c r="H53" s="133"/>
      <c r="I53" s="133"/>
      <c r="J53" s="133"/>
      <c r="K53" s="133"/>
      <c r="L53" s="133"/>
      <c r="M53" s="133"/>
      <c r="N53" s="134"/>
    </row>
    <row r="54" spans="1:18" ht="18" customHeight="1">
      <c r="A54" s="33"/>
      <c r="B54" s="35"/>
      <c r="C54" s="35"/>
      <c r="D54" s="35"/>
      <c r="E54" s="35"/>
      <c r="F54" s="279"/>
      <c r="G54" s="279"/>
      <c r="H54" s="35"/>
      <c r="I54" s="35"/>
      <c r="J54" s="35"/>
      <c r="K54" s="34"/>
      <c r="L54" s="34"/>
      <c r="M54" s="34"/>
      <c r="N54" s="32"/>
    </row>
    <row r="55" spans="1:18" ht="30.9" customHeight="1">
      <c r="A55" s="33"/>
      <c r="B55" s="51" t="s">
        <v>12</v>
      </c>
      <c r="C55" s="301" t="s">
        <v>23</v>
      </c>
      <c r="D55" s="302"/>
      <c r="E55" s="302"/>
      <c r="F55" s="302"/>
      <c r="G55" s="302"/>
      <c r="H55" s="302"/>
      <c r="I55" s="302"/>
      <c r="J55" s="293" t="s">
        <v>69</v>
      </c>
      <c r="K55" s="293"/>
      <c r="L55" s="299" t="s">
        <v>26</v>
      </c>
      <c r="M55" s="299"/>
      <c r="N55" s="32"/>
    </row>
    <row r="56" spans="1:18" s="6" customFormat="1" ht="12.9" customHeight="1">
      <c r="A56" s="52"/>
      <c r="B56" s="53" t="s">
        <v>31</v>
      </c>
      <c r="C56" s="202" t="s">
        <v>32</v>
      </c>
      <c r="D56" s="203"/>
      <c r="E56" s="203"/>
      <c r="F56" s="203"/>
      <c r="G56" s="203"/>
      <c r="H56" s="203"/>
      <c r="I56" s="204"/>
      <c r="J56" s="202" t="s">
        <v>33</v>
      </c>
      <c r="K56" s="204"/>
      <c r="L56" s="297" t="s">
        <v>34</v>
      </c>
      <c r="M56" s="298"/>
      <c r="N56" s="54"/>
    </row>
    <row r="57" spans="1:18" ht="30" customHeight="1">
      <c r="A57" s="33"/>
      <c r="B57" s="55">
        <v>1</v>
      </c>
      <c r="C57" s="264"/>
      <c r="D57" s="260"/>
      <c r="E57" s="260"/>
      <c r="F57" s="260"/>
      <c r="G57" s="260"/>
      <c r="H57" s="260"/>
      <c r="I57" s="260"/>
      <c r="J57" s="261"/>
      <c r="K57" s="262"/>
      <c r="L57" s="263">
        <v>0</v>
      </c>
      <c r="M57" s="263"/>
      <c r="N57" s="32"/>
    </row>
    <row r="58" spans="1:18" ht="30" customHeight="1">
      <c r="A58" s="33"/>
      <c r="B58" s="56">
        <v>2</v>
      </c>
      <c r="C58" s="264"/>
      <c r="D58" s="260"/>
      <c r="E58" s="260"/>
      <c r="F58" s="260"/>
      <c r="G58" s="260"/>
      <c r="H58" s="260"/>
      <c r="I58" s="260"/>
      <c r="J58" s="261"/>
      <c r="K58" s="262"/>
      <c r="L58" s="300">
        <v>0</v>
      </c>
      <c r="M58" s="300"/>
      <c r="N58" s="32"/>
    </row>
    <row r="59" spans="1:18" ht="30" customHeight="1">
      <c r="A59" s="33"/>
      <c r="B59" s="55">
        <v>3</v>
      </c>
      <c r="C59" s="264"/>
      <c r="D59" s="260"/>
      <c r="E59" s="260"/>
      <c r="F59" s="260"/>
      <c r="G59" s="260"/>
      <c r="H59" s="260"/>
      <c r="I59" s="260"/>
      <c r="J59" s="261"/>
      <c r="K59" s="262"/>
      <c r="L59" s="263">
        <v>0</v>
      </c>
      <c r="M59" s="263"/>
      <c r="N59" s="32"/>
    </row>
    <row r="60" spans="1:18" ht="30" customHeight="1">
      <c r="A60" s="33"/>
      <c r="B60" s="55">
        <v>4</v>
      </c>
      <c r="C60" s="264"/>
      <c r="D60" s="260"/>
      <c r="E60" s="260"/>
      <c r="F60" s="260"/>
      <c r="G60" s="260"/>
      <c r="H60" s="260"/>
      <c r="I60" s="260"/>
      <c r="J60" s="261"/>
      <c r="K60" s="262"/>
      <c r="L60" s="263">
        <v>0</v>
      </c>
      <c r="M60" s="263"/>
      <c r="N60" s="32"/>
    </row>
    <row r="61" spans="1:18" ht="30" customHeight="1">
      <c r="A61" s="33"/>
      <c r="B61" s="55">
        <v>5</v>
      </c>
      <c r="C61" s="259"/>
      <c r="D61" s="260"/>
      <c r="E61" s="260"/>
      <c r="F61" s="260"/>
      <c r="G61" s="260"/>
      <c r="H61" s="260"/>
      <c r="I61" s="260"/>
      <c r="J61" s="261"/>
      <c r="K61" s="262"/>
      <c r="L61" s="263">
        <v>0</v>
      </c>
      <c r="M61" s="263"/>
      <c r="N61" s="32"/>
      <c r="R61" s="18" t="s">
        <v>68</v>
      </c>
    </row>
    <row r="62" spans="1:18" ht="30" customHeight="1">
      <c r="A62" s="33"/>
      <c r="B62" s="55">
        <v>6</v>
      </c>
      <c r="C62" s="259"/>
      <c r="D62" s="260"/>
      <c r="E62" s="260"/>
      <c r="F62" s="260"/>
      <c r="G62" s="260"/>
      <c r="H62" s="260"/>
      <c r="I62" s="260"/>
      <c r="J62" s="261"/>
      <c r="K62" s="262"/>
      <c r="L62" s="263">
        <v>0</v>
      </c>
      <c r="M62" s="263"/>
      <c r="N62" s="32"/>
    </row>
    <row r="63" spans="1:18" ht="30" customHeight="1">
      <c r="A63" s="33"/>
      <c r="B63" s="55">
        <v>7</v>
      </c>
      <c r="C63" s="259"/>
      <c r="D63" s="260"/>
      <c r="E63" s="260"/>
      <c r="F63" s="260"/>
      <c r="G63" s="260"/>
      <c r="H63" s="260"/>
      <c r="I63" s="260"/>
      <c r="J63" s="261"/>
      <c r="K63" s="262"/>
      <c r="L63" s="263">
        <v>0</v>
      </c>
      <c r="M63" s="263"/>
      <c r="N63" s="32"/>
    </row>
    <row r="64" spans="1:18" ht="30" customHeight="1">
      <c r="A64" s="33"/>
      <c r="B64" s="55">
        <v>8</v>
      </c>
      <c r="C64" s="259"/>
      <c r="D64" s="260"/>
      <c r="E64" s="260"/>
      <c r="F64" s="260"/>
      <c r="G64" s="260"/>
      <c r="H64" s="260"/>
      <c r="I64" s="260"/>
      <c r="J64" s="261"/>
      <c r="K64" s="262"/>
      <c r="L64" s="263">
        <v>0</v>
      </c>
      <c r="M64" s="263"/>
      <c r="N64" s="32"/>
    </row>
    <row r="65" spans="1:28" ht="30" customHeight="1">
      <c r="A65" s="33"/>
      <c r="B65" s="55">
        <v>9</v>
      </c>
      <c r="C65" s="259"/>
      <c r="D65" s="260"/>
      <c r="E65" s="260"/>
      <c r="F65" s="260"/>
      <c r="G65" s="260"/>
      <c r="H65" s="260"/>
      <c r="I65" s="260"/>
      <c r="J65" s="261"/>
      <c r="K65" s="262"/>
      <c r="L65" s="263">
        <v>0</v>
      </c>
      <c r="M65" s="263"/>
      <c r="N65" s="32"/>
    </row>
    <row r="66" spans="1:28" ht="30" customHeight="1">
      <c r="A66" s="33"/>
      <c r="B66" s="55">
        <v>10</v>
      </c>
      <c r="C66" s="259"/>
      <c r="D66" s="260"/>
      <c r="E66" s="260"/>
      <c r="F66" s="260"/>
      <c r="G66" s="260"/>
      <c r="H66" s="260"/>
      <c r="I66" s="260"/>
      <c r="J66" s="261"/>
      <c r="K66" s="262"/>
      <c r="L66" s="263">
        <v>0</v>
      </c>
      <c r="M66" s="263"/>
      <c r="N66" s="32"/>
    </row>
    <row r="67" spans="1:28" ht="27.75" customHeight="1">
      <c r="A67" s="33"/>
      <c r="B67" s="309" t="s">
        <v>13</v>
      </c>
      <c r="C67" s="310"/>
      <c r="D67" s="310"/>
      <c r="E67" s="310"/>
      <c r="F67" s="310"/>
      <c r="G67" s="310"/>
      <c r="H67" s="310"/>
      <c r="I67" s="310"/>
      <c r="J67" s="310"/>
      <c r="K67" s="311"/>
      <c r="L67" s="325">
        <f>SUM(L57:M66)</f>
        <v>0</v>
      </c>
      <c r="M67" s="325"/>
      <c r="N67" s="32"/>
    </row>
    <row r="68" spans="1:28" ht="15" customHeight="1">
      <c r="A68" s="33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2"/>
    </row>
    <row r="69" spans="1:28" ht="9.15" customHeight="1" thickBot="1">
      <c r="A69" s="33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2"/>
    </row>
    <row r="70" spans="1:28" ht="29.25" customHeight="1" thickBot="1">
      <c r="A70" s="277" t="s">
        <v>30</v>
      </c>
      <c r="B70" s="278"/>
      <c r="C70" s="278"/>
      <c r="D70" s="278"/>
      <c r="E70" s="278"/>
      <c r="F70" s="278"/>
      <c r="G70" s="278"/>
      <c r="H70" s="133"/>
      <c r="I70" s="133"/>
      <c r="J70" s="133"/>
      <c r="K70" s="133"/>
      <c r="L70" s="133"/>
      <c r="M70" s="133"/>
      <c r="N70" s="134"/>
    </row>
    <row r="71" spans="1:28" ht="20.25" customHeight="1">
      <c r="A71" s="33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32"/>
    </row>
    <row r="72" spans="1:28" ht="31.5" customHeight="1">
      <c r="A72" s="33"/>
      <c r="B72" s="58" t="s">
        <v>40</v>
      </c>
      <c r="C72" s="251" t="s">
        <v>27</v>
      </c>
      <c r="D72" s="251"/>
      <c r="E72" s="251"/>
      <c r="F72" s="251"/>
      <c r="G72" s="251"/>
      <c r="H72" s="251"/>
      <c r="I72" s="251"/>
      <c r="J72" s="251"/>
      <c r="K72" s="251"/>
      <c r="L72" s="251"/>
      <c r="M72" s="57"/>
      <c r="N72" s="32"/>
    </row>
    <row r="73" spans="1:28" ht="44.25" customHeight="1">
      <c r="A73" s="33"/>
      <c r="B73" s="57"/>
      <c r="C73" s="251" t="s">
        <v>28</v>
      </c>
      <c r="D73" s="251"/>
      <c r="E73" s="251"/>
      <c r="F73" s="251"/>
      <c r="G73" s="251"/>
      <c r="H73" s="251"/>
      <c r="I73" s="251"/>
      <c r="J73" s="251"/>
      <c r="K73" s="251"/>
      <c r="L73" s="251"/>
      <c r="M73" s="59"/>
      <c r="N73" s="32"/>
    </row>
    <row r="74" spans="1:28" ht="36.75" customHeight="1">
      <c r="A74" s="33"/>
      <c r="B74" s="60" t="s">
        <v>41</v>
      </c>
      <c r="C74" s="61" t="s">
        <v>52</v>
      </c>
      <c r="D74" s="62"/>
      <c r="E74" s="62"/>
      <c r="F74" s="62"/>
      <c r="G74" s="44"/>
      <c r="H74" s="44"/>
      <c r="I74" s="44"/>
      <c r="J74" s="44"/>
      <c r="K74" s="34"/>
      <c r="L74" s="34"/>
      <c r="M74" s="34"/>
      <c r="N74" s="32"/>
    </row>
    <row r="75" spans="1:28" ht="45.75" customHeight="1">
      <c r="A75" s="33"/>
      <c r="B75" s="63"/>
      <c r="C75" s="63" t="s">
        <v>36</v>
      </c>
      <c r="D75" s="295" t="s">
        <v>132</v>
      </c>
      <c r="E75" s="295"/>
      <c r="F75" s="295"/>
      <c r="G75" s="295"/>
      <c r="H75" s="295"/>
      <c r="I75" s="295"/>
      <c r="J75" s="295"/>
      <c r="K75" s="295"/>
      <c r="L75" s="295"/>
      <c r="M75" s="34"/>
      <c r="N75" s="32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</row>
    <row r="76" spans="1:28" ht="16.05" customHeight="1">
      <c r="A76" s="33"/>
      <c r="B76" s="63"/>
      <c r="C76" s="63" t="s">
        <v>37</v>
      </c>
      <c r="D76" s="296" t="s">
        <v>133</v>
      </c>
      <c r="E76" s="295"/>
      <c r="F76" s="295"/>
      <c r="G76" s="295"/>
      <c r="H76" s="295"/>
      <c r="I76" s="295"/>
      <c r="J76" s="295"/>
      <c r="K76" s="295"/>
      <c r="L76" s="295"/>
      <c r="M76" s="8"/>
      <c r="N76" s="32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</row>
    <row r="77" spans="1:28" ht="30" customHeight="1">
      <c r="A77" s="33"/>
      <c r="B77" s="63"/>
      <c r="C77" s="63" t="s">
        <v>38</v>
      </c>
      <c r="D77" s="295" t="s">
        <v>60</v>
      </c>
      <c r="E77" s="295"/>
      <c r="F77" s="295"/>
      <c r="G77" s="295"/>
      <c r="H77" s="295"/>
      <c r="I77" s="295"/>
      <c r="J77" s="295"/>
      <c r="K77" s="295"/>
      <c r="L77" s="295"/>
      <c r="M77" s="34"/>
      <c r="N77" s="32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</row>
    <row r="78" spans="1:28" ht="18.75" customHeight="1">
      <c r="A78" s="33"/>
      <c r="B78" s="63"/>
      <c r="C78" s="64"/>
      <c r="D78" s="64"/>
      <c r="E78" s="64"/>
      <c r="F78" s="64"/>
      <c r="G78" s="64"/>
      <c r="H78" s="64"/>
      <c r="I78" s="64"/>
      <c r="J78" s="64"/>
      <c r="K78" s="322" t="s">
        <v>65</v>
      </c>
      <c r="L78" s="323"/>
      <c r="M78" s="324"/>
      <c r="N78" s="32"/>
    </row>
    <row r="79" spans="1:28" ht="27.15" customHeight="1">
      <c r="A79" s="33"/>
      <c r="B79" s="253" t="s">
        <v>48</v>
      </c>
      <c r="C79" s="254"/>
      <c r="D79" s="255"/>
      <c r="E79" s="256"/>
      <c r="F79" s="257"/>
      <c r="G79" s="257"/>
      <c r="H79" s="257"/>
      <c r="I79" s="257"/>
      <c r="J79" s="258"/>
      <c r="K79" s="65"/>
      <c r="L79" s="66"/>
      <c r="M79" s="67"/>
      <c r="N79" s="32"/>
    </row>
    <row r="80" spans="1:28" ht="16.649999999999999" customHeight="1">
      <c r="A80" s="33"/>
      <c r="B80" s="68"/>
      <c r="C80" s="68"/>
      <c r="D80" s="69"/>
      <c r="E80" s="69"/>
      <c r="F80" s="69"/>
      <c r="G80" s="69"/>
      <c r="H80" s="69"/>
      <c r="I80" s="69"/>
      <c r="J80" s="69"/>
      <c r="K80" s="70"/>
      <c r="L80" s="71"/>
      <c r="M80" s="70"/>
      <c r="N80" s="32"/>
    </row>
    <row r="81" spans="1:256" ht="26.25" customHeight="1">
      <c r="A81" s="33"/>
      <c r="B81" s="252" t="s">
        <v>62</v>
      </c>
      <c r="C81" s="252"/>
      <c r="D81" s="252"/>
      <c r="E81" s="252"/>
      <c r="F81" s="252"/>
      <c r="G81" s="252"/>
      <c r="H81" s="252"/>
      <c r="I81" s="252"/>
      <c r="J81" s="252"/>
      <c r="K81" s="72"/>
      <c r="L81" s="72"/>
      <c r="M81" s="72"/>
      <c r="N81" s="32"/>
    </row>
    <row r="82" spans="1:256" ht="27.15" customHeight="1">
      <c r="A82" s="33"/>
      <c r="B82" s="245" t="s">
        <v>64</v>
      </c>
      <c r="C82" s="245"/>
      <c r="D82" s="250"/>
      <c r="E82" s="250"/>
      <c r="F82" s="250"/>
      <c r="G82" s="250"/>
      <c r="H82" s="250"/>
      <c r="I82" s="250"/>
      <c r="J82" s="250"/>
      <c r="K82" s="65"/>
      <c r="L82" s="66"/>
      <c r="M82" s="67"/>
      <c r="N82" s="32"/>
    </row>
    <row r="83" spans="1:256" ht="27.15" customHeight="1">
      <c r="A83" s="33"/>
      <c r="B83" s="245" t="s">
        <v>64</v>
      </c>
      <c r="C83" s="245"/>
      <c r="D83" s="250"/>
      <c r="E83" s="250"/>
      <c r="F83" s="250"/>
      <c r="G83" s="250"/>
      <c r="H83" s="250"/>
      <c r="I83" s="250"/>
      <c r="J83" s="250"/>
      <c r="K83" s="65"/>
      <c r="L83" s="66"/>
      <c r="M83" s="67"/>
      <c r="N83" s="32"/>
    </row>
    <row r="84" spans="1:256" ht="27.15" customHeight="1">
      <c r="A84" s="33"/>
      <c r="B84" s="245" t="s">
        <v>64</v>
      </c>
      <c r="C84" s="245"/>
      <c r="D84" s="250"/>
      <c r="E84" s="250"/>
      <c r="F84" s="250"/>
      <c r="G84" s="250"/>
      <c r="H84" s="250"/>
      <c r="I84" s="250"/>
      <c r="J84" s="250"/>
      <c r="K84" s="65"/>
      <c r="L84" s="66"/>
      <c r="M84" s="67"/>
      <c r="N84" s="32"/>
    </row>
    <row r="85" spans="1:256" ht="27.15" customHeight="1">
      <c r="A85" s="33"/>
      <c r="B85" s="245" t="s">
        <v>64</v>
      </c>
      <c r="C85" s="245"/>
      <c r="D85" s="250"/>
      <c r="E85" s="250"/>
      <c r="F85" s="250"/>
      <c r="G85" s="250"/>
      <c r="H85" s="250"/>
      <c r="I85" s="250"/>
      <c r="J85" s="250"/>
      <c r="K85" s="65"/>
      <c r="L85" s="66"/>
      <c r="M85" s="67"/>
      <c r="N85" s="32"/>
    </row>
    <row r="86" spans="1:256" ht="27.15" customHeight="1">
      <c r="A86" s="33"/>
      <c r="B86" s="245" t="s">
        <v>64</v>
      </c>
      <c r="C86" s="245"/>
      <c r="D86" s="321"/>
      <c r="E86" s="250"/>
      <c r="F86" s="250"/>
      <c r="G86" s="250"/>
      <c r="H86" s="250"/>
      <c r="I86" s="250"/>
      <c r="J86" s="250"/>
      <c r="K86" s="65"/>
      <c r="L86" s="66"/>
      <c r="M86" s="67"/>
      <c r="N86" s="32"/>
    </row>
    <row r="87" spans="1:256" ht="28.5" customHeight="1">
      <c r="A87" s="33"/>
      <c r="B87" s="73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2"/>
    </row>
    <row r="88" spans="1:256" ht="44.25" customHeight="1">
      <c r="A88" s="33"/>
      <c r="B88" s="58" t="s">
        <v>39</v>
      </c>
      <c r="C88" s="251" t="s">
        <v>29</v>
      </c>
      <c r="D88" s="251"/>
      <c r="E88" s="251"/>
      <c r="F88" s="251"/>
      <c r="G88" s="251"/>
      <c r="H88" s="251"/>
      <c r="I88" s="251"/>
      <c r="J88" s="251"/>
      <c r="K88" s="251"/>
      <c r="L88" s="251"/>
      <c r="M88" s="57"/>
      <c r="N88" s="32"/>
    </row>
    <row r="89" spans="1:256" ht="19.5" customHeight="1">
      <c r="A89" s="33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32"/>
    </row>
    <row r="90" spans="1:256" ht="29.85" customHeight="1">
      <c r="A90" s="33"/>
      <c r="B90" s="316" t="s">
        <v>46</v>
      </c>
      <c r="C90" s="317"/>
      <c r="D90" s="318"/>
      <c r="E90" s="316" t="s">
        <v>83</v>
      </c>
      <c r="F90" s="317"/>
      <c r="G90" s="318"/>
      <c r="H90" s="266" t="s">
        <v>75</v>
      </c>
      <c r="I90" s="266"/>
      <c r="J90" s="266"/>
      <c r="K90" s="326" t="s">
        <v>72</v>
      </c>
      <c r="L90" s="326"/>
      <c r="M90" s="326"/>
      <c r="N90" s="32"/>
    </row>
    <row r="91" spans="1:256" ht="111.75" customHeight="1">
      <c r="A91" s="33"/>
      <c r="B91" s="303"/>
      <c r="C91" s="304"/>
      <c r="D91" s="305"/>
      <c r="E91" s="306" t="s">
        <v>42</v>
      </c>
      <c r="F91" s="307"/>
      <c r="G91" s="308"/>
      <c r="H91" s="265" t="s">
        <v>42</v>
      </c>
      <c r="I91" s="265"/>
      <c r="J91" s="265"/>
      <c r="K91" s="265" t="s">
        <v>42</v>
      </c>
      <c r="L91" s="265"/>
      <c r="M91" s="265"/>
      <c r="N91" s="32"/>
    </row>
    <row r="92" spans="1:256" ht="18.75" customHeight="1">
      <c r="A92" s="33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2"/>
    </row>
    <row r="93" spans="1:256" s="75" customFormat="1" ht="23.25" customHeight="1">
      <c r="A93" s="33"/>
      <c r="B93" s="245" t="s">
        <v>96</v>
      </c>
      <c r="C93" s="245"/>
      <c r="D93" s="246"/>
      <c r="E93" s="247"/>
      <c r="F93" s="34"/>
      <c r="G93" s="34"/>
      <c r="H93" s="34"/>
      <c r="I93" s="34"/>
      <c r="J93" s="34"/>
      <c r="K93" s="34"/>
      <c r="L93" s="34"/>
      <c r="M93" s="34"/>
      <c r="N93" s="32"/>
    </row>
    <row r="94" spans="1:256" ht="30.9" customHeight="1" thickBot="1">
      <c r="A94" s="36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8"/>
    </row>
    <row r="95" spans="1:256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1:25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11"/>
      <c r="BE96" s="10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11"/>
      <c r="BS96" s="10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11"/>
      <c r="CG96" s="10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11"/>
      <c r="CU96" s="10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11"/>
      <c r="DI96" s="10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11"/>
      <c r="DW96" s="10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11"/>
      <c r="EK96" s="10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11"/>
      <c r="EY96" s="10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11"/>
      <c r="FM96" s="10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11"/>
      <c r="GA96" s="10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11"/>
      <c r="GO96" s="10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11"/>
      <c r="HC96" s="10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11"/>
      <c r="HQ96" s="10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11"/>
      <c r="IE96" s="10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  <c r="IR96" s="11"/>
      <c r="IS96" s="10"/>
      <c r="IT96" s="7"/>
      <c r="IU96" s="7"/>
      <c r="IV96" s="7"/>
    </row>
    <row r="97" spans="1:256">
      <c r="A97" s="7"/>
      <c r="B97" s="13" t="s">
        <v>53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11"/>
      <c r="BE97" s="10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11"/>
      <c r="BS97" s="10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11"/>
      <c r="CG97" s="10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11"/>
      <c r="CU97" s="10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11"/>
      <c r="DI97" s="10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11"/>
      <c r="DW97" s="10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11"/>
      <c r="EK97" s="10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11"/>
      <c r="EY97" s="10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11"/>
      <c r="FM97" s="10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11"/>
      <c r="GA97" s="10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11"/>
      <c r="GO97" s="10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11"/>
      <c r="HC97" s="10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11"/>
      <c r="HQ97" s="10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11"/>
      <c r="IE97" s="10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11"/>
      <c r="IS97" s="10"/>
      <c r="IT97" s="7"/>
      <c r="IU97" s="7"/>
      <c r="IV97" s="7"/>
    </row>
    <row r="98" spans="1:256" ht="21" customHeight="1">
      <c r="A98" s="7"/>
      <c r="B98" s="13" t="s">
        <v>63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11"/>
      <c r="BE98" s="10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11"/>
      <c r="BS98" s="10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11"/>
      <c r="CG98" s="10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11"/>
      <c r="CU98" s="10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11"/>
      <c r="DI98" s="10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11"/>
      <c r="DW98" s="10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11"/>
      <c r="EK98" s="10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11"/>
      <c r="EY98" s="10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11"/>
      <c r="FM98" s="10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11"/>
      <c r="GA98" s="10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11"/>
      <c r="GO98" s="10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11"/>
      <c r="HC98" s="10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11"/>
      <c r="HQ98" s="10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11"/>
      <c r="IE98" s="10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11"/>
      <c r="IS98" s="10"/>
      <c r="IT98" s="7"/>
      <c r="IU98" s="7"/>
      <c r="IV98" s="7"/>
    </row>
    <row r="99" spans="1:256" ht="21" customHeight="1">
      <c r="A99" s="7"/>
      <c r="B99" s="13" t="s">
        <v>85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11"/>
      <c r="BE99" s="10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11"/>
      <c r="BS99" s="10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11"/>
      <c r="CG99" s="10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11"/>
      <c r="CU99" s="10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11"/>
      <c r="DI99" s="10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11"/>
      <c r="DW99" s="10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11"/>
      <c r="EK99" s="10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11"/>
      <c r="EY99" s="10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11"/>
      <c r="FM99" s="10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11"/>
      <c r="GA99" s="10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11"/>
      <c r="GO99" s="10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11"/>
      <c r="HC99" s="10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11"/>
      <c r="HQ99" s="10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11"/>
      <c r="IE99" s="10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11"/>
      <c r="IS99" s="10"/>
      <c r="IT99" s="7"/>
      <c r="IU99" s="7"/>
      <c r="IV99" s="7"/>
    </row>
    <row r="100" spans="1:256" ht="21" customHeight="1">
      <c r="A100" s="7"/>
      <c r="B100" s="1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11"/>
      <c r="BE100" s="10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11"/>
      <c r="BS100" s="10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11"/>
      <c r="CG100" s="10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11"/>
      <c r="CU100" s="10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11"/>
      <c r="DI100" s="10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11"/>
      <c r="DW100" s="10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11"/>
      <c r="EK100" s="10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11"/>
      <c r="EY100" s="10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11"/>
      <c r="FM100" s="10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11"/>
      <c r="GA100" s="10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11"/>
      <c r="GO100" s="10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11"/>
      <c r="HC100" s="10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11"/>
      <c r="HQ100" s="10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11"/>
      <c r="IE100" s="10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11"/>
      <c r="IS100" s="10"/>
      <c r="IT100" s="7"/>
      <c r="IU100" s="7"/>
      <c r="IV100" s="7"/>
    </row>
    <row r="101" spans="1:256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11"/>
      <c r="BE101" s="10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11"/>
      <c r="BS101" s="10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11"/>
      <c r="CG101" s="10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11"/>
      <c r="CU101" s="10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11"/>
      <c r="DI101" s="10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11"/>
      <c r="DW101" s="10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11"/>
      <c r="EK101" s="10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11"/>
      <c r="EY101" s="10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11"/>
      <c r="FM101" s="10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11"/>
      <c r="GA101" s="10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11"/>
      <c r="GO101" s="10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11"/>
      <c r="HC101" s="10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11"/>
      <c r="HQ101" s="10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11"/>
      <c r="IE101" s="10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11"/>
      <c r="IS101" s="10"/>
      <c r="IT101" s="7"/>
      <c r="IU101" s="7"/>
      <c r="IV101" s="7"/>
    </row>
    <row r="102" spans="1:256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11"/>
      <c r="BE102" s="10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11"/>
      <c r="BS102" s="10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11"/>
      <c r="CG102" s="10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11"/>
      <c r="CU102" s="10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11"/>
      <c r="DI102" s="10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11"/>
      <c r="DW102" s="10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11"/>
      <c r="EK102" s="10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11"/>
      <c r="EY102" s="10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11"/>
      <c r="FM102" s="10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11"/>
      <c r="GA102" s="10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11"/>
      <c r="GO102" s="10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11"/>
      <c r="HC102" s="10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11"/>
      <c r="HQ102" s="10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11"/>
      <c r="IE102" s="10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11"/>
      <c r="IS102" s="10"/>
      <c r="IT102" s="7"/>
      <c r="IU102" s="7"/>
      <c r="IV102" s="7"/>
    </row>
    <row r="103" spans="1:256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11"/>
      <c r="BE103" s="10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11"/>
      <c r="BS103" s="10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11"/>
      <c r="CG103" s="10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11"/>
      <c r="CU103" s="10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11"/>
      <c r="DI103" s="10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11"/>
      <c r="DW103" s="10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11"/>
      <c r="EK103" s="10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11"/>
      <c r="EY103" s="10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11"/>
      <c r="FM103" s="10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11"/>
      <c r="GA103" s="10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11"/>
      <c r="GO103" s="10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11"/>
      <c r="HC103" s="10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11"/>
      <c r="HQ103" s="10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11"/>
      <c r="IE103" s="10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11"/>
      <c r="IS103" s="10"/>
      <c r="IT103" s="7"/>
      <c r="IU103" s="7"/>
      <c r="IV103" s="7"/>
    </row>
    <row r="104" spans="1:256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11"/>
      <c r="BE104" s="10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11"/>
      <c r="BS104" s="10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11"/>
      <c r="CG104" s="10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11"/>
      <c r="CU104" s="10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11"/>
      <c r="DI104" s="10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11"/>
      <c r="DW104" s="10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11"/>
      <c r="EK104" s="10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11"/>
      <c r="EY104" s="10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11"/>
      <c r="FM104" s="10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11"/>
      <c r="GA104" s="10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11"/>
      <c r="GO104" s="10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11"/>
      <c r="HC104" s="10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11"/>
      <c r="HQ104" s="10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11"/>
      <c r="IE104" s="10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11"/>
      <c r="IS104" s="10"/>
      <c r="IT104" s="7"/>
      <c r="IU104" s="7"/>
      <c r="IV104" s="7"/>
    </row>
    <row r="105" spans="1:256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11"/>
      <c r="BE105" s="10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11"/>
      <c r="BS105" s="10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11"/>
      <c r="CG105" s="10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11"/>
      <c r="CU105" s="10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11"/>
      <c r="DI105" s="10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11"/>
      <c r="DW105" s="10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11"/>
      <c r="EK105" s="10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11"/>
      <c r="EY105" s="10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11"/>
      <c r="FM105" s="10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11"/>
      <c r="GA105" s="10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11"/>
      <c r="GO105" s="10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11"/>
      <c r="HC105" s="10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11"/>
      <c r="HQ105" s="10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11"/>
      <c r="IE105" s="10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11"/>
      <c r="IS105" s="10"/>
      <c r="IT105" s="7"/>
      <c r="IU105" s="7"/>
      <c r="IV105" s="7"/>
    </row>
  </sheetData>
  <sheetProtection formatCells="0" formatColumns="0" formatRows="0"/>
  <mergeCells count="134">
    <mergeCell ref="D82:J82"/>
    <mergeCell ref="D83:J83"/>
    <mergeCell ref="D86:J86"/>
    <mergeCell ref="K78:M78"/>
    <mergeCell ref="L67:M67"/>
    <mergeCell ref="J57:K57"/>
    <mergeCell ref="K90:M90"/>
    <mergeCell ref="H45:K45"/>
    <mergeCell ref="B45:G45"/>
    <mergeCell ref="H91:J91"/>
    <mergeCell ref="J58:K58"/>
    <mergeCell ref="J64:K64"/>
    <mergeCell ref="C88:L88"/>
    <mergeCell ref="B91:D91"/>
    <mergeCell ref="E91:G91"/>
    <mergeCell ref="C66:I66"/>
    <mergeCell ref="J66:K66"/>
    <mergeCell ref="L66:M66"/>
    <mergeCell ref="B67:K67"/>
    <mergeCell ref="J65:K65"/>
    <mergeCell ref="L65:M65"/>
    <mergeCell ref="J63:K63"/>
    <mergeCell ref="L63:M63"/>
    <mergeCell ref="C65:I65"/>
    <mergeCell ref="B90:D90"/>
    <mergeCell ref="E90:G90"/>
    <mergeCell ref="C59:I59"/>
    <mergeCell ref="J59:K59"/>
    <mergeCell ref="L59:M59"/>
    <mergeCell ref="C60:I60"/>
    <mergeCell ref="J60:K60"/>
    <mergeCell ref="L60:M60"/>
    <mergeCell ref="B86:C86"/>
    <mergeCell ref="S77:AB77"/>
    <mergeCell ref="D75:L75"/>
    <mergeCell ref="D76:L76"/>
    <mergeCell ref="D77:L77"/>
    <mergeCell ref="A70:G70"/>
    <mergeCell ref="J56:K56"/>
    <mergeCell ref="L56:M56"/>
    <mergeCell ref="L55:M55"/>
    <mergeCell ref="L57:M57"/>
    <mergeCell ref="L58:M58"/>
    <mergeCell ref="C55:I55"/>
    <mergeCell ref="C61:I61"/>
    <mergeCell ref="J61:K61"/>
    <mergeCell ref="L61:M61"/>
    <mergeCell ref="C64:I64"/>
    <mergeCell ref="F23:G23"/>
    <mergeCell ref="F22:G22"/>
    <mergeCell ref="F20:M20"/>
    <mergeCell ref="F21:G21"/>
    <mergeCell ref="A39:L39"/>
    <mergeCell ref="J55:K55"/>
    <mergeCell ref="C57:I57"/>
    <mergeCell ref="S75:AB75"/>
    <mergeCell ref="S76:AB76"/>
    <mergeCell ref="F54:G54"/>
    <mergeCell ref="L44:M44"/>
    <mergeCell ref="D44:G44"/>
    <mergeCell ref="B49:C49"/>
    <mergeCell ref="D49:G49"/>
    <mergeCell ref="H90:J90"/>
    <mergeCell ref="D7:K7"/>
    <mergeCell ref="F19:M19"/>
    <mergeCell ref="H21:M21"/>
    <mergeCell ref="B3:E3"/>
    <mergeCell ref="F3:K3"/>
    <mergeCell ref="F16:M16"/>
    <mergeCell ref="B16:E16"/>
    <mergeCell ref="A10:G10"/>
    <mergeCell ref="A53:G53"/>
    <mergeCell ref="F17:G17"/>
    <mergeCell ref="H23:M23"/>
    <mergeCell ref="F24:M24"/>
    <mergeCell ref="H22:M22"/>
    <mergeCell ref="B29:E29"/>
    <mergeCell ref="F27:M27"/>
    <mergeCell ref="A31:G31"/>
    <mergeCell ref="H48:M48"/>
    <mergeCell ref="H49:M49"/>
    <mergeCell ref="D48:G48"/>
    <mergeCell ref="F28:M28"/>
    <mergeCell ref="F29:M29"/>
    <mergeCell ref="F18:M18"/>
    <mergeCell ref="B21:E23"/>
    <mergeCell ref="B7:C7"/>
    <mergeCell ref="B93:C93"/>
    <mergeCell ref="D93:E93"/>
    <mergeCell ref="B27:E27"/>
    <mergeCell ref="B28:E28"/>
    <mergeCell ref="B84:C84"/>
    <mergeCell ref="D84:J84"/>
    <mergeCell ref="B85:C85"/>
    <mergeCell ref="D85:J85"/>
    <mergeCell ref="C72:L72"/>
    <mergeCell ref="B83:C83"/>
    <mergeCell ref="B81:J81"/>
    <mergeCell ref="C73:L73"/>
    <mergeCell ref="B82:C82"/>
    <mergeCell ref="B79:D79"/>
    <mergeCell ref="E79:J79"/>
    <mergeCell ref="C62:I62"/>
    <mergeCell ref="J62:K62"/>
    <mergeCell ref="L62:M62"/>
    <mergeCell ref="C63:I63"/>
    <mergeCell ref="L64:M64"/>
    <mergeCell ref="C58:I58"/>
    <mergeCell ref="L42:M42"/>
    <mergeCell ref="K91:M91"/>
    <mergeCell ref="L2:M8"/>
    <mergeCell ref="H43:I43"/>
    <mergeCell ref="J43:K43"/>
    <mergeCell ref="H44:I44"/>
    <mergeCell ref="J44:K44"/>
    <mergeCell ref="B44:C44"/>
    <mergeCell ref="B42:G43"/>
    <mergeCell ref="H42:K42"/>
    <mergeCell ref="C56:I56"/>
    <mergeCell ref="B2:G2"/>
    <mergeCell ref="H2:K2"/>
    <mergeCell ref="B19:E20"/>
    <mergeCell ref="B26:G26"/>
    <mergeCell ref="B24:E24"/>
    <mergeCell ref="B18:E18"/>
    <mergeCell ref="B5:D5"/>
    <mergeCell ref="E5:K5"/>
    <mergeCell ref="B12:E12"/>
    <mergeCell ref="B13:E14"/>
    <mergeCell ref="B15:E15"/>
    <mergeCell ref="F12:M12"/>
    <mergeCell ref="F13:M13"/>
    <mergeCell ref="F15:M15"/>
    <mergeCell ref="F14:M14"/>
  </mergeCells>
  <pageMargins left="0.31496062992125984" right="0.23622047244094491" top="0.35433070866141736" bottom="0.27559055118110237" header="0.31496062992125984" footer="0.27559055118110237"/>
  <pageSetup paperSize="9" scale="63" orientation="portrait" r:id="rId1"/>
  <headerFooter>
    <oddFooter>&amp;L&amp;P/&amp;N&amp;C&amp;1#&amp;"Calibri"&amp;8&amp;K000000K2 - Informacja wewnętrzna (Internal)</oddFooter>
  </headerFooter>
  <rowBreaks count="1" manualBreakCount="1">
    <brk id="51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1" r:id="rId4" name="Check Box 127">
              <controlPr defaultSize="0" autoFill="0" autoLine="0" autoPict="0">
                <anchor moveWithCells="1">
                  <from>
                    <xdr:col>10</xdr:col>
                    <xdr:colOff>129540</xdr:colOff>
                    <xdr:row>78</xdr:row>
                    <xdr:rowOff>30480</xdr:rowOff>
                  </from>
                  <to>
                    <xdr:col>10</xdr:col>
                    <xdr:colOff>731520</xdr:colOff>
                    <xdr:row>78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" name="Check Box 129">
              <controlPr defaultSize="0" autoFill="0" autoLine="0" autoPict="0">
                <anchor moveWithCells="1">
                  <from>
                    <xdr:col>11</xdr:col>
                    <xdr:colOff>198120</xdr:colOff>
                    <xdr:row>78</xdr:row>
                    <xdr:rowOff>30480</xdr:rowOff>
                  </from>
                  <to>
                    <xdr:col>11</xdr:col>
                    <xdr:colOff>815340</xdr:colOff>
                    <xdr:row>78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" name="Check Box 130">
              <controlPr defaultSize="0" autoFill="0" autoLine="0" autoPict="0">
                <anchor moveWithCells="1">
                  <from>
                    <xdr:col>12</xdr:col>
                    <xdr:colOff>182880</xdr:colOff>
                    <xdr:row>78</xdr:row>
                    <xdr:rowOff>30480</xdr:rowOff>
                  </from>
                  <to>
                    <xdr:col>12</xdr:col>
                    <xdr:colOff>784860</xdr:colOff>
                    <xdr:row>78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7" name="Check Box 158">
              <controlPr defaultSize="0" autoFill="0" autoLine="0" autoPict="0">
                <anchor moveWithCells="1">
                  <from>
                    <xdr:col>10</xdr:col>
                    <xdr:colOff>129540</xdr:colOff>
                    <xdr:row>81</xdr:row>
                    <xdr:rowOff>30480</xdr:rowOff>
                  </from>
                  <to>
                    <xdr:col>10</xdr:col>
                    <xdr:colOff>731520</xdr:colOff>
                    <xdr:row>81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" name="Check Box 159">
              <controlPr defaultSize="0" autoFill="0" autoLine="0" autoPict="0">
                <anchor moveWithCells="1">
                  <from>
                    <xdr:col>11</xdr:col>
                    <xdr:colOff>198120</xdr:colOff>
                    <xdr:row>81</xdr:row>
                    <xdr:rowOff>30480</xdr:rowOff>
                  </from>
                  <to>
                    <xdr:col>11</xdr:col>
                    <xdr:colOff>815340</xdr:colOff>
                    <xdr:row>81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9" name="Check Box 160">
              <controlPr defaultSize="0" autoFill="0" autoLine="0" autoPict="0">
                <anchor moveWithCells="1">
                  <from>
                    <xdr:col>12</xdr:col>
                    <xdr:colOff>182880</xdr:colOff>
                    <xdr:row>81</xdr:row>
                    <xdr:rowOff>30480</xdr:rowOff>
                  </from>
                  <to>
                    <xdr:col>12</xdr:col>
                    <xdr:colOff>784860</xdr:colOff>
                    <xdr:row>81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" name="Check Box 161">
              <controlPr defaultSize="0" autoFill="0" autoLine="0" autoPict="0">
                <anchor moveWithCells="1">
                  <from>
                    <xdr:col>10</xdr:col>
                    <xdr:colOff>129540</xdr:colOff>
                    <xdr:row>82</xdr:row>
                    <xdr:rowOff>30480</xdr:rowOff>
                  </from>
                  <to>
                    <xdr:col>10</xdr:col>
                    <xdr:colOff>731520</xdr:colOff>
                    <xdr:row>82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1" name="Check Box 162">
              <controlPr defaultSize="0" autoFill="0" autoLine="0" autoPict="0">
                <anchor moveWithCells="1">
                  <from>
                    <xdr:col>11</xdr:col>
                    <xdr:colOff>198120</xdr:colOff>
                    <xdr:row>82</xdr:row>
                    <xdr:rowOff>30480</xdr:rowOff>
                  </from>
                  <to>
                    <xdr:col>11</xdr:col>
                    <xdr:colOff>815340</xdr:colOff>
                    <xdr:row>82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2" name="Check Box 163">
              <controlPr defaultSize="0" autoFill="0" autoLine="0" autoPict="0">
                <anchor moveWithCells="1">
                  <from>
                    <xdr:col>12</xdr:col>
                    <xdr:colOff>182880</xdr:colOff>
                    <xdr:row>82</xdr:row>
                    <xdr:rowOff>30480</xdr:rowOff>
                  </from>
                  <to>
                    <xdr:col>12</xdr:col>
                    <xdr:colOff>784860</xdr:colOff>
                    <xdr:row>82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" name="Check Box 164">
              <controlPr defaultSize="0" autoFill="0" autoLine="0" autoPict="0">
                <anchor moveWithCells="1">
                  <from>
                    <xdr:col>10</xdr:col>
                    <xdr:colOff>129540</xdr:colOff>
                    <xdr:row>85</xdr:row>
                    <xdr:rowOff>30480</xdr:rowOff>
                  </from>
                  <to>
                    <xdr:col>10</xdr:col>
                    <xdr:colOff>731520</xdr:colOff>
                    <xdr:row>85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" name="Check Box 165">
              <controlPr defaultSize="0" autoFill="0" autoLine="0" autoPict="0">
                <anchor moveWithCells="1">
                  <from>
                    <xdr:col>11</xdr:col>
                    <xdr:colOff>198120</xdr:colOff>
                    <xdr:row>85</xdr:row>
                    <xdr:rowOff>30480</xdr:rowOff>
                  </from>
                  <to>
                    <xdr:col>11</xdr:col>
                    <xdr:colOff>815340</xdr:colOff>
                    <xdr:row>85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5" name="Check Box 166">
              <controlPr defaultSize="0" autoFill="0" autoLine="0" autoPict="0">
                <anchor moveWithCells="1">
                  <from>
                    <xdr:col>12</xdr:col>
                    <xdr:colOff>182880</xdr:colOff>
                    <xdr:row>85</xdr:row>
                    <xdr:rowOff>30480</xdr:rowOff>
                  </from>
                  <to>
                    <xdr:col>12</xdr:col>
                    <xdr:colOff>784860</xdr:colOff>
                    <xdr:row>85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" name="Check Box 167">
              <controlPr defaultSize="0" autoFill="0" autoLine="0" autoPict="0">
                <anchor moveWithCells="1">
                  <from>
                    <xdr:col>10</xdr:col>
                    <xdr:colOff>129540</xdr:colOff>
                    <xdr:row>83</xdr:row>
                    <xdr:rowOff>30480</xdr:rowOff>
                  </from>
                  <to>
                    <xdr:col>10</xdr:col>
                    <xdr:colOff>731520</xdr:colOff>
                    <xdr:row>83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" name="Check Box 168">
              <controlPr defaultSize="0" autoFill="0" autoLine="0" autoPict="0">
                <anchor moveWithCells="1">
                  <from>
                    <xdr:col>11</xdr:col>
                    <xdr:colOff>198120</xdr:colOff>
                    <xdr:row>83</xdr:row>
                    <xdr:rowOff>30480</xdr:rowOff>
                  </from>
                  <to>
                    <xdr:col>11</xdr:col>
                    <xdr:colOff>815340</xdr:colOff>
                    <xdr:row>83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8" name="Check Box 169">
              <controlPr defaultSize="0" autoFill="0" autoLine="0" autoPict="0">
                <anchor moveWithCells="1">
                  <from>
                    <xdr:col>12</xdr:col>
                    <xdr:colOff>182880</xdr:colOff>
                    <xdr:row>83</xdr:row>
                    <xdr:rowOff>30480</xdr:rowOff>
                  </from>
                  <to>
                    <xdr:col>12</xdr:col>
                    <xdr:colOff>784860</xdr:colOff>
                    <xdr:row>83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9" name="Check Box 170">
              <controlPr defaultSize="0" autoFill="0" autoLine="0" autoPict="0">
                <anchor moveWithCells="1">
                  <from>
                    <xdr:col>10</xdr:col>
                    <xdr:colOff>129540</xdr:colOff>
                    <xdr:row>84</xdr:row>
                    <xdr:rowOff>30480</xdr:rowOff>
                  </from>
                  <to>
                    <xdr:col>10</xdr:col>
                    <xdr:colOff>731520</xdr:colOff>
                    <xdr:row>84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20" name="Check Box 171">
              <controlPr defaultSize="0" autoFill="0" autoLine="0" autoPict="0">
                <anchor moveWithCells="1">
                  <from>
                    <xdr:col>11</xdr:col>
                    <xdr:colOff>198120</xdr:colOff>
                    <xdr:row>84</xdr:row>
                    <xdr:rowOff>30480</xdr:rowOff>
                  </from>
                  <to>
                    <xdr:col>11</xdr:col>
                    <xdr:colOff>815340</xdr:colOff>
                    <xdr:row>84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1" name="Check Box 172">
              <controlPr defaultSize="0" autoFill="0" autoLine="0" autoPict="0">
                <anchor moveWithCells="1">
                  <from>
                    <xdr:col>12</xdr:col>
                    <xdr:colOff>182880</xdr:colOff>
                    <xdr:row>84</xdr:row>
                    <xdr:rowOff>30480</xdr:rowOff>
                  </from>
                  <to>
                    <xdr:col>12</xdr:col>
                    <xdr:colOff>784860</xdr:colOff>
                    <xdr:row>84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FF0000"/>
    <pageSetUpPr fitToPage="1"/>
  </sheetPr>
  <dimension ref="A1:O84"/>
  <sheetViews>
    <sheetView view="pageBreakPreview" zoomScale="70" zoomScaleNormal="100" zoomScaleSheetLayoutView="70" workbookViewId="0">
      <selection activeCell="B8" sqref="B8:N8"/>
    </sheetView>
  </sheetViews>
  <sheetFormatPr defaultRowHeight="14.4"/>
  <cols>
    <col min="1" max="1" width="3" style="83" customWidth="1"/>
    <col min="2" max="2" width="20.33203125" style="84" customWidth="1"/>
    <col min="3" max="7" width="11.77734375" style="84" customWidth="1"/>
    <col min="8" max="8" width="14.33203125" style="84" customWidth="1"/>
    <col min="9" max="9" width="7.33203125" style="84" customWidth="1"/>
    <col min="10" max="10" width="14.21875" style="84" customWidth="1"/>
    <col min="11" max="11" width="18.88671875" style="84" customWidth="1"/>
    <col min="12" max="12" width="7.33203125" style="84" customWidth="1"/>
    <col min="13" max="14" width="14.77734375" style="84" customWidth="1"/>
    <col min="15" max="15" width="3" style="83" customWidth="1"/>
  </cols>
  <sheetData>
    <row r="1" spans="1:15" ht="24" customHeight="1" thickBot="1">
      <c r="A1" s="73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178" t="s">
        <v>135</v>
      </c>
      <c r="O1" s="73"/>
    </row>
    <row r="2" spans="1:15" s="2" customFormat="1" ht="36" customHeight="1" thickBot="1">
      <c r="A2" s="34"/>
      <c r="B2" s="346" t="s">
        <v>67</v>
      </c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8"/>
      <c r="O2" s="34"/>
    </row>
    <row r="3" spans="1:15" s="2" customFormat="1">
      <c r="A3" s="34"/>
      <c r="B3" s="79"/>
      <c r="C3" s="79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22.5" customHeight="1">
      <c r="A4" s="73"/>
      <c r="B4" s="355" t="s">
        <v>54</v>
      </c>
      <c r="C4" s="336" t="s">
        <v>127</v>
      </c>
      <c r="D4" s="336"/>
      <c r="E4" s="336"/>
      <c r="F4" s="336"/>
      <c r="G4" s="336"/>
      <c r="H4" s="336"/>
      <c r="I4" s="336"/>
      <c r="J4" s="336"/>
      <c r="K4" s="336"/>
      <c r="L4" s="352" t="s">
        <v>76</v>
      </c>
      <c r="M4" s="136"/>
      <c r="N4" s="136"/>
      <c r="O4" s="73"/>
    </row>
    <row r="5" spans="1:15" ht="14.25" customHeight="1">
      <c r="A5" s="73"/>
      <c r="B5" s="355"/>
      <c r="C5" s="349" t="s">
        <v>15</v>
      </c>
      <c r="D5" s="349" t="s">
        <v>16</v>
      </c>
      <c r="E5" s="349" t="s">
        <v>17</v>
      </c>
      <c r="F5" s="349" t="s">
        <v>18</v>
      </c>
      <c r="G5" s="351" t="s">
        <v>19</v>
      </c>
      <c r="H5" s="339" t="s">
        <v>61</v>
      </c>
      <c r="I5" s="337" t="s">
        <v>59</v>
      </c>
      <c r="J5" s="339" t="s">
        <v>87</v>
      </c>
      <c r="K5" s="141" t="s">
        <v>58</v>
      </c>
      <c r="L5" s="353"/>
      <c r="M5" s="137" t="s">
        <v>56</v>
      </c>
      <c r="N5" s="137" t="s">
        <v>57</v>
      </c>
      <c r="O5" s="73"/>
    </row>
    <row r="6" spans="1:15" ht="22.5" customHeight="1">
      <c r="A6" s="73"/>
      <c r="B6" s="355"/>
      <c r="C6" s="350"/>
      <c r="D6" s="350" t="s">
        <v>16</v>
      </c>
      <c r="E6" s="350" t="s">
        <v>17</v>
      </c>
      <c r="F6" s="350" t="s">
        <v>18</v>
      </c>
      <c r="G6" s="351" t="s">
        <v>19</v>
      </c>
      <c r="H6" s="356"/>
      <c r="I6" s="338"/>
      <c r="J6" s="340"/>
      <c r="K6" s="138" t="s">
        <v>128</v>
      </c>
      <c r="L6" s="354"/>
      <c r="M6" s="138" t="s">
        <v>55</v>
      </c>
      <c r="N6" s="139"/>
      <c r="O6" s="73"/>
    </row>
    <row r="7" spans="1:15" ht="11.25" customHeight="1">
      <c r="A7" s="73"/>
      <c r="B7" s="80">
        <v>1</v>
      </c>
      <c r="C7" s="135">
        <v>2</v>
      </c>
      <c r="D7" s="135">
        <v>3</v>
      </c>
      <c r="E7" s="135">
        <v>4</v>
      </c>
      <c r="F7" s="135">
        <v>5</v>
      </c>
      <c r="G7" s="135">
        <v>6</v>
      </c>
      <c r="H7" s="135" t="s">
        <v>88</v>
      </c>
      <c r="I7" s="135">
        <v>8</v>
      </c>
      <c r="J7" s="135" t="s">
        <v>99</v>
      </c>
      <c r="K7" s="140" t="s">
        <v>89</v>
      </c>
      <c r="L7" s="135">
        <v>11</v>
      </c>
      <c r="M7" s="140" t="s">
        <v>91</v>
      </c>
      <c r="N7" s="140" t="s">
        <v>90</v>
      </c>
      <c r="O7" s="73"/>
    </row>
    <row r="8" spans="1:15" ht="21.9" customHeight="1">
      <c r="A8" s="73"/>
      <c r="B8" s="331" t="s">
        <v>141</v>
      </c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73"/>
    </row>
    <row r="9" spans="1:15" ht="18" customHeight="1">
      <c r="A9" s="73"/>
      <c r="B9" s="85" t="s">
        <v>77</v>
      </c>
      <c r="C9" s="86"/>
      <c r="D9" s="86"/>
      <c r="E9" s="86"/>
      <c r="F9" s="86"/>
      <c r="G9" s="86"/>
      <c r="H9" s="86">
        <f>SUM(C9:G9)</f>
        <v>0</v>
      </c>
      <c r="I9" s="87"/>
      <c r="J9" s="86">
        <f>ROUND(I9*H9,2)</f>
        <v>0</v>
      </c>
      <c r="K9" s="142">
        <f>H9+J9</f>
        <v>0</v>
      </c>
      <c r="L9" s="88"/>
      <c r="M9" s="86">
        <f>ROUND(K9*L9,2)</f>
        <v>0</v>
      </c>
      <c r="N9" s="86">
        <f>K9-M9</f>
        <v>0</v>
      </c>
      <c r="O9" s="73"/>
    </row>
    <row r="10" spans="1:15" ht="18" customHeight="1">
      <c r="A10" s="73"/>
      <c r="B10" s="85" t="s">
        <v>78</v>
      </c>
      <c r="C10" s="86"/>
      <c r="D10" s="86"/>
      <c r="E10" s="86"/>
      <c r="F10" s="86"/>
      <c r="G10" s="86"/>
      <c r="H10" s="86">
        <f>SUM(C10:G10)</f>
        <v>0</v>
      </c>
      <c r="I10" s="87"/>
      <c r="J10" s="86">
        <f t="shared" ref="J10:J12" si="0">ROUND(I10*H10,2)</f>
        <v>0</v>
      </c>
      <c r="K10" s="142">
        <f>H10+J10</f>
        <v>0</v>
      </c>
      <c r="L10" s="88"/>
      <c r="M10" s="86">
        <f>ROUND(K10*L10,2)</f>
        <v>0</v>
      </c>
      <c r="N10" s="86">
        <f>K10-M10</f>
        <v>0</v>
      </c>
      <c r="O10" s="73"/>
    </row>
    <row r="11" spans="1:15" ht="18" customHeight="1">
      <c r="A11" s="73"/>
      <c r="B11" s="85" t="s">
        <v>79</v>
      </c>
      <c r="C11" s="86"/>
      <c r="D11" s="86"/>
      <c r="E11" s="86"/>
      <c r="F11" s="86"/>
      <c r="G11" s="86"/>
      <c r="H11" s="86">
        <f>SUM(C11:G11)</f>
        <v>0</v>
      </c>
      <c r="I11" s="87"/>
      <c r="J11" s="86">
        <f t="shared" si="0"/>
        <v>0</v>
      </c>
      <c r="K11" s="142">
        <f>H11+J11</f>
        <v>0</v>
      </c>
      <c r="L11" s="88"/>
      <c r="M11" s="86">
        <f>ROUND(K11*L11,2)</f>
        <v>0</v>
      </c>
      <c r="N11" s="86">
        <f t="shared" ref="N11:N12" si="1">K11-M11</f>
        <v>0</v>
      </c>
      <c r="O11" s="73"/>
    </row>
    <row r="12" spans="1:15" ht="18" customHeight="1">
      <c r="A12" s="73"/>
      <c r="B12" s="89" t="s">
        <v>7</v>
      </c>
      <c r="C12" s="86"/>
      <c r="D12" s="86"/>
      <c r="E12" s="86"/>
      <c r="F12" s="86"/>
      <c r="G12" s="86"/>
      <c r="H12" s="86">
        <f>SUM(C12:G12)</f>
        <v>0</v>
      </c>
      <c r="I12" s="87"/>
      <c r="J12" s="86">
        <f t="shared" si="0"/>
        <v>0</v>
      </c>
      <c r="K12" s="142">
        <f>H12+J12</f>
        <v>0</v>
      </c>
      <c r="L12" s="88"/>
      <c r="M12" s="86">
        <f>ROUND(K12*L12,2)</f>
        <v>0</v>
      </c>
      <c r="N12" s="86">
        <f t="shared" si="1"/>
        <v>0</v>
      </c>
      <c r="O12" s="73"/>
    </row>
    <row r="13" spans="1:15" ht="21.9" customHeight="1">
      <c r="A13" s="73"/>
      <c r="B13" s="90" t="s">
        <v>95</v>
      </c>
      <c r="C13" s="146">
        <f t="shared" ref="C13:J13" si="2">SUM(C9:C12)</f>
        <v>0</v>
      </c>
      <c r="D13" s="146">
        <f t="shared" si="2"/>
        <v>0</v>
      </c>
      <c r="E13" s="146">
        <f t="shared" si="2"/>
        <v>0</v>
      </c>
      <c r="F13" s="146">
        <f t="shared" si="2"/>
        <v>0</v>
      </c>
      <c r="G13" s="146">
        <f t="shared" si="2"/>
        <v>0</v>
      </c>
      <c r="H13" s="146">
        <f t="shared" si="2"/>
        <v>0</v>
      </c>
      <c r="I13" s="145"/>
      <c r="J13" s="146">
        <f t="shared" si="2"/>
        <v>0</v>
      </c>
      <c r="K13" s="143">
        <f>SUM(K9:K12)</f>
        <v>0</v>
      </c>
      <c r="L13" s="145"/>
      <c r="M13" s="143">
        <f>SUM(M9:M12)</f>
        <v>0</v>
      </c>
      <c r="N13" s="143">
        <f>SUM(N9:N12)</f>
        <v>0</v>
      </c>
      <c r="O13" s="73"/>
    </row>
    <row r="14" spans="1:15" ht="21.9" customHeight="1">
      <c r="A14" s="73"/>
      <c r="B14" s="341" t="s">
        <v>142</v>
      </c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73"/>
    </row>
    <row r="15" spans="1:15" ht="18" customHeight="1">
      <c r="A15" s="73"/>
      <c r="B15" s="85" t="s">
        <v>77</v>
      </c>
      <c r="C15" s="86"/>
      <c r="D15" s="86"/>
      <c r="E15" s="86"/>
      <c r="F15" s="86"/>
      <c r="G15" s="86"/>
      <c r="H15" s="86">
        <f>SUM(C15:G15)</f>
        <v>0</v>
      </c>
      <c r="I15" s="87"/>
      <c r="J15" s="86">
        <f>ROUND(I15*H15,2)</f>
        <v>0</v>
      </c>
      <c r="K15" s="142">
        <f>H15+J15</f>
        <v>0</v>
      </c>
      <c r="L15" s="88"/>
      <c r="M15" s="86">
        <f>ROUND(K15*L15,2)</f>
        <v>0</v>
      </c>
      <c r="N15" s="86">
        <f>K15-M15</f>
        <v>0</v>
      </c>
      <c r="O15" s="73"/>
    </row>
    <row r="16" spans="1:15" ht="18" customHeight="1">
      <c r="A16" s="73"/>
      <c r="B16" s="85" t="s">
        <v>78</v>
      </c>
      <c r="C16" s="86"/>
      <c r="D16" s="86"/>
      <c r="E16" s="86"/>
      <c r="F16" s="86"/>
      <c r="G16" s="86"/>
      <c r="H16" s="86">
        <f>SUM(C16:G16)</f>
        <v>0</v>
      </c>
      <c r="I16" s="87"/>
      <c r="J16" s="86">
        <f t="shared" ref="J16:J18" si="3">ROUND(I16*H16,2)</f>
        <v>0</v>
      </c>
      <c r="K16" s="142">
        <f>H16+J16</f>
        <v>0</v>
      </c>
      <c r="L16" s="88"/>
      <c r="M16" s="86">
        <f>ROUND(K16*L16,2)</f>
        <v>0</v>
      </c>
      <c r="N16" s="86">
        <f>K16-M16</f>
        <v>0</v>
      </c>
      <c r="O16" s="73"/>
    </row>
    <row r="17" spans="1:15" ht="18" customHeight="1">
      <c r="A17" s="73"/>
      <c r="B17" s="85" t="s">
        <v>79</v>
      </c>
      <c r="C17" s="86"/>
      <c r="D17" s="86"/>
      <c r="E17" s="86"/>
      <c r="F17" s="86"/>
      <c r="G17" s="86"/>
      <c r="H17" s="86">
        <f>SUM(C17:G17)</f>
        <v>0</v>
      </c>
      <c r="I17" s="87"/>
      <c r="J17" s="86">
        <f t="shared" si="3"/>
        <v>0</v>
      </c>
      <c r="K17" s="142">
        <f>H17+J17</f>
        <v>0</v>
      </c>
      <c r="L17" s="88"/>
      <c r="M17" s="86">
        <f>ROUND(K17*L17,2)</f>
        <v>0</v>
      </c>
      <c r="N17" s="86">
        <f t="shared" ref="N17:N18" si="4">K17-M17</f>
        <v>0</v>
      </c>
      <c r="O17" s="73"/>
    </row>
    <row r="18" spans="1:15" ht="18" customHeight="1">
      <c r="A18" s="73"/>
      <c r="B18" s="89" t="s">
        <v>7</v>
      </c>
      <c r="C18" s="86"/>
      <c r="D18" s="86"/>
      <c r="E18" s="86"/>
      <c r="F18" s="86"/>
      <c r="G18" s="86"/>
      <c r="H18" s="86">
        <f>SUM(C18:G18)</f>
        <v>0</v>
      </c>
      <c r="I18" s="87"/>
      <c r="J18" s="86">
        <f t="shared" si="3"/>
        <v>0</v>
      </c>
      <c r="K18" s="142">
        <f>H18+J18</f>
        <v>0</v>
      </c>
      <c r="L18" s="88"/>
      <c r="M18" s="86">
        <f>ROUND(K18*L18,2)</f>
        <v>0</v>
      </c>
      <c r="N18" s="86">
        <f t="shared" si="4"/>
        <v>0</v>
      </c>
      <c r="O18" s="73"/>
    </row>
    <row r="19" spans="1:15" ht="21.9" customHeight="1">
      <c r="A19" s="73"/>
      <c r="B19" s="90" t="s">
        <v>95</v>
      </c>
      <c r="C19" s="146">
        <f t="shared" ref="C19" si="5">SUM(C15:C18)</f>
        <v>0</v>
      </c>
      <c r="D19" s="146">
        <f t="shared" ref="D19" si="6">SUM(D15:D18)</f>
        <v>0</v>
      </c>
      <c r="E19" s="146">
        <f t="shared" ref="E19" si="7">SUM(E15:E18)</f>
        <v>0</v>
      </c>
      <c r="F19" s="146">
        <f t="shared" ref="F19" si="8">SUM(F15:F18)</f>
        <v>0</v>
      </c>
      <c r="G19" s="146">
        <f t="shared" ref="G19" si="9">SUM(G15:G18)</f>
        <v>0</v>
      </c>
      <c r="H19" s="146">
        <f t="shared" ref="H19" si="10">SUM(H15:H18)</f>
        <v>0</v>
      </c>
      <c r="I19" s="145"/>
      <c r="J19" s="146">
        <f>SUM(J15:J18)</f>
        <v>0</v>
      </c>
      <c r="K19" s="143">
        <f>SUM(K15:K18)</f>
        <v>0</v>
      </c>
      <c r="L19" s="145"/>
      <c r="M19" s="143">
        <f>SUM(M15:M18)</f>
        <v>0</v>
      </c>
      <c r="N19" s="143">
        <f>SUM(N15:N18)</f>
        <v>0</v>
      </c>
      <c r="O19" s="73"/>
    </row>
    <row r="20" spans="1:15" ht="21.9" customHeight="1">
      <c r="A20" s="73"/>
      <c r="B20" s="331" t="s">
        <v>141</v>
      </c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332"/>
      <c r="N20" s="332"/>
      <c r="O20" s="73"/>
    </row>
    <row r="21" spans="1:15" ht="18" customHeight="1">
      <c r="A21" s="73"/>
      <c r="B21" s="85"/>
      <c r="C21" s="86"/>
      <c r="D21" s="86"/>
      <c r="E21" s="86"/>
      <c r="F21" s="86"/>
      <c r="G21" s="86"/>
      <c r="H21" s="86">
        <f>SUM(C21:G21)</f>
        <v>0</v>
      </c>
      <c r="I21" s="87"/>
      <c r="J21" s="86">
        <f>ROUND(I21*H21,2)</f>
        <v>0</v>
      </c>
      <c r="K21" s="142">
        <f>H21+J21</f>
        <v>0</v>
      </c>
      <c r="L21" s="88"/>
      <c r="M21" s="86">
        <f>ROUND(K21*L21,2)</f>
        <v>0</v>
      </c>
      <c r="N21" s="86">
        <f>K21-M21</f>
        <v>0</v>
      </c>
      <c r="O21" s="73"/>
    </row>
    <row r="22" spans="1:15" ht="18" customHeight="1">
      <c r="A22" s="73"/>
      <c r="B22" s="85"/>
      <c r="C22" s="86"/>
      <c r="D22" s="86"/>
      <c r="E22" s="86"/>
      <c r="F22" s="86"/>
      <c r="G22" s="86"/>
      <c r="H22" s="86">
        <f>SUM(C22:G22)</f>
        <v>0</v>
      </c>
      <c r="I22" s="87"/>
      <c r="J22" s="86">
        <f t="shared" ref="J22:J24" si="11">ROUND(I22*H22,2)</f>
        <v>0</v>
      </c>
      <c r="K22" s="142">
        <f>H22+J22</f>
        <v>0</v>
      </c>
      <c r="L22" s="88"/>
      <c r="M22" s="86">
        <f>ROUND(K22*L22,2)</f>
        <v>0</v>
      </c>
      <c r="N22" s="86">
        <f>K22-M22</f>
        <v>0</v>
      </c>
      <c r="O22" s="73"/>
    </row>
    <row r="23" spans="1:15" ht="18" customHeight="1">
      <c r="A23" s="73"/>
      <c r="B23" s="85"/>
      <c r="C23" s="86"/>
      <c r="D23" s="86"/>
      <c r="E23" s="86"/>
      <c r="F23" s="86"/>
      <c r="G23" s="86"/>
      <c r="H23" s="86">
        <f>SUM(C23:G23)</f>
        <v>0</v>
      </c>
      <c r="I23" s="87"/>
      <c r="J23" s="86">
        <f t="shared" si="11"/>
        <v>0</v>
      </c>
      <c r="K23" s="142">
        <f>H23+J23</f>
        <v>0</v>
      </c>
      <c r="L23" s="88"/>
      <c r="M23" s="86">
        <f>ROUND(K23*L23,2)</f>
        <v>0</v>
      </c>
      <c r="N23" s="86">
        <f t="shared" ref="N23:N24" si="12">K23-M23</f>
        <v>0</v>
      </c>
      <c r="O23" s="73"/>
    </row>
    <row r="24" spans="1:15" ht="18" customHeight="1">
      <c r="A24" s="73"/>
      <c r="B24" s="89"/>
      <c r="C24" s="86"/>
      <c r="D24" s="86"/>
      <c r="E24" s="86"/>
      <c r="F24" s="86"/>
      <c r="G24" s="86"/>
      <c r="H24" s="86">
        <f>SUM(C24:G24)</f>
        <v>0</v>
      </c>
      <c r="I24" s="87"/>
      <c r="J24" s="86">
        <f t="shared" si="11"/>
        <v>0</v>
      </c>
      <c r="K24" s="142">
        <f>H24+J24</f>
        <v>0</v>
      </c>
      <c r="L24" s="88"/>
      <c r="M24" s="86">
        <f>ROUND(K24*L24,2)</f>
        <v>0</v>
      </c>
      <c r="N24" s="86">
        <f t="shared" si="12"/>
        <v>0</v>
      </c>
      <c r="O24" s="73"/>
    </row>
    <row r="25" spans="1:15" ht="21.9" customHeight="1">
      <c r="A25" s="73"/>
      <c r="B25" s="90" t="s">
        <v>95</v>
      </c>
      <c r="C25" s="146">
        <f t="shared" ref="C25" si="13">SUM(C21:C24)</f>
        <v>0</v>
      </c>
      <c r="D25" s="146">
        <f t="shared" ref="D25" si="14">SUM(D21:D24)</f>
        <v>0</v>
      </c>
      <c r="E25" s="146">
        <f t="shared" ref="E25" si="15">SUM(E21:E24)</f>
        <v>0</v>
      </c>
      <c r="F25" s="146">
        <f t="shared" ref="F25" si="16">SUM(F21:F24)</f>
        <v>0</v>
      </c>
      <c r="G25" s="146">
        <f t="shared" ref="G25" si="17">SUM(G21:G24)</f>
        <v>0</v>
      </c>
      <c r="H25" s="146">
        <f t="shared" ref="H25" si="18">SUM(H21:H24)</f>
        <v>0</v>
      </c>
      <c r="I25" s="145"/>
      <c r="J25" s="146">
        <f>SUM(J21:J24)</f>
        <v>0</v>
      </c>
      <c r="K25" s="143">
        <f>SUM(K21:K24)</f>
        <v>0</v>
      </c>
      <c r="L25" s="145"/>
      <c r="M25" s="143">
        <f>SUM(M21:M24)</f>
        <v>0</v>
      </c>
      <c r="N25" s="143">
        <f>SUM(N21:N24)</f>
        <v>0</v>
      </c>
      <c r="O25" s="73"/>
    </row>
    <row r="26" spans="1:15" ht="21.9" customHeight="1">
      <c r="A26" s="73"/>
      <c r="B26" s="331" t="s">
        <v>141</v>
      </c>
      <c r="C26" s="332"/>
      <c r="D26" s="332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73"/>
    </row>
    <row r="27" spans="1:15" ht="18" customHeight="1">
      <c r="A27" s="73"/>
      <c r="B27" s="85"/>
      <c r="C27" s="86"/>
      <c r="D27" s="86"/>
      <c r="E27" s="86"/>
      <c r="F27" s="86"/>
      <c r="G27" s="86"/>
      <c r="H27" s="86">
        <f>SUM(C27:G27)</f>
        <v>0</v>
      </c>
      <c r="I27" s="87"/>
      <c r="J27" s="86">
        <f>ROUND(I27*H27,2)</f>
        <v>0</v>
      </c>
      <c r="K27" s="142">
        <f>H27+J27</f>
        <v>0</v>
      </c>
      <c r="L27" s="88"/>
      <c r="M27" s="86">
        <f>ROUND(K27*L27,2)</f>
        <v>0</v>
      </c>
      <c r="N27" s="86">
        <f>K27-M27</f>
        <v>0</v>
      </c>
      <c r="O27" s="73"/>
    </row>
    <row r="28" spans="1:15" ht="18" customHeight="1">
      <c r="A28" s="73"/>
      <c r="B28" s="85"/>
      <c r="C28" s="86"/>
      <c r="D28" s="86"/>
      <c r="E28" s="86"/>
      <c r="F28" s="86"/>
      <c r="G28" s="86"/>
      <c r="H28" s="86">
        <f>SUM(C28:G28)</f>
        <v>0</v>
      </c>
      <c r="I28" s="87"/>
      <c r="J28" s="86">
        <f t="shared" ref="J28:J30" si="19">ROUND(I28*H28,2)</f>
        <v>0</v>
      </c>
      <c r="K28" s="142">
        <f>H28+J28</f>
        <v>0</v>
      </c>
      <c r="L28" s="88"/>
      <c r="M28" s="86">
        <f>ROUND(K28*L28,2)</f>
        <v>0</v>
      </c>
      <c r="N28" s="86">
        <f>K28-M28</f>
        <v>0</v>
      </c>
      <c r="O28" s="73"/>
    </row>
    <row r="29" spans="1:15" ht="18" customHeight="1">
      <c r="A29" s="73"/>
      <c r="B29" s="85"/>
      <c r="C29" s="86"/>
      <c r="D29" s="86"/>
      <c r="E29" s="86"/>
      <c r="F29" s="86"/>
      <c r="G29" s="86"/>
      <c r="H29" s="86">
        <f>SUM(C29:G29)</f>
        <v>0</v>
      </c>
      <c r="I29" s="87"/>
      <c r="J29" s="86">
        <f t="shared" si="19"/>
        <v>0</v>
      </c>
      <c r="K29" s="142">
        <f>H29+J29</f>
        <v>0</v>
      </c>
      <c r="L29" s="88"/>
      <c r="M29" s="86">
        <f>ROUND(K29*L29,2)</f>
        <v>0</v>
      </c>
      <c r="N29" s="86">
        <f t="shared" ref="N29:N30" si="20">K29-M29</f>
        <v>0</v>
      </c>
      <c r="O29" s="73"/>
    </row>
    <row r="30" spans="1:15" ht="18" customHeight="1">
      <c r="A30" s="73"/>
      <c r="B30" s="89"/>
      <c r="C30" s="86"/>
      <c r="D30" s="86"/>
      <c r="E30" s="86"/>
      <c r="F30" s="86"/>
      <c r="G30" s="86"/>
      <c r="H30" s="86">
        <f>SUM(C30:G30)</f>
        <v>0</v>
      </c>
      <c r="I30" s="87"/>
      <c r="J30" s="86">
        <f t="shared" si="19"/>
        <v>0</v>
      </c>
      <c r="K30" s="142">
        <f>H30+J30</f>
        <v>0</v>
      </c>
      <c r="L30" s="88"/>
      <c r="M30" s="86">
        <f>ROUND(K30*L30,2)</f>
        <v>0</v>
      </c>
      <c r="N30" s="86">
        <f t="shared" si="20"/>
        <v>0</v>
      </c>
      <c r="O30" s="73"/>
    </row>
    <row r="31" spans="1:15" ht="21.9" customHeight="1">
      <c r="A31" s="73"/>
      <c r="B31" s="90" t="s">
        <v>95</v>
      </c>
      <c r="C31" s="146">
        <f t="shared" ref="C31" si="21">SUM(C27:C30)</f>
        <v>0</v>
      </c>
      <c r="D31" s="146">
        <f t="shared" ref="D31" si="22">SUM(D27:D30)</f>
        <v>0</v>
      </c>
      <c r="E31" s="146">
        <f t="shared" ref="E31" si="23">SUM(E27:E30)</f>
        <v>0</v>
      </c>
      <c r="F31" s="146">
        <f t="shared" ref="F31" si="24">SUM(F27:F30)</f>
        <v>0</v>
      </c>
      <c r="G31" s="146">
        <f t="shared" ref="G31" si="25">SUM(G27:G30)</f>
        <v>0</v>
      </c>
      <c r="H31" s="146">
        <f t="shared" ref="H31" si="26">SUM(H27:H30)</f>
        <v>0</v>
      </c>
      <c r="I31" s="145"/>
      <c r="J31" s="146">
        <f>SUM(J27:J30)</f>
        <v>0</v>
      </c>
      <c r="K31" s="143">
        <f>SUM(K27:K30)</f>
        <v>0</v>
      </c>
      <c r="L31" s="145"/>
      <c r="M31" s="143">
        <f>SUM(M27:M30)</f>
        <v>0</v>
      </c>
      <c r="N31" s="143">
        <f>SUM(N27:N30)</f>
        <v>0</v>
      </c>
      <c r="O31" s="73"/>
    </row>
    <row r="32" spans="1:15" ht="21.9" customHeight="1">
      <c r="A32" s="73"/>
      <c r="B32" s="331" t="s">
        <v>141</v>
      </c>
      <c r="C32" s="332"/>
      <c r="D32" s="332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73"/>
    </row>
    <row r="33" spans="1:15" ht="18" customHeight="1">
      <c r="A33" s="73"/>
      <c r="B33" s="85"/>
      <c r="C33" s="86"/>
      <c r="D33" s="86"/>
      <c r="E33" s="86"/>
      <c r="F33" s="86"/>
      <c r="G33" s="86"/>
      <c r="H33" s="86">
        <f>SUM(C33:G33)</f>
        <v>0</v>
      </c>
      <c r="I33" s="87"/>
      <c r="J33" s="86">
        <f>ROUND(I33*H33,2)</f>
        <v>0</v>
      </c>
      <c r="K33" s="142">
        <f>H33+J33</f>
        <v>0</v>
      </c>
      <c r="L33" s="88"/>
      <c r="M33" s="86">
        <f>ROUND(K33*L33,2)</f>
        <v>0</v>
      </c>
      <c r="N33" s="86">
        <f>K33-M33</f>
        <v>0</v>
      </c>
      <c r="O33" s="73"/>
    </row>
    <row r="34" spans="1:15" ht="18" customHeight="1">
      <c r="A34" s="73"/>
      <c r="B34" s="85"/>
      <c r="C34" s="86"/>
      <c r="D34" s="86"/>
      <c r="E34" s="86"/>
      <c r="F34" s="86"/>
      <c r="G34" s="86"/>
      <c r="H34" s="86">
        <f>SUM(C34:G34)</f>
        <v>0</v>
      </c>
      <c r="I34" s="87"/>
      <c r="J34" s="86">
        <f t="shared" ref="J34:J36" si="27">ROUND(I34*H34,2)</f>
        <v>0</v>
      </c>
      <c r="K34" s="142">
        <f>H34+J34</f>
        <v>0</v>
      </c>
      <c r="L34" s="88"/>
      <c r="M34" s="86">
        <f>ROUND(K34*L34,2)</f>
        <v>0</v>
      </c>
      <c r="N34" s="86">
        <f>K34-M34</f>
        <v>0</v>
      </c>
      <c r="O34" s="73"/>
    </row>
    <row r="35" spans="1:15" ht="18" customHeight="1">
      <c r="A35" s="73"/>
      <c r="B35" s="85"/>
      <c r="C35" s="86"/>
      <c r="D35" s="86"/>
      <c r="E35" s="86"/>
      <c r="F35" s="86"/>
      <c r="G35" s="86"/>
      <c r="H35" s="86">
        <f>SUM(C35:G35)</f>
        <v>0</v>
      </c>
      <c r="I35" s="87"/>
      <c r="J35" s="86">
        <f t="shared" si="27"/>
        <v>0</v>
      </c>
      <c r="K35" s="142">
        <f>H35+J35</f>
        <v>0</v>
      </c>
      <c r="L35" s="88"/>
      <c r="M35" s="86">
        <f>ROUND(K35*L35,2)</f>
        <v>0</v>
      </c>
      <c r="N35" s="86">
        <f t="shared" ref="N35:N36" si="28">K35-M35</f>
        <v>0</v>
      </c>
      <c r="O35" s="73"/>
    </row>
    <row r="36" spans="1:15" ht="18" customHeight="1">
      <c r="A36" s="73"/>
      <c r="B36" s="89"/>
      <c r="C36" s="86"/>
      <c r="D36" s="86"/>
      <c r="E36" s="86"/>
      <c r="F36" s="86"/>
      <c r="G36" s="86"/>
      <c r="H36" s="86">
        <f>SUM(C36:G36)</f>
        <v>0</v>
      </c>
      <c r="I36" s="87"/>
      <c r="J36" s="86">
        <f t="shared" si="27"/>
        <v>0</v>
      </c>
      <c r="K36" s="142">
        <f>H36+J36</f>
        <v>0</v>
      </c>
      <c r="L36" s="88"/>
      <c r="M36" s="86">
        <f>ROUND(K36*L36,2)</f>
        <v>0</v>
      </c>
      <c r="N36" s="86">
        <f t="shared" si="28"/>
        <v>0</v>
      </c>
      <c r="O36" s="73"/>
    </row>
    <row r="37" spans="1:15" ht="21.9" customHeight="1">
      <c r="A37" s="73"/>
      <c r="B37" s="90" t="s">
        <v>95</v>
      </c>
      <c r="C37" s="146">
        <f t="shared" ref="C37:H37" si="29">SUM(C33:C36)</f>
        <v>0</v>
      </c>
      <c r="D37" s="146">
        <f t="shared" si="29"/>
        <v>0</v>
      </c>
      <c r="E37" s="146">
        <f t="shared" si="29"/>
        <v>0</v>
      </c>
      <c r="F37" s="146">
        <f t="shared" si="29"/>
        <v>0</v>
      </c>
      <c r="G37" s="146">
        <f t="shared" si="29"/>
        <v>0</v>
      </c>
      <c r="H37" s="146">
        <f t="shared" si="29"/>
        <v>0</v>
      </c>
      <c r="I37" s="145"/>
      <c r="J37" s="146">
        <f>SUM(J33:J36)</f>
        <v>0</v>
      </c>
      <c r="K37" s="143">
        <f>SUM(K33:K36)</f>
        <v>0</v>
      </c>
      <c r="L37" s="145"/>
      <c r="M37" s="143">
        <f>SUM(M33:M36)</f>
        <v>0</v>
      </c>
      <c r="N37" s="143">
        <f>SUM(N33:N36)</f>
        <v>0</v>
      </c>
      <c r="O37" s="73"/>
    </row>
    <row r="38" spans="1:15" ht="21.9" customHeight="1">
      <c r="A38" s="73"/>
      <c r="B38" s="331" t="s">
        <v>141</v>
      </c>
      <c r="C38" s="332"/>
      <c r="D38" s="332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73"/>
    </row>
    <row r="39" spans="1:15" ht="18" customHeight="1">
      <c r="A39" s="73"/>
      <c r="B39" s="85"/>
      <c r="C39" s="86"/>
      <c r="D39" s="86"/>
      <c r="E39" s="86"/>
      <c r="F39" s="86"/>
      <c r="G39" s="86"/>
      <c r="H39" s="86">
        <f>SUM(C39:G39)</f>
        <v>0</v>
      </c>
      <c r="I39" s="87"/>
      <c r="J39" s="86">
        <f>ROUND(I39*H39,2)</f>
        <v>0</v>
      </c>
      <c r="K39" s="142">
        <f>H39+J39</f>
        <v>0</v>
      </c>
      <c r="L39" s="88"/>
      <c r="M39" s="86">
        <f>ROUND(K39*L39,2)</f>
        <v>0</v>
      </c>
      <c r="N39" s="86">
        <f>K39-M39</f>
        <v>0</v>
      </c>
      <c r="O39" s="73"/>
    </row>
    <row r="40" spans="1:15" ht="18" customHeight="1">
      <c r="A40" s="73"/>
      <c r="B40" s="85"/>
      <c r="C40" s="86"/>
      <c r="D40" s="86"/>
      <c r="E40" s="86"/>
      <c r="F40" s="86"/>
      <c r="G40" s="86"/>
      <c r="H40" s="86">
        <f>SUM(C40:G40)</f>
        <v>0</v>
      </c>
      <c r="I40" s="87"/>
      <c r="J40" s="86">
        <f t="shared" ref="J40:J42" si="30">ROUND(I40*H40,2)</f>
        <v>0</v>
      </c>
      <c r="K40" s="142">
        <f>H40+J40</f>
        <v>0</v>
      </c>
      <c r="L40" s="88"/>
      <c r="M40" s="86">
        <f>ROUND(K40*L40,2)</f>
        <v>0</v>
      </c>
      <c r="N40" s="86">
        <f>K40-M40</f>
        <v>0</v>
      </c>
      <c r="O40" s="73"/>
    </row>
    <row r="41" spans="1:15" ht="18" customHeight="1">
      <c r="A41" s="73"/>
      <c r="B41" s="85"/>
      <c r="C41" s="86"/>
      <c r="D41" s="86"/>
      <c r="E41" s="86"/>
      <c r="F41" s="86"/>
      <c r="G41" s="86"/>
      <c r="H41" s="86">
        <f>SUM(C41:G41)</f>
        <v>0</v>
      </c>
      <c r="I41" s="87"/>
      <c r="J41" s="86">
        <f t="shared" si="30"/>
        <v>0</v>
      </c>
      <c r="K41" s="142">
        <f>H41+J41</f>
        <v>0</v>
      </c>
      <c r="L41" s="88"/>
      <c r="M41" s="86">
        <f>ROUND(K41*L41,2)</f>
        <v>0</v>
      </c>
      <c r="N41" s="86">
        <f t="shared" ref="N41:N42" si="31">K41-M41</f>
        <v>0</v>
      </c>
      <c r="O41" s="73"/>
    </row>
    <row r="42" spans="1:15" ht="18" customHeight="1">
      <c r="A42" s="73"/>
      <c r="B42" s="89"/>
      <c r="C42" s="86"/>
      <c r="D42" s="86"/>
      <c r="E42" s="86"/>
      <c r="F42" s="86"/>
      <c r="G42" s="86"/>
      <c r="H42" s="86">
        <f>SUM(C42:G42)</f>
        <v>0</v>
      </c>
      <c r="I42" s="87"/>
      <c r="J42" s="86">
        <f t="shared" si="30"/>
        <v>0</v>
      </c>
      <c r="K42" s="142">
        <f>H42+J42</f>
        <v>0</v>
      </c>
      <c r="L42" s="88"/>
      <c r="M42" s="86">
        <f>ROUND(K42*L42,2)</f>
        <v>0</v>
      </c>
      <c r="N42" s="86">
        <f t="shared" si="31"/>
        <v>0</v>
      </c>
      <c r="O42" s="73"/>
    </row>
    <row r="43" spans="1:15" ht="21.9" customHeight="1">
      <c r="A43" s="73"/>
      <c r="B43" s="90" t="s">
        <v>95</v>
      </c>
      <c r="C43" s="146">
        <f t="shared" ref="C43:H43" si="32">SUM(C39:C42)</f>
        <v>0</v>
      </c>
      <c r="D43" s="146">
        <f t="shared" si="32"/>
        <v>0</v>
      </c>
      <c r="E43" s="146">
        <f t="shared" si="32"/>
        <v>0</v>
      </c>
      <c r="F43" s="146">
        <f t="shared" si="32"/>
        <v>0</v>
      </c>
      <c r="G43" s="146">
        <f t="shared" si="32"/>
        <v>0</v>
      </c>
      <c r="H43" s="146">
        <f t="shared" si="32"/>
        <v>0</v>
      </c>
      <c r="I43" s="145"/>
      <c r="J43" s="146">
        <f>SUM(J39:J42)</f>
        <v>0</v>
      </c>
      <c r="K43" s="143">
        <f>SUM(K39:K42)</f>
        <v>0</v>
      </c>
      <c r="L43" s="145"/>
      <c r="M43" s="143">
        <f>SUM(M39:M42)</f>
        <v>0</v>
      </c>
      <c r="N43" s="143">
        <f>SUM(N39:N42)</f>
        <v>0</v>
      </c>
      <c r="O43" s="73"/>
    </row>
    <row r="44" spans="1:15" ht="21.9" customHeight="1">
      <c r="A44" s="73"/>
      <c r="B44" s="331" t="s">
        <v>141</v>
      </c>
      <c r="C44" s="332"/>
      <c r="D44" s="332"/>
      <c r="E44" s="332"/>
      <c r="F44" s="332"/>
      <c r="G44" s="332"/>
      <c r="H44" s="332"/>
      <c r="I44" s="332"/>
      <c r="J44" s="332"/>
      <c r="K44" s="332"/>
      <c r="L44" s="332"/>
      <c r="M44" s="332"/>
      <c r="N44" s="332"/>
      <c r="O44" s="73"/>
    </row>
    <row r="45" spans="1:15" ht="18" customHeight="1">
      <c r="A45" s="73"/>
      <c r="B45" s="85"/>
      <c r="C45" s="86"/>
      <c r="D45" s="86"/>
      <c r="E45" s="86"/>
      <c r="F45" s="86"/>
      <c r="G45" s="86"/>
      <c r="H45" s="86">
        <f>SUM(C45:G45)</f>
        <v>0</v>
      </c>
      <c r="I45" s="87"/>
      <c r="J45" s="86">
        <f>ROUND(I45*H45,2)</f>
        <v>0</v>
      </c>
      <c r="K45" s="142">
        <f>H45+J45</f>
        <v>0</v>
      </c>
      <c r="L45" s="88"/>
      <c r="M45" s="86">
        <f>ROUND(K45*L45,2)</f>
        <v>0</v>
      </c>
      <c r="N45" s="86">
        <f>K45-M45</f>
        <v>0</v>
      </c>
      <c r="O45" s="73"/>
    </row>
    <row r="46" spans="1:15" ht="18" customHeight="1">
      <c r="A46" s="73"/>
      <c r="B46" s="85"/>
      <c r="C46" s="86"/>
      <c r="D46" s="86"/>
      <c r="E46" s="86"/>
      <c r="F46" s="86"/>
      <c r="G46" s="86"/>
      <c r="H46" s="86">
        <f>SUM(C46:G46)</f>
        <v>0</v>
      </c>
      <c r="I46" s="87"/>
      <c r="J46" s="86">
        <f t="shared" ref="J46:J48" si="33">ROUND(I46*H46,2)</f>
        <v>0</v>
      </c>
      <c r="K46" s="142">
        <f>H46+J46</f>
        <v>0</v>
      </c>
      <c r="L46" s="88"/>
      <c r="M46" s="86">
        <f>ROUND(K46*L46,2)</f>
        <v>0</v>
      </c>
      <c r="N46" s="86">
        <f>K46-M46</f>
        <v>0</v>
      </c>
      <c r="O46" s="73"/>
    </row>
    <row r="47" spans="1:15" ht="18" customHeight="1">
      <c r="A47" s="73"/>
      <c r="B47" s="85"/>
      <c r="C47" s="86"/>
      <c r="D47" s="86"/>
      <c r="E47" s="86"/>
      <c r="F47" s="86"/>
      <c r="G47" s="86"/>
      <c r="H47" s="86">
        <f>SUM(C47:G47)</f>
        <v>0</v>
      </c>
      <c r="I47" s="87"/>
      <c r="J47" s="86">
        <f t="shared" si="33"/>
        <v>0</v>
      </c>
      <c r="K47" s="142">
        <f>H47+J47</f>
        <v>0</v>
      </c>
      <c r="L47" s="88"/>
      <c r="M47" s="86">
        <f>ROUND(K47*L47,2)</f>
        <v>0</v>
      </c>
      <c r="N47" s="86">
        <f t="shared" ref="N47:N48" si="34">K47-M47</f>
        <v>0</v>
      </c>
      <c r="O47" s="73"/>
    </row>
    <row r="48" spans="1:15" ht="18" customHeight="1">
      <c r="A48" s="73"/>
      <c r="B48" s="89"/>
      <c r="C48" s="86"/>
      <c r="D48" s="86"/>
      <c r="E48" s="86"/>
      <c r="F48" s="86"/>
      <c r="G48" s="86"/>
      <c r="H48" s="86">
        <f>SUM(C48:G48)</f>
        <v>0</v>
      </c>
      <c r="I48" s="87"/>
      <c r="J48" s="86">
        <f t="shared" si="33"/>
        <v>0</v>
      </c>
      <c r="K48" s="142">
        <f>H48+J48</f>
        <v>0</v>
      </c>
      <c r="L48" s="88"/>
      <c r="M48" s="86">
        <f>ROUND(K48*L48,2)</f>
        <v>0</v>
      </c>
      <c r="N48" s="86">
        <f t="shared" si="34"/>
        <v>0</v>
      </c>
      <c r="O48" s="73"/>
    </row>
    <row r="49" spans="1:15" ht="21.9" customHeight="1">
      <c r="A49" s="73"/>
      <c r="B49" s="90" t="s">
        <v>95</v>
      </c>
      <c r="C49" s="146">
        <f t="shared" ref="C49:H49" si="35">SUM(C45:C48)</f>
        <v>0</v>
      </c>
      <c r="D49" s="146">
        <f t="shared" si="35"/>
        <v>0</v>
      </c>
      <c r="E49" s="146">
        <f t="shared" si="35"/>
        <v>0</v>
      </c>
      <c r="F49" s="146">
        <f t="shared" si="35"/>
        <v>0</v>
      </c>
      <c r="G49" s="146">
        <f t="shared" si="35"/>
        <v>0</v>
      </c>
      <c r="H49" s="146">
        <f t="shared" si="35"/>
        <v>0</v>
      </c>
      <c r="I49" s="145"/>
      <c r="J49" s="146">
        <f>SUM(J45:J48)</f>
        <v>0</v>
      </c>
      <c r="K49" s="143">
        <f>SUM(K45:K48)</f>
        <v>0</v>
      </c>
      <c r="L49" s="145"/>
      <c r="M49" s="143">
        <f>SUM(M45:M48)</f>
        <v>0</v>
      </c>
      <c r="N49" s="143">
        <f>SUM(N45:N48)</f>
        <v>0</v>
      </c>
      <c r="O49" s="73"/>
    </row>
    <row r="50" spans="1:15" ht="21.9" customHeight="1">
      <c r="A50" s="73"/>
      <c r="B50" s="331" t="s">
        <v>141</v>
      </c>
      <c r="C50" s="332"/>
      <c r="D50" s="332"/>
      <c r="E50" s="332"/>
      <c r="F50" s="332"/>
      <c r="G50" s="332"/>
      <c r="H50" s="332"/>
      <c r="I50" s="332"/>
      <c r="J50" s="332"/>
      <c r="K50" s="332"/>
      <c r="L50" s="332"/>
      <c r="M50" s="332"/>
      <c r="N50" s="332"/>
      <c r="O50" s="73"/>
    </row>
    <row r="51" spans="1:15" ht="18" customHeight="1">
      <c r="A51" s="73"/>
      <c r="B51" s="85"/>
      <c r="C51" s="86"/>
      <c r="D51" s="86"/>
      <c r="E51" s="86"/>
      <c r="F51" s="86"/>
      <c r="G51" s="86"/>
      <c r="H51" s="86">
        <f>SUM(C51:G51)</f>
        <v>0</v>
      </c>
      <c r="I51" s="87"/>
      <c r="J51" s="86">
        <f>ROUND(I51*H51,2)</f>
        <v>0</v>
      </c>
      <c r="K51" s="142">
        <f>H51+J51</f>
        <v>0</v>
      </c>
      <c r="L51" s="88"/>
      <c r="M51" s="86">
        <f>ROUND(K51*L51,2)</f>
        <v>0</v>
      </c>
      <c r="N51" s="86">
        <f>K51-M51</f>
        <v>0</v>
      </c>
      <c r="O51" s="73"/>
    </row>
    <row r="52" spans="1:15" ht="18" customHeight="1">
      <c r="A52" s="73"/>
      <c r="B52" s="85"/>
      <c r="C52" s="86"/>
      <c r="D52" s="86"/>
      <c r="E52" s="86"/>
      <c r="F52" s="86"/>
      <c r="G52" s="86"/>
      <c r="H52" s="86">
        <f>SUM(C52:G52)</f>
        <v>0</v>
      </c>
      <c r="I52" s="87"/>
      <c r="J52" s="86">
        <f t="shared" ref="J52:J54" si="36">ROUND(I52*H52,2)</f>
        <v>0</v>
      </c>
      <c r="K52" s="142">
        <f>H52+J52</f>
        <v>0</v>
      </c>
      <c r="L52" s="88"/>
      <c r="M52" s="86">
        <f>ROUND(K52*L52,2)</f>
        <v>0</v>
      </c>
      <c r="N52" s="86">
        <f>K52-M52</f>
        <v>0</v>
      </c>
      <c r="O52" s="73"/>
    </row>
    <row r="53" spans="1:15" ht="18" customHeight="1">
      <c r="A53" s="73"/>
      <c r="B53" s="85"/>
      <c r="C53" s="86"/>
      <c r="D53" s="86"/>
      <c r="E53" s="86"/>
      <c r="F53" s="86"/>
      <c r="G53" s="86"/>
      <c r="H53" s="86">
        <f>SUM(C53:G53)</f>
        <v>0</v>
      </c>
      <c r="I53" s="87"/>
      <c r="J53" s="86">
        <f t="shared" si="36"/>
        <v>0</v>
      </c>
      <c r="K53" s="142">
        <f>H53+J53</f>
        <v>0</v>
      </c>
      <c r="L53" s="88"/>
      <c r="M53" s="86">
        <f>ROUND(K53*L53,2)</f>
        <v>0</v>
      </c>
      <c r="N53" s="86">
        <f t="shared" ref="N53:N54" si="37">K53-M53</f>
        <v>0</v>
      </c>
      <c r="O53" s="73"/>
    </row>
    <row r="54" spans="1:15" ht="18" customHeight="1">
      <c r="A54" s="73"/>
      <c r="B54" s="89"/>
      <c r="C54" s="86"/>
      <c r="D54" s="86"/>
      <c r="E54" s="86"/>
      <c r="F54" s="86"/>
      <c r="G54" s="86"/>
      <c r="H54" s="86">
        <f>SUM(C54:G54)</f>
        <v>0</v>
      </c>
      <c r="I54" s="87"/>
      <c r="J54" s="86">
        <f t="shared" si="36"/>
        <v>0</v>
      </c>
      <c r="K54" s="142">
        <f>H54+J54</f>
        <v>0</v>
      </c>
      <c r="L54" s="88"/>
      <c r="M54" s="86">
        <f>ROUND(K54*L54,2)</f>
        <v>0</v>
      </c>
      <c r="N54" s="86">
        <f t="shared" si="37"/>
        <v>0</v>
      </c>
      <c r="O54" s="73"/>
    </row>
    <row r="55" spans="1:15" ht="21.9" customHeight="1">
      <c r="A55" s="73"/>
      <c r="B55" s="90" t="s">
        <v>95</v>
      </c>
      <c r="C55" s="146">
        <f t="shared" ref="C55:H55" si="38">SUM(C51:C54)</f>
        <v>0</v>
      </c>
      <c r="D55" s="146">
        <f t="shared" si="38"/>
        <v>0</v>
      </c>
      <c r="E55" s="146">
        <f t="shared" si="38"/>
        <v>0</v>
      </c>
      <c r="F55" s="146">
        <f t="shared" si="38"/>
        <v>0</v>
      </c>
      <c r="G55" s="146">
        <f t="shared" si="38"/>
        <v>0</v>
      </c>
      <c r="H55" s="146">
        <f t="shared" si="38"/>
        <v>0</v>
      </c>
      <c r="I55" s="145"/>
      <c r="J55" s="146">
        <f>SUM(J51:J54)</f>
        <v>0</v>
      </c>
      <c r="K55" s="143">
        <f>SUM(K51:K54)</f>
        <v>0</v>
      </c>
      <c r="L55" s="145"/>
      <c r="M55" s="143">
        <f>SUM(M51:M54)</f>
        <v>0</v>
      </c>
      <c r="N55" s="143">
        <f>SUM(N51:N54)</f>
        <v>0</v>
      </c>
      <c r="O55" s="73"/>
    </row>
    <row r="56" spans="1:15" ht="21.9" customHeight="1">
      <c r="A56" s="73"/>
      <c r="B56" s="331" t="s">
        <v>141</v>
      </c>
      <c r="C56" s="332"/>
      <c r="D56" s="332"/>
      <c r="E56" s="332"/>
      <c r="F56" s="332"/>
      <c r="G56" s="332"/>
      <c r="H56" s="332"/>
      <c r="I56" s="332"/>
      <c r="J56" s="332"/>
      <c r="K56" s="332"/>
      <c r="L56" s="332"/>
      <c r="M56" s="332"/>
      <c r="N56" s="332"/>
      <c r="O56" s="73"/>
    </row>
    <row r="57" spans="1:15" ht="18" customHeight="1">
      <c r="A57" s="73"/>
      <c r="B57" s="85"/>
      <c r="C57" s="86"/>
      <c r="D57" s="86"/>
      <c r="E57" s="86"/>
      <c r="F57" s="86"/>
      <c r="G57" s="86"/>
      <c r="H57" s="86">
        <f>SUM(C57:G57)</f>
        <v>0</v>
      </c>
      <c r="I57" s="87"/>
      <c r="J57" s="86">
        <f>ROUND(I57*H57,2)</f>
        <v>0</v>
      </c>
      <c r="K57" s="142">
        <f>H57+J57</f>
        <v>0</v>
      </c>
      <c r="L57" s="88"/>
      <c r="M57" s="86">
        <f>ROUND(K57*L57,2)</f>
        <v>0</v>
      </c>
      <c r="N57" s="86">
        <f>K57-M57</f>
        <v>0</v>
      </c>
      <c r="O57" s="73"/>
    </row>
    <row r="58" spans="1:15" ht="18" customHeight="1">
      <c r="A58" s="73"/>
      <c r="B58" s="85"/>
      <c r="C58" s="86"/>
      <c r="D58" s="86"/>
      <c r="E58" s="86"/>
      <c r="F58" s="86"/>
      <c r="G58" s="86"/>
      <c r="H58" s="86">
        <f>SUM(C58:G58)</f>
        <v>0</v>
      </c>
      <c r="I58" s="87"/>
      <c r="J58" s="86">
        <f t="shared" ref="J58:J60" si="39">ROUND(I58*H58,2)</f>
        <v>0</v>
      </c>
      <c r="K58" s="142">
        <f>H58+J58</f>
        <v>0</v>
      </c>
      <c r="L58" s="88"/>
      <c r="M58" s="86">
        <f>ROUND(K58*L58,2)</f>
        <v>0</v>
      </c>
      <c r="N58" s="86">
        <f>K58-M58</f>
        <v>0</v>
      </c>
      <c r="O58" s="73"/>
    </row>
    <row r="59" spans="1:15" ht="18" customHeight="1">
      <c r="A59" s="73"/>
      <c r="B59" s="85"/>
      <c r="C59" s="86"/>
      <c r="D59" s="86"/>
      <c r="E59" s="86"/>
      <c r="F59" s="86"/>
      <c r="G59" s="86"/>
      <c r="H59" s="86">
        <f>SUM(C59:G59)</f>
        <v>0</v>
      </c>
      <c r="I59" s="87"/>
      <c r="J59" s="86">
        <f t="shared" si="39"/>
        <v>0</v>
      </c>
      <c r="K59" s="142">
        <f>H59+J59</f>
        <v>0</v>
      </c>
      <c r="L59" s="88"/>
      <c r="M59" s="86">
        <f>ROUND(K59*L59,2)</f>
        <v>0</v>
      </c>
      <c r="N59" s="86">
        <f t="shared" ref="N59:N60" si="40">K59-M59</f>
        <v>0</v>
      </c>
      <c r="O59" s="73"/>
    </row>
    <row r="60" spans="1:15" ht="18" customHeight="1">
      <c r="A60" s="73"/>
      <c r="B60" s="89"/>
      <c r="C60" s="86"/>
      <c r="D60" s="86"/>
      <c r="E60" s="86"/>
      <c r="F60" s="86"/>
      <c r="G60" s="86"/>
      <c r="H60" s="86">
        <f>SUM(C60:G60)</f>
        <v>0</v>
      </c>
      <c r="I60" s="87"/>
      <c r="J60" s="86">
        <f t="shared" si="39"/>
        <v>0</v>
      </c>
      <c r="K60" s="142">
        <f>H60+J60</f>
        <v>0</v>
      </c>
      <c r="L60" s="88"/>
      <c r="M60" s="86">
        <f>ROUND(K60*L60,2)</f>
        <v>0</v>
      </c>
      <c r="N60" s="86">
        <f t="shared" si="40"/>
        <v>0</v>
      </c>
      <c r="O60" s="73"/>
    </row>
    <row r="61" spans="1:15" ht="21.9" customHeight="1">
      <c r="A61" s="73"/>
      <c r="B61" s="90" t="s">
        <v>95</v>
      </c>
      <c r="C61" s="146">
        <f>SUM(C57:C60)</f>
        <v>0</v>
      </c>
      <c r="D61" s="146">
        <f t="shared" ref="D61:H61" si="41">SUM(D57:D60)</f>
        <v>0</v>
      </c>
      <c r="E61" s="146">
        <f t="shared" si="41"/>
        <v>0</v>
      </c>
      <c r="F61" s="146">
        <f t="shared" si="41"/>
        <v>0</v>
      </c>
      <c r="G61" s="146">
        <f t="shared" si="41"/>
        <v>0</v>
      </c>
      <c r="H61" s="146">
        <f t="shared" si="41"/>
        <v>0</v>
      </c>
      <c r="I61" s="145"/>
      <c r="J61" s="146">
        <f>SUM(J57:J60)</f>
        <v>0</v>
      </c>
      <c r="K61" s="143">
        <f>SUM(K57:K60)</f>
        <v>0</v>
      </c>
      <c r="L61" s="145"/>
      <c r="M61" s="143">
        <f>SUM(M57:M60)</f>
        <v>0</v>
      </c>
      <c r="N61" s="143">
        <f>SUM(N57:N60)</f>
        <v>0</v>
      </c>
      <c r="O61" s="73"/>
    </row>
    <row r="62" spans="1:15" ht="21.9" customHeight="1">
      <c r="A62" s="73"/>
      <c r="B62" s="331" t="s">
        <v>141</v>
      </c>
      <c r="C62" s="332"/>
      <c r="D62" s="332"/>
      <c r="E62" s="332"/>
      <c r="F62" s="332"/>
      <c r="G62" s="332"/>
      <c r="H62" s="332"/>
      <c r="I62" s="332"/>
      <c r="J62" s="332"/>
      <c r="K62" s="332"/>
      <c r="L62" s="332"/>
      <c r="M62" s="332"/>
      <c r="N62" s="332"/>
      <c r="O62" s="73"/>
    </row>
    <row r="63" spans="1:15" ht="18" customHeight="1">
      <c r="A63" s="73"/>
      <c r="B63" s="85"/>
      <c r="C63" s="86"/>
      <c r="D63" s="86"/>
      <c r="E63" s="86"/>
      <c r="F63" s="86"/>
      <c r="G63" s="86"/>
      <c r="H63" s="86">
        <f>SUM(C63:G63)</f>
        <v>0</v>
      </c>
      <c r="I63" s="87"/>
      <c r="J63" s="86">
        <f>ROUND(I63*H63,2)</f>
        <v>0</v>
      </c>
      <c r="K63" s="142">
        <f>H63+J63</f>
        <v>0</v>
      </c>
      <c r="L63" s="88"/>
      <c r="M63" s="86">
        <f>ROUND(K63*L63,2)</f>
        <v>0</v>
      </c>
      <c r="N63" s="86">
        <f>K63-M63</f>
        <v>0</v>
      </c>
      <c r="O63" s="73"/>
    </row>
    <row r="64" spans="1:15" ht="18" customHeight="1">
      <c r="A64" s="73"/>
      <c r="B64" s="85"/>
      <c r="C64" s="86"/>
      <c r="D64" s="86"/>
      <c r="E64" s="86"/>
      <c r="F64" s="86"/>
      <c r="G64" s="86"/>
      <c r="H64" s="86">
        <f>SUM(C64:G64)</f>
        <v>0</v>
      </c>
      <c r="I64" s="87"/>
      <c r="J64" s="86">
        <f t="shared" ref="J64:J66" si="42">ROUND(I64*H64,2)</f>
        <v>0</v>
      </c>
      <c r="K64" s="142">
        <f>H64+J64</f>
        <v>0</v>
      </c>
      <c r="L64" s="88"/>
      <c r="M64" s="86">
        <f>ROUND(K64*L64,2)</f>
        <v>0</v>
      </c>
      <c r="N64" s="86">
        <f>K64-M64</f>
        <v>0</v>
      </c>
      <c r="O64" s="73"/>
    </row>
    <row r="65" spans="1:15" ht="18" customHeight="1">
      <c r="A65" s="73"/>
      <c r="B65" s="85"/>
      <c r="C65" s="86"/>
      <c r="D65" s="86"/>
      <c r="E65" s="86"/>
      <c r="F65" s="86"/>
      <c r="G65" s="86"/>
      <c r="H65" s="86">
        <f>SUM(C65:G65)</f>
        <v>0</v>
      </c>
      <c r="I65" s="87"/>
      <c r="J65" s="86">
        <f t="shared" si="42"/>
        <v>0</v>
      </c>
      <c r="K65" s="142">
        <f>H65+J65</f>
        <v>0</v>
      </c>
      <c r="L65" s="88"/>
      <c r="M65" s="86">
        <f>ROUND(K65*L65,2)</f>
        <v>0</v>
      </c>
      <c r="N65" s="86">
        <f t="shared" ref="N65:N66" si="43">K65-M65</f>
        <v>0</v>
      </c>
      <c r="O65" s="73"/>
    </row>
    <row r="66" spans="1:15" ht="18" customHeight="1">
      <c r="A66" s="73"/>
      <c r="B66" s="89"/>
      <c r="C66" s="86"/>
      <c r="D66" s="86"/>
      <c r="E66" s="86"/>
      <c r="F66" s="86"/>
      <c r="G66" s="86"/>
      <c r="H66" s="86">
        <f>SUM(C66:G66)</f>
        <v>0</v>
      </c>
      <c r="I66" s="87"/>
      <c r="J66" s="86">
        <f t="shared" si="42"/>
        <v>0</v>
      </c>
      <c r="K66" s="142">
        <f>H66+J66</f>
        <v>0</v>
      </c>
      <c r="L66" s="88"/>
      <c r="M66" s="86">
        <f>ROUND(K66*L66,2)</f>
        <v>0</v>
      </c>
      <c r="N66" s="86">
        <f t="shared" si="43"/>
        <v>0</v>
      </c>
      <c r="O66" s="73"/>
    </row>
    <row r="67" spans="1:15" ht="21.9" customHeight="1">
      <c r="A67" s="73"/>
      <c r="B67" s="90" t="s">
        <v>95</v>
      </c>
      <c r="C67" s="146">
        <f t="shared" ref="C67" si="44">SUM(C63:C66)</f>
        <v>0</v>
      </c>
      <c r="D67" s="146">
        <f t="shared" ref="D67" si="45">SUM(D63:D66)</f>
        <v>0</v>
      </c>
      <c r="E67" s="146">
        <f t="shared" ref="E67" si="46">SUM(E63:E66)</f>
        <v>0</v>
      </c>
      <c r="F67" s="146">
        <f t="shared" ref="F67" si="47">SUM(F63:F66)</f>
        <v>0</v>
      </c>
      <c r="G67" s="146">
        <f t="shared" ref="G67" si="48">SUM(G63:G66)</f>
        <v>0</v>
      </c>
      <c r="H67" s="146">
        <f t="shared" ref="H67" si="49">SUM(H63:H66)</f>
        <v>0</v>
      </c>
      <c r="I67" s="145"/>
      <c r="J67" s="146">
        <f>SUM(J63:J66)</f>
        <v>0</v>
      </c>
      <c r="K67" s="143">
        <f>SUM(K63:K66)</f>
        <v>0</v>
      </c>
      <c r="L67" s="145"/>
      <c r="M67" s="143">
        <f>SUM(M63:M66)</f>
        <v>0</v>
      </c>
      <c r="N67" s="143">
        <f>SUM(N63:N66)</f>
        <v>0</v>
      </c>
      <c r="O67" s="73"/>
    </row>
    <row r="68" spans="1:15" ht="20.25" customHeight="1">
      <c r="A68" s="73"/>
      <c r="B68" s="333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5"/>
      <c r="O68" s="73"/>
    </row>
    <row r="69" spans="1:15" s="20" customFormat="1" ht="26.25" customHeight="1">
      <c r="A69" s="81"/>
      <c r="B69" s="91" t="s">
        <v>94</v>
      </c>
      <c r="C69" s="148">
        <f>C13+C19+C25+C31+C67+C37+C43+C49+C55+C61</f>
        <v>0</v>
      </c>
      <c r="D69" s="148">
        <f t="shared" ref="D69:H69" si="50">D13+D19+D25+D31+D67+D37+D43+D49+D55+D61</f>
        <v>0</v>
      </c>
      <c r="E69" s="148">
        <f t="shared" si="50"/>
        <v>0</v>
      </c>
      <c r="F69" s="148">
        <f t="shared" si="50"/>
        <v>0</v>
      </c>
      <c r="G69" s="148">
        <f t="shared" si="50"/>
        <v>0</v>
      </c>
      <c r="H69" s="148">
        <f t="shared" si="50"/>
        <v>0</v>
      </c>
      <c r="I69" s="147"/>
      <c r="J69" s="148">
        <f t="shared" ref="J69" si="51">J13+J19+J25+J31+J67+J37+J43+J49+J55+J61</f>
        <v>0</v>
      </c>
      <c r="K69" s="144">
        <f t="shared" ref="K69" si="52">K13+K19+K25+K31+K67+K37+K43+K49+K55+K61</f>
        <v>0</v>
      </c>
      <c r="L69" s="147"/>
      <c r="M69" s="144">
        <f t="shared" ref="M69" si="53">M13+M19+M25+M31+M67+M37+M43+M49+M55+M61</f>
        <v>0</v>
      </c>
      <c r="N69" s="144">
        <f t="shared" ref="N69" si="54">N13+N19+N25+N31+N67+N37+N43+N49+N55+N61</f>
        <v>0</v>
      </c>
      <c r="O69" s="81"/>
    </row>
    <row r="70" spans="1:15" ht="25.5" customHeight="1">
      <c r="A70" s="73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73"/>
    </row>
    <row r="71" spans="1:15" ht="25.5" customHeight="1">
      <c r="A71" s="73"/>
      <c r="B71" s="343" t="s">
        <v>129</v>
      </c>
      <c r="C71" s="343"/>
      <c r="D71" s="343"/>
      <c r="E71" s="343"/>
      <c r="F71" s="345"/>
      <c r="G71" s="345"/>
      <c r="H71" s="82"/>
      <c r="I71" s="82"/>
      <c r="J71" s="82"/>
      <c r="K71" s="82"/>
      <c r="L71" s="82"/>
      <c r="M71" s="82"/>
      <c r="N71" s="82"/>
      <c r="O71" s="73"/>
    </row>
    <row r="72" spans="1:15" ht="25.5" customHeight="1">
      <c r="A72" s="73"/>
      <c r="B72" s="343" t="s">
        <v>138</v>
      </c>
      <c r="C72" s="343"/>
      <c r="D72" s="343"/>
      <c r="E72" s="343"/>
      <c r="F72" s="344"/>
      <c r="G72" s="344"/>
      <c r="H72" s="82"/>
      <c r="I72" s="82"/>
      <c r="J72" s="82"/>
      <c r="K72" s="82"/>
      <c r="L72" s="82"/>
      <c r="M72" s="82"/>
      <c r="N72" s="82"/>
      <c r="O72" s="73"/>
    </row>
    <row r="73" spans="1:15" ht="25.5" customHeight="1">
      <c r="A73" s="73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73"/>
    </row>
    <row r="74" spans="1:15" ht="25.5" customHeight="1">
      <c r="A74" s="73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73"/>
    </row>
    <row r="75" spans="1:15" ht="25.5" customHeight="1">
      <c r="A75" s="73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73"/>
    </row>
    <row r="76" spans="1:15" ht="25.5" customHeight="1">
      <c r="A76" s="73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73"/>
    </row>
    <row r="77" spans="1:15" ht="25.5" customHeight="1">
      <c r="A77" s="73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73"/>
    </row>
    <row r="78" spans="1:15" ht="25.5" customHeight="1">
      <c r="A78" s="73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73"/>
    </row>
    <row r="79" spans="1:15" ht="25.5" customHeight="1">
      <c r="A79" s="73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73"/>
    </row>
    <row r="80" spans="1:15" ht="25.5" customHeight="1">
      <c r="A80" s="73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73"/>
    </row>
    <row r="81" spans="1:15" ht="25.5" customHeight="1">
      <c r="A81" s="73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73"/>
    </row>
    <row r="82" spans="1:15" ht="25.5" customHeight="1">
      <c r="A82" s="73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73"/>
    </row>
    <row r="83" spans="1:15" ht="25.5" customHeight="1">
      <c r="A83" s="73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73"/>
    </row>
    <row r="84" spans="1:15" ht="25.5" customHeight="1">
      <c r="A84" s="73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73"/>
    </row>
  </sheetData>
  <mergeCells count="27">
    <mergeCell ref="B72:E72"/>
    <mergeCell ref="F72:G72"/>
    <mergeCell ref="B71:E71"/>
    <mergeCell ref="F71:G71"/>
    <mergeCell ref="B2:N2"/>
    <mergeCell ref="C5:C6"/>
    <mergeCell ref="D5:D6"/>
    <mergeCell ref="E5:E6"/>
    <mergeCell ref="F5:F6"/>
    <mergeCell ref="G5:G6"/>
    <mergeCell ref="L4:L6"/>
    <mergeCell ref="B62:N62"/>
    <mergeCell ref="B4:B6"/>
    <mergeCell ref="B26:N26"/>
    <mergeCell ref="B20:N20"/>
    <mergeCell ref="H5:H6"/>
    <mergeCell ref="C4:K4"/>
    <mergeCell ref="B8:N8"/>
    <mergeCell ref="I5:I6"/>
    <mergeCell ref="J5:J6"/>
    <mergeCell ref="B14:N14"/>
    <mergeCell ref="B56:N56"/>
    <mergeCell ref="B68:N68"/>
    <mergeCell ref="B50:N50"/>
    <mergeCell ref="B32:N32"/>
    <mergeCell ref="B38:N38"/>
    <mergeCell ref="B44:N44"/>
  </mergeCells>
  <pageMargins left="0.31496062992125984" right="0.23622047244094491" top="0.35433070866141736" bottom="0.27559055118110237" header="0.31496062992125984" footer="0.27559055118110237"/>
  <pageSetup paperSize="9" scale="55" fitToHeight="0" orientation="portrait" r:id="rId1"/>
  <headerFooter>
    <oddFooter>&amp;L&amp;P/&amp;N&amp;C&amp;1#&amp;"Calibri"&amp;8&amp;K000000K2 -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FF0000"/>
    <pageSetUpPr fitToPage="1"/>
  </sheetPr>
  <dimension ref="A1:O84"/>
  <sheetViews>
    <sheetView view="pageBreakPreview" topLeftCell="A49" zoomScale="70" zoomScaleNormal="100" zoomScaleSheetLayoutView="70" workbookViewId="0">
      <selection activeCell="R64" sqref="R64"/>
    </sheetView>
  </sheetViews>
  <sheetFormatPr defaultRowHeight="14.4"/>
  <cols>
    <col min="1" max="1" width="3" customWidth="1"/>
    <col min="2" max="2" width="20.33203125" style="3" customWidth="1"/>
    <col min="3" max="7" width="11.77734375" style="3" customWidth="1"/>
    <col min="8" max="8" width="14.33203125" style="3" customWidth="1"/>
    <col min="9" max="9" width="7.33203125" style="3" customWidth="1"/>
    <col min="10" max="10" width="13.88671875" style="3" customWidth="1"/>
    <col min="11" max="11" width="18.88671875" style="3" customWidth="1"/>
    <col min="12" max="12" width="7.33203125" style="3" customWidth="1"/>
    <col min="13" max="14" width="14.77734375" style="3" customWidth="1"/>
    <col min="15" max="15" width="3" customWidth="1"/>
  </cols>
  <sheetData>
    <row r="1" spans="1:15" ht="24" customHeight="1" thickBot="1">
      <c r="A1" s="9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9" t="s">
        <v>135</v>
      </c>
      <c r="O1" s="9"/>
    </row>
    <row r="2" spans="1:15" s="2" customFormat="1" ht="36" customHeight="1" thickBot="1">
      <c r="A2" s="7"/>
      <c r="B2" s="357" t="s">
        <v>66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9"/>
      <c r="O2" s="16"/>
    </row>
    <row r="3" spans="1:15" s="2" customFormat="1">
      <c r="A3" s="7"/>
      <c r="B3" s="14"/>
      <c r="C3" s="14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22.5" customHeight="1">
      <c r="A4" s="9"/>
      <c r="B4" s="360" t="s">
        <v>54</v>
      </c>
      <c r="C4" s="361" t="s">
        <v>130</v>
      </c>
      <c r="D4" s="361"/>
      <c r="E4" s="361"/>
      <c r="F4" s="361"/>
      <c r="G4" s="361"/>
      <c r="H4" s="361"/>
      <c r="I4" s="361"/>
      <c r="J4" s="361"/>
      <c r="K4" s="361"/>
      <c r="L4" s="362" t="s">
        <v>76</v>
      </c>
      <c r="M4" s="152"/>
      <c r="N4" s="152"/>
      <c r="O4" s="9"/>
    </row>
    <row r="5" spans="1:15" ht="14.25" customHeight="1">
      <c r="A5" s="9"/>
      <c r="B5" s="360"/>
      <c r="C5" s="365" t="s">
        <v>15</v>
      </c>
      <c r="D5" s="365" t="s">
        <v>16</v>
      </c>
      <c r="E5" s="365" t="s">
        <v>17</v>
      </c>
      <c r="F5" s="365" t="s">
        <v>18</v>
      </c>
      <c r="G5" s="367" t="s">
        <v>19</v>
      </c>
      <c r="H5" s="368" t="s">
        <v>61</v>
      </c>
      <c r="I5" s="370" t="s">
        <v>59</v>
      </c>
      <c r="J5" s="368" t="s">
        <v>87</v>
      </c>
      <c r="K5" s="149" t="s">
        <v>58</v>
      </c>
      <c r="L5" s="363"/>
      <c r="M5" s="153" t="s">
        <v>56</v>
      </c>
      <c r="N5" s="153" t="s">
        <v>57</v>
      </c>
      <c r="O5" s="9"/>
    </row>
    <row r="6" spans="1:15" ht="22.5" customHeight="1">
      <c r="A6" s="9"/>
      <c r="B6" s="360"/>
      <c r="C6" s="366"/>
      <c r="D6" s="366" t="s">
        <v>16</v>
      </c>
      <c r="E6" s="366" t="s">
        <v>17</v>
      </c>
      <c r="F6" s="366" t="s">
        <v>18</v>
      </c>
      <c r="G6" s="367" t="s">
        <v>19</v>
      </c>
      <c r="H6" s="369"/>
      <c r="I6" s="371"/>
      <c r="J6" s="372"/>
      <c r="K6" s="150" t="s">
        <v>128</v>
      </c>
      <c r="L6" s="364"/>
      <c r="M6" s="150" t="s">
        <v>55</v>
      </c>
      <c r="N6" s="154"/>
      <c r="O6" s="9"/>
    </row>
    <row r="7" spans="1:15" ht="14.25" customHeight="1">
      <c r="A7" s="9"/>
      <c r="B7" s="15">
        <v>1</v>
      </c>
      <c r="C7" s="155">
        <v>2</v>
      </c>
      <c r="D7" s="155">
        <v>3</v>
      </c>
      <c r="E7" s="155">
        <v>4</v>
      </c>
      <c r="F7" s="155">
        <v>5</v>
      </c>
      <c r="G7" s="155">
        <v>6</v>
      </c>
      <c r="H7" s="155" t="s">
        <v>88</v>
      </c>
      <c r="I7" s="155">
        <v>8</v>
      </c>
      <c r="J7" s="135" t="s">
        <v>99</v>
      </c>
      <c r="K7" s="151" t="s">
        <v>89</v>
      </c>
      <c r="L7" s="155">
        <v>11</v>
      </c>
      <c r="M7" s="151" t="s">
        <v>91</v>
      </c>
      <c r="N7" s="151" t="s">
        <v>90</v>
      </c>
      <c r="O7" s="9"/>
    </row>
    <row r="8" spans="1:15" ht="21.9" customHeight="1">
      <c r="A8" s="9"/>
      <c r="B8" s="331" t="s">
        <v>141</v>
      </c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9"/>
    </row>
    <row r="9" spans="1:15" ht="18" customHeight="1">
      <c r="A9" s="9"/>
      <c r="B9" s="85" t="s">
        <v>77</v>
      </c>
      <c r="C9" s="86"/>
      <c r="D9" s="86"/>
      <c r="E9" s="86"/>
      <c r="F9" s="86"/>
      <c r="G9" s="86"/>
      <c r="H9" s="86">
        <f>SUM(C9:G9)</f>
        <v>0</v>
      </c>
      <c r="I9" s="87"/>
      <c r="J9" s="86"/>
      <c r="K9" s="142">
        <f>H9+J9</f>
        <v>0</v>
      </c>
      <c r="L9" s="88"/>
      <c r="M9" s="86"/>
      <c r="N9" s="86">
        <f>K9-M9</f>
        <v>0</v>
      </c>
      <c r="O9" s="9"/>
    </row>
    <row r="10" spans="1:15" ht="18" customHeight="1">
      <c r="A10" s="9"/>
      <c r="B10" s="85" t="s">
        <v>78</v>
      </c>
      <c r="C10" s="86"/>
      <c r="D10" s="86"/>
      <c r="E10" s="86"/>
      <c r="F10" s="86"/>
      <c r="G10" s="86"/>
      <c r="H10" s="86">
        <f>SUM(C10:G10)</f>
        <v>0</v>
      </c>
      <c r="I10" s="87"/>
      <c r="J10" s="86"/>
      <c r="K10" s="142">
        <f>H10+J10</f>
        <v>0</v>
      </c>
      <c r="L10" s="88"/>
      <c r="M10" s="86"/>
      <c r="N10" s="86">
        <f>K10-M10</f>
        <v>0</v>
      </c>
      <c r="O10" s="9"/>
    </row>
    <row r="11" spans="1:15" ht="18" customHeight="1">
      <c r="A11" s="9"/>
      <c r="B11" s="85" t="s">
        <v>79</v>
      </c>
      <c r="C11" s="86"/>
      <c r="D11" s="86"/>
      <c r="E11" s="86"/>
      <c r="F11" s="86"/>
      <c r="G11" s="86"/>
      <c r="H11" s="86">
        <f>SUM(C11:G11)</f>
        <v>0</v>
      </c>
      <c r="I11" s="87"/>
      <c r="J11" s="86"/>
      <c r="K11" s="142">
        <f>H11+J11</f>
        <v>0</v>
      </c>
      <c r="L11" s="88"/>
      <c r="M11" s="86"/>
      <c r="N11" s="86">
        <f t="shared" ref="N11:N12" si="0">K11-M11</f>
        <v>0</v>
      </c>
      <c r="O11" s="9"/>
    </row>
    <row r="12" spans="1:15" ht="18" customHeight="1">
      <c r="A12" s="9"/>
      <c r="B12" s="89" t="s">
        <v>7</v>
      </c>
      <c r="C12" s="86"/>
      <c r="D12" s="86"/>
      <c r="E12" s="86"/>
      <c r="F12" s="86"/>
      <c r="G12" s="86"/>
      <c r="H12" s="86">
        <f>SUM(C12:G12)</f>
        <v>0</v>
      </c>
      <c r="I12" s="87"/>
      <c r="J12" s="86"/>
      <c r="K12" s="142">
        <f>H12+J12</f>
        <v>0</v>
      </c>
      <c r="L12" s="88"/>
      <c r="M12" s="86"/>
      <c r="N12" s="86">
        <f t="shared" si="0"/>
        <v>0</v>
      </c>
      <c r="O12" s="9"/>
    </row>
    <row r="13" spans="1:15" ht="21.9" customHeight="1">
      <c r="A13" s="9"/>
      <c r="B13" s="90" t="s">
        <v>95</v>
      </c>
      <c r="C13" s="146">
        <f t="shared" ref="C13:J13" si="1">SUM(C9:C12)</f>
        <v>0</v>
      </c>
      <c r="D13" s="146">
        <f t="shared" si="1"/>
        <v>0</v>
      </c>
      <c r="E13" s="146">
        <f t="shared" si="1"/>
        <v>0</v>
      </c>
      <c r="F13" s="146">
        <f t="shared" si="1"/>
        <v>0</v>
      </c>
      <c r="G13" s="146">
        <f t="shared" si="1"/>
        <v>0</v>
      </c>
      <c r="H13" s="146">
        <f t="shared" si="1"/>
        <v>0</v>
      </c>
      <c r="I13" s="145"/>
      <c r="J13" s="146">
        <f t="shared" si="1"/>
        <v>0</v>
      </c>
      <c r="K13" s="143">
        <f>SUM(K9:K12)</f>
        <v>0</v>
      </c>
      <c r="L13" s="145"/>
      <c r="M13" s="143">
        <f>SUM(M9:M12)</f>
        <v>0</v>
      </c>
      <c r="N13" s="143">
        <f>SUM(N9:N12)</f>
        <v>0</v>
      </c>
      <c r="O13" s="9"/>
    </row>
    <row r="14" spans="1:15" ht="21.9" customHeight="1">
      <c r="A14" s="9"/>
      <c r="B14" s="331" t="s">
        <v>141</v>
      </c>
      <c r="C14" s="332"/>
      <c r="D14" s="332"/>
      <c r="E14" s="332"/>
      <c r="F14" s="332"/>
      <c r="G14" s="332"/>
      <c r="H14" s="332"/>
      <c r="I14" s="332"/>
      <c r="J14" s="332"/>
      <c r="K14" s="332"/>
      <c r="L14" s="332"/>
      <c r="M14" s="332"/>
      <c r="N14" s="332"/>
      <c r="O14" s="9"/>
    </row>
    <row r="15" spans="1:15" ht="18" customHeight="1">
      <c r="A15" s="9"/>
      <c r="B15" s="85" t="s">
        <v>77</v>
      </c>
      <c r="C15" s="86"/>
      <c r="D15" s="86"/>
      <c r="E15" s="86"/>
      <c r="F15" s="86"/>
      <c r="G15" s="86"/>
      <c r="H15" s="86">
        <f>SUM(C15:G15)</f>
        <v>0</v>
      </c>
      <c r="I15" s="87"/>
      <c r="J15" s="86"/>
      <c r="K15" s="142">
        <f>H15+J15</f>
        <v>0</v>
      </c>
      <c r="L15" s="88"/>
      <c r="M15" s="86"/>
      <c r="N15" s="86">
        <f>K15-M15</f>
        <v>0</v>
      </c>
      <c r="O15" s="9"/>
    </row>
    <row r="16" spans="1:15" ht="18" customHeight="1">
      <c r="A16" s="9"/>
      <c r="B16" s="85" t="s">
        <v>78</v>
      </c>
      <c r="C16" s="86"/>
      <c r="D16" s="86"/>
      <c r="E16" s="86"/>
      <c r="F16" s="86"/>
      <c r="G16" s="86"/>
      <c r="H16" s="86">
        <f>SUM(C16:G16)</f>
        <v>0</v>
      </c>
      <c r="I16" s="87"/>
      <c r="J16" s="86"/>
      <c r="K16" s="142">
        <f>H16+J16</f>
        <v>0</v>
      </c>
      <c r="L16" s="88"/>
      <c r="M16" s="86"/>
      <c r="N16" s="86">
        <f>K16-M16</f>
        <v>0</v>
      </c>
      <c r="O16" s="9"/>
    </row>
    <row r="17" spans="1:15" ht="18" customHeight="1">
      <c r="A17" s="9"/>
      <c r="B17" s="85" t="s">
        <v>79</v>
      </c>
      <c r="C17" s="86"/>
      <c r="D17" s="86"/>
      <c r="E17" s="86"/>
      <c r="F17" s="86"/>
      <c r="G17" s="86"/>
      <c r="H17" s="86">
        <f>SUM(C17:G17)</f>
        <v>0</v>
      </c>
      <c r="I17" s="87"/>
      <c r="J17" s="86"/>
      <c r="K17" s="142">
        <f>H17+J17</f>
        <v>0</v>
      </c>
      <c r="L17" s="88"/>
      <c r="M17" s="86"/>
      <c r="N17" s="86">
        <f t="shared" ref="N17:N18" si="2">K17-M17</f>
        <v>0</v>
      </c>
      <c r="O17" s="9"/>
    </row>
    <row r="18" spans="1:15" ht="18" customHeight="1">
      <c r="A18" s="9"/>
      <c r="B18" s="89" t="s">
        <v>7</v>
      </c>
      <c r="C18" s="86"/>
      <c r="D18" s="86"/>
      <c r="E18" s="86"/>
      <c r="F18" s="86"/>
      <c r="G18" s="86"/>
      <c r="H18" s="86">
        <f>SUM(C18:G18)</f>
        <v>0</v>
      </c>
      <c r="I18" s="87"/>
      <c r="J18" s="86"/>
      <c r="K18" s="142">
        <f>H18+J18</f>
        <v>0</v>
      </c>
      <c r="L18" s="88"/>
      <c r="M18" s="86"/>
      <c r="N18" s="86">
        <f t="shared" si="2"/>
        <v>0</v>
      </c>
      <c r="O18" s="9"/>
    </row>
    <row r="19" spans="1:15" ht="21.9" customHeight="1">
      <c r="A19" s="9"/>
      <c r="B19" s="90" t="s">
        <v>95</v>
      </c>
      <c r="C19" s="146">
        <f t="shared" ref="C19:H19" si="3">SUM(C15:C18)</f>
        <v>0</v>
      </c>
      <c r="D19" s="146">
        <f t="shared" si="3"/>
        <v>0</v>
      </c>
      <c r="E19" s="146">
        <f t="shared" si="3"/>
        <v>0</v>
      </c>
      <c r="F19" s="146">
        <f t="shared" si="3"/>
        <v>0</v>
      </c>
      <c r="G19" s="146">
        <f t="shared" si="3"/>
        <v>0</v>
      </c>
      <c r="H19" s="146">
        <f t="shared" si="3"/>
        <v>0</v>
      </c>
      <c r="I19" s="145"/>
      <c r="J19" s="146">
        <f>SUM(J15:J18)</f>
        <v>0</v>
      </c>
      <c r="K19" s="143">
        <f>SUM(K15:K18)</f>
        <v>0</v>
      </c>
      <c r="L19" s="145"/>
      <c r="M19" s="143">
        <f>SUM(M15:M18)</f>
        <v>0</v>
      </c>
      <c r="N19" s="143">
        <f>SUM(N15:N18)</f>
        <v>0</v>
      </c>
      <c r="O19" s="9"/>
    </row>
    <row r="20" spans="1:15" ht="21.9" customHeight="1">
      <c r="A20" s="9"/>
      <c r="B20" s="331" t="s">
        <v>141</v>
      </c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332"/>
      <c r="N20" s="332"/>
      <c r="O20" s="9"/>
    </row>
    <row r="21" spans="1:15" ht="18" customHeight="1">
      <c r="A21" s="9"/>
      <c r="B21" s="85"/>
      <c r="C21" s="86"/>
      <c r="D21" s="86"/>
      <c r="E21" s="86"/>
      <c r="F21" s="86"/>
      <c r="G21" s="86"/>
      <c r="H21" s="86">
        <f>SUM(C21:G21)</f>
        <v>0</v>
      </c>
      <c r="I21" s="87"/>
      <c r="J21" s="86"/>
      <c r="K21" s="142">
        <f>H21+J21</f>
        <v>0</v>
      </c>
      <c r="L21" s="88"/>
      <c r="M21" s="86"/>
      <c r="N21" s="86">
        <f>K21-M21</f>
        <v>0</v>
      </c>
      <c r="O21" s="9"/>
    </row>
    <row r="22" spans="1:15" ht="18" customHeight="1">
      <c r="A22" s="9"/>
      <c r="B22" s="85"/>
      <c r="C22" s="86"/>
      <c r="D22" s="86"/>
      <c r="E22" s="86"/>
      <c r="F22" s="86"/>
      <c r="G22" s="86"/>
      <c r="H22" s="86">
        <f>SUM(C22:G22)</f>
        <v>0</v>
      </c>
      <c r="I22" s="87"/>
      <c r="J22" s="86"/>
      <c r="K22" s="142">
        <f>H22+J22</f>
        <v>0</v>
      </c>
      <c r="L22" s="88"/>
      <c r="M22" s="86"/>
      <c r="N22" s="86">
        <f>K22-M22</f>
        <v>0</v>
      </c>
      <c r="O22" s="9"/>
    </row>
    <row r="23" spans="1:15" ht="18" customHeight="1">
      <c r="A23" s="9"/>
      <c r="B23" s="85"/>
      <c r="C23" s="86"/>
      <c r="D23" s="86"/>
      <c r="E23" s="86"/>
      <c r="F23" s="86"/>
      <c r="G23" s="86"/>
      <c r="H23" s="86">
        <f>SUM(C23:G23)</f>
        <v>0</v>
      </c>
      <c r="I23" s="87"/>
      <c r="J23" s="86"/>
      <c r="K23" s="142">
        <f>H23+J23</f>
        <v>0</v>
      </c>
      <c r="L23" s="88"/>
      <c r="M23" s="86"/>
      <c r="N23" s="86">
        <f t="shared" ref="N23:N24" si="4">K23-M23</f>
        <v>0</v>
      </c>
      <c r="O23" s="9"/>
    </row>
    <row r="24" spans="1:15" ht="18" customHeight="1">
      <c r="A24" s="9"/>
      <c r="B24" s="89"/>
      <c r="C24" s="86"/>
      <c r="D24" s="86"/>
      <c r="E24" s="86"/>
      <c r="F24" s="86"/>
      <c r="G24" s="86"/>
      <c r="H24" s="86">
        <f>SUM(C24:G24)</f>
        <v>0</v>
      </c>
      <c r="I24" s="87"/>
      <c r="J24" s="86"/>
      <c r="K24" s="142">
        <f>H24+J24</f>
        <v>0</v>
      </c>
      <c r="L24" s="88"/>
      <c r="M24" s="86"/>
      <c r="N24" s="86">
        <f t="shared" si="4"/>
        <v>0</v>
      </c>
      <c r="O24" s="9"/>
    </row>
    <row r="25" spans="1:15" ht="21.9" customHeight="1">
      <c r="A25" s="9"/>
      <c r="B25" s="90" t="s">
        <v>95</v>
      </c>
      <c r="C25" s="146">
        <f t="shared" ref="C25:H25" si="5">SUM(C21:C24)</f>
        <v>0</v>
      </c>
      <c r="D25" s="146">
        <f t="shared" si="5"/>
        <v>0</v>
      </c>
      <c r="E25" s="146">
        <f t="shared" si="5"/>
        <v>0</v>
      </c>
      <c r="F25" s="146">
        <f t="shared" si="5"/>
        <v>0</v>
      </c>
      <c r="G25" s="146">
        <f t="shared" si="5"/>
        <v>0</v>
      </c>
      <c r="H25" s="146">
        <f t="shared" si="5"/>
        <v>0</v>
      </c>
      <c r="I25" s="145"/>
      <c r="J25" s="146">
        <f>SUM(J21:J24)</f>
        <v>0</v>
      </c>
      <c r="K25" s="143">
        <f>SUM(K21:K24)</f>
        <v>0</v>
      </c>
      <c r="L25" s="145"/>
      <c r="M25" s="143">
        <f>SUM(M21:M24)</f>
        <v>0</v>
      </c>
      <c r="N25" s="143">
        <f>SUM(N21:N24)</f>
        <v>0</v>
      </c>
      <c r="O25" s="9"/>
    </row>
    <row r="26" spans="1:15" ht="21.9" customHeight="1">
      <c r="A26" s="9"/>
      <c r="B26" s="331" t="s">
        <v>141</v>
      </c>
      <c r="C26" s="332"/>
      <c r="D26" s="332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9"/>
    </row>
    <row r="27" spans="1:15" ht="18" customHeight="1">
      <c r="A27" s="9"/>
      <c r="B27" s="85"/>
      <c r="C27" s="86"/>
      <c r="D27" s="86"/>
      <c r="E27" s="86"/>
      <c r="F27" s="86"/>
      <c r="G27" s="86"/>
      <c r="H27" s="86">
        <f>SUM(C27:G27)</f>
        <v>0</v>
      </c>
      <c r="I27" s="87"/>
      <c r="J27" s="86"/>
      <c r="K27" s="142">
        <f>H27+J27</f>
        <v>0</v>
      </c>
      <c r="L27" s="88"/>
      <c r="M27" s="86"/>
      <c r="N27" s="86">
        <f>K27-M27</f>
        <v>0</v>
      </c>
      <c r="O27" s="9"/>
    </row>
    <row r="28" spans="1:15" ht="18" customHeight="1">
      <c r="A28" s="9"/>
      <c r="B28" s="85"/>
      <c r="C28" s="86"/>
      <c r="D28" s="86"/>
      <c r="E28" s="86"/>
      <c r="F28" s="86"/>
      <c r="G28" s="86"/>
      <c r="H28" s="86">
        <f>SUM(C28:G28)</f>
        <v>0</v>
      </c>
      <c r="I28" s="87"/>
      <c r="J28" s="86"/>
      <c r="K28" s="142">
        <f>H28+J28</f>
        <v>0</v>
      </c>
      <c r="L28" s="88"/>
      <c r="M28" s="86"/>
      <c r="N28" s="86">
        <f>K28-M28</f>
        <v>0</v>
      </c>
      <c r="O28" s="9"/>
    </row>
    <row r="29" spans="1:15" ht="18" customHeight="1">
      <c r="A29" s="9"/>
      <c r="B29" s="85"/>
      <c r="C29" s="86"/>
      <c r="D29" s="86"/>
      <c r="E29" s="86"/>
      <c r="F29" s="86"/>
      <c r="G29" s="86"/>
      <c r="H29" s="86">
        <f>SUM(C29:G29)</f>
        <v>0</v>
      </c>
      <c r="I29" s="87"/>
      <c r="J29" s="86"/>
      <c r="K29" s="142">
        <f>H29+J29</f>
        <v>0</v>
      </c>
      <c r="L29" s="88"/>
      <c r="M29" s="86"/>
      <c r="N29" s="86">
        <f t="shared" ref="N29:N30" si="6">K29-M29</f>
        <v>0</v>
      </c>
      <c r="O29" s="9"/>
    </row>
    <row r="30" spans="1:15" ht="18" customHeight="1">
      <c r="A30" s="9"/>
      <c r="B30" s="89"/>
      <c r="C30" s="86"/>
      <c r="D30" s="86"/>
      <c r="E30" s="86"/>
      <c r="F30" s="86"/>
      <c r="G30" s="86"/>
      <c r="H30" s="86">
        <f>SUM(C30:G30)</f>
        <v>0</v>
      </c>
      <c r="I30" s="87"/>
      <c r="J30" s="86"/>
      <c r="K30" s="142">
        <f>H30+J30</f>
        <v>0</v>
      </c>
      <c r="L30" s="88"/>
      <c r="M30" s="86"/>
      <c r="N30" s="86">
        <f t="shared" si="6"/>
        <v>0</v>
      </c>
      <c r="O30" s="9"/>
    </row>
    <row r="31" spans="1:15" ht="21.9" customHeight="1">
      <c r="A31" s="9"/>
      <c r="B31" s="90" t="s">
        <v>95</v>
      </c>
      <c r="C31" s="146">
        <f t="shared" ref="C31:H31" si="7">SUM(C27:C30)</f>
        <v>0</v>
      </c>
      <c r="D31" s="146">
        <f t="shared" si="7"/>
        <v>0</v>
      </c>
      <c r="E31" s="146">
        <f t="shared" si="7"/>
        <v>0</v>
      </c>
      <c r="F31" s="146">
        <f t="shared" si="7"/>
        <v>0</v>
      </c>
      <c r="G31" s="146">
        <f t="shared" si="7"/>
        <v>0</v>
      </c>
      <c r="H31" s="146">
        <f t="shared" si="7"/>
        <v>0</v>
      </c>
      <c r="I31" s="145"/>
      <c r="J31" s="146">
        <f>SUM(J27:J30)</f>
        <v>0</v>
      </c>
      <c r="K31" s="143">
        <f>SUM(K27:K30)</f>
        <v>0</v>
      </c>
      <c r="L31" s="145"/>
      <c r="M31" s="143">
        <f>SUM(M27:M30)</f>
        <v>0</v>
      </c>
      <c r="N31" s="143">
        <f>SUM(N27:N30)</f>
        <v>0</v>
      </c>
      <c r="O31" s="9"/>
    </row>
    <row r="32" spans="1:15" ht="21.9" customHeight="1">
      <c r="A32" s="9"/>
      <c r="B32" s="331" t="s">
        <v>141</v>
      </c>
      <c r="C32" s="332"/>
      <c r="D32" s="332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9"/>
    </row>
    <row r="33" spans="1:15" ht="18" customHeight="1">
      <c r="A33" s="9"/>
      <c r="B33" s="85"/>
      <c r="C33" s="86"/>
      <c r="D33" s="86"/>
      <c r="E33" s="86"/>
      <c r="F33" s="86"/>
      <c r="G33" s="86"/>
      <c r="H33" s="86">
        <f>SUM(C33:G33)</f>
        <v>0</v>
      </c>
      <c r="I33" s="87"/>
      <c r="J33" s="86"/>
      <c r="K33" s="142">
        <f>H33+J33</f>
        <v>0</v>
      </c>
      <c r="L33" s="88"/>
      <c r="M33" s="86"/>
      <c r="N33" s="86">
        <f>K33-M33</f>
        <v>0</v>
      </c>
      <c r="O33" s="9"/>
    </row>
    <row r="34" spans="1:15" ht="18" customHeight="1">
      <c r="A34" s="9"/>
      <c r="B34" s="85"/>
      <c r="C34" s="86"/>
      <c r="D34" s="86"/>
      <c r="E34" s="86"/>
      <c r="F34" s="86"/>
      <c r="G34" s="86"/>
      <c r="H34" s="86">
        <f>SUM(C34:G34)</f>
        <v>0</v>
      </c>
      <c r="I34" s="87"/>
      <c r="J34" s="86"/>
      <c r="K34" s="142">
        <f>H34+J34</f>
        <v>0</v>
      </c>
      <c r="L34" s="88"/>
      <c r="M34" s="86"/>
      <c r="N34" s="86">
        <f>K34-M34</f>
        <v>0</v>
      </c>
      <c r="O34" s="9"/>
    </row>
    <row r="35" spans="1:15" ht="18" customHeight="1">
      <c r="A35" s="9"/>
      <c r="B35" s="85"/>
      <c r="C35" s="86"/>
      <c r="D35" s="86"/>
      <c r="E35" s="86"/>
      <c r="F35" s="86"/>
      <c r="G35" s="86"/>
      <c r="H35" s="86">
        <f>SUM(C35:G35)</f>
        <v>0</v>
      </c>
      <c r="I35" s="87"/>
      <c r="J35" s="86"/>
      <c r="K35" s="142">
        <f>H35+J35</f>
        <v>0</v>
      </c>
      <c r="L35" s="88"/>
      <c r="M35" s="86"/>
      <c r="N35" s="86">
        <f t="shared" ref="N35:N36" si="8">K35-M35</f>
        <v>0</v>
      </c>
      <c r="O35" s="9"/>
    </row>
    <row r="36" spans="1:15" ht="18" customHeight="1">
      <c r="A36" s="9"/>
      <c r="B36" s="89"/>
      <c r="C36" s="86"/>
      <c r="D36" s="86"/>
      <c r="E36" s="86"/>
      <c r="F36" s="86"/>
      <c r="G36" s="86"/>
      <c r="H36" s="86">
        <f>SUM(C36:G36)</f>
        <v>0</v>
      </c>
      <c r="I36" s="87"/>
      <c r="J36" s="86"/>
      <c r="K36" s="142">
        <f>H36+J36</f>
        <v>0</v>
      </c>
      <c r="L36" s="88"/>
      <c r="M36" s="86"/>
      <c r="N36" s="86">
        <f t="shared" si="8"/>
        <v>0</v>
      </c>
      <c r="O36" s="9"/>
    </row>
    <row r="37" spans="1:15" ht="21.9" customHeight="1">
      <c r="A37" s="9"/>
      <c r="B37" s="90" t="s">
        <v>95</v>
      </c>
      <c r="C37" s="146">
        <f t="shared" ref="C37:H37" si="9">SUM(C33:C36)</f>
        <v>0</v>
      </c>
      <c r="D37" s="146">
        <f t="shared" si="9"/>
        <v>0</v>
      </c>
      <c r="E37" s="146">
        <f t="shared" si="9"/>
        <v>0</v>
      </c>
      <c r="F37" s="146">
        <f t="shared" si="9"/>
        <v>0</v>
      </c>
      <c r="G37" s="146">
        <f t="shared" si="9"/>
        <v>0</v>
      </c>
      <c r="H37" s="146">
        <f t="shared" si="9"/>
        <v>0</v>
      </c>
      <c r="I37" s="145"/>
      <c r="J37" s="146">
        <f>SUM(J33:J36)</f>
        <v>0</v>
      </c>
      <c r="K37" s="143">
        <f>SUM(K33:K36)</f>
        <v>0</v>
      </c>
      <c r="L37" s="145"/>
      <c r="M37" s="143">
        <f>SUM(M33:M36)</f>
        <v>0</v>
      </c>
      <c r="N37" s="143">
        <f>SUM(N33:N36)</f>
        <v>0</v>
      </c>
      <c r="O37" s="9"/>
    </row>
    <row r="38" spans="1:15" ht="21.9" customHeight="1">
      <c r="A38" s="9"/>
      <c r="B38" s="331" t="s">
        <v>141</v>
      </c>
      <c r="C38" s="332"/>
      <c r="D38" s="332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9"/>
    </row>
    <row r="39" spans="1:15" ht="18" customHeight="1">
      <c r="A39" s="9"/>
      <c r="B39" s="85"/>
      <c r="C39" s="86"/>
      <c r="D39" s="86"/>
      <c r="E39" s="86"/>
      <c r="F39" s="86"/>
      <c r="G39" s="86"/>
      <c r="H39" s="86">
        <f>SUM(C39:G39)</f>
        <v>0</v>
      </c>
      <c r="I39" s="87"/>
      <c r="J39" s="86"/>
      <c r="K39" s="142">
        <f>H39+J39</f>
        <v>0</v>
      </c>
      <c r="L39" s="88"/>
      <c r="M39" s="86"/>
      <c r="N39" s="86">
        <f>K39-M39</f>
        <v>0</v>
      </c>
      <c r="O39" s="9"/>
    </row>
    <row r="40" spans="1:15" ht="18" customHeight="1">
      <c r="A40" s="9"/>
      <c r="B40" s="85"/>
      <c r="C40" s="86"/>
      <c r="D40" s="86"/>
      <c r="E40" s="86"/>
      <c r="F40" s="86"/>
      <c r="G40" s="86"/>
      <c r="H40" s="86">
        <f>SUM(C40:G40)</f>
        <v>0</v>
      </c>
      <c r="I40" s="87"/>
      <c r="J40" s="86"/>
      <c r="K40" s="142">
        <f>H40+J40</f>
        <v>0</v>
      </c>
      <c r="L40" s="88"/>
      <c r="M40" s="86"/>
      <c r="N40" s="86">
        <f>K40-M40</f>
        <v>0</v>
      </c>
      <c r="O40" s="9"/>
    </row>
    <row r="41" spans="1:15" ht="18" customHeight="1">
      <c r="A41" s="9"/>
      <c r="B41" s="85"/>
      <c r="C41" s="86"/>
      <c r="D41" s="86"/>
      <c r="E41" s="86"/>
      <c r="F41" s="86"/>
      <c r="G41" s="86"/>
      <c r="H41" s="86">
        <f>SUM(C41:G41)</f>
        <v>0</v>
      </c>
      <c r="I41" s="87"/>
      <c r="J41" s="86"/>
      <c r="K41" s="142">
        <f>H41+J41</f>
        <v>0</v>
      </c>
      <c r="L41" s="88"/>
      <c r="M41" s="86"/>
      <c r="N41" s="86">
        <f t="shared" ref="N41:N42" si="10">K41-M41</f>
        <v>0</v>
      </c>
      <c r="O41" s="9"/>
    </row>
    <row r="42" spans="1:15" ht="18" customHeight="1">
      <c r="A42" s="9"/>
      <c r="B42" s="89"/>
      <c r="C42" s="86"/>
      <c r="D42" s="86"/>
      <c r="E42" s="86"/>
      <c r="F42" s="86"/>
      <c r="G42" s="86"/>
      <c r="H42" s="86">
        <f>SUM(C42:G42)</f>
        <v>0</v>
      </c>
      <c r="I42" s="87"/>
      <c r="J42" s="86"/>
      <c r="K42" s="142">
        <f>H42+J42</f>
        <v>0</v>
      </c>
      <c r="L42" s="88"/>
      <c r="M42" s="86"/>
      <c r="N42" s="86">
        <f t="shared" si="10"/>
        <v>0</v>
      </c>
      <c r="O42" s="9"/>
    </row>
    <row r="43" spans="1:15" ht="21.9" customHeight="1">
      <c r="A43" s="9"/>
      <c r="B43" s="90" t="s">
        <v>95</v>
      </c>
      <c r="C43" s="146">
        <f t="shared" ref="C43:H43" si="11">SUM(C39:C42)</f>
        <v>0</v>
      </c>
      <c r="D43" s="146">
        <f t="shared" si="11"/>
        <v>0</v>
      </c>
      <c r="E43" s="146">
        <f t="shared" si="11"/>
        <v>0</v>
      </c>
      <c r="F43" s="146">
        <f t="shared" si="11"/>
        <v>0</v>
      </c>
      <c r="G43" s="146">
        <f t="shared" si="11"/>
        <v>0</v>
      </c>
      <c r="H43" s="146">
        <f t="shared" si="11"/>
        <v>0</v>
      </c>
      <c r="I43" s="145"/>
      <c r="J43" s="146">
        <f>SUM(J39:J42)</f>
        <v>0</v>
      </c>
      <c r="K43" s="143">
        <f>SUM(K39:K42)</f>
        <v>0</v>
      </c>
      <c r="L43" s="145"/>
      <c r="M43" s="143">
        <f>SUM(M39:M42)</f>
        <v>0</v>
      </c>
      <c r="N43" s="143">
        <f>SUM(N39:N42)</f>
        <v>0</v>
      </c>
      <c r="O43" s="9"/>
    </row>
    <row r="44" spans="1:15" ht="21.9" customHeight="1">
      <c r="A44" s="9"/>
      <c r="B44" s="331" t="s">
        <v>141</v>
      </c>
      <c r="C44" s="332"/>
      <c r="D44" s="332"/>
      <c r="E44" s="332"/>
      <c r="F44" s="332"/>
      <c r="G44" s="332"/>
      <c r="H44" s="332"/>
      <c r="I44" s="332"/>
      <c r="J44" s="332"/>
      <c r="K44" s="332"/>
      <c r="L44" s="332"/>
      <c r="M44" s="332"/>
      <c r="N44" s="332"/>
      <c r="O44" s="9"/>
    </row>
    <row r="45" spans="1:15" ht="18" customHeight="1">
      <c r="A45" s="9"/>
      <c r="B45" s="85"/>
      <c r="C45" s="86"/>
      <c r="D45" s="86"/>
      <c r="E45" s="86"/>
      <c r="F45" s="86"/>
      <c r="G45" s="86"/>
      <c r="H45" s="86">
        <f>SUM(C45:G45)</f>
        <v>0</v>
      </c>
      <c r="I45" s="87"/>
      <c r="J45" s="86"/>
      <c r="K45" s="142">
        <f>H45+J45</f>
        <v>0</v>
      </c>
      <c r="L45" s="88"/>
      <c r="M45" s="86"/>
      <c r="N45" s="86">
        <f>K45-M45</f>
        <v>0</v>
      </c>
      <c r="O45" s="9"/>
    </row>
    <row r="46" spans="1:15" ht="18" customHeight="1">
      <c r="A46" s="9"/>
      <c r="B46" s="85"/>
      <c r="C46" s="86"/>
      <c r="D46" s="86"/>
      <c r="E46" s="86"/>
      <c r="F46" s="86"/>
      <c r="G46" s="86"/>
      <c r="H46" s="86">
        <f>SUM(C46:G46)</f>
        <v>0</v>
      </c>
      <c r="I46" s="87"/>
      <c r="J46" s="86"/>
      <c r="K46" s="142">
        <f>H46+J46</f>
        <v>0</v>
      </c>
      <c r="L46" s="88"/>
      <c r="M46" s="86"/>
      <c r="N46" s="86">
        <f>K46-M46</f>
        <v>0</v>
      </c>
      <c r="O46" s="9"/>
    </row>
    <row r="47" spans="1:15" ht="18" customHeight="1">
      <c r="A47" s="9"/>
      <c r="B47" s="85"/>
      <c r="C47" s="86"/>
      <c r="D47" s="86"/>
      <c r="E47" s="86"/>
      <c r="F47" s="86"/>
      <c r="G47" s="86"/>
      <c r="H47" s="86">
        <f>SUM(C47:G47)</f>
        <v>0</v>
      </c>
      <c r="I47" s="87"/>
      <c r="J47" s="86"/>
      <c r="K47" s="142">
        <f>H47+J47</f>
        <v>0</v>
      </c>
      <c r="L47" s="88"/>
      <c r="M47" s="86"/>
      <c r="N47" s="86">
        <f t="shared" ref="N47:N48" si="12">K47-M47</f>
        <v>0</v>
      </c>
      <c r="O47" s="9"/>
    </row>
    <row r="48" spans="1:15" ht="18" customHeight="1">
      <c r="A48" s="9"/>
      <c r="B48" s="89"/>
      <c r="C48" s="86"/>
      <c r="D48" s="86"/>
      <c r="E48" s="86"/>
      <c r="F48" s="86"/>
      <c r="G48" s="86"/>
      <c r="H48" s="86">
        <f>SUM(C48:G48)</f>
        <v>0</v>
      </c>
      <c r="I48" s="87"/>
      <c r="J48" s="86"/>
      <c r="K48" s="142">
        <f>H48+J48</f>
        <v>0</v>
      </c>
      <c r="L48" s="88"/>
      <c r="M48" s="86"/>
      <c r="N48" s="86">
        <f t="shared" si="12"/>
        <v>0</v>
      </c>
      <c r="O48" s="9"/>
    </row>
    <row r="49" spans="1:15" ht="21.9" customHeight="1">
      <c r="A49" s="9"/>
      <c r="B49" s="90" t="s">
        <v>95</v>
      </c>
      <c r="C49" s="146">
        <f t="shared" ref="C49:H49" si="13">SUM(C45:C48)</f>
        <v>0</v>
      </c>
      <c r="D49" s="146">
        <f t="shared" si="13"/>
        <v>0</v>
      </c>
      <c r="E49" s="146">
        <f t="shared" si="13"/>
        <v>0</v>
      </c>
      <c r="F49" s="146">
        <f t="shared" si="13"/>
        <v>0</v>
      </c>
      <c r="G49" s="146">
        <f t="shared" si="13"/>
        <v>0</v>
      </c>
      <c r="H49" s="146">
        <f t="shared" si="13"/>
        <v>0</v>
      </c>
      <c r="I49" s="145"/>
      <c r="J49" s="146">
        <f>SUM(J45:J48)</f>
        <v>0</v>
      </c>
      <c r="K49" s="143">
        <f>SUM(K45:K48)</f>
        <v>0</v>
      </c>
      <c r="L49" s="145"/>
      <c r="M49" s="143">
        <f>SUM(M45:M48)</f>
        <v>0</v>
      </c>
      <c r="N49" s="143">
        <f>SUM(N45:N48)</f>
        <v>0</v>
      </c>
      <c r="O49" s="9"/>
    </row>
    <row r="50" spans="1:15" ht="21.9" customHeight="1">
      <c r="A50" s="9"/>
      <c r="B50" s="331" t="s">
        <v>141</v>
      </c>
      <c r="C50" s="332"/>
      <c r="D50" s="332"/>
      <c r="E50" s="332"/>
      <c r="F50" s="332"/>
      <c r="G50" s="332"/>
      <c r="H50" s="332"/>
      <c r="I50" s="332"/>
      <c r="J50" s="332"/>
      <c r="K50" s="332"/>
      <c r="L50" s="332"/>
      <c r="M50" s="332"/>
      <c r="N50" s="332"/>
      <c r="O50" s="9"/>
    </row>
    <row r="51" spans="1:15" ht="18" customHeight="1">
      <c r="A51" s="9"/>
      <c r="B51" s="85"/>
      <c r="C51" s="86"/>
      <c r="D51" s="86"/>
      <c r="E51" s="86"/>
      <c r="F51" s="86"/>
      <c r="G51" s="86"/>
      <c r="H51" s="86">
        <f>SUM(C51:G51)</f>
        <v>0</v>
      </c>
      <c r="I51" s="87"/>
      <c r="J51" s="86"/>
      <c r="K51" s="142">
        <f>H51+J51</f>
        <v>0</v>
      </c>
      <c r="L51" s="88"/>
      <c r="M51" s="86"/>
      <c r="N51" s="86">
        <f>K51-M51</f>
        <v>0</v>
      </c>
      <c r="O51" s="9"/>
    </row>
    <row r="52" spans="1:15" ht="18" customHeight="1">
      <c r="A52" s="9"/>
      <c r="B52" s="85"/>
      <c r="C52" s="86"/>
      <c r="D52" s="86"/>
      <c r="E52" s="86"/>
      <c r="F52" s="86"/>
      <c r="G52" s="86"/>
      <c r="H52" s="86">
        <f>SUM(C52:G52)</f>
        <v>0</v>
      </c>
      <c r="I52" s="87"/>
      <c r="J52" s="86"/>
      <c r="K52" s="142">
        <f>H52+J52</f>
        <v>0</v>
      </c>
      <c r="L52" s="88"/>
      <c r="M52" s="86"/>
      <c r="N52" s="86">
        <f>K52-M52</f>
        <v>0</v>
      </c>
      <c r="O52" s="9"/>
    </row>
    <row r="53" spans="1:15" ht="18" customHeight="1">
      <c r="A53" s="9"/>
      <c r="B53" s="85"/>
      <c r="C53" s="86"/>
      <c r="D53" s="86"/>
      <c r="E53" s="86"/>
      <c r="F53" s="86"/>
      <c r="G53" s="86"/>
      <c r="H53" s="86">
        <f>SUM(C53:G53)</f>
        <v>0</v>
      </c>
      <c r="I53" s="87"/>
      <c r="J53" s="86"/>
      <c r="K53" s="142">
        <f>H53+J53</f>
        <v>0</v>
      </c>
      <c r="L53" s="88"/>
      <c r="M53" s="86"/>
      <c r="N53" s="86">
        <f t="shared" ref="N53:N54" si="14">K53-M53</f>
        <v>0</v>
      </c>
      <c r="O53" s="9"/>
    </row>
    <row r="54" spans="1:15" ht="18" customHeight="1">
      <c r="A54" s="9"/>
      <c r="B54" s="89"/>
      <c r="C54" s="86"/>
      <c r="D54" s="86"/>
      <c r="E54" s="86"/>
      <c r="F54" s="86"/>
      <c r="G54" s="86"/>
      <c r="H54" s="86">
        <f>SUM(C54:G54)</f>
        <v>0</v>
      </c>
      <c r="I54" s="87"/>
      <c r="J54" s="86"/>
      <c r="K54" s="142">
        <f>H54+J54</f>
        <v>0</v>
      </c>
      <c r="L54" s="88"/>
      <c r="M54" s="86"/>
      <c r="N54" s="86">
        <f t="shared" si="14"/>
        <v>0</v>
      </c>
      <c r="O54" s="9"/>
    </row>
    <row r="55" spans="1:15" ht="21.9" customHeight="1">
      <c r="A55" s="9"/>
      <c r="B55" s="90" t="s">
        <v>95</v>
      </c>
      <c r="C55" s="146">
        <f t="shared" ref="C55:H55" si="15">SUM(C51:C54)</f>
        <v>0</v>
      </c>
      <c r="D55" s="146">
        <f t="shared" si="15"/>
        <v>0</v>
      </c>
      <c r="E55" s="146">
        <f t="shared" si="15"/>
        <v>0</v>
      </c>
      <c r="F55" s="146">
        <f t="shared" si="15"/>
        <v>0</v>
      </c>
      <c r="G55" s="146">
        <f t="shared" si="15"/>
        <v>0</v>
      </c>
      <c r="H55" s="146">
        <f t="shared" si="15"/>
        <v>0</v>
      </c>
      <c r="I55" s="145"/>
      <c r="J55" s="146">
        <f>SUM(J51:J54)</f>
        <v>0</v>
      </c>
      <c r="K55" s="143">
        <f>SUM(K51:K54)</f>
        <v>0</v>
      </c>
      <c r="L55" s="145"/>
      <c r="M55" s="143">
        <f>SUM(M51:M54)</f>
        <v>0</v>
      </c>
      <c r="N55" s="143">
        <f>SUM(N51:N54)</f>
        <v>0</v>
      </c>
      <c r="O55" s="9"/>
    </row>
    <row r="56" spans="1:15" ht="21.9" customHeight="1">
      <c r="A56" s="9"/>
      <c r="B56" s="331" t="s">
        <v>141</v>
      </c>
      <c r="C56" s="332"/>
      <c r="D56" s="332"/>
      <c r="E56" s="332"/>
      <c r="F56" s="332"/>
      <c r="G56" s="332"/>
      <c r="H56" s="332"/>
      <c r="I56" s="332"/>
      <c r="J56" s="332"/>
      <c r="K56" s="332"/>
      <c r="L56" s="332"/>
      <c r="M56" s="332"/>
      <c r="N56" s="332"/>
      <c r="O56" s="9"/>
    </row>
    <row r="57" spans="1:15" ht="18" customHeight="1">
      <c r="A57" s="9"/>
      <c r="B57" s="85"/>
      <c r="C57" s="86"/>
      <c r="D57" s="86"/>
      <c r="E57" s="86"/>
      <c r="F57" s="86"/>
      <c r="G57" s="86"/>
      <c r="H57" s="86">
        <f>SUM(C57:G57)</f>
        <v>0</v>
      </c>
      <c r="I57" s="87"/>
      <c r="J57" s="86"/>
      <c r="K57" s="142">
        <f>H57+J57</f>
        <v>0</v>
      </c>
      <c r="L57" s="88"/>
      <c r="M57" s="86"/>
      <c r="N57" s="86">
        <f>K57-M57</f>
        <v>0</v>
      </c>
      <c r="O57" s="9"/>
    </row>
    <row r="58" spans="1:15" ht="18" customHeight="1">
      <c r="A58" s="9"/>
      <c r="B58" s="85"/>
      <c r="C58" s="86"/>
      <c r="D58" s="86"/>
      <c r="E58" s="86"/>
      <c r="F58" s="86"/>
      <c r="G58" s="86"/>
      <c r="H58" s="86">
        <f>SUM(C58:G58)</f>
        <v>0</v>
      </c>
      <c r="I58" s="87"/>
      <c r="J58" s="86"/>
      <c r="K58" s="142">
        <f>H58+J58</f>
        <v>0</v>
      </c>
      <c r="L58" s="88"/>
      <c r="M58" s="86"/>
      <c r="N58" s="86">
        <f>K58-M58</f>
        <v>0</v>
      </c>
      <c r="O58" s="9"/>
    </row>
    <row r="59" spans="1:15" ht="18" customHeight="1">
      <c r="A59" s="9"/>
      <c r="B59" s="85"/>
      <c r="C59" s="86"/>
      <c r="D59" s="86"/>
      <c r="E59" s="86"/>
      <c r="F59" s="86"/>
      <c r="G59" s="86"/>
      <c r="H59" s="86">
        <f>SUM(C59:G59)</f>
        <v>0</v>
      </c>
      <c r="I59" s="87"/>
      <c r="J59" s="86"/>
      <c r="K59" s="142">
        <f>H59+J59</f>
        <v>0</v>
      </c>
      <c r="L59" s="88"/>
      <c r="M59" s="86"/>
      <c r="N59" s="86">
        <f t="shared" ref="N59:N60" si="16">K59-M59</f>
        <v>0</v>
      </c>
      <c r="O59" s="9"/>
    </row>
    <row r="60" spans="1:15" ht="18" customHeight="1">
      <c r="A60" s="9"/>
      <c r="B60" s="89"/>
      <c r="C60" s="86"/>
      <c r="D60" s="86"/>
      <c r="E60" s="86"/>
      <c r="F60" s="86"/>
      <c r="G60" s="86"/>
      <c r="H60" s="86">
        <f>SUM(C60:G60)</f>
        <v>0</v>
      </c>
      <c r="I60" s="87"/>
      <c r="J60" s="86"/>
      <c r="K60" s="142">
        <f>H60+J60</f>
        <v>0</v>
      </c>
      <c r="L60" s="88"/>
      <c r="M60" s="86"/>
      <c r="N60" s="86">
        <f t="shared" si="16"/>
        <v>0</v>
      </c>
      <c r="O60" s="9"/>
    </row>
    <row r="61" spans="1:15" ht="21.9" customHeight="1">
      <c r="A61" s="9"/>
      <c r="B61" s="90" t="s">
        <v>95</v>
      </c>
      <c r="C61" s="146">
        <f>SUM(C57:C60)</f>
        <v>0</v>
      </c>
      <c r="D61" s="146">
        <f t="shared" ref="D61:H61" si="17">SUM(D57:D60)</f>
        <v>0</v>
      </c>
      <c r="E61" s="146">
        <f t="shared" si="17"/>
        <v>0</v>
      </c>
      <c r="F61" s="146">
        <f t="shared" si="17"/>
        <v>0</v>
      </c>
      <c r="G61" s="146">
        <f t="shared" si="17"/>
        <v>0</v>
      </c>
      <c r="H61" s="146">
        <f t="shared" si="17"/>
        <v>0</v>
      </c>
      <c r="I61" s="145"/>
      <c r="J61" s="146">
        <f>SUM(J57:J60)</f>
        <v>0</v>
      </c>
      <c r="K61" s="143">
        <f>SUM(K57:K60)</f>
        <v>0</v>
      </c>
      <c r="L61" s="145"/>
      <c r="M61" s="143">
        <f>SUM(M57:M60)</f>
        <v>0</v>
      </c>
      <c r="N61" s="143">
        <f>SUM(N57:N60)</f>
        <v>0</v>
      </c>
      <c r="O61" s="9"/>
    </row>
    <row r="62" spans="1:15" ht="21.9" customHeight="1">
      <c r="A62" s="9"/>
      <c r="B62" s="331" t="s">
        <v>141</v>
      </c>
      <c r="C62" s="332"/>
      <c r="D62" s="332"/>
      <c r="E62" s="332"/>
      <c r="F62" s="332"/>
      <c r="G62" s="332"/>
      <c r="H62" s="332"/>
      <c r="I62" s="332"/>
      <c r="J62" s="332"/>
      <c r="K62" s="332"/>
      <c r="L62" s="332"/>
      <c r="M62" s="332"/>
      <c r="N62" s="332"/>
      <c r="O62" s="9"/>
    </row>
    <row r="63" spans="1:15" ht="18" customHeight="1">
      <c r="A63" s="9"/>
      <c r="B63" s="85"/>
      <c r="C63" s="86"/>
      <c r="D63" s="86"/>
      <c r="E63" s="86"/>
      <c r="F63" s="86"/>
      <c r="G63" s="86"/>
      <c r="H63" s="86">
        <f>SUM(C63:G63)</f>
        <v>0</v>
      </c>
      <c r="I63" s="87"/>
      <c r="J63" s="86"/>
      <c r="K63" s="142">
        <f>H63+J63</f>
        <v>0</v>
      </c>
      <c r="L63" s="88"/>
      <c r="M63" s="86"/>
      <c r="N63" s="86">
        <f>K63-M63</f>
        <v>0</v>
      </c>
      <c r="O63" s="9"/>
    </row>
    <row r="64" spans="1:15" ht="18" customHeight="1">
      <c r="A64" s="9"/>
      <c r="B64" s="85"/>
      <c r="C64" s="86"/>
      <c r="D64" s="86"/>
      <c r="E64" s="86"/>
      <c r="F64" s="86"/>
      <c r="G64" s="86"/>
      <c r="H64" s="86">
        <f>SUM(C64:G64)</f>
        <v>0</v>
      </c>
      <c r="I64" s="87"/>
      <c r="J64" s="86"/>
      <c r="K64" s="142">
        <f>H64+J64</f>
        <v>0</v>
      </c>
      <c r="L64" s="88"/>
      <c r="M64" s="86"/>
      <c r="N64" s="86">
        <f>K64-M64</f>
        <v>0</v>
      </c>
      <c r="O64" s="9"/>
    </row>
    <row r="65" spans="1:15" ht="18" customHeight="1">
      <c r="A65" s="9"/>
      <c r="B65" s="85"/>
      <c r="C65" s="86"/>
      <c r="D65" s="86"/>
      <c r="E65" s="86"/>
      <c r="F65" s="86"/>
      <c r="G65" s="86"/>
      <c r="H65" s="86">
        <f>SUM(C65:G65)</f>
        <v>0</v>
      </c>
      <c r="I65" s="87"/>
      <c r="J65" s="86"/>
      <c r="K65" s="142">
        <f>H65+J65</f>
        <v>0</v>
      </c>
      <c r="L65" s="88"/>
      <c r="M65" s="86"/>
      <c r="N65" s="86">
        <f t="shared" ref="N65:N66" si="18">K65-M65</f>
        <v>0</v>
      </c>
      <c r="O65" s="9"/>
    </row>
    <row r="66" spans="1:15" ht="18" customHeight="1">
      <c r="A66" s="9"/>
      <c r="B66" s="89"/>
      <c r="C66" s="86"/>
      <c r="D66" s="86"/>
      <c r="E66" s="86"/>
      <c r="F66" s="86"/>
      <c r="G66" s="86"/>
      <c r="H66" s="86">
        <f>SUM(C66:G66)</f>
        <v>0</v>
      </c>
      <c r="I66" s="87"/>
      <c r="J66" s="86"/>
      <c r="K66" s="142">
        <f>H66+J66</f>
        <v>0</v>
      </c>
      <c r="L66" s="88"/>
      <c r="M66" s="86"/>
      <c r="N66" s="86">
        <f t="shared" si="18"/>
        <v>0</v>
      </c>
      <c r="O66" s="9"/>
    </row>
    <row r="67" spans="1:15" ht="21.9" customHeight="1">
      <c r="A67" s="9"/>
      <c r="B67" s="90" t="s">
        <v>95</v>
      </c>
      <c r="C67" s="146">
        <f t="shared" ref="C67:H67" si="19">SUM(C63:C66)</f>
        <v>0</v>
      </c>
      <c r="D67" s="146">
        <f t="shared" si="19"/>
        <v>0</v>
      </c>
      <c r="E67" s="146">
        <f t="shared" si="19"/>
        <v>0</v>
      </c>
      <c r="F67" s="146">
        <f t="shared" si="19"/>
        <v>0</v>
      </c>
      <c r="G67" s="146">
        <f t="shared" si="19"/>
        <v>0</v>
      </c>
      <c r="H67" s="146">
        <f t="shared" si="19"/>
        <v>0</v>
      </c>
      <c r="I67" s="145"/>
      <c r="J67" s="146">
        <f>SUM(J63:J66)</f>
        <v>0</v>
      </c>
      <c r="K67" s="143">
        <f>SUM(K63:K66)</f>
        <v>0</v>
      </c>
      <c r="L67" s="145"/>
      <c r="M67" s="143">
        <f>SUM(M63:M66)</f>
        <v>0</v>
      </c>
      <c r="N67" s="143">
        <f>SUM(N63:N66)</f>
        <v>0</v>
      </c>
      <c r="O67" s="9"/>
    </row>
    <row r="68" spans="1:15" ht="20.25" customHeight="1">
      <c r="A68" s="9"/>
      <c r="B68" s="333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5"/>
      <c r="O68" s="9"/>
    </row>
    <row r="69" spans="1:15" s="20" customFormat="1" ht="26.25" customHeight="1">
      <c r="A69" s="19"/>
      <c r="B69" s="91" t="s">
        <v>94</v>
      </c>
      <c r="C69" s="148">
        <f>C13+C19+C25+C31+C67+C37+C43+C49+C55+C61</f>
        <v>0</v>
      </c>
      <c r="D69" s="148">
        <f t="shared" ref="D69:H69" si="20">D13+D19+D25+D31+D67+D37+D43+D49+D55+D61</f>
        <v>0</v>
      </c>
      <c r="E69" s="148">
        <f t="shared" si="20"/>
        <v>0</v>
      </c>
      <c r="F69" s="148">
        <f t="shared" si="20"/>
        <v>0</v>
      </c>
      <c r="G69" s="148">
        <f t="shared" si="20"/>
        <v>0</v>
      </c>
      <c r="H69" s="148">
        <f t="shared" si="20"/>
        <v>0</v>
      </c>
      <c r="I69" s="147"/>
      <c r="J69" s="148">
        <f t="shared" ref="J69:K69" si="21">J13+J19+J25+J31+J67+J37+J43+J49+J55+J61</f>
        <v>0</v>
      </c>
      <c r="K69" s="144">
        <f t="shared" si="21"/>
        <v>0</v>
      </c>
      <c r="L69" s="147"/>
      <c r="M69" s="144">
        <f t="shared" ref="M69:N69" si="22">M13+M19+M25+M31+M67+M37+M43+M49+M55+M61</f>
        <v>0</v>
      </c>
      <c r="N69" s="144">
        <f t="shared" si="22"/>
        <v>0</v>
      </c>
      <c r="O69" s="19"/>
    </row>
    <row r="70" spans="1:15" ht="25.5" customHeight="1">
      <c r="A70" s="9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9"/>
    </row>
    <row r="71" spans="1:15" ht="25.5" customHeight="1">
      <c r="A71" s="9"/>
      <c r="B71" s="374" t="s">
        <v>131</v>
      </c>
      <c r="C71" s="374"/>
      <c r="D71" s="374"/>
      <c r="E71" s="374"/>
      <c r="F71" s="345"/>
      <c r="G71" s="345"/>
      <c r="H71" s="17"/>
      <c r="I71" s="17"/>
      <c r="J71" s="17"/>
      <c r="K71" s="17"/>
      <c r="L71" s="17"/>
      <c r="M71" s="17"/>
      <c r="N71" s="17"/>
      <c r="O71" s="9"/>
    </row>
    <row r="72" spans="1:15" ht="25.5" customHeight="1">
      <c r="A72" s="9"/>
      <c r="B72" s="343" t="s">
        <v>138</v>
      </c>
      <c r="C72" s="343"/>
      <c r="D72" s="343"/>
      <c r="E72" s="343"/>
      <c r="F72" s="373"/>
      <c r="G72" s="373"/>
      <c r="H72" s="17"/>
      <c r="I72" s="17"/>
      <c r="J72" s="17"/>
      <c r="K72" s="17"/>
      <c r="L72" s="17"/>
      <c r="M72" s="17"/>
      <c r="N72" s="17"/>
      <c r="O72" s="9"/>
    </row>
    <row r="73" spans="1:15" ht="25.5" customHeight="1">
      <c r="A73" s="9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9"/>
    </row>
    <row r="74" spans="1:15" ht="25.5" customHeight="1">
      <c r="A74" s="9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9"/>
    </row>
    <row r="75" spans="1:15" ht="25.5" customHeight="1">
      <c r="A75" s="9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9"/>
    </row>
    <row r="76" spans="1:15" ht="25.5" customHeight="1">
      <c r="A76" s="9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9"/>
    </row>
    <row r="77" spans="1:15" ht="25.5" customHeight="1">
      <c r="A77" s="9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9"/>
    </row>
    <row r="78" spans="1:15" ht="25.5" customHeight="1">
      <c r="A78" s="9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9"/>
    </row>
    <row r="79" spans="1:15" ht="25.5" customHeight="1">
      <c r="A79" s="9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9"/>
    </row>
    <row r="80" spans="1:15" ht="25.5" customHeight="1">
      <c r="A80" s="9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9"/>
    </row>
    <row r="81" spans="1:15" ht="25.5" customHeight="1">
      <c r="A81" s="9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9"/>
    </row>
    <row r="82" spans="1:15" ht="25.5" customHeight="1">
      <c r="A82" s="9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9"/>
    </row>
    <row r="83" spans="1:15" ht="25.5" customHeight="1">
      <c r="A83" s="9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9"/>
    </row>
    <row r="84" spans="1:15" ht="25.5" customHeight="1">
      <c r="A84" s="9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9"/>
    </row>
  </sheetData>
  <mergeCells count="27">
    <mergeCell ref="B56:N56"/>
    <mergeCell ref="B72:E72"/>
    <mergeCell ref="F72:G72"/>
    <mergeCell ref="B68:N68"/>
    <mergeCell ref="B71:E71"/>
    <mergeCell ref="F71:G71"/>
    <mergeCell ref="B14:N14"/>
    <mergeCell ref="B32:N32"/>
    <mergeCell ref="B38:N38"/>
    <mergeCell ref="B44:N44"/>
    <mergeCell ref="B50:N50"/>
    <mergeCell ref="B20:N20"/>
    <mergeCell ref="B62:N62"/>
    <mergeCell ref="B26:N26"/>
    <mergeCell ref="B2:N2"/>
    <mergeCell ref="B4:B6"/>
    <mergeCell ref="C4:K4"/>
    <mergeCell ref="L4:L6"/>
    <mergeCell ref="C5:C6"/>
    <mergeCell ref="D5:D6"/>
    <mergeCell ref="E5:E6"/>
    <mergeCell ref="F5:F6"/>
    <mergeCell ref="G5:G6"/>
    <mergeCell ref="H5:H6"/>
    <mergeCell ref="I5:I6"/>
    <mergeCell ref="J5:J6"/>
    <mergeCell ref="B8:N8"/>
  </mergeCells>
  <pageMargins left="0.31496062992125984" right="0.23622047244094491" top="0.35433070866141736" bottom="0.27559055118110237" header="0.31496062992125984" footer="0.27559055118110237"/>
  <pageSetup paperSize="9" scale="55" fitToHeight="0" orientation="portrait" r:id="rId1"/>
  <headerFooter>
    <oddFooter>&amp;L&amp;P/&amp;N&amp;C&amp;1#&amp;"Calibri"&amp;8&amp;K000000K2 - Informacja wewnętrzna (Internal)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tabColor rgb="FF002060"/>
    <pageSetUpPr fitToPage="1"/>
  </sheetPr>
  <dimension ref="A1:P56"/>
  <sheetViews>
    <sheetView topLeftCell="A40" zoomScale="70" zoomScaleNormal="70" zoomScaleSheetLayoutView="55" workbookViewId="0">
      <selection activeCell="L1" sqref="L1"/>
    </sheetView>
  </sheetViews>
  <sheetFormatPr defaultRowHeight="14.4"/>
  <cols>
    <col min="1" max="1" width="3" customWidth="1"/>
    <col min="2" max="2" width="11.77734375" style="3" customWidth="1"/>
    <col min="3" max="3" width="12.88671875" style="3" customWidth="1"/>
    <col min="4" max="10" width="13.77734375" style="3" customWidth="1"/>
    <col min="11" max="12" width="15.88671875" style="3" customWidth="1"/>
    <col min="13" max="13" width="3" customWidth="1"/>
  </cols>
  <sheetData>
    <row r="1" spans="1:16" s="108" customFormat="1" ht="24" customHeight="1" thickBot="1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180" t="s">
        <v>135</v>
      </c>
      <c r="M1" s="94"/>
    </row>
    <row r="2" spans="1:16" s="110" customFormat="1" ht="19.5" customHeight="1" thickBot="1">
      <c r="A2" s="33"/>
      <c r="B2" s="412" t="s">
        <v>124</v>
      </c>
      <c r="C2" s="413"/>
      <c r="D2" s="413"/>
      <c r="E2" s="413"/>
      <c r="F2" s="413"/>
      <c r="G2" s="413"/>
      <c r="H2" s="413"/>
      <c r="I2" s="413"/>
      <c r="J2" s="413"/>
      <c r="K2" s="413"/>
      <c r="L2" s="414"/>
      <c r="M2" s="32"/>
      <c r="N2" s="109"/>
      <c r="O2" s="109"/>
      <c r="P2" s="109"/>
    </row>
    <row r="3" spans="1:16" s="111" customFormat="1" ht="6.75" customHeight="1">
      <c r="A3" s="95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6"/>
    </row>
    <row r="4" spans="1:16" s="127" customFormat="1" ht="30" customHeight="1">
      <c r="A4" s="125"/>
      <c r="B4" s="424" t="s">
        <v>119</v>
      </c>
      <c r="C4" s="425"/>
      <c r="D4" s="425"/>
      <c r="E4" s="425"/>
      <c r="F4" s="425"/>
      <c r="G4" s="425"/>
      <c r="H4" s="425"/>
      <c r="I4" s="425"/>
      <c r="J4" s="426"/>
      <c r="K4" s="128"/>
      <c r="L4" s="128"/>
      <c r="M4" s="126"/>
    </row>
    <row r="5" spans="1:16" s="111" customFormat="1" ht="15" customHeight="1">
      <c r="A5" s="95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6"/>
    </row>
    <row r="6" spans="1:16" s="127" customFormat="1" ht="30" customHeight="1">
      <c r="A6" s="125"/>
      <c r="B6" s="411" t="s">
        <v>120</v>
      </c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126"/>
    </row>
    <row r="7" spans="1:16" s="112" customFormat="1">
      <c r="A7" s="100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101"/>
    </row>
    <row r="8" spans="1:16" s="108" customFormat="1" ht="21.9" customHeight="1">
      <c r="A8" s="97"/>
      <c r="B8" s="415" t="s">
        <v>84</v>
      </c>
      <c r="C8" s="416"/>
      <c r="D8" s="416"/>
      <c r="E8" s="416"/>
      <c r="F8" s="416"/>
      <c r="G8" s="416"/>
      <c r="H8" s="416"/>
      <c r="I8" s="416"/>
      <c r="J8" s="416"/>
      <c r="K8" s="416"/>
      <c r="L8" s="417"/>
      <c r="M8" s="99"/>
    </row>
    <row r="9" spans="1:16" s="108" customFormat="1" ht="21.9" customHeight="1">
      <c r="A9" s="97"/>
      <c r="B9" s="407" t="s">
        <v>118</v>
      </c>
      <c r="C9" s="408"/>
      <c r="D9" s="156">
        <v>2018</v>
      </c>
      <c r="E9" s="156">
        <v>2019</v>
      </c>
      <c r="F9" s="156">
        <v>2020</v>
      </c>
      <c r="G9" s="156">
        <v>2021</v>
      </c>
      <c r="H9" s="156">
        <v>2022</v>
      </c>
      <c r="I9" s="156">
        <v>2023</v>
      </c>
      <c r="J9" s="156" t="s">
        <v>7</v>
      </c>
      <c r="K9" s="422" t="s">
        <v>82</v>
      </c>
      <c r="L9" s="423"/>
      <c r="M9" s="99"/>
    </row>
    <row r="10" spans="1:16" s="108" customFormat="1" ht="18" customHeight="1">
      <c r="A10" s="97"/>
      <c r="B10" s="409" t="s">
        <v>55</v>
      </c>
      <c r="C10" s="410"/>
      <c r="D10" s="105"/>
      <c r="E10" s="105"/>
      <c r="F10" s="105"/>
      <c r="G10" s="105"/>
      <c r="H10" s="105"/>
      <c r="I10" s="105"/>
      <c r="J10" s="105"/>
      <c r="K10" s="418">
        <f>SUM(D10+E10+F10+G10+H10+I10+J10)</f>
        <v>0</v>
      </c>
      <c r="L10" s="419"/>
      <c r="M10" s="99"/>
    </row>
    <row r="11" spans="1:16" s="108" customFormat="1" ht="18" customHeight="1">
      <c r="A11" s="97"/>
      <c r="B11" s="409" t="s">
        <v>57</v>
      </c>
      <c r="C11" s="410"/>
      <c r="D11" s="105"/>
      <c r="E11" s="105"/>
      <c r="F11" s="105"/>
      <c r="G11" s="105"/>
      <c r="H11" s="105"/>
      <c r="I11" s="105"/>
      <c r="J11" s="105"/>
      <c r="K11" s="418">
        <f t="shared" ref="K11:K12" si="0">SUM(D11+E11+F11+G11+H11+I11+J11)</f>
        <v>0</v>
      </c>
      <c r="L11" s="419"/>
      <c r="M11" s="99"/>
    </row>
    <row r="12" spans="1:16" s="108" customFormat="1" ht="18" customHeight="1">
      <c r="A12" s="97"/>
      <c r="B12" s="409" t="s">
        <v>81</v>
      </c>
      <c r="C12" s="410"/>
      <c r="D12" s="157">
        <f>SUM(D10+D11)</f>
        <v>0</v>
      </c>
      <c r="E12" s="157">
        <f t="shared" ref="E12" si="1">SUM(E10+E11)</f>
        <v>0</v>
      </c>
      <c r="F12" s="157">
        <f t="shared" ref="F12" si="2">SUM(F10+F11)</f>
        <v>0</v>
      </c>
      <c r="G12" s="157">
        <f t="shared" ref="G12" si="3">SUM(G10+G11)</f>
        <v>0</v>
      </c>
      <c r="H12" s="157">
        <f t="shared" ref="H12" si="4">SUM(H10+H11)</f>
        <v>0</v>
      </c>
      <c r="I12" s="157">
        <f t="shared" ref="I12" si="5">SUM(I10+I11)</f>
        <v>0</v>
      </c>
      <c r="J12" s="157">
        <f t="shared" ref="J12" si="6">SUM(J10+J11)</f>
        <v>0</v>
      </c>
      <c r="K12" s="420">
        <f t="shared" si="0"/>
        <v>0</v>
      </c>
      <c r="L12" s="421"/>
      <c r="M12" s="99"/>
    </row>
    <row r="13" spans="1:16" s="108" customFormat="1" ht="12" customHeight="1">
      <c r="A13" s="97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99"/>
    </row>
    <row r="14" spans="1:16" s="108" customFormat="1" ht="21.75" customHeight="1">
      <c r="A14" s="97"/>
      <c r="B14" s="158" t="s">
        <v>80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60"/>
      <c r="M14" s="99"/>
    </row>
    <row r="15" spans="1:16" s="108" customFormat="1" ht="21.9" customHeight="1">
      <c r="A15" s="97"/>
      <c r="B15" s="401"/>
      <c r="C15" s="402"/>
      <c r="D15" s="402"/>
      <c r="E15" s="402"/>
      <c r="F15" s="402"/>
      <c r="G15" s="402"/>
      <c r="H15" s="402"/>
      <c r="I15" s="402"/>
      <c r="J15" s="402"/>
      <c r="K15" s="402"/>
      <c r="L15" s="403"/>
      <c r="M15" s="99"/>
    </row>
    <row r="16" spans="1:16" s="108" customFormat="1" ht="33" customHeight="1">
      <c r="A16" s="97"/>
      <c r="B16" s="404"/>
      <c r="C16" s="405"/>
      <c r="D16" s="405"/>
      <c r="E16" s="405"/>
      <c r="F16" s="405"/>
      <c r="G16" s="405"/>
      <c r="H16" s="405"/>
      <c r="I16" s="405"/>
      <c r="J16" s="405"/>
      <c r="K16" s="405"/>
      <c r="L16" s="406"/>
      <c r="M16" s="99"/>
    </row>
    <row r="17" spans="1:13" s="108" customFormat="1" ht="12.9" customHeight="1" thickBot="1">
      <c r="A17" s="102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4"/>
    </row>
    <row r="18" spans="1:13" s="108" customFormat="1" ht="18.600000000000001" thickBot="1">
      <c r="A18" s="116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29" t="s">
        <v>134</v>
      </c>
      <c r="M18" s="117"/>
    </row>
    <row r="19" spans="1:13" s="113" customFormat="1" ht="27.75" customHeight="1" thickBot="1">
      <c r="A19" s="118"/>
      <c r="B19" s="397" t="s">
        <v>112</v>
      </c>
      <c r="C19" s="398"/>
      <c r="D19" s="398"/>
      <c r="E19" s="398"/>
      <c r="F19" s="398"/>
      <c r="G19" s="398"/>
      <c r="H19" s="398"/>
      <c r="I19" s="398"/>
      <c r="J19" s="398"/>
      <c r="K19" s="398"/>
      <c r="L19" s="399"/>
      <c r="M19" s="119"/>
    </row>
    <row r="20" spans="1:13" ht="13.5" customHeight="1">
      <c r="A20" s="120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21"/>
    </row>
    <row r="21" spans="1:13" ht="32.1" customHeight="1">
      <c r="A21" s="120"/>
      <c r="B21" s="400" t="s">
        <v>100</v>
      </c>
      <c r="C21" s="400"/>
      <c r="D21" s="400"/>
      <c r="E21" s="400"/>
      <c r="F21" s="400"/>
      <c r="G21" s="400"/>
      <c r="H21" s="400"/>
      <c r="I21" s="400"/>
      <c r="J21" s="400"/>
      <c r="K21" s="107"/>
      <c r="L21" s="107"/>
      <c r="M21" s="121"/>
    </row>
    <row r="22" spans="1:13" ht="20.25" customHeight="1">
      <c r="A22" s="120"/>
      <c r="B22" s="391"/>
      <c r="C22" s="392"/>
      <c r="D22" s="392"/>
      <c r="E22" s="392"/>
      <c r="F22" s="392"/>
      <c r="G22" s="392"/>
      <c r="H22" s="392"/>
      <c r="I22" s="392"/>
      <c r="J22" s="392"/>
      <c r="K22" s="392"/>
      <c r="L22" s="393"/>
      <c r="M22" s="121"/>
    </row>
    <row r="23" spans="1:13" ht="32.1" customHeight="1">
      <c r="A23" s="120"/>
      <c r="B23" s="400" t="s">
        <v>116</v>
      </c>
      <c r="C23" s="400"/>
      <c r="D23" s="400"/>
      <c r="E23" s="400"/>
      <c r="F23" s="400"/>
      <c r="G23" s="400"/>
      <c r="H23" s="400"/>
      <c r="I23" s="400"/>
      <c r="J23" s="400"/>
      <c r="K23" s="107"/>
      <c r="L23" s="107"/>
      <c r="M23" s="121"/>
    </row>
    <row r="24" spans="1:13" ht="20.25" customHeight="1">
      <c r="A24" s="120"/>
      <c r="B24" s="391"/>
      <c r="C24" s="392"/>
      <c r="D24" s="392"/>
      <c r="E24" s="392"/>
      <c r="F24" s="392"/>
      <c r="G24" s="392"/>
      <c r="H24" s="392"/>
      <c r="I24" s="392"/>
      <c r="J24" s="392"/>
      <c r="K24" s="392"/>
      <c r="L24" s="393"/>
      <c r="M24" s="121"/>
    </row>
    <row r="25" spans="1:13" ht="32.1" customHeight="1">
      <c r="A25" s="120"/>
      <c r="B25" s="394" t="s">
        <v>101</v>
      </c>
      <c r="C25" s="395"/>
      <c r="D25" s="395"/>
      <c r="E25" s="395"/>
      <c r="F25" s="395"/>
      <c r="G25" s="395"/>
      <c r="H25" s="395"/>
      <c r="I25" s="395"/>
      <c r="J25" s="396"/>
      <c r="K25" s="107"/>
      <c r="L25" s="107"/>
      <c r="M25" s="121"/>
    </row>
    <row r="26" spans="1:13" ht="20.25" customHeight="1">
      <c r="A26" s="120"/>
      <c r="B26" s="391"/>
      <c r="C26" s="392"/>
      <c r="D26" s="392"/>
      <c r="E26" s="392"/>
      <c r="F26" s="392"/>
      <c r="G26" s="392"/>
      <c r="H26" s="392"/>
      <c r="I26" s="392"/>
      <c r="J26" s="392"/>
      <c r="K26" s="392"/>
      <c r="L26" s="393"/>
      <c r="M26" s="121"/>
    </row>
    <row r="27" spans="1:13" ht="32.1" customHeight="1">
      <c r="A27" s="120"/>
      <c r="B27" s="394" t="s">
        <v>117</v>
      </c>
      <c r="C27" s="395"/>
      <c r="D27" s="395"/>
      <c r="E27" s="395"/>
      <c r="F27" s="395"/>
      <c r="G27" s="395"/>
      <c r="H27" s="395"/>
      <c r="I27" s="395"/>
      <c r="J27" s="396"/>
      <c r="K27" s="107"/>
      <c r="L27" s="107"/>
      <c r="M27" s="121"/>
    </row>
    <row r="28" spans="1:13" ht="20.25" customHeight="1">
      <c r="A28" s="120"/>
      <c r="B28" s="391"/>
      <c r="C28" s="392"/>
      <c r="D28" s="392"/>
      <c r="E28" s="392"/>
      <c r="F28" s="392"/>
      <c r="G28" s="392"/>
      <c r="H28" s="392"/>
      <c r="I28" s="392"/>
      <c r="J28" s="392"/>
      <c r="K28" s="392"/>
      <c r="L28" s="393"/>
      <c r="M28" s="121"/>
    </row>
    <row r="29" spans="1:13" ht="32.1" customHeight="1">
      <c r="A29" s="120"/>
      <c r="B29" s="394" t="s">
        <v>102</v>
      </c>
      <c r="C29" s="395"/>
      <c r="D29" s="395"/>
      <c r="E29" s="395"/>
      <c r="F29" s="395"/>
      <c r="G29" s="395"/>
      <c r="H29" s="395"/>
      <c r="I29" s="395"/>
      <c r="J29" s="396"/>
      <c r="K29" s="107"/>
      <c r="L29" s="107"/>
      <c r="M29" s="121"/>
    </row>
    <row r="30" spans="1:13" ht="20.25" customHeight="1">
      <c r="A30" s="120"/>
      <c r="B30" s="391"/>
      <c r="C30" s="392"/>
      <c r="D30" s="392"/>
      <c r="E30" s="392"/>
      <c r="F30" s="392"/>
      <c r="G30" s="392"/>
      <c r="H30" s="392"/>
      <c r="I30" s="392"/>
      <c r="J30" s="392"/>
      <c r="K30" s="392"/>
      <c r="L30" s="393"/>
      <c r="M30" s="121"/>
    </row>
    <row r="31" spans="1:13" ht="32.1" customHeight="1">
      <c r="A31" s="120"/>
      <c r="B31" s="394" t="s">
        <v>114</v>
      </c>
      <c r="C31" s="395"/>
      <c r="D31" s="395"/>
      <c r="E31" s="395"/>
      <c r="F31" s="395"/>
      <c r="G31" s="395"/>
      <c r="H31" s="395"/>
      <c r="I31" s="395"/>
      <c r="J31" s="396"/>
      <c r="K31" s="107"/>
      <c r="L31" s="107"/>
      <c r="M31" s="121"/>
    </row>
    <row r="32" spans="1:13" ht="20.25" customHeight="1">
      <c r="A32" s="120"/>
      <c r="B32" s="391"/>
      <c r="C32" s="392"/>
      <c r="D32" s="392"/>
      <c r="E32" s="392"/>
      <c r="F32" s="392"/>
      <c r="G32" s="392"/>
      <c r="H32" s="392"/>
      <c r="I32" s="392"/>
      <c r="J32" s="392"/>
      <c r="K32" s="392"/>
      <c r="L32" s="393"/>
      <c r="M32" s="121"/>
    </row>
    <row r="33" spans="1:13" ht="32.1" customHeight="1">
      <c r="A33" s="120"/>
      <c r="B33" s="394" t="s">
        <v>103</v>
      </c>
      <c r="C33" s="395"/>
      <c r="D33" s="395"/>
      <c r="E33" s="395"/>
      <c r="F33" s="395"/>
      <c r="G33" s="395"/>
      <c r="H33" s="395"/>
      <c r="I33" s="395"/>
      <c r="J33" s="396"/>
      <c r="K33" s="107"/>
      <c r="L33" s="107"/>
      <c r="M33" s="121"/>
    </row>
    <row r="34" spans="1:13" ht="20.25" customHeight="1">
      <c r="A34" s="120"/>
      <c r="B34" s="391"/>
      <c r="C34" s="392"/>
      <c r="D34" s="392"/>
      <c r="E34" s="392"/>
      <c r="F34" s="392"/>
      <c r="G34" s="392"/>
      <c r="H34" s="392"/>
      <c r="I34" s="392"/>
      <c r="J34" s="392"/>
      <c r="K34" s="392"/>
      <c r="L34" s="393"/>
      <c r="M34" s="121"/>
    </row>
    <row r="35" spans="1:13" ht="32.1" customHeight="1">
      <c r="A35" s="120"/>
      <c r="B35" s="394" t="s">
        <v>104</v>
      </c>
      <c r="C35" s="395"/>
      <c r="D35" s="395"/>
      <c r="E35" s="395"/>
      <c r="F35" s="395"/>
      <c r="G35" s="395"/>
      <c r="H35" s="395"/>
      <c r="I35" s="395"/>
      <c r="J35" s="396"/>
      <c r="K35" s="107"/>
      <c r="L35" s="107"/>
      <c r="M35" s="121"/>
    </row>
    <row r="36" spans="1:13" ht="20.25" customHeight="1">
      <c r="A36" s="120"/>
      <c r="B36" s="391"/>
      <c r="C36" s="392"/>
      <c r="D36" s="392"/>
      <c r="E36" s="392"/>
      <c r="F36" s="392"/>
      <c r="G36" s="392"/>
      <c r="H36" s="392"/>
      <c r="I36" s="392"/>
      <c r="J36" s="392"/>
      <c r="K36" s="392"/>
      <c r="L36" s="393"/>
      <c r="M36" s="121"/>
    </row>
    <row r="37" spans="1:13" ht="32.1" customHeight="1">
      <c r="A37" s="120"/>
      <c r="B37" s="394" t="s">
        <v>105</v>
      </c>
      <c r="C37" s="395"/>
      <c r="D37" s="395"/>
      <c r="E37" s="395"/>
      <c r="F37" s="395"/>
      <c r="G37" s="395"/>
      <c r="H37" s="395"/>
      <c r="I37" s="395"/>
      <c r="J37" s="396"/>
      <c r="K37" s="107"/>
      <c r="L37" s="107"/>
      <c r="M37" s="121"/>
    </row>
    <row r="38" spans="1:13" ht="32.1" customHeight="1">
      <c r="A38" s="120"/>
      <c r="B38" s="394" t="s">
        <v>125</v>
      </c>
      <c r="C38" s="395"/>
      <c r="D38" s="395"/>
      <c r="E38" s="395"/>
      <c r="F38" s="395"/>
      <c r="G38" s="395"/>
      <c r="H38" s="395"/>
      <c r="I38" s="395"/>
      <c r="J38" s="395"/>
      <c r="K38" s="107"/>
      <c r="L38" s="107"/>
      <c r="M38" s="121"/>
    </row>
    <row r="39" spans="1:13" ht="20.25" customHeight="1" thickBot="1">
      <c r="A39" s="120"/>
      <c r="B39" s="431"/>
      <c r="C39" s="432"/>
      <c r="D39" s="432"/>
      <c r="E39" s="432"/>
      <c r="F39" s="432"/>
      <c r="G39" s="432"/>
      <c r="H39" s="432"/>
      <c r="I39" s="432"/>
      <c r="J39" s="432"/>
      <c r="K39" s="432"/>
      <c r="L39" s="433"/>
      <c r="M39" s="121"/>
    </row>
    <row r="40" spans="1:13" s="132" customFormat="1" ht="25.05" customHeight="1" thickBot="1">
      <c r="A40" s="130"/>
      <c r="B40" s="397" t="s">
        <v>106</v>
      </c>
      <c r="C40" s="398"/>
      <c r="D40" s="398"/>
      <c r="E40" s="398"/>
      <c r="F40" s="398"/>
      <c r="G40" s="398"/>
      <c r="H40" s="398"/>
      <c r="I40" s="398"/>
      <c r="J40" s="398"/>
      <c r="K40" s="398"/>
      <c r="L40" s="399"/>
      <c r="M40" s="131"/>
    </row>
    <row r="41" spans="1:13" ht="32.1" customHeight="1">
      <c r="A41" s="120"/>
      <c r="B41" s="375" t="s">
        <v>107</v>
      </c>
      <c r="C41" s="375"/>
      <c r="D41" s="375"/>
      <c r="E41" s="375"/>
      <c r="F41" s="375"/>
      <c r="G41" s="375"/>
      <c r="H41" s="375"/>
      <c r="I41" s="375"/>
      <c r="J41" s="375"/>
      <c r="K41" s="115"/>
      <c r="L41" s="115"/>
      <c r="M41" s="121"/>
    </row>
    <row r="42" spans="1:13" ht="20.25" customHeight="1">
      <c r="A42" s="120"/>
      <c r="B42" s="382"/>
      <c r="C42" s="382"/>
      <c r="D42" s="382"/>
      <c r="E42" s="382"/>
      <c r="F42" s="382"/>
      <c r="G42" s="382"/>
      <c r="H42" s="382"/>
      <c r="I42" s="382"/>
      <c r="J42" s="382"/>
      <c r="K42" s="382"/>
      <c r="L42" s="382"/>
      <c r="M42" s="121"/>
    </row>
    <row r="43" spans="1:13" ht="32.1" customHeight="1">
      <c r="A43" s="120"/>
      <c r="B43" s="381" t="s">
        <v>108</v>
      </c>
      <c r="C43" s="381"/>
      <c r="D43" s="381"/>
      <c r="E43" s="381"/>
      <c r="F43" s="381"/>
      <c r="G43" s="381"/>
      <c r="H43" s="381"/>
      <c r="I43" s="381"/>
      <c r="J43" s="381"/>
      <c r="K43" s="106"/>
      <c r="L43" s="106"/>
      <c r="M43" s="121"/>
    </row>
    <row r="44" spans="1:13" ht="25.05" customHeight="1">
      <c r="A44" s="120"/>
      <c r="B44" s="376"/>
      <c r="C44" s="377"/>
      <c r="D44" s="377"/>
      <c r="E44" s="377"/>
      <c r="F44" s="377"/>
      <c r="G44" s="378"/>
      <c r="H44" s="383"/>
      <c r="I44" s="383"/>
      <c r="J44" s="383"/>
      <c r="K44" s="383"/>
      <c r="L44" s="383"/>
      <c r="M44" s="121"/>
    </row>
    <row r="45" spans="1:13" ht="25.05" customHeight="1">
      <c r="A45" s="120"/>
      <c r="B45" s="385" t="s">
        <v>109</v>
      </c>
      <c r="C45" s="386"/>
      <c r="D45" s="387"/>
      <c r="E45" s="388"/>
      <c r="F45" s="389"/>
      <c r="G45" s="390"/>
      <c r="H45" s="383"/>
      <c r="I45" s="383"/>
      <c r="J45" s="383"/>
      <c r="K45" s="383"/>
      <c r="L45" s="383"/>
      <c r="M45" s="121"/>
    </row>
    <row r="46" spans="1:13" ht="25.05" customHeight="1" thickBot="1">
      <c r="A46" s="120"/>
      <c r="B46" s="174" t="s">
        <v>110</v>
      </c>
      <c r="C46" s="427"/>
      <c r="D46" s="428"/>
      <c r="E46" s="429" t="s">
        <v>111</v>
      </c>
      <c r="F46" s="429"/>
      <c r="G46" s="429"/>
      <c r="H46" s="430"/>
      <c r="I46" s="430"/>
      <c r="J46" s="430"/>
      <c r="K46" s="430"/>
      <c r="L46" s="430"/>
      <c r="M46" s="121"/>
    </row>
    <row r="47" spans="1:13" s="132" customFormat="1" ht="25.05" customHeight="1" thickBot="1">
      <c r="A47" s="130"/>
      <c r="B47" s="397" t="s">
        <v>121</v>
      </c>
      <c r="C47" s="398"/>
      <c r="D47" s="398"/>
      <c r="E47" s="398"/>
      <c r="F47" s="398"/>
      <c r="G47" s="398"/>
      <c r="H47" s="398"/>
      <c r="I47" s="398"/>
      <c r="J47" s="398"/>
      <c r="K47" s="398"/>
      <c r="L47" s="399"/>
      <c r="M47" s="131"/>
    </row>
    <row r="48" spans="1:13" ht="27.6" customHeight="1">
      <c r="A48" s="120"/>
      <c r="B48" s="375" t="s">
        <v>122</v>
      </c>
      <c r="C48" s="375"/>
      <c r="D48" s="375"/>
      <c r="E48" s="375"/>
      <c r="F48" s="375"/>
      <c r="G48" s="375"/>
      <c r="H48" s="375"/>
      <c r="I48" s="375"/>
      <c r="J48" s="375"/>
      <c r="K48" s="115"/>
      <c r="L48" s="115"/>
      <c r="M48" s="121"/>
    </row>
    <row r="49" spans="1:13" ht="20.25" customHeight="1">
      <c r="A49" s="120"/>
      <c r="B49" s="382"/>
      <c r="C49" s="382"/>
      <c r="D49" s="382"/>
      <c r="E49" s="382"/>
      <c r="F49" s="382"/>
      <c r="G49" s="382"/>
      <c r="H49" s="382"/>
      <c r="I49" s="382"/>
      <c r="J49" s="382"/>
      <c r="K49" s="382"/>
      <c r="L49" s="382"/>
      <c r="M49" s="121"/>
    </row>
    <row r="50" spans="1:13" ht="27.6" customHeight="1">
      <c r="A50" s="120"/>
      <c r="B50" s="381" t="s">
        <v>113</v>
      </c>
      <c r="C50" s="381"/>
      <c r="D50" s="381"/>
      <c r="E50" s="381"/>
      <c r="F50" s="381"/>
      <c r="G50" s="381"/>
      <c r="H50" s="381"/>
      <c r="I50" s="381"/>
      <c r="J50" s="381"/>
      <c r="K50" s="106"/>
      <c r="L50" s="106"/>
      <c r="M50" s="121"/>
    </row>
    <row r="51" spans="1:13" ht="20.25" customHeight="1">
      <c r="A51" s="120"/>
      <c r="B51" s="382"/>
      <c r="C51" s="382"/>
      <c r="D51" s="382"/>
      <c r="E51" s="382"/>
      <c r="F51" s="382"/>
      <c r="G51" s="382"/>
      <c r="H51" s="382"/>
      <c r="I51" s="382"/>
      <c r="J51" s="382"/>
      <c r="K51" s="382"/>
      <c r="L51" s="382"/>
      <c r="M51" s="121"/>
    </row>
    <row r="52" spans="1:13" ht="27.6" customHeight="1">
      <c r="A52" s="120"/>
      <c r="B52" s="381" t="s">
        <v>107</v>
      </c>
      <c r="C52" s="381"/>
      <c r="D52" s="381"/>
      <c r="E52" s="381"/>
      <c r="F52" s="381"/>
      <c r="G52" s="381"/>
      <c r="H52" s="381"/>
      <c r="I52" s="381"/>
      <c r="J52" s="381"/>
      <c r="K52" s="106"/>
      <c r="L52" s="106"/>
      <c r="M52" s="121"/>
    </row>
    <row r="53" spans="1:13" ht="25.05" customHeight="1">
      <c r="A53" s="120"/>
      <c r="B53" s="376"/>
      <c r="C53" s="377"/>
      <c r="D53" s="377"/>
      <c r="E53" s="377"/>
      <c r="F53" s="377"/>
      <c r="G53" s="378"/>
      <c r="H53" s="383"/>
      <c r="I53" s="383"/>
      <c r="J53" s="383"/>
      <c r="K53" s="383"/>
      <c r="L53" s="383"/>
      <c r="M53" s="121"/>
    </row>
    <row r="54" spans="1:13" ht="25.05" customHeight="1">
      <c r="A54" s="120"/>
      <c r="B54" s="385" t="s">
        <v>109</v>
      </c>
      <c r="C54" s="386"/>
      <c r="D54" s="387"/>
      <c r="E54" s="388"/>
      <c r="F54" s="389"/>
      <c r="G54" s="390"/>
      <c r="H54" s="383"/>
      <c r="I54" s="383"/>
      <c r="J54" s="383"/>
      <c r="K54" s="383"/>
      <c r="L54" s="383"/>
      <c r="M54" s="121"/>
    </row>
    <row r="55" spans="1:13" ht="25.05" customHeight="1">
      <c r="A55" s="120"/>
      <c r="B55" s="175" t="s">
        <v>110</v>
      </c>
      <c r="C55" s="379"/>
      <c r="D55" s="380"/>
      <c r="E55" s="384" t="s">
        <v>111</v>
      </c>
      <c r="F55" s="384"/>
      <c r="G55" s="384"/>
      <c r="H55" s="383"/>
      <c r="I55" s="383"/>
      <c r="J55" s="383"/>
      <c r="K55" s="383"/>
      <c r="L55" s="383"/>
      <c r="M55" s="121"/>
    </row>
    <row r="56" spans="1:13" ht="15" thickBot="1">
      <c r="A56" s="122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4"/>
    </row>
  </sheetData>
  <mergeCells count="55">
    <mergeCell ref="B37:J37"/>
    <mergeCell ref="B40:L40"/>
    <mergeCell ref="B33:J33"/>
    <mergeCell ref="B35:J35"/>
    <mergeCell ref="B49:L49"/>
    <mergeCell ref="B41:J41"/>
    <mergeCell ref="B45:D45"/>
    <mergeCell ref="E45:G45"/>
    <mergeCell ref="C46:D46"/>
    <mergeCell ref="B43:J43"/>
    <mergeCell ref="B42:L42"/>
    <mergeCell ref="B38:J38"/>
    <mergeCell ref="E46:G46"/>
    <mergeCell ref="H44:L46"/>
    <mergeCell ref="B39:L39"/>
    <mergeCell ref="B47:L47"/>
    <mergeCell ref="B6:L6"/>
    <mergeCell ref="B2:L2"/>
    <mergeCell ref="B8:L8"/>
    <mergeCell ref="K11:L11"/>
    <mergeCell ref="K12:L12"/>
    <mergeCell ref="K10:L10"/>
    <mergeCell ref="K9:L9"/>
    <mergeCell ref="B4:J4"/>
    <mergeCell ref="B15:L16"/>
    <mergeCell ref="B9:C9"/>
    <mergeCell ref="B10:C10"/>
    <mergeCell ref="B11:C11"/>
    <mergeCell ref="B12:C12"/>
    <mergeCell ref="B19:L19"/>
    <mergeCell ref="B22:L22"/>
    <mergeCell ref="B24:L24"/>
    <mergeCell ref="B26:L26"/>
    <mergeCell ref="B28:L28"/>
    <mergeCell ref="B21:J21"/>
    <mergeCell ref="B23:J23"/>
    <mergeCell ref="B30:L30"/>
    <mergeCell ref="B32:L32"/>
    <mergeCell ref="B34:L34"/>
    <mergeCell ref="B36:L36"/>
    <mergeCell ref="B25:J25"/>
    <mergeCell ref="B27:J27"/>
    <mergeCell ref="B29:J29"/>
    <mergeCell ref="B31:J31"/>
    <mergeCell ref="B48:J48"/>
    <mergeCell ref="B44:G44"/>
    <mergeCell ref="C55:D55"/>
    <mergeCell ref="B50:J50"/>
    <mergeCell ref="B52:J52"/>
    <mergeCell ref="B51:L51"/>
    <mergeCell ref="H53:L55"/>
    <mergeCell ref="E55:G55"/>
    <mergeCell ref="B53:G53"/>
    <mergeCell ref="B54:D54"/>
    <mergeCell ref="E54:G54"/>
  </mergeCells>
  <pageMargins left="0.31496062992125984" right="0.23622047244094491" top="0.35433070866141736" bottom="0.27559055118110237" header="0.31496062992125984" footer="0.27559055118110237"/>
  <pageSetup paperSize="9" scale="61" fitToHeight="0" orientation="portrait" cellComments="asDisplayed" r:id="rId1"/>
  <headerFooter>
    <oddFooter>&amp;L&amp;P/&amp;N&amp;C&amp;1#&amp;"Calibri"&amp;8&amp;K000000K2 - Informacja wewnętrzna (Internal)</oddFooter>
  </headerFooter>
  <drawing r:id="rId2"/>
  <legacyDrawing r:id="rId3"/>
  <controls>
    <mc:AlternateContent xmlns:mc="http://schemas.openxmlformats.org/markup-compatibility/2006">
      <mc:Choice Requires="x14">
        <control shapeId="4136" r:id="rId4" name="CheckBox32">
          <controlPr autoLine="0" r:id="rId5">
            <anchor moveWithCells="1">
              <from>
                <xdr:col>11</xdr:col>
                <xdr:colOff>335280</xdr:colOff>
                <xdr:row>37</xdr:row>
                <xdr:rowOff>76200</xdr:rowOff>
              </from>
              <to>
                <xdr:col>11</xdr:col>
                <xdr:colOff>769620</xdr:colOff>
                <xdr:row>37</xdr:row>
                <xdr:rowOff>312420</xdr:rowOff>
              </to>
            </anchor>
          </controlPr>
        </control>
      </mc:Choice>
      <mc:Fallback>
        <control shapeId="4136" r:id="rId4" name="CheckBox32"/>
      </mc:Fallback>
    </mc:AlternateContent>
    <mc:AlternateContent xmlns:mc="http://schemas.openxmlformats.org/markup-compatibility/2006">
      <mc:Choice Requires="x14">
        <control shapeId="4135" r:id="rId6" name="CheckBox31">
          <controlPr autoLine="0" r:id="rId7">
            <anchor moveWithCells="1">
              <from>
                <xdr:col>10</xdr:col>
                <xdr:colOff>289560</xdr:colOff>
                <xdr:row>37</xdr:row>
                <xdr:rowOff>76200</xdr:rowOff>
              </from>
              <to>
                <xdr:col>10</xdr:col>
                <xdr:colOff>792480</xdr:colOff>
                <xdr:row>37</xdr:row>
                <xdr:rowOff>312420</xdr:rowOff>
              </to>
            </anchor>
          </controlPr>
        </control>
      </mc:Choice>
      <mc:Fallback>
        <control shapeId="4135" r:id="rId6" name="CheckBox31"/>
      </mc:Fallback>
    </mc:AlternateContent>
    <mc:AlternateContent xmlns:mc="http://schemas.openxmlformats.org/markup-compatibility/2006">
      <mc:Choice Requires="x14">
        <control shapeId="4105" r:id="rId8" name="CheckBox1">
          <controlPr autoLine="0" r:id="rId9">
            <anchor moveWithCells="1">
              <from>
                <xdr:col>10</xdr:col>
                <xdr:colOff>289560</xdr:colOff>
                <xdr:row>20</xdr:row>
                <xdr:rowOff>76200</xdr:rowOff>
              </from>
              <to>
                <xdr:col>10</xdr:col>
                <xdr:colOff>792480</xdr:colOff>
                <xdr:row>20</xdr:row>
                <xdr:rowOff>312420</xdr:rowOff>
              </to>
            </anchor>
          </controlPr>
        </control>
      </mc:Choice>
      <mc:Fallback>
        <control shapeId="4105" r:id="rId8" name="CheckBox1"/>
      </mc:Fallback>
    </mc:AlternateContent>
    <mc:AlternateContent xmlns:mc="http://schemas.openxmlformats.org/markup-compatibility/2006">
      <mc:Choice Requires="x14">
        <control shapeId="4106" r:id="rId10" name="CheckBox2">
          <controlPr autoLine="0" r:id="rId11">
            <anchor moveWithCells="1">
              <from>
                <xdr:col>11</xdr:col>
                <xdr:colOff>335280</xdr:colOff>
                <xdr:row>20</xdr:row>
                <xdr:rowOff>76200</xdr:rowOff>
              </from>
              <to>
                <xdr:col>11</xdr:col>
                <xdr:colOff>769620</xdr:colOff>
                <xdr:row>20</xdr:row>
                <xdr:rowOff>312420</xdr:rowOff>
              </to>
            </anchor>
          </controlPr>
        </control>
      </mc:Choice>
      <mc:Fallback>
        <control shapeId="4106" r:id="rId10" name="CheckBox2"/>
      </mc:Fallback>
    </mc:AlternateContent>
    <mc:AlternateContent xmlns:mc="http://schemas.openxmlformats.org/markup-compatibility/2006">
      <mc:Choice Requires="x14">
        <control shapeId="4107" r:id="rId12" name="CheckBox3">
          <controlPr autoLine="0" r:id="rId13">
            <anchor moveWithCells="1">
              <from>
                <xdr:col>10</xdr:col>
                <xdr:colOff>289560</xdr:colOff>
                <xdr:row>22</xdr:row>
                <xdr:rowOff>76200</xdr:rowOff>
              </from>
              <to>
                <xdr:col>10</xdr:col>
                <xdr:colOff>792480</xdr:colOff>
                <xdr:row>22</xdr:row>
                <xdr:rowOff>312420</xdr:rowOff>
              </to>
            </anchor>
          </controlPr>
        </control>
      </mc:Choice>
      <mc:Fallback>
        <control shapeId="4107" r:id="rId12" name="CheckBox3"/>
      </mc:Fallback>
    </mc:AlternateContent>
    <mc:AlternateContent xmlns:mc="http://schemas.openxmlformats.org/markup-compatibility/2006">
      <mc:Choice Requires="x14">
        <control shapeId="4108" r:id="rId14" name="CheckBox4">
          <controlPr autoLine="0" r:id="rId15">
            <anchor moveWithCells="1">
              <from>
                <xdr:col>11</xdr:col>
                <xdr:colOff>335280</xdr:colOff>
                <xdr:row>22</xdr:row>
                <xdr:rowOff>76200</xdr:rowOff>
              </from>
              <to>
                <xdr:col>11</xdr:col>
                <xdr:colOff>769620</xdr:colOff>
                <xdr:row>22</xdr:row>
                <xdr:rowOff>312420</xdr:rowOff>
              </to>
            </anchor>
          </controlPr>
        </control>
      </mc:Choice>
      <mc:Fallback>
        <control shapeId="4108" r:id="rId14" name="CheckBox4"/>
      </mc:Fallback>
    </mc:AlternateContent>
    <mc:AlternateContent xmlns:mc="http://schemas.openxmlformats.org/markup-compatibility/2006">
      <mc:Choice Requires="x14">
        <control shapeId="4109" r:id="rId16" name="CheckBox5">
          <controlPr autoLine="0" r:id="rId17">
            <anchor moveWithCells="1">
              <from>
                <xdr:col>10</xdr:col>
                <xdr:colOff>289560</xdr:colOff>
                <xdr:row>24</xdr:row>
                <xdr:rowOff>76200</xdr:rowOff>
              </from>
              <to>
                <xdr:col>10</xdr:col>
                <xdr:colOff>792480</xdr:colOff>
                <xdr:row>24</xdr:row>
                <xdr:rowOff>312420</xdr:rowOff>
              </to>
            </anchor>
          </controlPr>
        </control>
      </mc:Choice>
      <mc:Fallback>
        <control shapeId="4109" r:id="rId16" name="CheckBox5"/>
      </mc:Fallback>
    </mc:AlternateContent>
    <mc:AlternateContent xmlns:mc="http://schemas.openxmlformats.org/markup-compatibility/2006">
      <mc:Choice Requires="x14">
        <control shapeId="4110" r:id="rId18" name="CheckBox6">
          <controlPr autoLine="0" r:id="rId19">
            <anchor moveWithCells="1">
              <from>
                <xdr:col>11</xdr:col>
                <xdr:colOff>335280</xdr:colOff>
                <xdr:row>24</xdr:row>
                <xdr:rowOff>76200</xdr:rowOff>
              </from>
              <to>
                <xdr:col>11</xdr:col>
                <xdr:colOff>769620</xdr:colOff>
                <xdr:row>24</xdr:row>
                <xdr:rowOff>312420</xdr:rowOff>
              </to>
            </anchor>
          </controlPr>
        </control>
      </mc:Choice>
      <mc:Fallback>
        <control shapeId="4110" r:id="rId18" name="CheckBox6"/>
      </mc:Fallback>
    </mc:AlternateContent>
    <mc:AlternateContent xmlns:mc="http://schemas.openxmlformats.org/markup-compatibility/2006">
      <mc:Choice Requires="x14">
        <control shapeId="4111" r:id="rId20" name="CheckBox7">
          <controlPr autoLine="0" r:id="rId21">
            <anchor moveWithCells="1">
              <from>
                <xdr:col>10</xdr:col>
                <xdr:colOff>289560</xdr:colOff>
                <xdr:row>26</xdr:row>
                <xdr:rowOff>76200</xdr:rowOff>
              </from>
              <to>
                <xdr:col>10</xdr:col>
                <xdr:colOff>792480</xdr:colOff>
                <xdr:row>26</xdr:row>
                <xdr:rowOff>312420</xdr:rowOff>
              </to>
            </anchor>
          </controlPr>
        </control>
      </mc:Choice>
      <mc:Fallback>
        <control shapeId="4111" r:id="rId20" name="CheckBox7"/>
      </mc:Fallback>
    </mc:AlternateContent>
    <mc:AlternateContent xmlns:mc="http://schemas.openxmlformats.org/markup-compatibility/2006">
      <mc:Choice Requires="x14">
        <control shapeId="4112" r:id="rId22" name="CheckBox8">
          <controlPr autoLine="0" r:id="rId23">
            <anchor moveWithCells="1">
              <from>
                <xdr:col>11</xdr:col>
                <xdr:colOff>335280</xdr:colOff>
                <xdr:row>26</xdr:row>
                <xdr:rowOff>76200</xdr:rowOff>
              </from>
              <to>
                <xdr:col>11</xdr:col>
                <xdr:colOff>769620</xdr:colOff>
                <xdr:row>26</xdr:row>
                <xdr:rowOff>312420</xdr:rowOff>
              </to>
            </anchor>
          </controlPr>
        </control>
      </mc:Choice>
      <mc:Fallback>
        <control shapeId="4112" r:id="rId22" name="CheckBox8"/>
      </mc:Fallback>
    </mc:AlternateContent>
    <mc:AlternateContent xmlns:mc="http://schemas.openxmlformats.org/markup-compatibility/2006">
      <mc:Choice Requires="x14">
        <control shapeId="4113" r:id="rId24" name="CheckBox9">
          <controlPr autoLine="0" r:id="rId25">
            <anchor moveWithCells="1">
              <from>
                <xdr:col>10</xdr:col>
                <xdr:colOff>289560</xdr:colOff>
                <xdr:row>28</xdr:row>
                <xdr:rowOff>76200</xdr:rowOff>
              </from>
              <to>
                <xdr:col>10</xdr:col>
                <xdr:colOff>792480</xdr:colOff>
                <xdr:row>28</xdr:row>
                <xdr:rowOff>312420</xdr:rowOff>
              </to>
            </anchor>
          </controlPr>
        </control>
      </mc:Choice>
      <mc:Fallback>
        <control shapeId="4113" r:id="rId24" name="CheckBox9"/>
      </mc:Fallback>
    </mc:AlternateContent>
    <mc:AlternateContent xmlns:mc="http://schemas.openxmlformats.org/markup-compatibility/2006">
      <mc:Choice Requires="x14">
        <control shapeId="4114" r:id="rId26" name="CheckBox10">
          <controlPr autoLine="0" r:id="rId27">
            <anchor moveWithCells="1">
              <from>
                <xdr:col>11</xdr:col>
                <xdr:colOff>335280</xdr:colOff>
                <xdr:row>28</xdr:row>
                <xdr:rowOff>76200</xdr:rowOff>
              </from>
              <to>
                <xdr:col>11</xdr:col>
                <xdr:colOff>769620</xdr:colOff>
                <xdr:row>28</xdr:row>
                <xdr:rowOff>312420</xdr:rowOff>
              </to>
            </anchor>
          </controlPr>
        </control>
      </mc:Choice>
      <mc:Fallback>
        <control shapeId="4114" r:id="rId26" name="CheckBox10"/>
      </mc:Fallback>
    </mc:AlternateContent>
    <mc:AlternateContent xmlns:mc="http://schemas.openxmlformats.org/markup-compatibility/2006">
      <mc:Choice Requires="x14">
        <control shapeId="4115" r:id="rId28" name="CheckBox11">
          <controlPr autoLine="0" r:id="rId29">
            <anchor moveWithCells="1">
              <from>
                <xdr:col>10</xdr:col>
                <xdr:colOff>289560</xdr:colOff>
                <xdr:row>30</xdr:row>
                <xdr:rowOff>76200</xdr:rowOff>
              </from>
              <to>
                <xdr:col>10</xdr:col>
                <xdr:colOff>792480</xdr:colOff>
                <xdr:row>30</xdr:row>
                <xdr:rowOff>312420</xdr:rowOff>
              </to>
            </anchor>
          </controlPr>
        </control>
      </mc:Choice>
      <mc:Fallback>
        <control shapeId="4115" r:id="rId28" name="CheckBox11"/>
      </mc:Fallback>
    </mc:AlternateContent>
    <mc:AlternateContent xmlns:mc="http://schemas.openxmlformats.org/markup-compatibility/2006">
      <mc:Choice Requires="x14">
        <control shapeId="4116" r:id="rId30" name="CheckBox12">
          <controlPr autoLine="0" r:id="rId31">
            <anchor moveWithCells="1">
              <from>
                <xdr:col>11</xdr:col>
                <xdr:colOff>335280</xdr:colOff>
                <xdr:row>30</xdr:row>
                <xdr:rowOff>76200</xdr:rowOff>
              </from>
              <to>
                <xdr:col>11</xdr:col>
                <xdr:colOff>769620</xdr:colOff>
                <xdr:row>30</xdr:row>
                <xdr:rowOff>312420</xdr:rowOff>
              </to>
            </anchor>
          </controlPr>
        </control>
      </mc:Choice>
      <mc:Fallback>
        <control shapeId="4116" r:id="rId30" name="CheckBox12"/>
      </mc:Fallback>
    </mc:AlternateContent>
    <mc:AlternateContent xmlns:mc="http://schemas.openxmlformats.org/markup-compatibility/2006">
      <mc:Choice Requires="x14">
        <control shapeId="4117" r:id="rId32" name="CheckBox13">
          <controlPr autoLine="0" r:id="rId33">
            <anchor moveWithCells="1">
              <from>
                <xdr:col>10</xdr:col>
                <xdr:colOff>289560</xdr:colOff>
                <xdr:row>32</xdr:row>
                <xdr:rowOff>76200</xdr:rowOff>
              </from>
              <to>
                <xdr:col>10</xdr:col>
                <xdr:colOff>792480</xdr:colOff>
                <xdr:row>32</xdr:row>
                <xdr:rowOff>312420</xdr:rowOff>
              </to>
            </anchor>
          </controlPr>
        </control>
      </mc:Choice>
      <mc:Fallback>
        <control shapeId="4117" r:id="rId32" name="CheckBox13"/>
      </mc:Fallback>
    </mc:AlternateContent>
    <mc:AlternateContent xmlns:mc="http://schemas.openxmlformats.org/markup-compatibility/2006">
      <mc:Choice Requires="x14">
        <control shapeId="4118" r:id="rId34" name="CheckBox14">
          <controlPr autoLine="0" r:id="rId35">
            <anchor moveWithCells="1">
              <from>
                <xdr:col>11</xdr:col>
                <xdr:colOff>335280</xdr:colOff>
                <xdr:row>32</xdr:row>
                <xdr:rowOff>76200</xdr:rowOff>
              </from>
              <to>
                <xdr:col>11</xdr:col>
                <xdr:colOff>769620</xdr:colOff>
                <xdr:row>32</xdr:row>
                <xdr:rowOff>312420</xdr:rowOff>
              </to>
            </anchor>
          </controlPr>
        </control>
      </mc:Choice>
      <mc:Fallback>
        <control shapeId="4118" r:id="rId34" name="CheckBox14"/>
      </mc:Fallback>
    </mc:AlternateContent>
    <mc:AlternateContent xmlns:mc="http://schemas.openxmlformats.org/markup-compatibility/2006">
      <mc:Choice Requires="x14">
        <control shapeId="4119" r:id="rId36" name="CheckBox15">
          <controlPr autoLine="0" r:id="rId37">
            <anchor moveWithCells="1">
              <from>
                <xdr:col>10</xdr:col>
                <xdr:colOff>289560</xdr:colOff>
                <xdr:row>34</xdr:row>
                <xdr:rowOff>76200</xdr:rowOff>
              </from>
              <to>
                <xdr:col>10</xdr:col>
                <xdr:colOff>792480</xdr:colOff>
                <xdr:row>34</xdr:row>
                <xdr:rowOff>312420</xdr:rowOff>
              </to>
            </anchor>
          </controlPr>
        </control>
      </mc:Choice>
      <mc:Fallback>
        <control shapeId="4119" r:id="rId36" name="CheckBox15"/>
      </mc:Fallback>
    </mc:AlternateContent>
    <mc:AlternateContent xmlns:mc="http://schemas.openxmlformats.org/markup-compatibility/2006">
      <mc:Choice Requires="x14">
        <control shapeId="4120" r:id="rId38" name="CheckBox16">
          <controlPr autoLine="0" r:id="rId39">
            <anchor moveWithCells="1">
              <from>
                <xdr:col>11</xdr:col>
                <xdr:colOff>335280</xdr:colOff>
                <xdr:row>34</xdr:row>
                <xdr:rowOff>76200</xdr:rowOff>
              </from>
              <to>
                <xdr:col>11</xdr:col>
                <xdr:colOff>769620</xdr:colOff>
                <xdr:row>34</xdr:row>
                <xdr:rowOff>312420</xdr:rowOff>
              </to>
            </anchor>
          </controlPr>
        </control>
      </mc:Choice>
      <mc:Fallback>
        <control shapeId="4120" r:id="rId38" name="CheckBox16"/>
      </mc:Fallback>
    </mc:AlternateContent>
    <mc:AlternateContent xmlns:mc="http://schemas.openxmlformats.org/markup-compatibility/2006">
      <mc:Choice Requires="x14">
        <control shapeId="4121" r:id="rId40" name="CheckBox17">
          <controlPr autoLine="0" r:id="rId41">
            <anchor moveWithCells="1">
              <from>
                <xdr:col>10</xdr:col>
                <xdr:colOff>289560</xdr:colOff>
                <xdr:row>36</xdr:row>
                <xdr:rowOff>76200</xdr:rowOff>
              </from>
              <to>
                <xdr:col>10</xdr:col>
                <xdr:colOff>792480</xdr:colOff>
                <xdr:row>36</xdr:row>
                <xdr:rowOff>312420</xdr:rowOff>
              </to>
            </anchor>
          </controlPr>
        </control>
      </mc:Choice>
      <mc:Fallback>
        <control shapeId="4121" r:id="rId40" name="CheckBox17"/>
      </mc:Fallback>
    </mc:AlternateContent>
    <mc:AlternateContent xmlns:mc="http://schemas.openxmlformats.org/markup-compatibility/2006">
      <mc:Choice Requires="x14">
        <control shapeId="4122" r:id="rId42" name="CheckBox18">
          <controlPr autoLine="0" r:id="rId43">
            <anchor moveWithCells="1">
              <from>
                <xdr:col>11</xdr:col>
                <xdr:colOff>335280</xdr:colOff>
                <xdr:row>36</xdr:row>
                <xdr:rowOff>76200</xdr:rowOff>
              </from>
              <to>
                <xdr:col>11</xdr:col>
                <xdr:colOff>769620</xdr:colOff>
                <xdr:row>36</xdr:row>
                <xdr:rowOff>312420</xdr:rowOff>
              </to>
            </anchor>
          </controlPr>
        </control>
      </mc:Choice>
      <mc:Fallback>
        <control shapeId="4122" r:id="rId42" name="CheckBox18"/>
      </mc:Fallback>
    </mc:AlternateContent>
    <mc:AlternateContent xmlns:mc="http://schemas.openxmlformats.org/markup-compatibility/2006">
      <mc:Choice Requires="x14">
        <control shapeId="4123" r:id="rId44" name="CheckBox19">
          <controlPr autoLine="0" r:id="rId45">
            <anchor moveWithCells="1">
              <from>
                <xdr:col>10</xdr:col>
                <xdr:colOff>289560</xdr:colOff>
                <xdr:row>40</xdr:row>
                <xdr:rowOff>76200</xdr:rowOff>
              </from>
              <to>
                <xdr:col>10</xdr:col>
                <xdr:colOff>792480</xdr:colOff>
                <xdr:row>40</xdr:row>
                <xdr:rowOff>312420</xdr:rowOff>
              </to>
            </anchor>
          </controlPr>
        </control>
      </mc:Choice>
      <mc:Fallback>
        <control shapeId="4123" r:id="rId44" name="CheckBox19"/>
      </mc:Fallback>
    </mc:AlternateContent>
    <mc:AlternateContent xmlns:mc="http://schemas.openxmlformats.org/markup-compatibility/2006">
      <mc:Choice Requires="x14">
        <control shapeId="4124" r:id="rId46" name="CheckBox20">
          <controlPr autoLine="0" r:id="rId47">
            <anchor moveWithCells="1">
              <from>
                <xdr:col>11</xdr:col>
                <xdr:colOff>335280</xdr:colOff>
                <xdr:row>40</xdr:row>
                <xdr:rowOff>60960</xdr:rowOff>
              </from>
              <to>
                <xdr:col>11</xdr:col>
                <xdr:colOff>769620</xdr:colOff>
                <xdr:row>40</xdr:row>
                <xdr:rowOff>297180</xdr:rowOff>
              </to>
            </anchor>
          </controlPr>
        </control>
      </mc:Choice>
      <mc:Fallback>
        <control shapeId="4124" r:id="rId46" name="CheckBox20"/>
      </mc:Fallback>
    </mc:AlternateContent>
    <mc:AlternateContent xmlns:mc="http://schemas.openxmlformats.org/markup-compatibility/2006">
      <mc:Choice Requires="x14">
        <control shapeId="4125" r:id="rId48" name="CheckBox21">
          <controlPr autoLine="0" r:id="rId49">
            <anchor moveWithCells="1">
              <from>
                <xdr:col>10</xdr:col>
                <xdr:colOff>289560</xdr:colOff>
                <xdr:row>42</xdr:row>
                <xdr:rowOff>91440</xdr:rowOff>
              </from>
              <to>
                <xdr:col>10</xdr:col>
                <xdr:colOff>792480</xdr:colOff>
                <xdr:row>42</xdr:row>
                <xdr:rowOff>335280</xdr:rowOff>
              </to>
            </anchor>
          </controlPr>
        </control>
      </mc:Choice>
      <mc:Fallback>
        <control shapeId="4125" r:id="rId48" name="CheckBox21"/>
      </mc:Fallback>
    </mc:AlternateContent>
    <mc:AlternateContent xmlns:mc="http://schemas.openxmlformats.org/markup-compatibility/2006">
      <mc:Choice Requires="x14">
        <control shapeId="4126" r:id="rId50" name="CheckBox22">
          <controlPr autoLine="0" r:id="rId51">
            <anchor moveWithCells="1">
              <from>
                <xdr:col>11</xdr:col>
                <xdr:colOff>342900</xdr:colOff>
                <xdr:row>42</xdr:row>
                <xdr:rowOff>76200</xdr:rowOff>
              </from>
              <to>
                <xdr:col>11</xdr:col>
                <xdr:colOff>784860</xdr:colOff>
                <xdr:row>42</xdr:row>
                <xdr:rowOff>312420</xdr:rowOff>
              </to>
            </anchor>
          </controlPr>
        </control>
      </mc:Choice>
      <mc:Fallback>
        <control shapeId="4126" r:id="rId50" name="CheckBox22"/>
      </mc:Fallback>
    </mc:AlternateContent>
    <mc:AlternateContent xmlns:mc="http://schemas.openxmlformats.org/markup-compatibility/2006">
      <mc:Choice Requires="x14">
        <control shapeId="4127" r:id="rId52" name="CheckBox23">
          <controlPr autoLine="0" r:id="rId53">
            <anchor moveWithCells="1">
              <from>
                <xdr:col>10</xdr:col>
                <xdr:colOff>342900</xdr:colOff>
                <xdr:row>47</xdr:row>
                <xdr:rowOff>53340</xdr:rowOff>
              </from>
              <to>
                <xdr:col>10</xdr:col>
                <xdr:colOff>845820</xdr:colOff>
                <xdr:row>47</xdr:row>
                <xdr:rowOff>297180</xdr:rowOff>
              </to>
            </anchor>
          </controlPr>
        </control>
      </mc:Choice>
      <mc:Fallback>
        <control shapeId="4127" r:id="rId52" name="CheckBox23"/>
      </mc:Fallback>
    </mc:AlternateContent>
    <mc:AlternateContent xmlns:mc="http://schemas.openxmlformats.org/markup-compatibility/2006">
      <mc:Choice Requires="x14">
        <control shapeId="4128" r:id="rId54" name="CheckBox24">
          <controlPr autoLine="0" r:id="rId55">
            <anchor moveWithCells="1">
              <from>
                <xdr:col>10</xdr:col>
                <xdr:colOff>335280</xdr:colOff>
                <xdr:row>49</xdr:row>
                <xdr:rowOff>60960</xdr:rowOff>
              </from>
              <to>
                <xdr:col>10</xdr:col>
                <xdr:colOff>838200</xdr:colOff>
                <xdr:row>49</xdr:row>
                <xdr:rowOff>297180</xdr:rowOff>
              </to>
            </anchor>
          </controlPr>
        </control>
      </mc:Choice>
      <mc:Fallback>
        <control shapeId="4128" r:id="rId54" name="CheckBox24"/>
      </mc:Fallback>
    </mc:AlternateContent>
    <mc:AlternateContent xmlns:mc="http://schemas.openxmlformats.org/markup-compatibility/2006">
      <mc:Choice Requires="x14">
        <control shapeId="4129" r:id="rId56" name="CheckBox25">
          <controlPr autoLine="0" r:id="rId57">
            <anchor moveWithCells="1">
              <from>
                <xdr:col>10</xdr:col>
                <xdr:colOff>320040</xdr:colOff>
                <xdr:row>51</xdr:row>
                <xdr:rowOff>60960</xdr:rowOff>
              </from>
              <to>
                <xdr:col>10</xdr:col>
                <xdr:colOff>830580</xdr:colOff>
                <xdr:row>51</xdr:row>
                <xdr:rowOff>297180</xdr:rowOff>
              </to>
            </anchor>
          </controlPr>
        </control>
      </mc:Choice>
      <mc:Fallback>
        <control shapeId="4129" r:id="rId56" name="CheckBox25"/>
      </mc:Fallback>
    </mc:AlternateContent>
    <mc:AlternateContent xmlns:mc="http://schemas.openxmlformats.org/markup-compatibility/2006">
      <mc:Choice Requires="x14">
        <control shapeId="4130" r:id="rId58" name="CheckBox26">
          <controlPr autoLine="0" r:id="rId59">
            <anchor moveWithCells="1">
              <from>
                <xdr:col>11</xdr:col>
                <xdr:colOff>320040</xdr:colOff>
                <xdr:row>47</xdr:row>
                <xdr:rowOff>60960</xdr:rowOff>
              </from>
              <to>
                <xdr:col>11</xdr:col>
                <xdr:colOff>762000</xdr:colOff>
                <xdr:row>47</xdr:row>
                <xdr:rowOff>297180</xdr:rowOff>
              </to>
            </anchor>
          </controlPr>
        </control>
      </mc:Choice>
      <mc:Fallback>
        <control shapeId="4130" r:id="rId58" name="CheckBox26"/>
      </mc:Fallback>
    </mc:AlternateContent>
    <mc:AlternateContent xmlns:mc="http://schemas.openxmlformats.org/markup-compatibility/2006">
      <mc:Choice Requires="x14">
        <control shapeId="4131" r:id="rId60" name="CheckBox27">
          <controlPr autoLine="0" r:id="rId61">
            <anchor moveWithCells="1">
              <from>
                <xdr:col>11</xdr:col>
                <xdr:colOff>320040</xdr:colOff>
                <xdr:row>49</xdr:row>
                <xdr:rowOff>60960</xdr:rowOff>
              </from>
              <to>
                <xdr:col>11</xdr:col>
                <xdr:colOff>762000</xdr:colOff>
                <xdr:row>49</xdr:row>
                <xdr:rowOff>297180</xdr:rowOff>
              </to>
            </anchor>
          </controlPr>
        </control>
      </mc:Choice>
      <mc:Fallback>
        <control shapeId="4131" r:id="rId60" name="CheckBox27"/>
      </mc:Fallback>
    </mc:AlternateContent>
    <mc:AlternateContent xmlns:mc="http://schemas.openxmlformats.org/markup-compatibility/2006">
      <mc:Choice Requires="x14">
        <control shapeId="4132" r:id="rId62" name="CheckBox28">
          <controlPr autoLine="0" r:id="rId63">
            <anchor moveWithCells="1">
              <from>
                <xdr:col>11</xdr:col>
                <xdr:colOff>320040</xdr:colOff>
                <xdr:row>51</xdr:row>
                <xdr:rowOff>60960</xdr:rowOff>
              </from>
              <to>
                <xdr:col>11</xdr:col>
                <xdr:colOff>762000</xdr:colOff>
                <xdr:row>51</xdr:row>
                <xdr:rowOff>297180</xdr:rowOff>
              </to>
            </anchor>
          </controlPr>
        </control>
      </mc:Choice>
      <mc:Fallback>
        <control shapeId="4132" r:id="rId62" name="CheckBox28"/>
      </mc:Fallback>
    </mc:AlternateContent>
    <mc:AlternateContent xmlns:mc="http://schemas.openxmlformats.org/markup-compatibility/2006">
      <mc:Choice Requires="x14">
        <control shapeId="4133" r:id="rId64" name="CheckBox29">
          <controlPr autoLine="0" r:id="rId65">
            <anchor moveWithCells="1">
              <from>
                <xdr:col>10</xdr:col>
                <xdr:colOff>320040</xdr:colOff>
                <xdr:row>3</xdr:row>
                <xdr:rowOff>60960</xdr:rowOff>
              </from>
              <to>
                <xdr:col>10</xdr:col>
                <xdr:colOff>830580</xdr:colOff>
                <xdr:row>3</xdr:row>
                <xdr:rowOff>297180</xdr:rowOff>
              </to>
            </anchor>
          </controlPr>
        </control>
      </mc:Choice>
      <mc:Fallback>
        <control shapeId="4133" r:id="rId64" name="CheckBox29"/>
      </mc:Fallback>
    </mc:AlternateContent>
    <mc:AlternateContent xmlns:mc="http://schemas.openxmlformats.org/markup-compatibility/2006">
      <mc:Choice Requires="x14">
        <control shapeId="4134" r:id="rId66" name="CheckBox30">
          <controlPr autoLine="0" r:id="rId67">
            <anchor moveWithCells="1">
              <from>
                <xdr:col>11</xdr:col>
                <xdr:colOff>373380</xdr:colOff>
                <xdr:row>3</xdr:row>
                <xdr:rowOff>60960</xdr:rowOff>
              </from>
              <to>
                <xdr:col>11</xdr:col>
                <xdr:colOff>807720</xdr:colOff>
                <xdr:row>3</xdr:row>
                <xdr:rowOff>297180</xdr:rowOff>
              </to>
            </anchor>
          </controlPr>
        </control>
      </mc:Choice>
      <mc:Fallback>
        <control shapeId="4134" r:id="rId66" name="CheckBox30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19"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  <headerFooter>
    <oddFooter>&amp;C&amp;1#&amp;"Calibri"&amp;8&amp;K000000K2 - Informacja wewnętrzna (Internal)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7</vt:i4>
      </vt:variant>
    </vt:vector>
  </HeadingPairs>
  <TitlesOfParts>
    <vt:vector size="12" baseType="lpstr">
      <vt:lpstr>Wniosek o płatność</vt:lpstr>
      <vt:lpstr>załącznik - Tabela nr 1</vt:lpstr>
      <vt:lpstr>załącznik - Tabela nr 2</vt:lpstr>
      <vt:lpstr>załącznik - Tabela nr 3</vt:lpstr>
      <vt:lpstr>Arkusz1</vt:lpstr>
      <vt:lpstr>'Wniosek o płatność'!Obszar_wydruku</vt:lpstr>
      <vt:lpstr>'załącznik - Tabela nr 1'!Obszar_wydruku</vt:lpstr>
      <vt:lpstr>'załącznik - Tabela nr 2'!Obszar_wydruku</vt:lpstr>
      <vt:lpstr>'załącznik - Tabela nr 3'!Obszar_wydruku</vt:lpstr>
      <vt:lpstr>'załącznik - Tabela nr 1'!Tytuły_wydruku</vt:lpstr>
      <vt:lpstr>'załącznik - Tabela nr 2'!Tytuły_wydruku</vt:lpstr>
      <vt:lpstr>'załącznik - Tabela nr 3'!Tytuły_wydruku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AnnaMazurek</dc:creator>
  <cp:lastModifiedBy>Katarzyna Kędzierska</cp:lastModifiedBy>
  <cp:lastPrinted>2023-01-12T07:53:12Z</cp:lastPrinted>
  <dcterms:created xsi:type="dcterms:W3CDTF">2012-08-03T07:45:38Z</dcterms:created>
  <dcterms:modified xsi:type="dcterms:W3CDTF">2023-01-30T09:17:04Z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2023-01-30T09:16:43Z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94a40475-5768-4f5f-b1cc-0682d6774f24</vt:lpwstr>
  </property>
  <property fmtid="{D5CDD505-2E9C-101B-9397-08002B2CF9AE}" pid="8" name="MSIP_Label_8b72bd6a-5f70-4f6e-be10-f745206756ad_ContentBits">
    <vt:lpwstr>2</vt:lpwstr>
  </property>
</Properties>
</file>