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9030" activeTab="5"/>
  </bookViews>
  <sheets>
    <sheet name="form. cenowy_cz.01" sheetId="1" r:id="rId1"/>
    <sheet name="form. cenowy_cz.02" sheetId="2" r:id="rId2"/>
    <sheet name="form. cenowy_cz.03" sheetId="3" r:id="rId3"/>
    <sheet name="form. cenowy_cz.04" sheetId="4" r:id="rId4"/>
    <sheet name="form. cenowy_cz.05" sheetId="5" r:id="rId5"/>
    <sheet name="form. cenowy_cz.06" sheetId="6" r:id="rId6"/>
    <sheet name="Arkusz1" sheetId="7" r:id="rId7"/>
    <sheet name="Arkusz2" sheetId="8" r:id="rId8"/>
  </sheets>
  <definedNames/>
  <calcPr fullCalcOnLoad="1"/>
</workbook>
</file>

<file path=xl/sharedStrings.xml><?xml version="1.0" encoding="utf-8"?>
<sst xmlns="http://schemas.openxmlformats.org/spreadsheetml/2006/main" count="195" uniqueCount="48">
  <si>
    <t>2.</t>
  </si>
  <si>
    <t>x</t>
  </si>
  <si>
    <t>Załącznik Nr 1 do oferty</t>
  </si>
  <si>
    <t>FORMULARZ CENOWY</t>
  </si>
  <si>
    <t>Lp.</t>
  </si>
  <si>
    <t>Cena brutto
w zł</t>
  </si>
  <si>
    <t>RAZEM</t>
  </si>
  <si>
    <t>*</t>
  </si>
  <si>
    <t>Uwaga:</t>
  </si>
  <si>
    <t>………………………………………….</t>
  </si>
  <si>
    <t>(Pieczęcie i podpisy osób uprawnionych</t>
  </si>
  <si>
    <t>J.m.</t>
  </si>
  <si>
    <t>Czynność</t>
  </si>
  <si>
    <t>na usługi przewozu zwłok ludzkich</t>
  </si>
  <si>
    <t xml:space="preserve">DLA CZĘŚCI ZAMÓWIENIA NR  [06] </t>
  </si>
  <si>
    <t xml:space="preserve">DLA CZĘŚCI ZAMÓWIENIA NR  [05] </t>
  </si>
  <si>
    <t xml:space="preserve">DLA CZĘŚCI ZAMÓWIENIA NR  [01] </t>
  </si>
  <si>
    <t xml:space="preserve">DLA CZĘŚCI ZAMÓWIENIA NR  [02] </t>
  </si>
  <si>
    <t xml:space="preserve">DLA CZĘŚCI ZAMÓWIENIA NR  [03] </t>
  </si>
  <si>
    <t xml:space="preserve">DLA CZĘŚCI ZAMÓWIENIA NR  [04] </t>
  </si>
  <si>
    <t xml:space="preserve">     do reprezentowania Wykonawcy)</t>
  </si>
  <si>
    <t>Cena ryczałtowa za wszelkie inne czynności związane z przewozem i materiały zużywalne*</t>
  </si>
  <si>
    <t>1.</t>
  </si>
  <si>
    <t>Przejazd wykonany w związku z realizacją zlecenia</t>
  </si>
  <si>
    <t>Wartość brutto
(kol. 4 x kol. 5)</t>
  </si>
  <si>
    <t>km</t>
  </si>
  <si>
    <t>Cena netto
w zł</t>
  </si>
  <si>
    <t>Należy dokonać wyliczenia wartości oferty, uzupełniając dane dotyczące poz. 2 tabeli oraz dokonując sumowania wartości wynikajacych z poz. 1 i 2.</t>
  </si>
  <si>
    <t>Szacunkowa ilość</t>
  </si>
  <si>
    <t>Za najkorzystniejszą zostanie uznana ta oferta, dla której wartość  określona w kol. 6 będzie najniższa.</t>
  </si>
  <si>
    <r>
      <rPr>
        <u val="single"/>
        <sz val="11"/>
        <rFont val="Times New Roman"/>
        <family val="1"/>
      </rPr>
      <t xml:space="preserve">Ilość km/zleceń </t>
    </r>
    <r>
      <rPr>
        <sz val="11"/>
        <rFont val="Times New Roman"/>
        <family val="1"/>
      </rPr>
      <t xml:space="preserve">określona na podstawie ilości faktycznie zrealizowanych usług dla obszaru objętego działaniem </t>
    </r>
    <r>
      <rPr>
        <b/>
        <sz val="11"/>
        <rFont val="Times New Roman"/>
        <family val="1"/>
      </rPr>
      <t xml:space="preserve">Prokuratury Rejonowej w Jaśle </t>
    </r>
  </si>
  <si>
    <r>
      <rPr>
        <u val="single"/>
        <sz val="11"/>
        <rFont val="Times New Roman"/>
        <family val="1"/>
      </rPr>
      <t xml:space="preserve">Ilość km/zleceń </t>
    </r>
    <r>
      <rPr>
        <sz val="11"/>
        <rFont val="Times New Roman"/>
        <family val="1"/>
      </rPr>
      <t xml:space="preserve">określona na podstawie ilości faktycznie zrealizowanych usług dla obszaru objętego działaniem </t>
    </r>
    <r>
      <rPr>
        <b/>
        <sz val="11"/>
        <rFont val="Times New Roman"/>
        <family val="1"/>
      </rPr>
      <t xml:space="preserve">Prokuratury Rejonowej w Brzozowie </t>
    </r>
  </si>
  <si>
    <r>
      <rPr>
        <u val="single"/>
        <sz val="11"/>
        <rFont val="Times New Roman"/>
        <family val="1"/>
      </rPr>
      <t xml:space="preserve">Ilość km/zleceń </t>
    </r>
    <r>
      <rPr>
        <sz val="11"/>
        <rFont val="Times New Roman"/>
        <family val="1"/>
      </rPr>
      <t xml:space="preserve">określona na podstawie ilości faktycznie zrealizowanych usług dla obszaru objętego działaniem </t>
    </r>
    <r>
      <rPr>
        <b/>
        <sz val="11"/>
        <rFont val="Times New Roman"/>
        <family val="1"/>
      </rPr>
      <t>Prokuratury Rejonowej w Lesku (cz.05)</t>
    </r>
  </si>
  <si>
    <t>Cena ryczałtowa za wszelkie inne czynności związane z przewozem  i  materiały zużywalne*</t>
  </si>
  <si>
    <t>Za użycie samochodu specjalistycznego (karawanu) Wykonawca otrzyma należność wyliczoną jako iloczyn ilości przejechanych kilometrów</t>
  </si>
  <si>
    <r>
      <t>w ramach jednego zlecenia przewozu przysługuje 1 ryczałt (</t>
    </r>
    <r>
      <rPr>
        <i/>
        <sz val="12"/>
        <rFont val="Times New Roman"/>
        <family val="1"/>
      </rPr>
      <t>vide</t>
    </r>
    <r>
      <rPr>
        <sz val="12"/>
        <rFont val="Times New Roman"/>
        <family val="1"/>
      </rPr>
      <t xml:space="preserve"> Rozdział VIII SWZ)</t>
    </r>
  </si>
  <si>
    <t>3.</t>
  </si>
  <si>
    <t>zlecenie</t>
  </si>
  <si>
    <t>doba</t>
  </si>
  <si>
    <t>Przechowywanie zwłok w komorze chłodniczej</t>
  </si>
  <si>
    <t>Należy dokonać wyliczenia wartości oferty, uzupełniając dane w wierszach 2 i 3 tabeli oraz dokonując sumowania wartości wynikających z wierszy 1, 2 i 3.</t>
  </si>
  <si>
    <r>
      <rPr>
        <u val="single"/>
        <sz val="11"/>
        <rFont val="Times New Roman"/>
        <family val="1"/>
      </rPr>
      <t xml:space="preserve">Ilość km/zleceń/dób </t>
    </r>
    <r>
      <rPr>
        <sz val="11"/>
        <rFont val="Times New Roman"/>
        <family val="1"/>
      </rPr>
      <t xml:space="preserve">określona na podstawie liczby faktycznie zrealizowanych usług dla obszaru objętego działaniem </t>
    </r>
    <r>
      <rPr>
        <b/>
        <sz val="11"/>
        <rFont val="Times New Roman"/>
        <family val="1"/>
      </rPr>
      <t xml:space="preserve">Prokuratury Rejonowej w Krośnie </t>
    </r>
  </si>
  <si>
    <r>
      <rPr>
        <u val="single"/>
        <sz val="11"/>
        <rFont val="Times New Roman"/>
        <family val="1"/>
      </rPr>
      <t xml:space="preserve">Ilość km/zleceń/dób </t>
    </r>
    <r>
      <rPr>
        <sz val="11"/>
        <rFont val="Times New Roman"/>
        <family val="1"/>
      </rPr>
      <t xml:space="preserve">określona na podstawie liczby faktycznie zrealizowanych usług dla obszaru objętego działaniem </t>
    </r>
    <r>
      <rPr>
        <b/>
        <sz val="11"/>
        <rFont val="Times New Roman"/>
        <family val="1"/>
      </rPr>
      <t>Prokuratury Rejonowej w Sanoku</t>
    </r>
  </si>
  <si>
    <r>
      <rPr>
        <u val="single"/>
        <sz val="11"/>
        <rFont val="Times New Roman"/>
        <family val="1"/>
      </rPr>
      <t xml:space="preserve">Ilość km/zleceń/dób </t>
    </r>
    <r>
      <rPr>
        <sz val="11"/>
        <rFont val="Times New Roman"/>
        <family val="1"/>
      </rPr>
      <t xml:space="preserve">określona na podstawie liczby faktycznie zrealizowanych usług dla obszaru objętego działaniem </t>
    </r>
    <r>
      <rPr>
        <b/>
        <sz val="11"/>
        <rFont val="Times New Roman"/>
        <family val="1"/>
      </rPr>
      <t>Prokuratury Rejonowej w Lesku (cz. 06)</t>
    </r>
  </si>
  <si>
    <t xml:space="preserve"> i stawki 2,13 zł netto (2,30 zł brutto) za km.</t>
  </si>
  <si>
    <r>
      <t xml:space="preserve">w okresie poprzedzających 12 m-cy (od 1.09.2021 do 31.08.2022 r.) posiada </t>
    </r>
    <r>
      <rPr>
        <u val="single"/>
        <sz val="11"/>
        <rFont val="Times New Roman"/>
        <family val="1"/>
      </rPr>
      <t>wyłącznie zastosowanie kalkulacyjne</t>
    </r>
    <r>
      <rPr>
        <sz val="11"/>
        <rFont val="Times New Roman"/>
        <family val="1"/>
      </rPr>
      <t xml:space="preserve"> i nie jest zobowiązaniem Zamawiającego.</t>
    </r>
  </si>
  <si>
    <r>
      <t xml:space="preserve">w okresie poprzedzajacych 12 m-cy (od 1.09.2021 do 31.08.2022 r.) posiada </t>
    </r>
    <r>
      <rPr>
        <u val="single"/>
        <sz val="11"/>
        <rFont val="Times New Roman"/>
        <family val="1"/>
      </rPr>
      <t>wyłącznie zastosowanie kalkulacyjne</t>
    </r>
    <r>
      <rPr>
        <sz val="11"/>
        <rFont val="Times New Roman"/>
        <family val="1"/>
      </rPr>
      <t xml:space="preserve"> i nie jest zobowiązaniem Zamawiającego.</t>
    </r>
  </si>
  <si>
    <r>
      <t xml:space="preserve">w okresie poprzednich 12 m-cy (od 1.09.2021 do 31.08.2022 r.) posiada </t>
    </r>
    <r>
      <rPr>
        <u val="single"/>
        <sz val="11"/>
        <rFont val="Times New Roman"/>
        <family val="1"/>
      </rPr>
      <t>wyłącznie zastosowanie kalkulacyjne</t>
    </r>
    <r>
      <rPr>
        <sz val="11"/>
        <rFont val="Times New Roman"/>
        <family val="1"/>
      </rPr>
      <t xml:space="preserve"> i nie jest zobowiązaniem Zamawiającego.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</si>
</sst>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u val="single"/>
      <sz val="10"/>
      <name val="Arial"/>
      <family val="2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textRotation="90"/>
    </xf>
    <xf numFmtId="4" fontId="1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F8" sqref="F8"/>
    </sheetView>
  </sheetViews>
  <sheetFormatPr defaultColWidth="9.140625" defaultRowHeight="12.75"/>
  <cols>
    <col min="1" max="1" width="5.28125" style="0" customWidth="1"/>
    <col min="2" max="2" width="59.57421875" style="0" customWidth="1"/>
    <col min="3" max="3" width="7.7109375" style="0" customWidth="1"/>
    <col min="4" max="4" width="11.57421875" style="0" customWidth="1"/>
    <col min="5" max="5" width="12.140625" style="0" customWidth="1"/>
    <col min="6" max="6" width="11.8515625" style="0" customWidth="1"/>
    <col min="7" max="7" width="22.140625" style="0" customWidth="1"/>
    <col min="8" max="8" width="19.140625" style="0" customWidth="1"/>
  </cols>
  <sheetData>
    <row r="1" spans="1:5" ht="15.75">
      <c r="A1" s="2"/>
      <c r="E1" s="21" t="s">
        <v>2</v>
      </c>
    </row>
    <row r="2" spans="2:5" ht="15.75">
      <c r="B2" s="3"/>
      <c r="C2" s="3"/>
      <c r="D2" s="3"/>
      <c r="E2" s="22" t="s">
        <v>13</v>
      </c>
    </row>
    <row r="3" spans="2:4" ht="20.25">
      <c r="B3" s="5" t="s">
        <v>3</v>
      </c>
      <c r="C3" s="5"/>
      <c r="D3" s="5"/>
    </row>
    <row r="4" spans="2:4" ht="18.75">
      <c r="B4" s="6" t="s">
        <v>16</v>
      </c>
      <c r="C4" s="6"/>
      <c r="D4" s="6"/>
    </row>
    <row r="5" spans="1:7" ht="31.5">
      <c r="A5" s="7" t="s">
        <v>4</v>
      </c>
      <c r="B5" s="7" t="s">
        <v>12</v>
      </c>
      <c r="C5" s="8" t="s">
        <v>11</v>
      </c>
      <c r="D5" s="8" t="s">
        <v>26</v>
      </c>
      <c r="E5" s="7" t="s">
        <v>5</v>
      </c>
      <c r="F5" s="8" t="s">
        <v>28</v>
      </c>
      <c r="G5" s="8" t="s">
        <v>24</v>
      </c>
    </row>
    <row r="6" spans="1:7" ht="15.75">
      <c r="A6" s="7" t="s">
        <v>1</v>
      </c>
      <c r="B6" s="7">
        <v>1</v>
      </c>
      <c r="C6" s="8">
        <v>2</v>
      </c>
      <c r="D6" s="8">
        <v>3</v>
      </c>
      <c r="E6" s="7">
        <v>4</v>
      </c>
      <c r="F6" s="8">
        <v>5</v>
      </c>
      <c r="G6" s="8">
        <v>6</v>
      </c>
    </row>
    <row r="7" spans="1:7" ht="23.25" customHeight="1">
      <c r="A7" s="7" t="s">
        <v>22</v>
      </c>
      <c r="B7" s="27" t="s">
        <v>23</v>
      </c>
      <c r="C7" s="8" t="s">
        <v>25</v>
      </c>
      <c r="D7" s="33">
        <v>2.13</v>
      </c>
      <c r="E7" s="28">
        <f>D7*1.08</f>
        <v>2.3004000000000002</v>
      </c>
      <c r="F7" s="8">
        <v>2795</v>
      </c>
      <c r="G7" s="29">
        <f>2.3*F7</f>
        <v>6428.499999999999</v>
      </c>
    </row>
    <row r="8" spans="1:8" ht="34.5" customHeight="1">
      <c r="A8" s="9" t="s">
        <v>0</v>
      </c>
      <c r="B8" s="31" t="s">
        <v>33</v>
      </c>
      <c r="C8" s="10" t="s">
        <v>37</v>
      </c>
      <c r="D8" s="17"/>
      <c r="E8" s="18"/>
      <c r="F8" s="10">
        <v>35</v>
      </c>
      <c r="G8" s="19"/>
      <c r="H8" s="20"/>
    </row>
    <row r="9" spans="1:7" ht="34.5" customHeight="1">
      <c r="A9" s="9" t="s">
        <v>36</v>
      </c>
      <c r="B9" s="31" t="s">
        <v>39</v>
      </c>
      <c r="C9" s="10" t="s">
        <v>38</v>
      </c>
      <c r="D9" s="17"/>
      <c r="E9" s="18"/>
      <c r="F9" s="10">
        <v>79</v>
      </c>
      <c r="G9" s="19"/>
    </row>
    <row r="10" spans="1:7" ht="24.75" customHeight="1">
      <c r="A10" s="2"/>
      <c r="E10" s="34" t="s">
        <v>6</v>
      </c>
      <c r="F10" s="35"/>
      <c r="G10" s="32"/>
    </row>
    <row r="11" spans="1:4" ht="15.75">
      <c r="A11" s="11" t="s">
        <v>7</v>
      </c>
      <c r="B11" s="4" t="s">
        <v>35</v>
      </c>
      <c r="C11" s="4"/>
      <c r="D11" s="4"/>
    </row>
    <row r="12" spans="1:4" ht="15.75">
      <c r="A12" s="11"/>
      <c r="B12" s="4"/>
      <c r="C12" s="4"/>
      <c r="D12" s="4"/>
    </row>
    <row r="13" ht="12.75">
      <c r="A13" s="2"/>
    </row>
    <row r="14" spans="1:7" ht="15.75">
      <c r="A14" s="2"/>
      <c r="E14" s="21" t="s">
        <v>9</v>
      </c>
      <c r="G14" s="15"/>
    </row>
    <row r="15" spans="1:7" ht="15.75">
      <c r="A15" s="2"/>
      <c r="E15" s="21" t="s">
        <v>10</v>
      </c>
      <c r="G15" s="15"/>
    </row>
    <row r="16" spans="2:7" s="2" customFormat="1" ht="15.75">
      <c r="B16"/>
      <c r="C16" s="21"/>
      <c r="D16" s="21"/>
      <c r="E16" s="22" t="s">
        <v>20</v>
      </c>
      <c r="F16"/>
      <c r="G16" s="15"/>
    </row>
    <row r="17" spans="1:7" s="2" customFormat="1" ht="15.75">
      <c r="A17" s="23" t="s">
        <v>8</v>
      </c>
      <c r="B17" s="23"/>
      <c r="C17" s="13"/>
      <c r="D17" s="13"/>
      <c r="E17"/>
      <c r="F17"/>
      <c r="G17" s="16"/>
    </row>
    <row r="18" spans="1:7" ht="15.75">
      <c r="A18" s="25" t="s">
        <v>34</v>
      </c>
      <c r="B18" s="25"/>
      <c r="C18" s="2"/>
      <c r="D18" s="2"/>
      <c r="E18" s="2"/>
      <c r="F18" s="2"/>
      <c r="G18" s="16"/>
    </row>
    <row r="19" spans="1:7" ht="15.75">
      <c r="A19" s="25" t="s">
        <v>44</v>
      </c>
      <c r="B19" s="25"/>
      <c r="C19" s="2"/>
      <c r="D19" s="2"/>
      <c r="E19" s="2"/>
      <c r="F19" s="2"/>
      <c r="G19" s="16"/>
    </row>
    <row r="20" spans="1:4" ht="15">
      <c r="A20" s="24" t="s">
        <v>40</v>
      </c>
      <c r="B20" s="24"/>
      <c r="C20" s="12"/>
      <c r="D20" s="12"/>
    </row>
    <row r="21" spans="1:4" ht="15">
      <c r="A21" s="24" t="s">
        <v>41</v>
      </c>
      <c r="B21" s="24"/>
      <c r="C21" s="12"/>
      <c r="D21" s="12"/>
    </row>
    <row r="22" spans="1:4" ht="15">
      <c r="A22" s="25" t="s">
        <v>45</v>
      </c>
      <c r="B22" s="25"/>
      <c r="C22" s="2"/>
      <c r="D22" s="2"/>
    </row>
    <row r="23" spans="1:4" ht="15">
      <c r="A23" s="25"/>
      <c r="B23" s="25"/>
      <c r="C23" s="2"/>
      <c r="D23" s="2"/>
    </row>
    <row r="24" ht="14.25">
      <c r="A24" s="26" t="s">
        <v>29</v>
      </c>
    </row>
    <row r="25" ht="12.75">
      <c r="H25" s="1"/>
    </row>
  </sheetData>
  <sheetProtection/>
  <mergeCells count="1">
    <mergeCell ref="E10:F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&amp;L&amp;12 3034-7.262.20.2022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Layout" workbookViewId="0" topLeftCell="A1">
      <selection activeCell="F9" sqref="F9"/>
    </sheetView>
  </sheetViews>
  <sheetFormatPr defaultColWidth="9.140625" defaultRowHeight="12.75"/>
  <cols>
    <col min="1" max="1" width="5.28125" style="0" customWidth="1"/>
    <col min="2" max="2" width="59.28125" style="0" customWidth="1"/>
    <col min="3" max="3" width="7.7109375" style="0" customWidth="1"/>
    <col min="4" max="4" width="11.57421875" style="0" customWidth="1"/>
    <col min="5" max="5" width="12.140625" style="0" customWidth="1"/>
    <col min="6" max="6" width="11.8515625" style="0" customWidth="1"/>
    <col min="7" max="7" width="22.140625" style="0" customWidth="1"/>
    <col min="8" max="8" width="19.140625" style="0" customWidth="1"/>
  </cols>
  <sheetData>
    <row r="1" spans="1:5" ht="15.75">
      <c r="A1" s="2"/>
      <c r="E1" s="21" t="s">
        <v>2</v>
      </c>
    </row>
    <row r="2" spans="2:5" ht="15.75">
      <c r="B2" s="3"/>
      <c r="C2" s="3"/>
      <c r="D2" s="3"/>
      <c r="E2" s="22" t="s">
        <v>13</v>
      </c>
    </row>
    <row r="3" spans="2:4" ht="20.25">
      <c r="B3" s="5" t="s">
        <v>3</v>
      </c>
      <c r="C3" s="5"/>
      <c r="D3" s="5"/>
    </row>
    <row r="4" spans="2:4" ht="18.75">
      <c r="B4" s="6" t="s">
        <v>17</v>
      </c>
      <c r="C4" s="6"/>
      <c r="D4" s="6"/>
    </row>
    <row r="6" spans="1:7" ht="31.5">
      <c r="A6" s="7" t="s">
        <v>4</v>
      </c>
      <c r="B6" s="7" t="s">
        <v>12</v>
      </c>
      <c r="C6" s="8" t="s">
        <v>11</v>
      </c>
      <c r="D6" s="8" t="s">
        <v>26</v>
      </c>
      <c r="E6" s="7" t="s">
        <v>5</v>
      </c>
      <c r="F6" s="8" t="s">
        <v>28</v>
      </c>
      <c r="G6" s="8" t="s">
        <v>24</v>
      </c>
    </row>
    <row r="7" spans="1:7" ht="15.75">
      <c r="A7" s="7" t="s">
        <v>1</v>
      </c>
      <c r="B7" s="7">
        <v>1</v>
      </c>
      <c r="C7" s="8">
        <v>2</v>
      </c>
      <c r="D7" s="8">
        <v>3</v>
      </c>
      <c r="E7" s="7">
        <v>4</v>
      </c>
      <c r="F7" s="8">
        <v>5</v>
      </c>
      <c r="G7" s="8">
        <v>6</v>
      </c>
    </row>
    <row r="8" spans="1:7" ht="23.25" customHeight="1">
      <c r="A8" s="7" t="s">
        <v>22</v>
      </c>
      <c r="B8" s="27" t="s">
        <v>23</v>
      </c>
      <c r="C8" s="8" t="s">
        <v>25</v>
      </c>
      <c r="D8" s="8">
        <v>2.13</v>
      </c>
      <c r="E8" s="28">
        <f>D8*1.08</f>
        <v>2.3004000000000002</v>
      </c>
      <c r="F8" s="8">
        <v>1657</v>
      </c>
      <c r="G8" s="29">
        <f>2.3*F8</f>
        <v>3811.1</v>
      </c>
    </row>
    <row r="9" spans="1:7" ht="46.5" customHeight="1">
      <c r="A9" s="9" t="s">
        <v>0</v>
      </c>
      <c r="B9" s="31" t="s">
        <v>21</v>
      </c>
      <c r="C9" s="10" t="s">
        <v>37</v>
      </c>
      <c r="D9" s="17"/>
      <c r="E9" s="18"/>
      <c r="F9" s="10">
        <v>36</v>
      </c>
      <c r="G9" s="19"/>
    </row>
    <row r="10" spans="1:8" ht="27" customHeight="1">
      <c r="A10" s="2"/>
      <c r="E10" s="34" t="s">
        <v>6</v>
      </c>
      <c r="F10" s="35"/>
      <c r="G10" s="30"/>
      <c r="H10" s="20"/>
    </row>
    <row r="11" spans="1:4" ht="27" customHeight="1">
      <c r="A11" s="11" t="s">
        <v>7</v>
      </c>
      <c r="B11" s="4" t="s">
        <v>35</v>
      </c>
      <c r="C11" s="4"/>
      <c r="D11" s="4"/>
    </row>
    <row r="12" spans="1:4" ht="12.75" customHeight="1">
      <c r="A12" s="11"/>
      <c r="B12" s="4"/>
      <c r="C12" s="4"/>
      <c r="D12" s="4"/>
    </row>
    <row r="13" ht="12.75">
      <c r="A13" s="2"/>
    </row>
    <row r="14" spans="1:7" ht="15.75">
      <c r="A14" s="2"/>
      <c r="E14" s="21" t="s">
        <v>9</v>
      </c>
      <c r="G14" s="15"/>
    </row>
    <row r="15" spans="1:7" ht="15.75">
      <c r="A15" s="2"/>
      <c r="E15" s="21" t="s">
        <v>10</v>
      </c>
      <c r="G15" s="15"/>
    </row>
    <row r="16" spans="1:7" ht="15.75">
      <c r="A16" s="2"/>
      <c r="C16" s="21"/>
      <c r="D16" s="21"/>
      <c r="E16" s="22" t="s">
        <v>20</v>
      </c>
      <c r="G16" s="15"/>
    </row>
    <row r="17" spans="1:7" ht="15.75">
      <c r="A17" s="23" t="s">
        <v>8</v>
      </c>
      <c r="B17" s="23"/>
      <c r="C17" s="13"/>
      <c r="D17" s="13"/>
      <c r="G17" s="16"/>
    </row>
    <row r="18" spans="1:7" s="2" customFormat="1" ht="15.75">
      <c r="A18" s="25" t="s">
        <v>34</v>
      </c>
      <c r="B18" s="25"/>
      <c r="G18" s="16"/>
    </row>
    <row r="19" spans="1:7" s="2" customFormat="1" ht="15.75">
      <c r="A19" s="25" t="s">
        <v>44</v>
      </c>
      <c r="B19" s="25"/>
      <c r="G19" s="16"/>
    </row>
    <row r="20" spans="1:4" ht="15">
      <c r="A20" s="24" t="s">
        <v>27</v>
      </c>
      <c r="B20" s="24"/>
      <c r="C20" s="12"/>
      <c r="D20" s="12"/>
    </row>
    <row r="21" spans="1:4" ht="15">
      <c r="A21" s="24" t="s">
        <v>30</v>
      </c>
      <c r="B21" s="24"/>
      <c r="C21" s="12"/>
      <c r="D21" s="12"/>
    </row>
    <row r="22" spans="1:4" ht="15">
      <c r="A22" s="25" t="s">
        <v>46</v>
      </c>
      <c r="B22" s="25"/>
      <c r="C22" s="2"/>
      <c r="D22" s="2"/>
    </row>
    <row r="23" spans="1:4" ht="15">
      <c r="A23" s="25"/>
      <c r="B23" s="25"/>
      <c r="C23" s="2"/>
      <c r="D23" s="2"/>
    </row>
    <row r="24" spans="1:4" ht="15">
      <c r="A24" s="25"/>
      <c r="B24" s="26"/>
      <c r="C24" s="14"/>
      <c r="D24" s="14"/>
    </row>
    <row r="25" ht="14.25">
      <c r="A25" s="26" t="s">
        <v>29</v>
      </c>
    </row>
    <row r="28" ht="12.75">
      <c r="H28" s="1"/>
    </row>
  </sheetData>
  <sheetProtection/>
  <mergeCells count="1">
    <mergeCell ref="E10:F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&amp;L&amp;"Arial,Kursywa"&amp;12 3034-7.262.20.2022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view="pageLayout" workbookViewId="0" topLeftCell="A1">
      <selection activeCell="G16" sqref="G16"/>
    </sheetView>
  </sheetViews>
  <sheetFormatPr defaultColWidth="9.140625" defaultRowHeight="12.75"/>
  <cols>
    <col min="1" max="1" width="5.28125" style="0" customWidth="1"/>
    <col min="2" max="2" width="59.28125" style="0" customWidth="1"/>
    <col min="3" max="3" width="7.7109375" style="0" customWidth="1"/>
    <col min="4" max="4" width="11.57421875" style="0" customWidth="1"/>
    <col min="5" max="5" width="12.140625" style="0" customWidth="1"/>
    <col min="6" max="6" width="11.8515625" style="0" customWidth="1"/>
    <col min="7" max="7" width="22.140625" style="0" customWidth="1"/>
    <col min="8" max="8" width="19.140625" style="0" customWidth="1"/>
  </cols>
  <sheetData>
    <row r="1" spans="1:5" ht="15.75">
      <c r="A1" s="2"/>
      <c r="E1" s="21" t="s">
        <v>2</v>
      </c>
    </row>
    <row r="2" spans="2:5" ht="15.75">
      <c r="B2" s="3"/>
      <c r="C2" s="3"/>
      <c r="D2" s="3"/>
      <c r="E2" s="22" t="s">
        <v>13</v>
      </c>
    </row>
    <row r="3" spans="2:4" ht="20.25">
      <c r="B3" s="5" t="s">
        <v>3</v>
      </c>
      <c r="C3" s="5"/>
      <c r="D3" s="5"/>
    </row>
    <row r="4" spans="2:4" ht="18.75">
      <c r="B4" s="6" t="s">
        <v>18</v>
      </c>
      <c r="C4" s="6"/>
      <c r="D4" s="6"/>
    </row>
    <row r="6" spans="1:7" ht="31.5">
      <c r="A6" s="7" t="s">
        <v>4</v>
      </c>
      <c r="B6" s="7" t="s">
        <v>12</v>
      </c>
      <c r="C6" s="8" t="s">
        <v>11</v>
      </c>
      <c r="D6" s="8" t="s">
        <v>26</v>
      </c>
      <c r="E6" s="7" t="s">
        <v>5</v>
      </c>
      <c r="F6" s="8" t="s">
        <v>28</v>
      </c>
      <c r="G6" s="8" t="s">
        <v>24</v>
      </c>
    </row>
    <row r="7" spans="1:7" ht="15.75">
      <c r="A7" s="7" t="s">
        <v>1</v>
      </c>
      <c r="B7" s="7">
        <v>1</v>
      </c>
      <c r="C7" s="8">
        <v>2</v>
      </c>
      <c r="D7" s="8">
        <v>3</v>
      </c>
      <c r="E7" s="7">
        <v>4</v>
      </c>
      <c r="F7" s="8">
        <v>5</v>
      </c>
      <c r="G7" s="8">
        <v>6</v>
      </c>
    </row>
    <row r="8" spans="1:7" ht="23.25" customHeight="1">
      <c r="A8" s="7" t="s">
        <v>22</v>
      </c>
      <c r="B8" s="27" t="s">
        <v>23</v>
      </c>
      <c r="C8" s="8" t="s">
        <v>25</v>
      </c>
      <c r="D8" s="8">
        <v>2.13</v>
      </c>
      <c r="E8" s="28">
        <f>D8*1.08</f>
        <v>2.3004000000000002</v>
      </c>
      <c r="F8" s="8">
        <v>881</v>
      </c>
      <c r="G8" s="29">
        <f>2.3*F8</f>
        <v>2026.3</v>
      </c>
    </row>
    <row r="9" spans="1:7" ht="46.5" customHeight="1">
      <c r="A9" s="9" t="s">
        <v>0</v>
      </c>
      <c r="B9" s="31" t="s">
        <v>21</v>
      </c>
      <c r="C9" s="10" t="s">
        <v>37</v>
      </c>
      <c r="D9" s="17"/>
      <c r="E9" s="18"/>
      <c r="F9" s="10">
        <v>16</v>
      </c>
      <c r="G9" s="19"/>
    </row>
    <row r="10" spans="1:8" ht="30" customHeight="1">
      <c r="A10" s="2"/>
      <c r="E10" s="34" t="s">
        <v>6</v>
      </c>
      <c r="F10" s="35"/>
      <c r="G10" s="30"/>
      <c r="H10" s="20"/>
    </row>
    <row r="11" spans="1:4" ht="18.75" customHeight="1">
      <c r="A11" s="11" t="s">
        <v>7</v>
      </c>
      <c r="B11" s="4" t="s">
        <v>35</v>
      </c>
      <c r="C11" s="4"/>
      <c r="D11" s="4"/>
    </row>
    <row r="12" spans="1:4" ht="12.75" customHeight="1">
      <c r="A12" s="11"/>
      <c r="B12" s="4"/>
      <c r="C12" s="4"/>
      <c r="D12" s="4"/>
    </row>
    <row r="13" ht="12.75">
      <c r="A13" s="2"/>
    </row>
    <row r="14" spans="1:7" ht="15.75">
      <c r="A14" s="2"/>
      <c r="E14" s="21" t="s">
        <v>9</v>
      </c>
      <c r="G14" s="15"/>
    </row>
    <row r="15" spans="1:7" ht="15.75">
      <c r="A15" s="2"/>
      <c r="E15" s="21" t="s">
        <v>10</v>
      </c>
      <c r="G15" s="15"/>
    </row>
    <row r="16" spans="1:7" ht="15.75">
      <c r="A16" s="2"/>
      <c r="C16" s="21"/>
      <c r="D16" s="21"/>
      <c r="E16" s="22" t="s">
        <v>20</v>
      </c>
      <c r="G16" s="15"/>
    </row>
    <row r="17" spans="1:7" ht="15.75">
      <c r="A17" s="23" t="s">
        <v>8</v>
      </c>
      <c r="B17" s="23"/>
      <c r="C17" s="13"/>
      <c r="D17" s="13"/>
      <c r="G17" s="16"/>
    </row>
    <row r="18" spans="1:7" s="2" customFormat="1" ht="15.75">
      <c r="A18" s="25" t="s">
        <v>34</v>
      </c>
      <c r="B18" s="25"/>
      <c r="G18" s="16"/>
    </row>
    <row r="19" spans="1:7" s="2" customFormat="1" ht="15.75">
      <c r="A19" s="25" t="s">
        <v>44</v>
      </c>
      <c r="B19" s="25"/>
      <c r="G19" s="16"/>
    </row>
    <row r="20" spans="1:4" ht="15">
      <c r="A20" s="24" t="s">
        <v>27</v>
      </c>
      <c r="B20" s="24"/>
      <c r="C20" s="12"/>
      <c r="D20" s="12"/>
    </row>
    <row r="21" spans="1:4" ht="15">
      <c r="A21" s="24" t="s">
        <v>31</v>
      </c>
      <c r="B21" s="24"/>
      <c r="C21" s="12"/>
      <c r="D21" s="12"/>
    </row>
    <row r="22" spans="1:4" ht="15">
      <c r="A22" s="25" t="s">
        <v>45</v>
      </c>
      <c r="B22" s="25"/>
      <c r="C22" s="2"/>
      <c r="D22" s="2"/>
    </row>
    <row r="23" spans="1:4" ht="15">
      <c r="A23" s="25"/>
      <c r="B23" s="25"/>
      <c r="C23" s="2"/>
      <c r="D23" s="2"/>
    </row>
    <row r="24" spans="1:4" ht="15">
      <c r="A24" s="25"/>
      <c r="B24" s="26"/>
      <c r="C24" s="14"/>
      <c r="D24" s="14"/>
    </row>
    <row r="25" ht="14.25">
      <c r="A25" s="26" t="s">
        <v>29</v>
      </c>
    </row>
    <row r="28" ht="12.75">
      <c r="H28" s="1"/>
    </row>
  </sheetData>
  <sheetProtection/>
  <mergeCells count="1">
    <mergeCell ref="E10:F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&amp;L&amp;"Arial,Kursywa"&amp;12 3034-7.262.20.2022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view="pageLayout" workbookViewId="0" topLeftCell="A1">
      <selection activeCell="F8" sqref="F8"/>
    </sheetView>
  </sheetViews>
  <sheetFormatPr defaultColWidth="9.140625" defaultRowHeight="12.75"/>
  <cols>
    <col min="1" max="1" width="5.28125" style="0" customWidth="1"/>
    <col min="2" max="2" width="59.28125" style="0" customWidth="1"/>
    <col min="3" max="3" width="7.7109375" style="0" customWidth="1"/>
    <col min="4" max="4" width="11.57421875" style="0" customWidth="1"/>
    <col min="5" max="5" width="12.140625" style="0" customWidth="1"/>
    <col min="6" max="6" width="11.8515625" style="0" customWidth="1"/>
    <col min="7" max="7" width="22.140625" style="0" customWidth="1"/>
  </cols>
  <sheetData>
    <row r="1" spans="1:5" ht="15.75">
      <c r="A1" s="2"/>
      <c r="E1" s="21" t="s">
        <v>2</v>
      </c>
    </row>
    <row r="2" spans="2:5" ht="15.75">
      <c r="B2" s="3"/>
      <c r="C2" s="3"/>
      <c r="D2" s="3"/>
      <c r="E2" s="22" t="s">
        <v>13</v>
      </c>
    </row>
    <row r="3" spans="2:4" ht="20.25">
      <c r="B3" s="5" t="s">
        <v>3</v>
      </c>
      <c r="C3" s="5"/>
      <c r="D3" s="5"/>
    </row>
    <row r="4" spans="2:4" ht="18.75">
      <c r="B4" s="6" t="s">
        <v>19</v>
      </c>
      <c r="C4" s="6"/>
      <c r="D4" s="6"/>
    </row>
    <row r="5" spans="1:7" ht="31.5">
      <c r="A5" s="7" t="s">
        <v>4</v>
      </c>
      <c r="B5" s="7" t="s">
        <v>12</v>
      </c>
      <c r="C5" s="8" t="s">
        <v>11</v>
      </c>
      <c r="D5" s="8" t="s">
        <v>26</v>
      </c>
      <c r="E5" s="7" t="s">
        <v>5</v>
      </c>
      <c r="F5" s="8" t="s">
        <v>28</v>
      </c>
      <c r="G5" s="8" t="s">
        <v>24</v>
      </c>
    </row>
    <row r="6" spans="1:7" ht="15.75">
      <c r="A6" s="7" t="s">
        <v>1</v>
      </c>
      <c r="B6" s="7">
        <v>1</v>
      </c>
      <c r="C6" s="8">
        <v>2</v>
      </c>
      <c r="D6" s="8">
        <v>3</v>
      </c>
      <c r="E6" s="7">
        <v>4</v>
      </c>
      <c r="F6" s="8">
        <v>5</v>
      </c>
      <c r="G6" s="8">
        <v>6</v>
      </c>
    </row>
    <row r="7" spans="1:7" ht="23.25" customHeight="1">
      <c r="A7" s="7" t="s">
        <v>22</v>
      </c>
      <c r="B7" s="27" t="s">
        <v>23</v>
      </c>
      <c r="C7" s="8" t="s">
        <v>25</v>
      </c>
      <c r="D7" s="8">
        <v>2.13</v>
      </c>
      <c r="E7" s="28">
        <f>D7*1.08</f>
        <v>2.3004000000000002</v>
      </c>
      <c r="F7" s="8">
        <v>2577</v>
      </c>
      <c r="G7" s="29">
        <f>2.3*F7</f>
        <v>5927.099999999999</v>
      </c>
    </row>
    <row r="8" spans="1:7" ht="37.5" customHeight="1">
      <c r="A8" s="9" t="s">
        <v>0</v>
      </c>
      <c r="B8" s="31" t="s">
        <v>21</v>
      </c>
      <c r="C8" s="10" t="s">
        <v>37</v>
      </c>
      <c r="D8" s="17"/>
      <c r="E8" s="18"/>
      <c r="F8" s="10">
        <v>15</v>
      </c>
      <c r="G8" s="19"/>
    </row>
    <row r="9" spans="1:7" ht="37.5" customHeight="1">
      <c r="A9" s="9" t="s">
        <v>36</v>
      </c>
      <c r="B9" s="31" t="s">
        <v>39</v>
      </c>
      <c r="C9" s="10" t="s">
        <v>38</v>
      </c>
      <c r="D9" s="17"/>
      <c r="E9" s="18"/>
      <c r="F9" s="10">
        <v>58</v>
      </c>
      <c r="G9" s="19"/>
    </row>
    <row r="10" spans="1:7" ht="30" customHeight="1">
      <c r="A10" s="2"/>
      <c r="E10" s="34" t="s">
        <v>6</v>
      </c>
      <c r="F10" s="35"/>
      <c r="G10" s="30"/>
    </row>
    <row r="11" spans="1:4" ht="18.75" customHeight="1">
      <c r="A11" s="11" t="s">
        <v>7</v>
      </c>
      <c r="B11" s="4" t="s">
        <v>35</v>
      </c>
      <c r="C11" s="4"/>
      <c r="D11" s="4"/>
    </row>
    <row r="12" spans="1:4" ht="15.75">
      <c r="A12" s="11"/>
      <c r="B12" s="4"/>
      <c r="C12" s="4"/>
      <c r="D12" s="4"/>
    </row>
    <row r="13" spans="1:4" ht="12.75" customHeight="1">
      <c r="A13" s="11"/>
      <c r="B13" s="4"/>
      <c r="C13" s="4"/>
      <c r="D13" s="4"/>
    </row>
    <row r="14" spans="1:7" ht="15.75">
      <c r="A14" s="2"/>
      <c r="E14" s="21" t="s">
        <v>9</v>
      </c>
      <c r="G14" s="15"/>
    </row>
    <row r="15" spans="1:7" ht="15.75">
      <c r="A15" s="2"/>
      <c r="E15" s="21" t="s">
        <v>10</v>
      </c>
      <c r="G15" s="15"/>
    </row>
    <row r="16" spans="1:7" ht="15.75">
      <c r="A16" s="2"/>
      <c r="C16" s="21"/>
      <c r="D16" s="21"/>
      <c r="E16" s="22" t="s">
        <v>20</v>
      </c>
      <c r="G16" s="15"/>
    </row>
    <row r="17" spans="1:7" ht="15.75">
      <c r="A17" s="23" t="s">
        <v>8</v>
      </c>
      <c r="B17" s="23"/>
      <c r="C17" s="13"/>
      <c r="D17" s="13"/>
      <c r="G17" s="16"/>
    </row>
    <row r="18" spans="1:7" s="2" customFormat="1" ht="15.75">
      <c r="A18" s="25" t="s">
        <v>34</v>
      </c>
      <c r="B18" s="25"/>
      <c r="G18" s="16"/>
    </row>
    <row r="19" spans="1:7" s="2" customFormat="1" ht="15.75">
      <c r="A19" s="25" t="s">
        <v>44</v>
      </c>
      <c r="B19" s="25"/>
      <c r="G19" s="16"/>
    </row>
    <row r="20" spans="1:4" ht="15">
      <c r="A20" s="24" t="s">
        <v>40</v>
      </c>
      <c r="B20" s="24"/>
      <c r="C20" s="12"/>
      <c r="D20" s="12"/>
    </row>
    <row r="21" spans="1:4" ht="15">
      <c r="A21" s="24" t="s">
        <v>42</v>
      </c>
      <c r="B21" s="24"/>
      <c r="C21" s="12"/>
      <c r="D21" s="12"/>
    </row>
    <row r="22" spans="1:4" ht="15">
      <c r="A22" s="25" t="s">
        <v>45</v>
      </c>
      <c r="B22" s="25"/>
      <c r="C22" s="2"/>
      <c r="D22" s="2"/>
    </row>
    <row r="23" spans="1:4" ht="15">
      <c r="A23" s="25"/>
      <c r="B23" s="26"/>
      <c r="C23" s="14"/>
      <c r="D23" s="14"/>
    </row>
    <row r="24" ht="14.25">
      <c r="A24" s="26" t="s">
        <v>29</v>
      </c>
    </row>
  </sheetData>
  <sheetProtection/>
  <mergeCells count="1">
    <mergeCell ref="E10:F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&amp;L&amp;"Arial,Kursywa"&amp;12 3034-7.262.20.2022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view="pageLayout" workbookViewId="0" topLeftCell="A1">
      <selection activeCell="F25" sqref="F25"/>
    </sheetView>
  </sheetViews>
  <sheetFormatPr defaultColWidth="9.140625" defaultRowHeight="12.75"/>
  <cols>
    <col min="1" max="1" width="5.28125" style="0" customWidth="1"/>
    <col min="2" max="2" width="59.28125" style="0" customWidth="1"/>
    <col min="3" max="3" width="7.7109375" style="0" customWidth="1"/>
    <col min="4" max="4" width="11.57421875" style="0" customWidth="1"/>
    <col min="5" max="5" width="12.140625" style="0" customWidth="1"/>
    <col min="6" max="6" width="11.8515625" style="0" customWidth="1"/>
    <col min="7" max="7" width="22.140625" style="0" customWidth="1"/>
    <col min="8" max="8" width="19.140625" style="0" customWidth="1"/>
  </cols>
  <sheetData>
    <row r="1" spans="1:5" ht="15.75">
      <c r="A1" s="2"/>
      <c r="E1" s="21" t="s">
        <v>2</v>
      </c>
    </row>
    <row r="2" spans="2:5" ht="15.75">
      <c r="B2" s="3"/>
      <c r="C2" s="3"/>
      <c r="D2" s="3"/>
      <c r="E2" s="22" t="s">
        <v>13</v>
      </c>
    </row>
    <row r="3" spans="2:4" ht="20.25">
      <c r="B3" s="5" t="s">
        <v>3</v>
      </c>
      <c r="C3" s="5"/>
      <c r="D3" s="5"/>
    </row>
    <row r="4" spans="2:4" ht="18.75">
      <c r="B4" s="6" t="s">
        <v>15</v>
      </c>
      <c r="C4" s="6"/>
      <c r="D4" s="6"/>
    </row>
    <row r="6" spans="1:7" ht="31.5">
      <c r="A6" s="7" t="s">
        <v>4</v>
      </c>
      <c r="B6" s="7" t="s">
        <v>12</v>
      </c>
      <c r="C6" s="8" t="s">
        <v>11</v>
      </c>
      <c r="D6" s="8" t="s">
        <v>26</v>
      </c>
      <c r="E6" s="7" t="s">
        <v>5</v>
      </c>
      <c r="F6" s="8" t="s">
        <v>28</v>
      </c>
      <c r="G6" s="8" t="s">
        <v>24</v>
      </c>
    </row>
    <row r="7" spans="1:7" ht="15.75">
      <c r="A7" s="7" t="s">
        <v>1</v>
      </c>
      <c r="B7" s="7">
        <v>1</v>
      </c>
      <c r="C7" s="8">
        <v>2</v>
      </c>
      <c r="D7" s="8">
        <v>3</v>
      </c>
      <c r="E7" s="7">
        <v>4</v>
      </c>
      <c r="F7" s="8">
        <v>5</v>
      </c>
      <c r="G7" s="8">
        <v>6</v>
      </c>
    </row>
    <row r="8" spans="1:7" ht="23.25" customHeight="1">
      <c r="A8" s="7" t="s">
        <v>22</v>
      </c>
      <c r="B8" s="27" t="s">
        <v>23</v>
      </c>
      <c r="C8" s="8" t="s">
        <v>25</v>
      </c>
      <c r="D8" s="8">
        <v>2.13</v>
      </c>
      <c r="E8" s="28">
        <f>D8*1.08</f>
        <v>2.3004000000000002</v>
      </c>
      <c r="F8" s="8">
        <v>2149</v>
      </c>
      <c r="G8" s="29">
        <f>2.3*F8</f>
        <v>4942.7</v>
      </c>
    </row>
    <row r="9" spans="1:7" ht="46.5" customHeight="1">
      <c r="A9" s="9" t="s">
        <v>0</v>
      </c>
      <c r="B9" s="31" t="s">
        <v>21</v>
      </c>
      <c r="C9" s="10" t="s">
        <v>37</v>
      </c>
      <c r="D9" s="17"/>
      <c r="E9" s="18"/>
      <c r="F9" s="10">
        <v>17</v>
      </c>
      <c r="G9" s="19"/>
    </row>
    <row r="10" spans="1:8" ht="30" customHeight="1">
      <c r="A10" s="2"/>
      <c r="E10" s="36" t="s">
        <v>6</v>
      </c>
      <c r="F10" s="37"/>
      <c r="G10" s="30"/>
      <c r="H10" s="20"/>
    </row>
    <row r="11" spans="1:4" ht="18.75" customHeight="1">
      <c r="A11" s="11" t="s">
        <v>7</v>
      </c>
      <c r="B11" s="4" t="s">
        <v>35</v>
      </c>
      <c r="C11" s="4"/>
      <c r="D11" s="4"/>
    </row>
    <row r="12" spans="1:4" ht="12.75" customHeight="1">
      <c r="A12" s="11"/>
      <c r="B12" s="4"/>
      <c r="C12" s="4"/>
      <c r="D12" s="4"/>
    </row>
    <row r="13" ht="12.75">
      <c r="A13" s="2"/>
    </row>
    <row r="14" spans="1:7" ht="15.75">
      <c r="A14" s="2"/>
      <c r="E14" s="21" t="s">
        <v>9</v>
      </c>
      <c r="G14" s="15"/>
    </row>
    <row r="15" spans="1:7" ht="15.75">
      <c r="A15" s="2"/>
      <c r="E15" s="21" t="s">
        <v>10</v>
      </c>
      <c r="G15" s="15"/>
    </row>
    <row r="16" spans="1:7" ht="15.75">
      <c r="A16" s="2"/>
      <c r="C16" s="21"/>
      <c r="D16" s="21"/>
      <c r="E16" s="22" t="s">
        <v>20</v>
      </c>
      <c r="G16" s="15"/>
    </row>
    <row r="17" spans="1:7" ht="15.75">
      <c r="A17" s="23" t="s">
        <v>8</v>
      </c>
      <c r="B17" s="23"/>
      <c r="C17" s="13"/>
      <c r="D17" s="13"/>
      <c r="G17" s="16"/>
    </row>
    <row r="18" spans="1:7" s="2" customFormat="1" ht="15.75">
      <c r="A18" s="25" t="s">
        <v>34</v>
      </c>
      <c r="B18" s="25"/>
      <c r="G18" s="16"/>
    </row>
    <row r="19" spans="1:7" s="2" customFormat="1" ht="15.75">
      <c r="A19" s="25" t="s">
        <v>44</v>
      </c>
      <c r="B19" s="25"/>
      <c r="G19" s="16"/>
    </row>
    <row r="20" spans="1:4" ht="15">
      <c r="A20" s="24" t="s">
        <v>27</v>
      </c>
      <c r="B20" s="24"/>
      <c r="C20" s="12"/>
      <c r="D20" s="12"/>
    </row>
    <row r="21" spans="1:4" ht="15">
      <c r="A21" s="24" t="s">
        <v>32</v>
      </c>
      <c r="B21" s="24"/>
      <c r="C21" s="12"/>
      <c r="D21" s="12"/>
    </row>
    <row r="22" spans="1:4" ht="15">
      <c r="A22" s="25" t="s">
        <v>47</v>
      </c>
      <c r="B22" s="25"/>
      <c r="C22" s="2"/>
      <c r="D22" s="2"/>
    </row>
    <row r="23" spans="1:4" ht="15">
      <c r="A23" s="25"/>
      <c r="B23" s="25"/>
      <c r="C23" s="2"/>
      <c r="D23" s="2"/>
    </row>
    <row r="24" spans="1:4" ht="15">
      <c r="A24" s="25"/>
      <c r="B24" s="26"/>
      <c r="C24" s="14"/>
      <c r="D24" s="14"/>
    </row>
    <row r="25" ht="14.25">
      <c r="A25" s="26" t="s">
        <v>29</v>
      </c>
    </row>
    <row r="28" ht="12.75">
      <c r="H28" s="1"/>
    </row>
  </sheetData>
  <sheetProtection/>
  <mergeCells count="1">
    <mergeCell ref="E10:F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&amp;L&amp;"Arial,Kursywa"&amp;12 3034-7.262.20.2022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Layout" workbookViewId="0" topLeftCell="A1">
      <selection activeCell="F8" sqref="F8"/>
    </sheetView>
  </sheetViews>
  <sheetFormatPr defaultColWidth="9.140625" defaultRowHeight="12.75"/>
  <cols>
    <col min="1" max="1" width="5.28125" style="0" customWidth="1"/>
    <col min="2" max="2" width="59.28125" style="0" customWidth="1"/>
    <col min="3" max="3" width="7.7109375" style="0" customWidth="1"/>
    <col min="4" max="4" width="11.57421875" style="0" customWidth="1"/>
    <col min="5" max="5" width="12.140625" style="0" customWidth="1"/>
    <col min="6" max="6" width="11.8515625" style="0" customWidth="1"/>
    <col min="7" max="7" width="22.140625" style="0" customWidth="1"/>
    <col min="8" max="8" width="19.140625" style="0" customWidth="1"/>
  </cols>
  <sheetData>
    <row r="1" spans="1:5" ht="15.75">
      <c r="A1" s="2"/>
      <c r="E1" s="21" t="s">
        <v>2</v>
      </c>
    </row>
    <row r="2" spans="2:5" ht="15.75">
      <c r="B2" s="3"/>
      <c r="C2" s="3"/>
      <c r="D2" s="3"/>
      <c r="E2" s="22" t="s">
        <v>13</v>
      </c>
    </row>
    <row r="3" spans="2:4" ht="20.25">
      <c r="B3" s="5" t="s">
        <v>3</v>
      </c>
      <c r="C3" s="5"/>
      <c r="D3" s="5"/>
    </row>
    <row r="4" spans="2:4" ht="18.75">
      <c r="B4" s="6" t="s">
        <v>14</v>
      </c>
      <c r="C4" s="6"/>
      <c r="D4" s="6"/>
    </row>
    <row r="5" spans="1:7" ht="31.5">
      <c r="A5" s="7" t="s">
        <v>4</v>
      </c>
      <c r="B5" s="7" t="s">
        <v>12</v>
      </c>
      <c r="C5" s="8" t="s">
        <v>11</v>
      </c>
      <c r="D5" s="8" t="s">
        <v>26</v>
      </c>
      <c r="E5" s="7" t="s">
        <v>5</v>
      </c>
      <c r="F5" s="8" t="s">
        <v>28</v>
      </c>
      <c r="G5" s="8" t="s">
        <v>24</v>
      </c>
    </row>
    <row r="6" spans="1:7" ht="15.75">
      <c r="A6" s="7" t="s">
        <v>1</v>
      </c>
      <c r="B6" s="7">
        <v>1</v>
      </c>
      <c r="C6" s="8">
        <v>2</v>
      </c>
      <c r="D6" s="8">
        <v>3</v>
      </c>
      <c r="E6" s="7">
        <v>4</v>
      </c>
      <c r="F6" s="8">
        <v>5</v>
      </c>
      <c r="G6" s="8">
        <v>6</v>
      </c>
    </row>
    <row r="7" spans="1:7" ht="23.25" customHeight="1">
      <c r="A7" s="7" t="s">
        <v>22</v>
      </c>
      <c r="B7" s="27" t="s">
        <v>23</v>
      </c>
      <c r="C7" s="8" t="s">
        <v>25</v>
      </c>
      <c r="D7" s="8">
        <v>2.13</v>
      </c>
      <c r="E7" s="28">
        <f>D7*1.08</f>
        <v>2.3004000000000002</v>
      </c>
      <c r="F7" s="8">
        <v>925</v>
      </c>
      <c r="G7" s="29">
        <f>2.3*F7</f>
        <v>2127.5</v>
      </c>
    </row>
    <row r="8" spans="1:7" ht="39" customHeight="1">
      <c r="A8" s="9" t="s">
        <v>0</v>
      </c>
      <c r="B8" s="31" t="s">
        <v>21</v>
      </c>
      <c r="C8" s="10" t="s">
        <v>37</v>
      </c>
      <c r="D8" s="17"/>
      <c r="E8" s="18"/>
      <c r="F8" s="10">
        <v>6</v>
      </c>
      <c r="G8" s="19"/>
    </row>
    <row r="9" spans="1:7" ht="39" customHeight="1">
      <c r="A9" s="9" t="s">
        <v>36</v>
      </c>
      <c r="B9" s="31" t="s">
        <v>39</v>
      </c>
      <c r="C9" s="10" t="s">
        <v>38</v>
      </c>
      <c r="D9" s="17"/>
      <c r="E9" s="18"/>
      <c r="F9" s="10">
        <v>49</v>
      </c>
      <c r="G9" s="19"/>
    </row>
    <row r="10" spans="1:8" ht="30" customHeight="1">
      <c r="A10" s="2"/>
      <c r="E10" s="36" t="s">
        <v>6</v>
      </c>
      <c r="F10" s="37"/>
      <c r="G10" s="30"/>
      <c r="H10" s="20"/>
    </row>
    <row r="11" spans="1:4" ht="18.75" customHeight="1">
      <c r="A11" s="11" t="s">
        <v>7</v>
      </c>
      <c r="B11" s="4" t="s">
        <v>35</v>
      </c>
      <c r="C11" s="4"/>
      <c r="D11" s="4"/>
    </row>
    <row r="12" spans="1:4" ht="12.75" customHeight="1">
      <c r="A12" s="11"/>
      <c r="B12" s="4"/>
      <c r="C12" s="4"/>
      <c r="D12" s="4"/>
    </row>
    <row r="13" ht="12.75">
      <c r="A13" s="2"/>
    </row>
    <row r="14" spans="1:7" ht="15.75">
      <c r="A14" s="2"/>
      <c r="E14" s="21" t="s">
        <v>9</v>
      </c>
      <c r="G14" s="15"/>
    </row>
    <row r="15" spans="1:7" ht="15.75">
      <c r="A15" s="2"/>
      <c r="E15" s="21" t="s">
        <v>10</v>
      </c>
      <c r="G15" s="15"/>
    </row>
    <row r="16" spans="1:7" ht="15.75">
      <c r="A16" s="2"/>
      <c r="C16" s="21"/>
      <c r="D16" s="21"/>
      <c r="E16" s="22" t="s">
        <v>20</v>
      </c>
      <c r="G16" s="15"/>
    </row>
    <row r="17" spans="1:7" s="2" customFormat="1" ht="15.75">
      <c r="A17" s="23" t="s">
        <v>8</v>
      </c>
      <c r="B17" s="23"/>
      <c r="C17" s="13"/>
      <c r="D17" s="13"/>
      <c r="E17"/>
      <c r="F17"/>
      <c r="G17" s="16"/>
    </row>
    <row r="18" spans="1:7" s="2" customFormat="1" ht="15.75">
      <c r="A18" s="25" t="s">
        <v>34</v>
      </c>
      <c r="B18" s="25"/>
      <c r="G18" s="16"/>
    </row>
    <row r="19" spans="1:7" ht="15.75">
      <c r="A19" s="25" t="s">
        <v>44</v>
      </c>
      <c r="B19" s="25"/>
      <c r="C19" s="2"/>
      <c r="D19" s="2"/>
      <c r="E19" s="2"/>
      <c r="F19" s="2"/>
      <c r="G19" s="16"/>
    </row>
    <row r="20" spans="1:4" ht="15">
      <c r="A20" s="24" t="s">
        <v>40</v>
      </c>
      <c r="B20" s="24"/>
      <c r="C20" s="12"/>
      <c r="D20" s="12"/>
    </row>
    <row r="21" spans="1:4" ht="15">
      <c r="A21" s="24" t="s">
        <v>43</v>
      </c>
      <c r="B21" s="24"/>
      <c r="C21" s="12"/>
      <c r="D21" s="12"/>
    </row>
    <row r="22" spans="1:4" ht="15">
      <c r="A22" s="25" t="s">
        <v>45</v>
      </c>
      <c r="B22" s="25"/>
      <c r="C22" s="2"/>
      <c r="D22" s="2"/>
    </row>
    <row r="23" spans="1:4" ht="15">
      <c r="A23" s="25"/>
      <c r="B23" s="26"/>
      <c r="C23" s="14"/>
      <c r="D23" s="14"/>
    </row>
    <row r="24" ht="14.25">
      <c r="A24" s="26" t="s">
        <v>29</v>
      </c>
    </row>
    <row r="27" ht="12.75">
      <c r="H27" s="1"/>
    </row>
  </sheetData>
  <sheetProtection/>
  <mergeCells count="1">
    <mergeCell ref="E10:F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&amp;L&amp;"Arial,Kursywa"&amp;12 3034-7.262.20.2022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Braun Barbara</dc:creator>
  <cp:keywords/>
  <dc:description/>
  <cp:lastModifiedBy>Barbara Braun</cp:lastModifiedBy>
  <cp:lastPrinted>2022-09-06T07:06:16Z</cp:lastPrinted>
  <dcterms:created xsi:type="dcterms:W3CDTF">2009-02-11T08:18:59Z</dcterms:created>
  <dcterms:modified xsi:type="dcterms:W3CDTF">2022-09-06T07:08:15Z</dcterms:modified>
  <cp:category/>
  <cp:version/>
  <cp:contentType/>
  <cp:contentStatus/>
</cp:coreProperties>
</file>