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defaultThemeVersion="124226"/>
  <mc:AlternateContent xmlns:mc="http://schemas.openxmlformats.org/markup-compatibility/2006">
    <mc:Choice Requires="x15">
      <x15ac:absPath xmlns:x15ac="http://schemas.microsoft.com/office/spreadsheetml/2010/11/ac" url="Z:\administracja\wydzial zamowien publicznych\postępowania 2020\3-20 szkło i drobny sprzęt\odpowiedzi na pytania wykonawców\"/>
    </mc:Choice>
  </mc:AlternateContent>
  <xr:revisionPtr revIDLastSave="0" documentId="8_{043422BD-46C8-4566-AA31-A240A4AE4498}" xr6:coauthVersionLast="36" xr6:coauthVersionMax="36" xr10:uidLastSave="{00000000-0000-0000-0000-000000000000}"/>
  <bookViews>
    <workbookView xWindow="0" yWindow="0" windowWidth="1995" windowHeight="1140" tabRatio="762" xr2:uid="{00000000-000D-0000-FFFF-FFFF00000000}"/>
  </bookViews>
  <sheets>
    <sheet name="Drobny sprzęt LK 2020 r." sheetId="13" r:id="rId1"/>
  </sheets>
  <definedNames>
    <definedName name="Merck_tabela">#REF!</definedName>
    <definedName name="_xlnm.Print_Area" localSheetId="0">'Drobny sprzęt LK 2020 r.'!$A$1:$K$103</definedName>
  </definedNames>
  <calcPr calcId="191029" fullPrecision="0"/>
</workbook>
</file>

<file path=xl/calcChain.xml><?xml version="1.0" encoding="utf-8"?>
<calcChain xmlns="http://schemas.openxmlformats.org/spreadsheetml/2006/main">
  <c r="H139" i="13" l="1"/>
  <c r="J139" i="13" l="1"/>
  <c r="A78" i="13"/>
  <c r="A79" i="13" s="1"/>
  <c r="A80" i="13" s="1"/>
  <c r="A81" i="13" s="1"/>
  <c r="A82" i="13" s="1"/>
  <c r="A83" i="13" s="1"/>
  <c r="A84" i="13" s="1"/>
</calcChain>
</file>

<file path=xl/sharedStrings.xml><?xml version="1.0" encoding="utf-8"?>
<sst xmlns="http://schemas.openxmlformats.org/spreadsheetml/2006/main" count="814" uniqueCount="375">
  <si>
    <t>Lp.</t>
  </si>
  <si>
    <t>Nr
katologowy
producenta</t>
  </si>
  <si>
    <t>Nr CPV</t>
  </si>
  <si>
    <t xml:space="preserve">Szczegółowy opis przedmiotu zamówienia </t>
  </si>
  <si>
    <t>netto</t>
  </si>
  <si>
    <t>brutto</t>
  </si>
  <si>
    <t>Wartość całkowita brutto (zł)</t>
  </si>
  <si>
    <t>Wartość całkowita netto (zł)</t>
  </si>
  <si>
    <t>Wielkość opakowania</t>
  </si>
  <si>
    <t>Cena netto (zł)</t>
  </si>
  <si>
    <t>Stawka podatku VAT</t>
  </si>
  <si>
    <t>RAZEM:</t>
  </si>
  <si>
    <t>Zamawiana ilość (szt./op.)</t>
  </si>
  <si>
    <t>Producent i nazwa produktu proponowanego przez Wykonawcę</t>
  </si>
  <si>
    <t>FORMULARZ CENOWY SZKŁO I DROBNY SPRZĘT LABORATORYJNY</t>
  </si>
  <si>
    <t>33793000-5</t>
  </si>
  <si>
    <t>153/25</t>
  </si>
  <si>
    <t xml:space="preserve">153/50 </t>
  </si>
  <si>
    <t>153/100</t>
  </si>
  <si>
    <t xml:space="preserve">153/150 </t>
  </si>
  <si>
    <t>153/250</t>
  </si>
  <si>
    <t xml:space="preserve"> 153/400</t>
  </si>
  <si>
    <t>25/500</t>
  </si>
  <si>
    <t>Zestaw do mikrofiltracji próżniowej. Zestaw wykonany ze szkła borokrzemowego, przeznaczony do ogólnej filtracji, do analizy roztworów wodnych czy organicznych. Zalecany do filtracji rozpuszczalników HPLC.
Zestaw ten składa się z następujących elementów: 1. Lejek szklany 300 ml do filtrów 47mm, do zestawu filtracyjnego (GL). 2. Klamra aluminiowa do zestawu filtracyjnego do filtrów 47mm (GL). 3. Nasadka(łącznik) ze spiekiem do filtrów 47mm, połącznie na szlif do zestawu filtracyjnego  4. Kolba 1000ml ze szlifem zewnętrznym 40/35 do zestawów filtracyjnych</t>
  </si>
  <si>
    <t>1szt</t>
  </si>
  <si>
    <t>Laboratorium Specjalistyczne GIJHARS w Kielcach</t>
  </si>
  <si>
    <t xml:space="preserve">adres: ul. Zagnańska 91, tel. 41 362 69 65, fax. 41 332 70 85 </t>
  </si>
  <si>
    <t>Moduł 1 nie gorszy niż w katalogu Labo24</t>
  </si>
  <si>
    <t>38000000-5</t>
  </si>
  <si>
    <t>1.05.05 5</t>
  </si>
  <si>
    <t>Tygle kwarcowe o pojemności 50ml odporność do temp. 650°C,H 40mm średnica górna 60mm, typ  niski</t>
  </si>
  <si>
    <t xml:space="preserve">SCOT258513406 </t>
  </si>
  <si>
    <t>Tygle filtracyjne ze spiekiem ze szkła borokrzemowego, porowatość 4, pojemność 50ml, średnica płytki filtracyjnej 46mm</t>
  </si>
  <si>
    <t>SARTFT-3-308-185</t>
  </si>
  <si>
    <t>620-0904</t>
  </si>
  <si>
    <t>38412000-6</t>
  </si>
  <si>
    <t>Termometr elektroniczny z funkcją Min/Max   z sondą, przeznaczony do monitorowania temperatury w chłodziarkach i zamrażarkach, wyświetlacz LCD, zakres pomiarowy od -40 do +200°C, rozdzielczość co 0,1°C, mocowanie na magnes, wraz ze świadectwem wzorcowania w 2 punktach: +4°C oraz -20°C wydanym przez laboratorium posiadające akredytację PCA</t>
  </si>
  <si>
    <t>1szt.</t>
  </si>
  <si>
    <t>5021-1816</t>
  </si>
  <si>
    <t>kapilara, rura, stal nierdzewna, średnica 0,17 mm, 105 mm, bez złączek</t>
  </si>
  <si>
    <t>G1312-60071</t>
  </si>
  <si>
    <t>Długi zawór spustowy ze spiekiem PTFE do wszystkich (G310, G1311, G1312, G1376, G2226) pomp</t>
  </si>
  <si>
    <t>TZ</t>
  </si>
  <si>
    <t>metr bieżący</t>
  </si>
  <si>
    <t xml:space="preserve">Zlewka wysoka, z wylewem, wykonana z wysokiej jakości białego szkła borokrzemowego zgodnie z normą ISO 3819, DIN 12 331, odpornego na działanie gorącej wody, kwasów, a także roztworów zasadowych, zlewka o pojemności 25 ml </t>
  </si>
  <si>
    <t xml:space="preserve">Zlewka wysoka, z podziałką i wylewem, wykonana z wysokiej jakości białego szkła borokrzemowego zgodnie z normą ISO 3819, DIN 12 331, odpornego na działanie gorącej wody, kwasów, a także roztworów zasadowych, zlewka o pojemności 50 ml </t>
  </si>
  <si>
    <t xml:space="preserve">Zlewka wysoka, z podziałką i wylewem, wykonana z wysokiej jakości białego szkła borokrzemowego zgodnie z normą ISO 3819, DIN 12 331, odpornego na działanie gorącej wody, kwasów, a także roztworów zasadowych, zlewka o pojemności 100 ml </t>
  </si>
  <si>
    <t xml:space="preserve">Zlewka wysoka, z podziałką i wylewem, wykonana z wysokiej jakości białego szkła borokrzemowego zgodnie z normą ISO 3819, DIN 12 331, odpornego na działanie gorącej wody, kwasów, a także roztworów zasadowych, zlewka o pojemności 150 ml </t>
  </si>
  <si>
    <t xml:space="preserve">Zlewka wysoka, z podziałką i wylewem, wykonana z wysokiej jakości białego szkła borokrzemowego zgodnie z normą ISO 3819, DIN 12 331, odpornego na działanie gorącej wody, kwasów, a także roztworów zasadowych, zlewka o pojemności 400 ml </t>
  </si>
  <si>
    <t>Zlewka niska z uchem i wylewem, wykonana z wysokiej jakości białego szkła borokrzemowego, zgodnie z normą ISO 3585, odpornego na działanie gorącej wody, kwasów, a także roztworów zasadowych. Ucho ułatwia przenoszenie zlewki z zawartością. Pojemność zlewki 1000ml</t>
  </si>
  <si>
    <t>Zlewka niska z uchem i wylewem, wykonana z wysokiej jakości białego szkła borokrzemowego, zgodnie z normą ISO 3585, odpornego na działanie gorącej wody, kwasów, a także roztworów zasadowych. Ucho ułatwia przenoszenie zlewki z zawartością. Pojemność zlewki 400ml</t>
  </si>
  <si>
    <t>25/100</t>
  </si>
  <si>
    <t>25/300</t>
  </si>
  <si>
    <t xml:space="preserve">Kolba stożkowa, szeroka szyja bez szlifu z wywiniętymi brzegami, wykonana z wysokiej jakości białego szkła borokrzemowego, zgodnie z normą ISO 24 450, odpornego na działanie gorącej wody, kwasów, a także roztworów zasadowych.  Pojemność 100 ml   </t>
  </si>
  <si>
    <t xml:space="preserve">Kolba stożkowa, szeroka szyja bez szlifu z wywiniętymi brzegami, wykonana z wysokiej jakości białego szkła borokrzemowego, zgodnie z normą ISO 24 450, odpornego na działanie gorącej wody, kwasów, a także roztworów zasadowych.  Pojemność 300 ml   </t>
  </si>
  <si>
    <t xml:space="preserve">Kolba stożkowa, szeroka szyja bez szlifu z wywiniętymi brzegami, wykonana z wysokiej jakości białego szkła borokrzemowego, zgodnie z normą ISO 24 450, odpornego na działanie gorącej wody, kwasów, a także roztworów zasadowych.  Pojemność 500 ml   </t>
  </si>
  <si>
    <t>Kolba stożkowa ze szlifem 29/32 pojemności 300 ml  wykonana z wysokiej jakości białego szkła borokrzemowego, zgodnie z normą ISO 24 450, odpornego na działanie gorącej wody, kwasów, a także roztworów zasadowych.</t>
  </si>
  <si>
    <t>Kolba stożkowa ze szlifem 29/32 pojemności 500 ml  wykonana z wysokiej jakości białego szkła borokrzemowego, zgodnie z normą ISO 24 450, odpornego na działanie gorącej wody, kwasów, a także roztworów zasadowych.</t>
  </si>
  <si>
    <t>Kulki szklane wykonane ze szkła neutralnego, średnica 6mm</t>
  </si>
  <si>
    <t>632645106000</t>
  </si>
  <si>
    <t>Eksykator z rurką wylotową na szlif 24/29 jest naczyniem laboratoryjnym, wykonanym z wysokiej jakości szkła borokrzemowego, zgodnie z normą ISO 3585, odpornego na działanie gorącej wody, kwasów, a także roztworów zasadowych w komplecie z wkładem porcelanowym, średnica w najszerszym miejscu 269mm</t>
  </si>
  <si>
    <t>263D/K/200</t>
  </si>
  <si>
    <t>08-060.20203A</t>
  </si>
  <si>
    <t>Kolba kulista trójszyjna, szyjki boczne proste, wykonana ze szkła borokrzemowego, szlify boczne 14/23, szlif główny 29/32, poj. 100ml</t>
  </si>
  <si>
    <t>Kolba kulista trójszyjna, szyjki boczne proste, wykonana ze szkła borokrzemowego, szlify boczne 14/23, szlif główny 29/32, poj. 250ml</t>
  </si>
  <si>
    <t>Kolba kulista trójszyjna, szyjki boczne proste, wykonana ze szkła borokrzemowego, szlify boczne 14/23, szlif główny 29/32, poj. 1000ml</t>
  </si>
  <si>
    <t>08-061.202.07</t>
  </si>
  <si>
    <t>08-061.202.15</t>
  </si>
  <si>
    <t>Rozdzielacz stożkowy z teflonowym kranem i szlifem, korek z polipropylenowy, poj. 100ml</t>
  </si>
  <si>
    <t>Rozdzielacz stożkowy z teflonowym kranem i szlifem, korek z polipropylenowy, poj. 250ml</t>
  </si>
  <si>
    <t>08-149.202.03</t>
  </si>
  <si>
    <t>08-149.202.04</t>
  </si>
  <si>
    <t>Lejek laboratoryjny wykonany ze szkła borokrzemowego, średnica 100mm</t>
  </si>
  <si>
    <t>08-238.202100</t>
  </si>
  <si>
    <t>Tłuczek do moździerza szorstki, długość 210-230mm</t>
  </si>
  <si>
    <t>06-J-211</t>
  </si>
  <si>
    <t>Kolba sercowa poj. 100ml ze szlifem 14/23 do pracy z wyparką próżniową</t>
  </si>
  <si>
    <t>Naczynko wagowe wykonane ze szkła borokrzemowego o średnicy 60mm i wysokości 30mm wraz z pokrywką</t>
  </si>
  <si>
    <t>Cylinder miarowy kl. A z wylewem; z certyfikatem serii, poj. 50ml</t>
  </si>
  <si>
    <t>Cylinder miarowy kl. A z wylewem; z certyfikatem serii, poj. 100ml</t>
  </si>
  <si>
    <t>Cylinder miarowy kl. A z wylewem; z certyfikatem serii, poj. 250ml</t>
  </si>
  <si>
    <t>Kolba miarowa kl. A, ze szkła borokrzemowego; szlif 14/23, korek z tworzywa sztucznego; dołączony certyfikat serii; poj. 200ml</t>
  </si>
  <si>
    <t>Kolba miarowa kl. A, ze szkła borokrzemowego; szlif 14/23, korek z tworzywa sztucznego; dołączony certyfikat serii; poj. 250ml</t>
  </si>
  <si>
    <t xml:space="preserve">Pipeta jednomiarowa kl. A ze szkła borokrzemowego z jedną kreską; z certyfikatem serii; poj. 10ml </t>
  </si>
  <si>
    <t xml:space="preserve">Pipeta jednomiarowa kl. A ze szkła borokrzemowego z jedną kreską; z certyfikatem serii; poj. 25ml </t>
  </si>
  <si>
    <t xml:space="preserve">Pipeta jednomiarowa kl. A ze szkła borokrzemowego z jedną kreską; z certyfikatem serii; poj. 50ml </t>
  </si>
  <si>
    <t xml:space="preserve">Pipeta jednomiarowa kl. A ze szkła borokrzemowego z jedną kreską; z certyfikatem serii; poj. 5ml </t>
  </si>
  <si>
    <t>Chłodnica powietrzna prosta dłgość 500ml, szlif 29/32</t>
  </si>
  <si>
    <t xml:space="preserve">Biureta cyfrowa kl. A, poj. 50ml ze świadectwem zgodności, certyfikatem jakości, teleskopową rurką zasysającą (170 do 330 mm), rurką zwrotną, dwoma mikrobateriami na wymianę, trzema adapterami z PP GL 45/32, GL 45/S 40 i GL 32/NS29/32, dwoma zabarwionymi oknami chroniącymi przed światłem. </t>
  </si>
  <si>
    <t>426 207 300</t>
  </si>
  <si>
    <t>426 207 500</t>
  </si>
  <si>
    <t>417 091 400</t>
  </si>
  <si>
    <t>417 091 940</t>
  </si>
  <si>
    <t>426 372 100</t>
  </si>
  <si>
    <t>432 111 125</t>
  </si>
  <si>
    <t>432 111 130</t>
  </si>
  <si>
    <t>432 111 238</t>
  </si>
  <si>
    <t>431 622 030</t>
  </si>
  <si>
    <t>431 622 037</t>
  </si>
  <si>
    <t>431 622 038</t>
  </si>
  <si>
    <t>433 111 018</t>
  </si>
  <si>
    <t>433 111 019</t>
  </si>
  <si>
    <t>433 111 023</t>
  </si>
  <si>
    <t>433 111 025</t>
  </si>
  <si>
    <t>421 202 603</t>
  </si>
  <si>
    <t>442 501 505</t>
  </si>
  <si>
    <t>4.01.06 50</t>
  </si>
  <si>
    <t>Wkłady do przedkolumny SB-Aq, 4.6 x 12.5 mm, Grd Crt 5um</t>
  </si>
  <si>
    <t>820950-933</t>
  </si>
  <si>
    <t>LLG-6282279</t>
  </si>
  <si>
    <t>LLG-9005145</t>
  </si>
  <si>
    <t>LLG-6200935</t>
  </si>
  <si>
    <t>Opaska do przyłbicy kompatybilna z osłoną CONTRACID I, wykonana z wulkanizowanego włókna</t>
  </si>
  <si>
    <t>Osłona do przyłbicy kompatybilna z opaską CONTRACID I wykonana z poliestru. Duża osłona (410 x 285 mm) z nieograniczonym polem widzenia oraz ochroną obszarów powyżej i poniżej twarzy z możliwością podniesiona i zablokowana w dowolnej pozycji.</t>
  </si>
  <si>
    <t>LLG-9042505</t>
  </si>
  <si>
    <t>Zawór do eksykatora mocowany do tubusu w pokrywie szlif 24/29</t>
  </si>
  <si>
    <t>Rękawiczki ochronne winylowe, niesterylne rozmiar S</t>
  </si>
  <si>
    <t>Rękawiczki ochronne winylowe, niesterylne rozmiar M</t>
  </si>
  <si>
    <t>Rękawiczki ochronne winylowe, niesterylne rozmiar L</t>
  </si>
  <si>
    <t>MA-144-S000-010</t>
  </si>
  <si>
    <t>MA-144-M000-010</t>
  </si>
  <si>
    <t>MA-144-L000-010</t>
  </si>
  <si>
    <t>Strzykawki dwuczęściowe z tworzywa sztucznego, poj. 2ml, niesterylne</t>
  </si>
  <si>
    <t>NN-SKD-SKBA-001</t>
  </si>
  <si>
    <t>200g</t>
  </si>
  <si>
    <t>Wata bawełniano-wiskozowa</t>
  </si>
  <si>
    <t>BC-072-A200-012</t>
  </si>
  <si>
    <t>Rękawiczki ochronne nitrylowe, czarne, niesterylne rozmiar M</t>
  </si>
  <si>
    <t>Rękawiczki ochronne nitrylowe, fioletowe, niesterylne rozmiar L</t>
  </si>
  <si>
    <t>Rękawiczki ochronne nitrylowe, fioletowe, niesterylne rozmiar M</t>
  </si>
  <si>
    <t>Rękawiczki ochronne nitrylowe, fioletowe, niesterylne rozmiar S</t>
  </si>
  <si>
    <t>MA-144-M000-017</t>
  </si>
  <si>
    <t>MA-144-S000-019</t>
  </si>
  <si>
    <t>MA-144-M000-019</t>
  </si>
  <si>
    <t>MA-144-L000-019</t>
  </si>
  <si>
    <t>18143000-3</t>
  </si>
  <si>
    <t>33141115-9</t>
  </si>
  <si>
    <t>33141310-6</t>
  </si>
  <si>
    <t>kapilara, rura, stal nierdzewna, średnica 0,12 mm, 105 mm, bez złączek</t>
  </si>
  <si>
    <t>5021-1820</t>
  </si>
  <si>
    <t>5067-5957</t>
  </si>
  <si>
    <t>5067-6166</t>
  </si>
  <si>
    <t>5500-1173</t>
  </si>
  <si>
    <t>kapilara ze stali nierdzewnej 0,12x105mm kompatybilna z szybkozłączką Agilent A-Line Quick Connect</t>
  </si>
  <si>
    <t>5500-1181</t>
  </si>
  <si>
    <t>5062-2418</t>
  </si>
  <si>
    <t>ferule - złączki ze stali nierdzewnej do wysokosprawnej chromatografii cieczowej</t>
  </si>
  <si>
    <t>nakrętki na kolumny chromatograficzne poliketonowe</t>
  </si>
  <si>
    <t>5042-8957</t>
  </si>
  <si>
    <t>zaślepki zabezpieczające do kolumn chromatograficznych</t>
  </si>
  <si>
    <t>0100-1259</t>
  </si>
  <si>
    <t>5183-4321</t>
  </si>
  <si>
    <t>butelki ze szkła bursztynowego poj. 4ml do przechowywania roztworów wzorcowych pestycydów w lodówce lub zamrażarce wraz z zakrętkami pełnymi bez otworu</t>
  </si>
  <si>
    <t>zakrętki pełne bez otworów do butelek poj. 4ml przeznaczonych do przechowywania roztworów wzorcowych pestycydów w lodówce lub zamrażarce</t>
  </si>
  <si>
    <t>5183-4301</t>
  </si>
  <si>
    <t>filtry strzykawkowe nylonowe 0,45um o średnicy 13mm</t>
  </si>
  <si>
    <t>filtry strzykawkowe PTFE 0,2um o średnicy 13mm</t>
  </si>
  <si>
    <t>5191-5909</t>
  </si>
  <si>
    <t>5191-5912</t>
  </si>
  <si>
    <t>pierścienie mocujące do aparatu do oznaczania tłuszczu Buchi B-811</t>
  </si>
  <si>
    <t>155/5</t>
  </si>
  <si>
    <t xml:space="preserve">Zlewka niska, z wylewem, wykonana z wysokiej jakości białego szkła borokrzemowego zgodnie z normą ISO 3819, DIN 12 331, odpornego na działanie gorącej wody, kwasów, a także roztworów zasadowych, zlewka o pojemności 5 ml </t>
  </si>
  <si>
    <t>155/10</t>
  </si>
  <si>
    <t xml:space="preserve">Zlewka niska, z wylewem, wykonana z wysokiej jakości białego szkła borokrzemowego zgodnie z normą ISO 3819, DIN 12 331, odpornego na działanie gorącej wody, kwasów, a także roztworów zasadowych, zlewka o pojemności 10 ml </t>
  </si>
  <si>
    <t>Strzykawki dwuczęściowe z tworzywa sztucznego, poj. 5ml, niesterylne</t>
  </si>
  <si>
    <t>NN-SKD-SKBB-001</t>
  </si>
  <si>
    <t>zestaw do łączenia kolumny chromatofraficznej z termostatem chromatografu składający się z szybkozłączki ze sprężynową konstrukcją oraz kapilary 0,17x105mm; wytrzymujące ciśnienie do 1300bar; łączenie z kolumną przy pomocy dźwigni</t>
  </si>
  <si>
    <t>zestaw do łączenia kolumny chromatofraficznej z termostatem chromatografu składający się z szybkozłączki ze sprężynową konstrukcją oraz kapilary 0,12x105mm wytrzymujące ciśnienie do 1300bar; łączenie z kolumną przy pomocy dźwigni</t>
  </si>
  <si>
    <t>LLG-9012303</t>
  </si>
  <si>
    <t>kapilara wrzenna zgięta po kątem prostym ze szlifem NS 14/23, średnica 6mm, długość 250mm</t>
  </si>
  <si>
    <t xml:space="preserve">Statyw druciany powlekany nylonem. Rozmiar 18 x 18 mm na probówki, dł235mm, szer85mm, wys 80mm, ilość miejsc 6 x 2 </t>
  </si>
  <si>
    <t>LLG-9409137</t>
  </si>
  <si>
    <t>Zestaw statywów z tworzywa sztucznego na próbówki różnej wielkości: 4 x 50 mL , 12 x 15 mL , 32 x 1.5 mL , 32 x 0.5 mL, z możliwością dowolnego łączenia ze sobą</t>
  </si>
  <si>
    <t>LLG-6286416</t>
  </si>
  <si>
    <t>LLG-9057792</t>
  </si>
  <si>
    <t>Filtry membranowe z regenerowanej celulozy, porowatość 0,45um, średnica 50mm do sączenia fazy ruchomej</t>
  </si>
  <si>
    <t>0020023167</t>
  </si>
  <si>
    <t>0025003961</t>
  </si>
  <si>
    <t>Tygle porcelanowe do oznaczania zawartosci popiołów w przetworach zbożowych o wymiarach: średnica 5 cm, wysokość 2 cm. Oznakowane różnymi liczbami trzycyfrowymi, odporne na działanie wysokich temperatur - 900°C oraz na działanie kwasów</t>
  </si>
  <si>
    <t>Pędzelek wagowy do czyszczenia z delikatnym włosiem</t>
  </si>
  <si>
    <t>LLG-6267404</t>
  </si>
  <si>
    <t>Gilzy ekstrakcyjne, obojętne, bez tłuszczów o wymiarach 33 x 80mm</t>
  </si>
  <si>
    <t>516-0259P</t>
  </si>
  <si>
    <t>złącze redukcyjne szlify 14/23 na 29/32</t>
  </si>
  <si>
    <t>06ZR14/29</t>
  </si>
  <si>
    <t>bagietka szklana długość 500mm średnica 8mm</t>
  </si>
  <si>
    <t>złącze redukcyjne szlify 12/21 na 14/23</t>
  </si>
  <si>
    <t>złącze redukcyjne szlify 14/23 na 19/26</t>
  </si>
  <si>
    <t>06ZR12/14</t>
  </si>
  <si>
    <t>06ZR14/19</t>
  </si>
  <si>
    <t>02BAG8/500</t>
  </si>
  <si>
    <t>07KLKRSJ29</t>
  </si>
  <si>
    <t>01-238.202.25</t>
  </si>
  <si>
    <t>filtry membranowe nylonowe, porowatość 0,45um, średnica 47mm do sączenia fazy ruchomej</t>
  </si>
  <si>
    <t>filtry strzykawkowe z regenerowanej celulozy, porowatość 0,45um, średnica 13mm</t>
  </si>
  <si>
    <t>fiolki ze szkła borokrzemowego, 2ml z polem do opisu</t>
  </si>
  <si>
    <t>fiolki bursztynowe ze szkła borokrzemowego, 2ml z polem do opisu</t>
  </si>
  <si>
    <t>nakrętki do fiolek PTFE z silikonową septą do fiolek 2ml</t>
  </si>
  <si>
    <t>ALW-C0000305</t>
  </si>
  <si>
    <t>ALW-C0001180</t>
  </si>
  <si>
    <t>ALW-2ML-9-V1002</t>
  </si>
  <si>
    <t>ALW-2ML-9-V1004</t>
  </si>
  <si>
    <t>ALW-C0000143</t>
  </si>
  <si>
    <t>SARTFT-3-308-150</t>
  </si>
  <si>
    <t>Sączki jakościowe 3W, śr. 150 mm, gładkie</t>
  </si>
  <si>
    <t>Sączki jakościowe 3W, śr. 185 mm, fałdowane</t>
  </si>
  <si>
    <t>SARTFT-4-308-185</t>
  </si>
  <si>
    <t>sączki jakościowe 3m/N średnica 185mm, fałdowane</t>
  </si>
  <si>
    <t>SARTFT-4-305-186</t>
  </si>
  <si>
    <t>sączki jakościowe gatunek MN 1640 - bardzo szybka filtracja, wysoka wytrzymałość na stężone kwasy i zasady, gładkie</t>
  </si>
  <si>
    <t>MANA221015</t>
  </si>
  <si>
    <t>płytki TLC celuloza na szkle, grubość warstwy 0,25mm, typ CEL 300-25, wymiary 20x20cm</t>
  </si>
  <si>
    <t>552-0179</t>
  </si>
  <si>
    <t>LB-531H</t>
  </si>
  <si>
    <t>830-T4</t>
  </si>
  <si>
    <t>Termometr elektroniczny z funkcją Min/Max   z sondą, przeznaczony do monitorowania temperatury w chłodziarkach i zamrażarkach, wyświetlacz LCD, zakres pomiarowy od -40 do +200°C, rozdzielczość co 0,1°C, mocowanie na magnes, wraz ze świadectwem wzorcowania w punktach: -20°C, 0°C  +5°C wydanym przez laboratorium posiadające akredytację PCA</t>
  </si>
  <si>
    <t>Mikro lejek szklany, średnica 25mm</t>
  </si>
  <si>
    <t>AJ0-8775</t>
  </si>
  <si>
    <t>LLG-9019010</t>
  </si>
  <si>
    <t>LLG-9019030</t>
  </si>
  <si>
    <t>LLG-9019040</t>
  </si>
  <si>
    <t>LLG-6079367</t>
  </si>
  <si>
    <t>LLG-6092070</t>
  </si>
  <si>
    <t>LLG-9019060</t>
  </si>
  <si>
    <t>LLG-9019070</t>
  </si>
  <si>
    <t>LLG-9019080</t>
  </si>
  <si>
    <t>Szczotka do pipet śr.5mm, długość 480 mm</t>
  </si>
  <si>
    <t>Szczotka do butli na odczynniki z pęczkiem włókien śr.30mm, długość 290 mm</t>
  </si>
  <si>
    <t>Szczotka do butli na odczynniki, z wełn. Końcówką śr.60mm, długość 520 mm</t>
  </si>
  <si>
    <t>Szczotka do kolb Erlenmeyera i butli, z pęczkiem włókien śr.63mm, długość 470 mm</t>
  </si>
  <si>
    <t>Szczotka do zlewek, z drewnianą rączką śr.85mm, długość 390 mm</t>
  </si>
  <si>
    <t>Szczotka do zlewek, z drewnianą rączką śr.85mm, długość 430 mm</t>
  </si>
  <si>
    <t>Szczotka do butli na odczynniki, z pęczkiem włókien śr.10mm, długość 250 mm</t>
  </si>
  <si>
    <t>Szczotka do butli na odczynniki, z wełn. Końcówką śr.30mm, długość 270 mm</t>
  </si>
  <si>
    <t>Gaza młyńska, oczka o średnicy 132um</t>
  </si>
  <si>
    <t>Gaza młyńska, oczka o średnicy 265um</t>
  </si>
  <si>
    <t>Gaza młyńska, oczka o średnicy 315um</t>
  </si>
  <si>
    <t>Gaza młyńska, oczka o średnicy 150um</t>
  </si>
  <si>
    <t>Gaza młyńska, oczka o średnicy 160um</t>
  </si>
  <si>
    <t>Gaza młyńska, oczka o średnicy 180um</t>
  </si>
  <si>
    <t>GM-132</t>
  </si>
  <si>
    <t>GM-265</t>
  </si>
  <si>
    <t>GM-315</t>
  </si>
  <si>
    <t>GM-150</t>
  </si>
  <si>
    <t>GM-160</t>
  </si>
  <si>
    <t>GM-180</t>
  </si>
  <si>
    <t>P-LO</t>
  </si>
  <si>
    <t>0030 077 512</t>
  </si>
  <si>
    <t>38437110-1</t>
  </si>
  <si>
    <r>
      <t xml:space="preserve">Końcówki do pipety Eppendorf z podwójnym filtrem Dualfilter, PCR clean, sterylne i niepirogenne, </t>
    </r>
    <r>
      <rPr>
        <b/>
        <sz val="12"/>
        <rFont val="Times New Roman"/>
        <family val="1"/>
        <charset val="238"/>
      </rPr>
      <t>0,1 - 10µl</t>
    </r>
    <r>
      <rPr>
        <sz val="12"/>
        <rFont val="Times New Roman"/>
        <family val="1"/>
        <charset val="238"/>
      </rPr>
      <t xml:space="preserve"> M, 40mm, 10 statywów po 96 końcówek = 960 końcówek, wraz z certyfikatem sprawdzenia </t>
    </r>
  </si>
  <si>
    <t>10 statywów X 96 końcówek = 960 końcówek</t>
  </si>
  <si>
    <t>0030 077 539</t>
  </si>
  <si>
    <r>
      <t xml:space="preserve">Końcówki do pipety Eppendorf z podwójnym filtrem Dualfilter, PCR clean, sterylne i niepirogenne, </t>
    </r>
    <r>
      <rPr>
        <b/>
        <sz val="12"/>
        <rFont val="Times New Roman"/>
        <family val="1"/>
        <charset val="238"/>
      </rPr>
      <t>2 - 20µl</t>
    </r>
    <r>
      <rPr>
        <sz val="12"/>
        <rFont val="Times New Roman"/>
        <family val="1"/>
        <charset val="238"/>
      </rPr>
      <t>, 53mm, 10 statywów po 96 końcówek = 960 końcówek , wraz z certyfikatem sprawdzenia</t>
    </r>
  </si>
  <si>
    <t>0030 077 547</t>
  </si>
  <si>
    <r>
      <t xml:space="preserve">Końcówki do pipety Eppendorf z podwójnym filtrem Dualfilter, PCR clean, sterylne i niepirogenne, </t>
    </r>
    <r>
      <rPr>
        <b/>
        <sz val="12"/>
        <rFont val="Times New Roman"/>
        <family val="1"/>
        <charset val="238"/>
      </rPr>
      <t>2 - 100µL</t>
    </r>
    <r>
      <rPr>
        <sz val="12"/>
        <rFont val="Times New Roman"/>
        <family val="1"/>
        <charset val="238"/>
      </rPr>
      <t xml:space="preserve">, 53mm, 10 statywów po 96 końcówek = 960 końcówek, wraz z certyfikatem sprawdzenia </t>
    </r>
  </si>
  <si>
    <t>0030 077 555</t>
  </si>
  <si>
    <r>
      <t xml:space="preserve">Końcówki do pipety Eppendorf z podwójnym filtrem Dualfilter, PCR clean, sterylne i niepirogenne, </t>
    </r>
    <r>
      <rPr>
        <b/>
        <sz val="12"/>
        <rFont val="Times New Roman"/>
        <family val="1"/>
        <charset val="238"/>
      </rPr>
      <t>2 - 200µL</t>
    </r>
    <r>
      <rPr>
        <sz val="12"/>
        <rFont val="Times New Roman"/>
        <family val="1"/>
        <charset val="238"/>
      </rPr>
      <t xml:space="preserve">, 55mm, 10 statywów po 96 końcówek = 960 końcówek </t>
    </r>
  </si>
  <si>
    <t>0030 077 571</t>
  </si>
  <si>
    <r>
      <t xml:space="preserve">Końcówki do pipety Eppendorf z podwójnym filtrem Dualfilter, PCR clean, sterylne i niepirogenne, </t>
    </r>
    <r>
      <rPr>
        <b/>
        <sz val="12"/>
        <rFont val="Times New Roman"/>
        <family val="1"/>
        <charset val="238"/>
      </rPr>
      <t>50 - 1000µL</t>
    </r>
    <r>
      <rPr>
        <sz val="12"/>
        <rFont val="Times New Roman"/>
        <family val="1"/>
        <charset val="238"/>
      </rPr>
      <t xml:space="preserve">, 76mm, 10 statywów po 96 końcówek = 960 końcówek, wraz z certyfikatem sprawdzenia </t>
    </r>
  </si>
  <si>
    <t>0030 077 598</t>
  </si>
  <si>
    <r>
      <t xml:space="preserve">Końcówki do pipety Eppendorf z podwójnym filtrem Dualfilter, PCR clean, sterylne i niepirogenne, </t>
    </r>
    <r>
      <rPr>
        <b/>
        <sz val="12"/>
        <rFont val="Times New Roman"/>
        <family val="1"/>
        <charset val="238"/>
      </rPr>
      <t>0,5-10ml</t>
    </r>
    <r>
      <rPr>
        <sz val="12"/>
        <rFont val="Times New Roman"/>
        <family val="1"/>
        <charset val="238"/>
      </rPr>
      <t>, 243mm, 100 końcówek , wraz z certyfikatem sprawdzenia</t>
    </r>
  </si>
  <si>
    <t>100 końcówek</t>
  </si>
  <si>
    <t>0030 077 563</t>
  </si>
  <si>
    <r>
      <t xml:space="preserve">Końcówki do pipety Eppendorf z podwójnym filtrem Dualfilter, PCR clean, sterylne i niepirogenne, </t>
    </r>
    <r>
      <rPr>
        <b/>
        <sz val="12"/>
        <rFont val="Times New Roman"/>
        <family val="1"/>
        <charset val="238"/>
      </rPr>
      <t>20 - 300µL</t>
    </r>
    <r>
      <rPr>
        <sz val="12"/>
        <rFont val="Times New Roman"/>
        <family val="1"/>
        <charset val="238"/>
      </rPr>
      <t>, 55mm, 10 statywów po 96 końcówek = 960 końcówek , wraz z certyfikatem sprawdzenia</t>
    </r>
  </si>
  <si>
    <t>0030 077 580</t>
  </si>
  <si>
    <r>
      <t xml:space="preserve">Końcówki do pipety Eppendorf z podwójnym filtrem Dualfilter, PCR clean, sterylne i niepirogenne, </t>
    </r>
    <r>
      <rPr>
        <b/>
        <sz val="12"/>
        <rFont val="Times New Roman"/>
        <family val="1"/>
        <charset val="238"/>
      </rPr>
      <t>0,1 - 5ml</t>
    </r>
    <r>
      <rPr>
        <sz val="12"/>
        <rFont val="Times New Roman"/>
        <family val="1"/>
        <charset val="238"/>
      </rPr>
      <t>, 120mm, 5 raków po 24 tipsy</t>
    </r>
  </si>
  <si>
    <t>4 rakówX 24 końcówek = 120 końcówek</t>
  </si>
  <si>
    <t>0030 124 359</t>
  </si>
  <si>
    <r>
      <t xml:space="preserve">Próbówki do PCR pojemności </t>
    </r>
    <r>
      <rPr>
        <b/>
        <sz val="12"/>
        <rFont val="Times New Roman"/>
        <family val="1"/>
        <charset val="238"/>
      </rPr>
      <t>0,2ml w paskach po 8</t>
    </r>
    <r>
      <rPr>
        <sz val="12"/>
        <rFont val="Times New Roman"/>
        <family val="1"/>
        <charset val="238"/>
      </rPr>
      <t>, wypukła zmatowiona pokrywka na zawiasie, osłonka na pokrywce chroniąca przed zanieczyszczeniem,  PCR clean, wolne od ludzkiego DNA, DNaz, RNaz oraz inhibitorów PCR, kolor naturalny, sterylne, paski po 8 probówek, 120 pasków.</t>
    </r>
  </si>
  <si>
    <t xml:space="preserve"> 8 pasków X 120 pasków = 960 probówek</t>
  </si>
  <si>
    <t>0030089804</t>
  </si>
  <si>
    <t>4 X 25szt.</t>
  </si>
  <si>
    <t>0030 124 332</t>
  </si>
  <si>
    <r>
      <t xml:space="preserve">Próbówki do PCR pojemności </t>
    </r>
    <r>
      <rPr>
        <b/>
        <sz val="12"/>
        <rFont val="Times New Roman"/>
        <family val="1"/>
        <charset val="238"/>
      </rPr>
      <t>0,2ml</t>
    </r>
    <r>
      <rPr>
        <sz val="12"/>
        <rFont val="Times New Roman"/>
        <family val="1"/>
        <charset val="238"/>
      </rPr>
      <t>, wypukła zmatowiona pokrywka na zawiasie, osłonka na pokrywce chroniąca przed zanieczyszczeniem,  PCR clean, wolne od ludzkiego DNA, DNaz, RNaz oraz inhibitorów PCR, kolor naturalny, sterylne, opakowanie 1000 szt.</t>
    </r>
  </si>
  <si>
    <t>1000szt.</t>
  </si>
  <si>
    <t>B72911</t>
  </si>
  <si>
    <t>Probówki (q) PCR 0,2 ml lekko matowione – wzmocnienie sygnału qPCR, w paskach z dołączonymi optycznymi wieczkami – wieczka płaskie wgłębione zapobiegają odciskom palców, certyfikowane, wolne od zanieczyszczeń, bezbarwne, op. 120 pasków po 8 probówek każdy</t>
  </si>
  <si>
    <t>120 pasków po 8 probówek</t>
  </si>
  <si>
    <t>211.IS</t>
  </si>
  <si>
    <t>Probówki polipropylenowe typu Falcon o pojemności 15 ml,  17 x 120 mm,ze znacznikami, z zakrętką, sterylne, indywidualnie pakowane;   100 szt.</t>
  </si>
  <si>
    <t>533.025.IS</t>
  </si>
  <si>
    <t>Pojemniki polipropylenowe z zakrętką 25 ml, 25 x 90 mm,  sterylne,indywidualnie pakowane;   400 szt.</t>
  </si>
  <si>
    <t>OM81240</t>
  </si>
  <si>
    <t>Końcówki pasujące do pipet Eppendorf Reference 0,1-2,5 µl o pojemności 0,1 – 10 µl, bezbarwne, długość 38 mm, sterylne z filtrem;   10 statywów po 96 końcówek = 960 końcówek lub rownoważne.</t>
  </si>
  <si>
    <t>OM86240</t>
  </si>
  <si>
    <t>Końcówki pasujące do pipety Eppendorf Reference 10-100µl o pojemności
1 – 20 µl, bezbarwne, długość 50 mm,
sterylne z filtrem;   10 statywów po 96 końcówek = 960 końcówek  lub rownoważne.</t>
  </si>
  <si>
    <t xml:space="preserve">Folia aluminiowa, szerokość 450mm, długość 150m, grubość 0,015mm </t>
  </si>
  <si>
    <t>1 rolka</t>
  </si>
  <si>
    <t xml:space="preserve">Folia aluminiowa, szerokość 450mm, długość 100m, grubość 0,030mm  </t>
  </si>
  <si>
    <t>7-4706</t>
  </si>
  <si>
    <t>Probówki o pojemności 0,5ml, sterylne, z podziałką i białym polem do opisu, z zakrętką wyposażoną w haczyk łączący oraz uszczelkę, która zapewni szczelne zamknięcie. Probówki samostojące. Autoklawowalne.</t>
  </si>
  <si>
    <t>butelki ze szkła borokrzemowego 3.3 z nakrętką PP, szkło bezbarwne, wysoka odporność chemiczna i termiczna, z nadrukowanym numerem serii; pojemność 250ml</t>
  </si>
  <si>
    <t>butelki ze szkła borokrzemowego 3.3 z nakrętką PP, szkło bezbarwne, wysoka odporność chemiczna i termiczna, z nadrukowanym numerem serii; pojemność 500ml</t>
  </si>
  <si>
    <t>butelki ze szkła borokrzemowego 3.3 z nakrętką PP, szkło bezbarwne, wysoka odporność chemiczna i termiczna, z nadrukowanym numerem serii; pojemność 1000ml</t>
  </si>
  <si>
    <t>215-1515</t>
  </si>
  <si>
    <t>215-1516</t>
  </si>
  <si>
    <t>215-1517</t>
  </si>
  <si>
    <t>Końcówki do pipet typu Eppendorf, pojemność 2-200ul, bezbarwne, niesterylne</t>
  </si>
  <si>
    <t>Końcówki do pipet typu Eppendorf, pojemność 50-1000ul, bezbarwne, niesterylne</t>
  </si>
  <si>
    <t>Końcówki do pipet typu Eppendorf, pojemność 100-5000ul, bezbarwne, niesterylne</t>
  </si>
  <si>
    <t>Końcówki do pipet typu Eppendorf, pojemność 0,5-10ml, bezbarwne, niesterylne</t>
  </si>
  <si>
    <t>Końcówki kapilarne z tłoczkami do pipet Microman, do pracy z problematycznymi cieczami: lepkimi, gęstymi, lotnymi; pojemność 100-1000ul</t>
  </si>
  <si>
    <t>2 x 91szt.</t>
  </si>
  <si>
    <t>5 x 100szt.</t>
  </si>
  <si>
    <t>2 x 100szt.</t>
  </si>
  <si>
    <t>K-6378</t>
  </si>
  <si>
    <t>K-6380</t>
  </si>
  <si>
    <t>K-6805</t>
  </si>
  <si>
    <t>K-6809</t>
  </si>
  <si>
    <t>K-2933</t>
  </si>
  <si>
    <t>przedkolumna do kolumny Kinetex 2,6um, C-18, 3,0mm</t>
  </si>
  <si>
    <t>Moduł 2 nie gorszy niż w katalogu Lab-szkło</t>
  </si>
  <si>
    <t>Moduł 3 nie gorszy niż w katalogu Chemland</t>
  </si>
  <si>
    <t>Moduł 4 nie gorszy niż w katalogu Labor Szkło</t>
  </si>
  <si>
    <t>kolumna chromatograficzna ze spiekiem o porowatości G2, kranem teflonowym i szlifem górnym 29/32, długość 500mm, średnica 25mm</t>
  </si>
  <si>
    <t>Moduł 5 nie gorszy niż w katalogu WITKO</t>
  </si>
  <si>
    <t>Moduł 6 nie gorszy niż w katalogu VWR</t>
  </si>
  <si>
    <t>Moduł 7 nie gorszy niż w katalogu Agilent</t>
  </si>
  <si>
    <t>Moduł 8 nie gorszy niż w katalogu THEMAR</t>
  </si>
  <si>
    <t>Moduł 9 nie gorszy niż w katalogu IKA</t>
  </si>
  <si>
    <t>Moduł 10 nie gorszy niż w katalogu SHIM-POL</t>
  </si>
  <si>
    <t>Moduł 11 nie gorszy niż w katalogu Buchi</t>
  </si>
  <si>
    <t>Moduł 12 nie gorszy niż w katalogu matopat</t>
  </si>
  <si>
    <t>Moduł 13 nie gorszy niż w katalogu LAB-EL</t>
  </si>
  <si>
    <t>Moduł 14 nie gorszy niż w katalogu BIT Blue</t>
  </si>
  <si>
    <t>Moduł 15 nie gorszy niż w katalogu phenomenex</t>
  </si>
  <si>
    <t>Moduł 16 nie gorszy niż w katalogu Eppendorf</t>
  </si>
  <si>
    <t>Moduł 17 nie gorszy niż w katalogu BIOplastics</t>
  </si>
  <si>
    <t>Moduł 18 nie gorszy niż w katalogu Profilab</t>
  </si>
  <si>
    <t>Moduł 19 nie gorszy niż w katalogu Hornik</t>
  </si>
  <si>
    <t>Moduł 20 nie gorszy niż w katalogu Bionovo</t>
  </si>
  <si>
    <r>
      <t>Sączki</t>
    </r>
    <r>
      <rPr>
        <sz val="12"/>
        <rFont val="Times New Roman"/>
        <family val="1"/>
        <charset val="238"/>
      </rPr>
      <t xml:space="preserve"> jakościowe 3W, śr. 185 mm, gładkie</t>
    </r>
  </si>
  <si>
    <r>
      <t>Termohigrometr do monitorowania warunków środowiskowych zasilany bateryjnie o szerokim zakresie pomiaru temperatury i zakresie wilgotności od 0%; dokładność odczytu: temperatury - 0,1</t>
    </r>
    <r>
      <rPr>
        <vertAlign val="superscript"/>
        <sz val="12"/>
        <rFont val="Times New Roman"/>
        <family val="1"/>
        <charset val="238"/>
      </rPr>
      <t>o</t>
    </r>
    <r>
      <rPr>
        <sz val="12"/>
        <rFont val="Times New Roman"/>
        <family val="1"/>
        <charset val="238"/>
      </rPr>
      <t>C, wilgotności 0,1%; świadectwo wzorcowania wydane przez laboratorium posiadające akrdytację PCA</t>
    </r>
  </si>
  <si>
    <r>
      <t>Pirometr ręczny do bezdotykowego pomiaru temperatury zasialny bateryjnie wyposażony w dwupunktowy celownik laserowy, optyka 30:1; z możliwością ustawienia emisyjności w przedziale od 0,1 do 1,0; odczyt temperatury z dokładnością 0,1; świadectwo wzorcowania wydane przez laboratorium posiadające akredytację PCA; pirometr wzorcowany w punktach: -15</t>
    </r>
    <r>
      <rPr>
        <vertAlign val="superscript"/>
        <sz val="12"/>
        <rFont val="Times New Roman"/>
        <family val="1"/>
        <charset val="238"/>
      </rPr>
      <t>o</t>
    </r>
    <r>
      <rPr>
        <sz val="12"/>
        <rFont val="Times New Roman"/>
        <family val="1"/>
        <charset val="238"/>
      </rPr>
      <t>C, 0</t>
    </r>
    <r>
      <rPr>
        <vertAlign val="superscript"/>
        <sz val="12"/>
        <rFont val="Times New Roman"/>
        <family val="1"/>
        <charset val="238"/>
      </rPr>
      <t>o</t>
    </r>
    <r>
      <rPr>
        <sz val="12"/>
        <rFont val="Times New Roman"/>
        <family val="1"/>
        <charset val="238"/>
      </rPr>
      <t>C, 8</t>
    </r>
    <r>
      <rPr>
        <vertAlign val="superscript"/>
        <sz val="12"/>
        <rFont val="Times New Roman"/>
        <family val="1"/>
        <charset val="238"/>
      </rPr>
      <t>o</t>
    </r>
    <r>
      <rPr>
        <sz val="12"/>
        <rFont val="Times New Roman"/>
        <family val="1"/>
        <charset val="238"/>
      </rPr>
      <t>C, 20</t>
    </r>
    <r>
      <rPr>
        <vertAlign val="superscript"/>
        <sz val="12"/>
        <rFont val="Times New Roman"/>
        <family val="1"/>
        <charset val="238"/>
      </rPr>
      <t>o</t>
    </r>
    <r>
      <rPr>
        <sz val="12"/>
        <rFont val="Times New Roman"/>
        <family val="1"/>
        <charset val="238"/>
      </rPr>
      <t>C</t>
    </r>
  </si>
  <si>
    <r>
      <t xml:space="preserve">Końcówki do pipety Eppendorf Multipette o pojemności </t>
    </r>
    <r>
      <rPr>
        <b/>
        <sz val="12"/>
        <rFont val="Times New Roman"/>
        <family val="1"/>
        <charset val="238"/>
      </rPr>
      <t>2,5ml</t>
    </r>
    <r>
      <rPr>
        <sz val="12"/>
        <rFont val="Times New Roman"/>
        <family val="1"/>
        <charset val="238"/>
      </rPr>
      <t>, PCR clean, lejkowaty kształt.</t>
    </r>
  </si>
  <si>
    <t>ZFA10UVM1</t>
  </si>
  <si>
    <t>Lampa UV - element eksploatacyjny do stacji uzdatniania wody firmy Merck - Milli-Q Integral 10</t>
  </si>
  <si>
    <t>Moduł 21 nie gorszy niż w katalogu Merck</t>
  </si>
  <si>
    <t>MNS-8-WT-TS-LT-L03</t>
  </si>
  <si>
    <t>AMARL25948-FL/DKD4</t>
  </si>
  <si>
    <t>zestaw uszczelek PTFE  do ekstraktora Universal Extractor E-800</t>
  </si>
  <si>
    <t>Załącznik nr 2e do SIWZ</t>
  </si>
  <si>
    <t>Rozdział V</t>
  </si>
  <si>
    <t xml:space="preserve">33141310-6 </t>
  </si>
  <si>
    <t xml:space="preserve">38413000-3 </t>
  </si>
  <si>
    <t>RAZEM ROZDZIAŁ V</t>
  </si>
  <si>
    <t xml:space="preserve">33793000-5 </t>
  </si>
  <si>
    <t>Dozownik z regulacją cyfrową, kl. A, zakres pojemności 5-60ml, ze świadectwem zgodności i certyfikatem jakości, wykonany z materiałów z wysoką odpornością chemiczną - możliwość dozowania rozpuszczalników organicznych jak również stężonych kwasów i zasad; dozownik wyposażony w zawór recyrkulacyjny</t>
  </si>
  <si>
    <t xml:space="preserve">38000000-5 </t>
  </si>
  <si>
    <r>
      <t xml:space="preserve">38000000-5 </t>
    </r>
    <r>
      <rPr>
        <sz val="12"/>
        <color rgb="FFFF0000"/>
        <rFont val="Times New Roman"/>
        <family val="1"/>
        <charset val="238"/>
      </rPr>
      <t/>
    </r>
  </si>
  <si>
    <r>
      <t>Termometr szklany precyzyjny z zamkniętą skalą, odpowiedni do wzorcowania i kalibracji wraz ze świadectwem wzorcowania w temperaturze 70</t>
    </r>
    <r>
      <rPr>
        <vertAlign val="superscript"/>
        <sz val="12"/>
        <rFont val="Times New Roman"/>
        <family val="1"/>
        <charset val="238"/>
      </rPr>
      <t>o</t>
    </r>
    <r>
      <rPr>
        <sz val="12"/>
        <rFont val="Times New Roman"/>
        <family val="1"/>
        <charset val="238"/>
      </rPr>
      <t>C wydanym przez laboratorium wzorcujące posiadające akredytację PCA; skala od -5</t>
    </r>
    <r>
      <rPr>
        <vertAlign val="superscript"/>
        <sz val="12"/>
        <rFont val="Times New Roman"/>
        <family val="1"/>
        <charset val="238"/>
      </rPr>
      <t>o</t>
    </r>
    <r>
      <rPr>
        <sz val="12"/>
        <rFont val="Times New Roman"/>
        <family val="1"/>
        <charset val="238"/>
      </rPr>
      <t>C do +100</t>
    </r>
    <r>
      <rPr>
        <vertAlign val="superscript"/>
        <sz val="12"/>
        <rFont val="Times New Roman"/>
        <family val="1"/>
        <charset val="238"/>
      </rPr>
      <t>o</t>
    </r>
    <r>
      <rPr>
        <sz val="12"/>
        <rFont val="Times New Roman"/>
        <family val="1"/>
        <charset val="238"/>
      </rPr>
      <t>C, działka elementarna 0,2</t>
    </r>
    <r>
      <rPr>
        <vertAlign val="superscript"/>
        <sz val="12"/>
        <rFont val="Times New Roman"/>
        <family val="1"/>
        <charset val="238"/>
      </rPr>
      <t>o</t>
    </r>
    <r>
      <rPr>
        <sz val="12"/>
        <rFont val="Times New Roman"/>
        <family val="1"/>
        <charset val="238"/>
      </rPr>
      <t xml:space="preserve">C; </t>
    </r>
  </si>
  <si>
    <t>33192500-7</t>
  </si>
  <si>
    <t xml:space="preserve">Naczynie kompatybilne z młynkiem MultiDrive basic firmy IKA wraz z podstawowym nożem do homogenizowania próbek żywności na mokro, pojemność 2l </t>
  </si>
  <si>
    <t xml:space="preserve">Nóż gwiaździsty ze stali nierdzewnej do naczynia pojemności 250ml kompatybilnego z młynkiem MultiDrive basic firmy IKA; do rozdrabniania materiałów włóknistych </t>
  </si>
  <si>
    <t xml:space="preserve">18143000-3 </t>
  </si>
  <si>
    <t xml:space="preserve">38400000-9 </t>
  </si>
  <si>
    <t xml:space="preserve">33192500-7 </t>
  </si>
  <si>
    <r>
      <t>38000000-5</t>
    </r>
    <r>
      <rPr>
        <sz val="12"/>
        <color rgb="FFFF0000"/>
        <rFont val="Times New Roman"/>
        <family val="1"/>
        <charset val="238"/>
      </rPr>
      <t/>
    </r>
  </si>
  <si>
    <t xml:space="preserve">Probówki do oznaczania liczby opadania kompatybilne z aparatem do oznaczania liczby opadania firmy Perten </t>
  </si>
  <si>
    <t>GI-BAD-231-3/20</t>
  </si>
  <si>
    <r>
      <t xml:space="preserve">Zlewka wysoka </t>
    </r>
    <r>
      <rPr>
        <b/>
        <sz val="12"/>
        <color rgb="FFFF0000"/>
        <rFont val="Times New Roman"/>
        <family val="1"/>
        <charset val="238"/>
      </rPr>
      <t>250ml</t>
    </r>
    <r>
      <rPr>
        <b/>
        <sz val="12"/>
        <rFont val="Times New Roman"/>
        <family val="1"/>
        <charset val="238"/>
      </rPr>
      <t>,</t>
    </r>
    <r>
      <rPr>
        <sz val="12"/>
        <rFont val="Times New Roman"/>
        <family val="1"/>
        <charset val="238"/>
      </rPr>
      <t xml:space="preserve"> z podziałką i wylewem, wykonana z wysokiej jakości białego szkła borokrzemowego zgodnie z normą ISO 3819, DIN 12 331, odpornego na działanie gorącej wody, kwasów, a także roztworów zasadowych, zlewka o pojemności 200 ml </t>
    </r>
  </si>
  <si>
    <r>
      <t>Radiowy czujnik temperatury z sondą zewnętrzną do pomiarów temperatury w suszarkach i cieplarkach wraz ze wzorcowaniem w laboratorium posiadającym akredytację PCA w szesnastu</t>
    </r>
    <r>
      <rPr>
        <b/>
        <sz val="12"/>
        <color rgb="FFFF0000"/>
        <rFont val="Times New Roman"/>
        <family val="1"/>
        <charset val="238"/>
      </rPr>
      <t xml:space="preserve"> </t>
    </r>
    <r>
      <rPr>
        <sz val="12"/>
        <rFont val="Times New Roman"/>
        <family val="1"/>
        <charset val="238"/>
      </rPr>
      <t>punktach</t>
    </r>
    <r>
      <rPr>
        <b/>
        <sz val="12"/>
        <color rgb="FFFF0000"/>
        <rFont val="Times New Roman"/>
        <family val="1"/>
        <charset val="238"/>
      </rPr>
      <t xml:space="preserve"> </t>
    </r>
    <r>
      <rPr>
        <sz val="12"/>
        <rFont val="Times New Roman"/>
        <family val="1"/>
        <charset val="238"/>
      </rPr>
      <t>temperaturowych</t>
    </r>
    <r>
      <rPr>
        <b/>
        <sz val="12"/>
        <color rgb="FFFF0000"/>
        <rFont val="Times New Roman"/>
        <family val="1"/>
        <charset val="238"/>
      </rPr>
      <t xml:space="preserve"> </t>
    </r>
    <r>
      <rPr>
        <sz val="12"/>
        <rFont val="Times New Roman"/>
        <family val="1"/>
        <charset val="238"/>
      </rPr>
      <t>(20,0</t>
    </r>
    <r>
      <rPr>
        <vertAlign val="superscript"/>
        <sz val="12"/>
        <rFont val="Times New Roman"/>
        <family val="1"/>
        <charset val="238"/>
      </rPr>
      <t>0</t>
    </r>
    <r>
      <rPr>
        <sz val="12"/>
        <rFont val="Times New Roman"/>
        <family val="1"/>
        <charset val="238"/>
      </rPr>
      <t>C; 25,0</t>
    </r>
    <r>
      <rPr>
        <vertAlign val="superscript"/>
        <sz val="12"/>
        <rFont val="Times New Roman"/>
        <family val="1"/>
        <charset val="238"/>
      </rPr>
      <t>0</t>
    </r>
    <r>
      <rPr>
        <sz val="12"/>
        <rFont val="Times New Roman"/>
        <family val="1"/>
        <charset val="238"/>
      </rPr>
      <t>C; 30,0</t>
    </r>
    <r>
      <rPr>
        <vertAlign val="superscript"/>
        <sz val="12"/>
        <rFont val="Times New Roman"/>
        <family val="1"/>
        <charset val="238"/>
      </rPr>
      <t>0</t>
    </r>
    <r>
      <rPr>
        <sz val="12"/>
        <rFont val="Times New Roman"/>
        <family val="1"/>
        <charset val="238"/>
      </rPr>
      <t>C; 35,0</t>
    </r>
    <r>
      <rPr>
        <vertAlign val="superscript"/>
        <sz val="12"/>
        <rFont val="Times New Roman"/>
        <family val="1"/>
        <charset val="238"/>
      </rPr>
      <t>0</t>
    </r>
    <r>
      <rPr>
        <sz val="12"/>
        <rFont val="Times New Roman"/>
        <family val="1"/>
        <charset val="238"/>
      </rPr>
      <t>C; 37,0</t>
    </r>
    <r>
      <rPr>
        <vertAlign val="superscript"/>
        <sz val="12"/>
        <rFont val="Times New Roman"/>
        <family val="1"/>
        <charset val="238"/>
      </rPr>
      <t>0</t>
    </r>
    <r>
      <rPr>
        <sz val="12"/>
        <rFont val="Times New Roman"/>
        <family val="1"/>
        <charset val="238"/>
      </rPr>
      <t>C; 40,0</t>
    </r>
    <r>
      <rPr>
        <vertAlign val="superscript"/>
        <sz val="12"/>
        <rFont val="Times New Roman"/>
        <family val="1"/>
        <charset val="238"/>
      </rPr>
      <t>0</t>
    </r>
    <r>
      <rPr>
        <sz val="12"/>
        <rFont val="Times New Roman"/>
        <family val="1"/>
        <charset val="238"/>
      </rPr>
      <t>C; 50,0</t>
    </r>
    <r>
      <rPr>
        <vertAlign val="superscript"/>
        <sz val="12"/>
        <rFont val="Times New Roman"/>
        <family val="1"/>
        <charset val="238"/>
      </rPr>
      <t>0</t>
    </r>
    <r>
      <rPr>
        <sz val="12"/>
        <rFont val="Times New Roman"/>
        <family val="1"/>
        <charset val="238"/>
      </rPr>
      <t>C; 60,0</t>
    </r>
    <r>
      <rPr>
        <vertAlign val="superscript"/>
        <sz val="12"/>
        <rFont val="Times New Roman"/>
        <family val="1"/>
        <charset val="238"/>
      </rPr>
      <t>0</t>
    </r>
    <r>
      <rPr>
        <sz val="12"/>
        <rFont val="Times New Roman"/>
        <family val="1"/>
        <charset val="238"/>
      </rPr>
      <t>C; 70,0</t>
    </r>
    <r>
      <rPr>
        <vertAlign val="superscript"/>
        <sz val="12"/>
        <rFont val="Times New Roman"/>
        <family val="1"/>
        <charset val="238"/>
      </rPr>
      <t>0</t>
    </r>
    <r>
      <rPr>
        <sz val="12"/>
        <rFont val="Times New Roman"/>
        <family val="1"/>
        <charset val="238"/>
      </rPr>
      <t>C; 80,0</t>
    </r>
    <r>
      <rPr>
        <vertAlign val="superscript"/>
        <sz val="12"/>
        <rFont val="Times New Roman"/>
        <family val="1"/>
        <charset val="238"/>
      </rPr>
      <t>0</t>
    </r>
    <r>
      <rPr>
        <sz val="12"/>
        <rFont val="Times New Roman"/>
        <family val="1"/>
        <charset val="238"/>
      </rPr>
      <t>C, 102,0</t>
    </r>
    <r>
      <rPr>
        <vertAlign val="superscript"/>
        <sz val="12"/>
        <rFont val="Times New Roman"/>
        <family val="1"/>
        <charset val="238"/>
      </rPr>
      <t>0</t>
    </r>
    <r>
      <rPr>
        <sz val="12"/>
        <rFont val="Times New Roman"/>
        <family val="1"/>
        <charset val="238"/>
      </rPr>
      <t>C; 103,0</t>
    </r>
    <r>
      <rPr>
        <vertAlign val="superscript"/>
        <sz val="12"/>
        <rFont val="Times New Roman"/>
        <family val="1"/>
        <charset val="238"/>
      </rPr>
      <t>0</t>
    </r>
    <r>
      <rPr>
        <sz val="12"/>
        <rFont val="Times New Roman"/>
        <family val="1"/>
        <charset val="238"/>
      </rPr>
      <t>C; 105,0</t>
    </r>
    <r>
      <rPr>
        <vertAlign val="superscript"/>
        <sz val="12"/>
        <rFont val="Times New Roman"/>
        <family val="1"/>
        <charset val="238"/>
      </rPr>
      <t>0</t>
    </r>
    <r>
      <rPr>
        <sz val="12"/>
        <rFont val="Times New Roman"/>
        <family val="1"/>
        <charset val="238"/>
      </rPr>
      <t>C, 110,0</t>
    </r>
    <r>
      <rPr>
        <vertAlign val="superscript"/>
        <sz val="12"/>
        <rFont val="Times New Roman"/>
        <family val="1"/>
        <charset val="238"/>
      </rPr>
      <t>0</t>
    </r>
    <r>
      <rPr>
        <sz val="12"/>
        <rFont val="Times New Roman"/>
        <family val="1"/>
        <charset val="238"/>
      </rPr>
      <t>C; 130,0</t>
    </r>
    <r>
      <rPr>
        <vertAlign val="superscript"/>
        <sz val="12"/>
        <rFont val="Times New Roman"/>
        <family val="1"/>
        <charset val="238"/>
      </rPr>
      <t>0</t>
    </r>
    <r>
      <rPr>
        <sz val="12"/>
        <rFont val="Times New Roman"/>
        <family val="1"/>
        <charset val="238"/>
      </rPr>
      <t xml:space="preserve">C; </t>
    </r>
    <r>
      <rPr>
        <strike/>
        <sz val="12"/>
        <rFont val="Times New Roman"/>
        <family val="1"/>
        <charset val="238"/>
      </rPr>
      <t>260,0</t>
    </r>
    <r>
      <rPr>
        <strike/>
        <vertAlign val="superscript"/>
        <sz val="12"/>
        <rFont val="Times New Roman"/>
        <family val="1"/>
        <charset val="238"/>
      </rPr>
      <t>0</t>
    </r>
    <r>
      <rPr>
        <strike/>
        <sz val="12"/>
        <rFont val="Times New Roman"/>
        <family val="1"/>
        <charset val="238"/>
      </rPr>
      <t>C</t>
    </r>
    <r>
      <rPr>
        <sz val="12"/>
        <rFont val="Times New Roman"/>
        <family val="1"/>
        <charset val="238"/>
      </rPr>
      <t xml:space="preserve"> </t>
    </r>
    <r>
      <rPr>
        <b/>
        <sz val="12"/>
        <color rgb="FFFF0000"/>
        <rFont val="Times New Roman"/>
        <family val="1"/>
        <charset val="238"/>
      </rPr>
      <t>250,0°C</t>
    </r>
    <r>
      <rPr>
        <sz val="12"/>
        <rFont val="Times New Roman"/>
        <family val="1"/>
        <charset val="238"/>
      </rPr>
      <t xml:space="preserve"> z dokładnością do 0,1</t>
    </r>
    <r>
      <rPr>
        <vertAlign val="superscript"/>
        <sz val="12"/>
        <rFont val="Times New Roman"/>
        <family val="1"/>
        <charset val="238"/>
      </rPr>
      <t>0</t>
    </r>
    <r>
      <rPr>
        <sz val="12"/>
        <rFont val="Times New Roman"/>
        <family val="1"/>
        <charset val="238"/>
      </rPr>
      <t>C)
Czujnik wysokotemperaturowy z sondą RTD z częstotliwością rejestracji od 1 sekundy z oprogramowaniem IMonnit Express, od 10 min z oprogramowaniem Imonnit Premier</t>
    </r>
  </si>
  <si>
    <r>
      <t xml:space="preserve">Kolba miarowa kl. A, ze szkła borokrzemowego; szlif </t>
    </r>
    <r>
      <rPr>
        <strike/>
        <sz val="12"/>
        <rFont val="Times New Roman"/>
        <family val="1"/>
        <charset val="238"/>
      </rPr>
      <t>14/23</t>
    </r>
    <r>
      <rPr>
        <sz val="12"/>
        <rFont val="Times New Roman"/>
        <family val="1"/>
        <charset val="238"/>
      </rPr>
      <t xml:space="preserve"> </t>
    </r>
    <r>
      <rPr>
        <b/>
        <sz val="12"/>
        <color rgb="FFFF0000"/>
        <rFont val="Times New Roman"/>
        <family val="1"/>
        <charset val="238"/>
      </rPr>
      <t>12/21</t>
    </r>
    <r>
      <rPr>
        <sz val="12"/>
        <rFont val="Times New Roman"/>
        <family val="1"/>
        <charset val="238"/>
      </rPr>
      <t>, korek z tworzywa sztucznego; dołączony certyfikat serii; poj. 100ml</t>
    </r>
  </si>
  <si>
    <r>
      <t xml:space="preserve">Gaza młyńska, oczka o średnicy </t>
    </r>
    <r>
      <rPr>
        <strike/>
        <sz val="12"/>
        <rFont val="Times New Roman"/>
        <family val="1"/>
        <charset val="238"/>
      </rPr>
      <t>230um</t>
    </r>
    <r>
      <rPr>
        <sz val="12"/>
        <rFont val="Times New Roman"/>
        <family val="1"/>
        <charset val="238"/>
      </rPr>
      <t xml:space="preserve"> </t>
    </r>
    <r>
      <rPr>
        <b/>
        <sz val="12"/>
        <color rgb="FFFF0000"/>
        <rFont val="Times New Roman"/>
        <family val="1"/>
        <charset val="238"/>
      </rPr>
      <t>236um</t>
    </r>
  </si>
  <si>
    <r>
      <t xml:space="preserve">Gaza młyńska, oczka o średnicy </t>
    </r>
    <r>
      <rPr>
        <strike/>
        <sz val="12"/>
        <rFont val="Times New Roman"/>
        <family val="1"/>
        <charset val="238"/>
      </rPr>
      <t>190um</t>
    </r>
    <r>
      <rPr>
        <sz val="12"/>
        <rFont val="Times New Roman"/>
        <family val="1"/>
        <charset val="238"/>
      </rPr>
      <t xml:space="preserve"> </t>
    </r>
    <r>
      <rPr>
        <b/>
        <sz val="12"/>
        <color rgb="FFFF0000"/>
        <rFont val="Times New Roman"/>
        <family val="1"/>
        <charset val="238"/>
      </rPr>
      <t>180um</t>
    </r>
  </si>
  <si>
    <r>
      <t>Gaza młyńska, oczka o średnicy</t>
    </r>
    <r>
      <rPr>
        <strike/>
        <sz val="12"/>
        <rFont val="Times New Roman"/>
        <family val="1"/>
        <charset val="238"/>
      </rPr>
      <t xml:space="preserve"> 225um</t>
    </r>
    <r>
      <rPr>
        <sz val="12"/>
        <rFont val="Times New Roman"/>
        <family val="1"/>
        <charset val="238"/>
      </rPr>
      <t xml:space="preserve"> </t>
    </r>
    <r>
      <rPr>
        <b/>
        <sz val="12"/>
        <color rgb="FFFF0000"/>
        <rFont val="Times New Roman"/>
        <family val="1"/>
        <charset val="238"/>
      </rPr>
      <t>212um</t>
    </r>
  </si>
  <si>
    <r>
      <t xml:space="preserve">Gaza młyńska, oczka o średnicy </t>
    </r>
    <r>
      <rPr>
        <strike/>
        <sz val="12"/>
        <rFont val="Times New Roman"/>
        <family val="1"/>
        <charset val="238"/>
      </rPr>
      <t>120um</t>
    </r>
    <r>
      <rPr>
        <sz val="12"/>
        <rFont val="Times New Roman"/>
        <family val="1"/>
        <charset val="238"/>
      </rPr>
      <t xml:space="preserve"> </t>
    </r>
    <r>
      <rPr>
        <b/>
        <sz val="12"/>
        <color rgb="FFFF0000"/>
        <rFont val="Times New Roman"/>
        <family val="1"/>
        <charset val="238"/>
      </rPr>
      <t>118um</t>
    </r>
  </si>
  <si>
    <r>
      <t xml:space="preserve">Gaza młyńska, oczka o średnicy </t>
    </r>
    <r>
      <rPr>
        <strike/>
        <sz val="12"/>
        <rFont val="Times New Roman"/>
        <family val="1"/>
        <charset val="238"/>
      </rPr>
      <t>104um</t>
    </r>
    <r>
      <rPr>
        <sz val="12"/>
        <rFont val="Times New Roman"/>
        <family val="1"/>
        <charset val="238"/>
      </rPr>
      <t xml:space="preserve"> </t>
    </r>
    <r>
      <rPr>
        <b/>
        <sz val="12"/>
        <color rgb="FFFF0000"/>
        <rFont val="Times New Roman"/>
        <family val="1"/>
        <charset val="238"/>
      </rPr>
      <t>100um</t>
    </r>
  </si>
  <si>
    <r>
      <t>Gaza młyńska, oczka o średnicy</t>
    </r>
    <r>
      <rPr>
        <strike/>
        <sz val="12"/>
        <rFont val="Times New Roman"/>
        <family val="1"/>
        <charset val="238"/>
      </rPr>
      <t xml:space="preserve"> 320um</t>
    </r>
    <r>
      <rPr>
        <sz val="12"/>
        <rFont val="Times New Roman"/>
        <family val="1"/>
        <charset val="238"/>
      </rPr>
      <t xml:space="preserve"> </t>
    </r>
    <r>
      <rPr>
        <b/>
        <sz val="12"/>
        <color rgb="FFFF0000"/>
        <rFont val="Times New Roman"/>
        <family val="1"/>
        <charset val="238"/>
      </rPr>
      <t>315um</t>
    </r>
  </si>
  <si>
    <r>
      <rPr>
        <strike/>
        <sz val="12"/>
        <rFont val="Times New Roman"/>
        <family val="1"/>
        <charset val="238"/>
      </rPr>
      <t>GM-230</t>
    </r>
    <r>
      <rPr>
        <sz val="12"/>
        <rFont val="Times New Roman"/>
        <family val="1"/>
        <charset val="238"/>
      </rPr>
      <t xml:space="preserve"> </t>
    </r>
    <r>
      <rPr>
        <b/>
        <sz val="12"/>
        <color rgb="FFFF0000"/>
        <rFont val="Times New Roman"/>
        <family val="1"/>
        <charset val="238"/>
      </rPr>
      <t>GM-236</t>
    </r>
  </si>
  <si>
    <r>
      <rPr>
        <strike/>
        <sz val="12"/>
        <rFont val="Times New Roman"/>
        <family val="1"/>
        <charset val="238"/>
      </rPr>
      <t>GM-190</t>
    </r>
    <r>
      <rPr>
        <sz val="12"/>
        <rFont val="Times New Roman"/>
        <family val="1"/>
        <charset val="238"/>
      </rPr>
      <t xml:space="preserve"> </t>
    </r>
    <r>
      <rPr>
        <b/>
        <sz val="12"/>
        <color rgb="FFFF0000"/>
        <rFont val="Times New Roman"/>
        <family val="1"/>
        <charset val="238"/>
      </rPr>
      <t>GM-180</t>
    </r>
    <r>
      <rPr>
        <sz val="12"/>
        <rFont val="Times New Roman"/>
        <family val="1"/>
        <charset val="238"/>
      </rPr>
      <t xml:space="preserve"> </t>
    </r>
  </si>
  <si>
    <r>
      <rPr>
        <strike/>
        <sz val="12"/>
        <rFont val="Times New Roman"/>
        <family val="1"/>
        <charset val="238"/>
      </rPr>
      <t>GM-225</t>
    </r>
    <r>
      <rPr>
        <sz val="12"/>
        <rFont val="Times New Roman"/>
        <family val="1"/>
        <charset val="238"/>
      </rPr>
      <t xml:space="preserve"> </t>
    </r>
    <r>
      <rPr>
        <b/>
        <sz val="12"/>
        <color rgb="FFFF0000"/>
        <rFont val="Times New Roman"/>
        <family val="1"/>
        <charset val="238"/>
      </rPr>
      <t xml:space="preserve">GM-212 </t>
    </r>
  </si>
  <si>
    <r>
      <rPr>
        <strike/>
        <sz val="12"/>
        <rFont val="Times New Roman"/>
        <family val="1"/>
        <charset val="238"/>
      </rPr>
      <t>GM-120</t>
    </r>
    <r>
      <rPr>
        <b/>
        <sz val="12"/>
        <color rgb="FFFF0000"/>
        <rFont val="Times New Roman"/>
        <family val="1"/>
        <charset val="238"/>
      </rPr>
      <t xml:space="preserve"> GM-118</t>
    </r>
  </si>
  <si>
    <r>
      <rPr>
        <strike/>
        <sz val="12"/>
        <rFont val="Times New Roman"/>
        <family val="1"/>
        <charset val="238"/>
      </rPr>
      <t>GM-104</t>
    </r>
    <r>
      <rPr>
        <sz val="12"/>
        <rFont val="Times New Roman"/>
        <family val="1"/>
        <charset val="238"/>
      </rPr>
      <t xml:space="preserve"> </t>
    </r>
    <r>
      <rPr>
        <b/>
        <sz val="12"/>
        <color rgb="FFFF0000"/>
        <rFont val="Times New Roman"/>
        <family val="1"/>
        <charset val="238"/>
      </rPr>
      <t>GM-100</t>
    </r>
  </si>
  <si>
    <r>
      <rPr>
        <strike/>
        <sz val="12"/>
        <rFont val="Times New Roman"/>
        <family val="1"/>
        <charset val="238"/>
      </rPr>
      <t>GM-320</t>
    </r>
    <r>
      <rPr>
        <sz val="12"/>
        <rFont val="Times New Roman"/>
        <family val="1"/>
        <charset val="238"/>
      </rPr>
      <t xml:space="preserve"> </t>
    </r>
    <r>
      <rPr>
        <b/>
        <sz val="12"/>
        <color rgb="FFFF0000"/>
        <rFont val="Times New Roman"/>
        <family val="1"/>
        <charset val="238"/>
      </rPr>
      <t>GM-315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</si>
</sst>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43" formatCode="_-* #,##0.00\ _z_ł_-;\-* #,##0.00\ _z_ł_-;_-* &quot;-&quot;??\ _z_ł_-;_-@_-"/>
    <numFmt numFmtId="164" formatCode="#\ ###\.;[Red]\-#\ ###;;[Red]@"/>
    <numFmt numFmtId="165" formatCode="#,##0.00_ ;[Red]\-#,##0.00\ "/>
    <numFmt numFmtId="166" formatCode="_-* #,##0.00\ [$zł-415]_-;\-* #,##0.00\ [$zł-415]_-;_-* &quot;-&quot;??\ [$zł-415]_-;_-@_-"/>
    <numFmt numFmtId="167" formatCode="General&quot; opak.&quot;;[Red]\-#,##0.######;;[Red]@"/>
    <numFmt numFmtId="168" formatCode="General&quot; szt.&quot;;[Red]\-#,##0.######;;[Red]@"/>
    <numFmt numFmtId="169" formatCode="#,##0.00\ &quot;zł&quot;"/>
  </numFmts>
  <fonts count="19">
    <font>
      <sz val="12"/>
      <name val="Times New Roman"/>
      <family val="1"/>
      <charset val="238"/>
    </font>
    <font>
      <sz val="10"/>
      <name val="Arial"/>
      <family val="2"/>
      <charset val="238"/>
    </font>
    <font>
      <sz val="12"/>
      <name val="Times New Roman"/>
      <family val="1"/>
      <charset val="238"/>
    </font>
    <font>
      <sz val="10"/>
      <name val="Arial"/>
      <family val="2"/>
      <charset val="238"/>
    </font>
    <font>
      <sz val="11"/>
      <color indexed="8"/>
      <name val="Czcionka tekstu podstawowego"/>
      <family val="2"/>
      <charset val="238"/>
    </font>
    <font>
      <sz val="10"/>
      <color indexed="8"/>
      <name val="MS Sans Serif"/>
      <family val="2"/>
      <charset val="238"/>
    </font>
    <font>
      <u/>
      <sz val="10"/>
      <color indexed="12"/>
      <name val="Arial"/>
      <family val="2"/>
      <charset val="238"/>
    </font>
    <font>
      <u/>
      <sz val="10"/>
      <color indexed="12"/>
      <name val="Arial CE"/>
      <charset val="238"/>
    </font>
    <font>
      <sz val="11"/>
      <color indexed="8"/>
      <name val="Calibri"/>
      <family val="2"/>
      <charset val="238"/>
    </font>
    <font>
      <sz val="11"/>
      <color theme="1"/>
      <name val="Czcionka tekstu podstawowego"/>
      <family val="2"/>
      <charset val="238"/>
    </font>
    <font>
      <b/>
      <sz val="12"/>
      <name val="Times New Roman"/>
      <family val="1"/>
      <charset val="238"/>
    </font>
    <font>
      <sz val="12"/>
      <color rgb="FF000000"/>
      <name val="Times New Roman"/>
      <family val="1"/>
      <charset val="238"/>
    </font>
    <font>
      <vertAlign val="superscript"/>
      <sz val="12"/>
      <name val="Times New Roman"/>
      <family val="1"/>
      <charset val="238"/>
    </font>
    <font>
      <sz val="12"/>
      <color indexed="8"/>
      <name val="Times New Roman"/>
      <family val="1"/>
      <charset val="238"/>
    </font>
    <font>
      <b/>
      <sz val="12"/>
      <color rgb="FFFF0000"/>
      <name val="Times New Roman"/>
      <family val="1"/>
      <charset val="238"/>
    </font>
    <font>
      <b/>
      <sz val="12"/>
      <name val="Czcionka tekstu podstawowego"/>
      <charset val="238"/>
    </font>
    <font>
      <sz val="12"/>
      <color rgb="FFFF0000"/>
      <name val="Times New Roman"/>
      <family val="1"/>
      <charset val="238"/>
    </font>
    <font>
      <strike/>
      <sz val="12"/>
      <name val="Times New Roman"/>
      <family val="1"/>
      <charset val="238"/>
    </font>
    <font>
      <strike/>
      <vertAlign val="superscript"/>
      <sz val="12"/>
      <name val="Times New Roman"/>
      <family val="1"/>
      <charset val="238"/>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30">
    <xf numFmtId="0" fontId="0" fillId="0" borderId="0"/>
    <xf numFmtId="43" fontId="3" fillId="0" borderId="0" applyFon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5" fillId="0" borderId="0"/>
    <xf numFmtId="0" fontId="3" fillId="0" borderId="0"/>
    <xf numFmtId="0" fontId="2" fillId="0" borderId="0"/>
    <xf numFmtId="0" fontId="8" fillId="0" borderId="0"/>
    <xf numFmtId="0" fontId="9" fillId="0" borderId="0"/>
    <xf numFmtId="0" fontId="9"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1" fillId="0" borderId="0"/>
    <xf numFmtId="0" fontId="2" fillId="0" borderId="0"/>
    <xf numFmtId="0" fontId="2" fillId="0" borderId="0"/>
    <xf numFmtId="0" fontId="4" fillId="0" borderId="0"/>
    <xf numFmtId="0" fontId="3" fillId="0" borderId="0"/>
    <xf numFmtId="0" fontId="3" fillId="0" borderId="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cellStyleXfs>
  <cellXfs count="140">
    <xf numFmtId="0" fontId="0" fillId="0" borderId="0" xfId="0"/>
    <xf numFmtId="0" fontId="0" fillId="0" borderId="1" xfId="0" applyFont="1" applyBorder="1" applyAlignment="1">
      <alignment horizontal="center" vertical="center"/>
    </xf>
    <xf numFmtId="44" fontId="0" fillId="0" borderId="1" xfId="28"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1" xfId="29" applyFont="1" applyFill="1" applyBorder="1" applyAlignment="1">
      <alignment horizontal="center" vertical="center" wrapText="1"/>
    </xf>
    <xf numFmtId="16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44" fontId="0" fillId="0" borderId="1" xfId="28"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0" fillId="0" borderId="1" xfId="16" applyFont="1" applyFill="1" applyBorder="1" applyAlignment="1">
      <alignment horizontal="center" vertical="center" wrapText="1"/>
    </xf>
    <xf numFmtId="0" fontId="0" fillId="0" borderId="4" xfId="0" applyFont="1" applyBorder="1" applyAlignment="1">
      <alignment horizontal="center" vertical="center"/>
    </xf>
    <xf numFmtId="0" fontId="0" fillId="0" borderId="5" xfId="0" applyFont="1" applyBorder="1" applyAlignment="1">
      <alignment horizontal="center" vertical="center"/>
    </xf>
    <xf numFmtId="168" fontId="0" fillId="0" borderId="0" xfId="0" applyNumberFormat="1" applyFont="1" applyBorder="1" applyAlignment="1">
      <alignment horizontal="center" vertical="center"/>
    </xf>
    <xf numFmtId="168" fontId="0" fillId="0" borderId="1" xfId="29"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wrapText="1"/>
    </xf>
    <xf numFmtId="44" fontId="0" fillId="0" borderId="1" xfId="28" applyFont="1" applyFill="1" applyBorder="1" applyAlignment="1">
      <alignment horizontal="center" vertical="center"/>
    </xf>
    <xf numFmtId="9" fontId="0" fillId="0" borderId="1" xfId="0" applyNumberFormat="1" applyFont="1" applyFill="1" applyBorder="1" applyAlignment="1">
      <alignment horizontal="center" vertical="center"/>
    </xf>
    <xf numFmtId="49" fontId="0" fillId="0" borderId="1" xfId="29"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29"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29" applyFont="1" applyFill="1" applyBorder="1" applyAlignment="1">
      <alignment horizontal="center" vertical="center"/>
    </xf>
    <xf numFmtId="0" fontId="0" fillId="0" borderId="0" xfId="0" applyFont="1"/>
    <xf numFmtId="0" fontId="0" fillId="0" borderId="0" xfId="0" applyFont="1" applyBorder="1" applyAlignment="1">
      <alignment vertical="top"/>
    </xf>
    <xf numFmtId="0" fontId="0" fillId="0" borderId="0" xfId="0" applyFont="1" applyFill="1"/>
    <xf numFmtId="0" fontId="0" fillId="0" borderId="0" xfId="0" applyFont="1" applyFill="1" applyBorder="1" applyAlignment="1">
      <alignment vertical="top"/>
    </xf>
    <xf numFmtId="169" fontId="0" fillId="0"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168" fontId="0" fillId="0" borderId="5"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29" applyFont="1" applyFill="1" applyBorder="1" applyAlignment="1">
      <alignment horizontal="left" vertical="center" wrapText="1"/>
    </xf>
    <xf numFmtId="0" fontId="11" fillId="0" borderId="1" xfId="0" applyFont="1" applyFill="1" applyBorder="1" applyAlignment="1">
      <alignment wrapText="1"/>
    </xf>
    <xf numFmtId="0" fontId="11" fillId="0" borderId="1" xfId="0" applyFont="1" applyFill="1" applyBorder="1"/>
    <xf numFmtId="49" fontId="0" fillId="0" borderId="1" xfId="0" applyNumberFormat="1" applyFont="1" applyFill="1" applyBorder="1" applyAlignment="1">
      <alignment horizontal="center" vertical="center"/>
    </xf>
    <xf numFmtId="0" fontId="0" fillId="0" borderId="1" xfId="0" applyFont="1" applyFill="1" applyBorder="1" applyAlignment="1">
      <alignment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top" wrapText="1"/>
    </xf>
    <xf numFmtId="49" fontId="0" fillId="0" borderId="1" xfId="29" applyNumberFormat="1" applyFont="1" applyFill="1" applyBorder="1" applyAlignment="1">
      <alignment horizontal="left" vertical="top" wrapText="1"/>
    </xf>
    <xf numFmtId="0" fontId="10" fillId="0" borderId="0" xfId="0" applyFont="1" applyAlignment="1"/>
    <xf numFmtId="0" fontId="10" fillId="0" borderId="0" xfId="0" applyNumberFormat="1" applyFont="1" applyAlignment="1">
      <alignment horizontal="center" wrapText="1"/>
    </xf>
    <xf numFmtId="0" fontId="0" fillId="0" borderId="0" xfId="0" applyFont="1" applyAlignment="1">
      <alignment horizontal="center" wrapText="1"/>
    </xf>
    <xf numFmtId="0" fontId="0" fillId="0" borderId="0" xfId="0" applyFont="1" applyAlignment="1">
      <alignment vertical="top"/>
    </xf>
    <xf numFmtId="0" fontId="10" fillId="0" borderId="0" xfId="0" applyFont="1" applyAlignment="1">
      <alignment horizontal="right" wrapText="1"/>
    </xf>
    <xf numFmtId="0" fontId="0" fillId="0" borderId="0" xfId="0" applyFont="1" applyAlignment="1"/>
    <xf numFmtId="0" fontId="0" fillId="0" borderId="0" xfId="0" applyFont="1" applyAlignment="1">
      <alignment wrapText="1"/>
    </xf>
    <xf numFmtId="0" fontId="0" fillId="0" borderId="0" xfId="0" applyNumberFormat="1" applyFont="1" applyAlignment="1">
      <alignment horizontal="center" wrapText="1"/>
    </xf>
    <xf numFmtId="0" fontId="10" fillId="0" borderId="0" xfId="0" applyFont="1" applyFill="1" applyAlignment="1">
      <alignment horizontal="center" wrapText="1"/>
    </xf>
    <xf numFmtId="0" fontId="0" fillId="0" borderId="0" xfId="0" applyFont="1" applyFill="1" applyAlignment="1">
      <alignment horizontal="center" wrapText="1"/>
    </xf>
    <xf numFmtId="165" fontId="0" fillId="0" borderId="0" xfId="0" applyNumberFormat="1" applyFont="1" applyBorder="1" applyAlignment="1">
      <alignment horizontal="center" vertical="top"/>
    </xf>
    <xf numFmtId="0" fontId="0" fillId="0" borderId="0" xfId="0" applyFont="1" applyFill="1" applyAlignment="1">
      <alignment wrapText="1"/>
    </xf>
    <xf numFmtId="0" fontId="0" fillId="0" borderId="0" xfId="0" applyFont="1" applyBorder="1" applyAlignment="1">
      <alignment horizontal="center" vertical="top"/>
    </xf>
    <xf numFmtId="165" fontId="0" fillId="0" borderId="0" xfId="0" applyNumberFormat="1" applyFont="1" applyBorder="1" applyAlignment="1">
      <alignment vertical="top"/>
    </xf>
    <xf numFmtId="0" fontId="10" fillId="2" borderId="3" xfId="0" applyFont="1" applyFill="1" applyBorder="1" applyAlignment="1">
      <alignment horizontal="center" vertical="center" wrapText="1"/>
    </xf>
    <xf numFmtId="0" fontId="10" fillId="2" borderId="3"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67" fontId="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Font="1" applyFill="1" applyAlignment="1">
      <alignment horizontal="left" vertical="top" wrapText="1"/>
    </xf>
    <xf numFmtId="0" fontId="0" fillId="0" borderId="0" xfId="0" applyFont="1" applyFill="1" applyBorder="1" applyAlignment="1">
      <alignment vertical="top" wrapText="1"/>
    </xf>
    <xf numFmtId="0" fontId="0" fillId="0" borderId="0" xfId="0" applyFont="1" applyFill="1" applyAlignment="1">
      <alignment vertical="top"/>
    </xf>
    <xf numFmtId="0" fontId="0" fillId="0" borderId="7" xfId="0" applyFont="1" applyFill="1" applyBorder="1" applyAlignment="1">
      <alignment horizontal="center" vertical="center"/>
    </xf>
    <xf numFmtId="0" fontId="0" fillId="0" borderId="1" xfId="0" applyFont="1" applyFill="1" applyBorder="1" applyAlignment="1">
      <alignment vertical="top" wrapText="1"/>
    </xf>
    <xf numFmtId="0" fontId="0" fillId="0" borderId="0" xfId="0" applyFont="1" applyBorder="1" applyAlignment="1">
      <alignment horizontal="left" vertical="top"/>
    </xf>
    <xf numFmtId="0" fontId="10" fillId="4" borderId="1" xfId="0" applyFont="1" applyFill="1" applyBorder="1" applyAlignment="1">
      <alignment horizontal="center" vertical="center"/>
    </xf>
    <xf numFmtId="2" fontId="10" fillId="4" borderId="1" xfId="0" applyNumberFormat="1" applyFont="1" applyFill="1" applyBorder="1" applyAlignment="1">
      <alignment horizontal="right" vertical="center" wrapText="1"/>
    </xf>
    <xf numFmtId="44" fontId="10" fillId="4" borderId="1" xfId="25" applyFont="1" applyFill="1" applyBorder="1" applyAlignment="1">
      <alignment horizontal="right" vertical="center" wrapText="1"/>
    </xf>
    <xf numFmtId="0" fontId="10" fillId="4" borderId="1" xfId="0" applyNumberFormat="1" applyFont="1" applyFill="1" applyBorder="1" applyAlignment="1">
      <alignment horizontal="right" vertical="center" wrapText="1"/>
    </xf>
    <xf numFmtId="44" fontId="10" fillId="4" borderId="1" xfId="25" applyFont="1" applyFill="1" applyBorder="1" applyAlignment="1">
      <alignment horizontal="right" vertical="center"/>
    </xf>
    <xf numFmtId="0" fontId="10" fillId="0" borderId="6" xfId="0" applyFont="1" applyFill="1" applyBorder="1" applyAlignment="1">
      <alignment horizontal="center" vertical="center"/>
    </xf>
    <xf numFmtId="2" fontId="10" fillId="0" borderId="6" xfId="0" applyNumberFormat="1" applyFont="1" applyFill="1" applyBorder="1" applyAlignment="1">
      <alignment horizontal="right" vertical="center" wrapText="1"/>
    </xf>
    <xf numFmtId="44" fontId="10" fillId="0" borderId="6" xfId="25" applyFont="1" applyFill="1" applyBorder="1" applyAlignment="1">
      <alignment horizontal="right" vertical="center" wrapText="1"/>
    </xf>
    <xf numFmtId="0" fontId="10" fillId="0" borderId="6" xfId="0" applyNumberFormat="1" applyFont="1" applyFill="1" applyBorder="1" applyAlignment="1">
      <alignment horizontal="right" vertical="center" wrapText="1"/>
    </xf>
    <xf numFmtId="44" fontId="10" fillId="0" borderId="6" xfId="25" applyFont="1" applyFill="1" applyBorder="1" applyAlignment="1">
      <alignment horizontal="right" vertical="center"/>
    </xf>
    <xf numFmtId="0" fontId="10" fillId="2" borderId="7" xfId="0" applyFont="1" applyFill="1" applyBorder="1" applyAlignment="1">
      <alignment horizontal="center" vertical="center" wrapText="1"/>
    </xf>
    <xf numFmtId="0" fontId="0" fillId="3" borderId="0" xfId="0" applyFont="1" applyFill="1"/>
    <xf numFmtId="0" fontId="0" fillId="3" borderId="0" xfId="0" applyFont="1" applyFill="1" applyBorder="1" applyAlignment="1">
      <alignment vertical="top"/>
    </xf>
    <xf numFmtId="0" fontId="0" fillId="0" borderId="0" xfId="0" applyFont="1" applyAlignment="1">
      <alignment horizontal="center" vertical="center"/>
    </xf>
    <xf numFmtId="0" fontId="0" fillId="3" borderId="0" xfId="0" applyFont="1" applyFill="1" applyAlignment="1">
      <alignment wrapText="1"/>
    </xf>
    <xf numFmtId="0" fontId="0" fillId="3" borderId="0" xfId="0" applyFont="1" applyFill="1" applyBorder="1" applyAlignment="1">
      <alignment vertical="top" wrapText="1"/>
    </xf>
    <xf numFmtId="0" fontId="0" fillId="0" borderId="0" xfId="0" applyFont="1" applyFill="1" applyAlignment="1">
      <alignment horizontal="center" vertical="center"/>
    </xf>
    <xf numFmtId="0" fontId="0" fillId="0" borderId="1" xfId="0" applyFont="1" applyFill="1" applyBorder="1"/>
    <xf numFmtId="0" fontId="0" fillId="0" borderId="1" xfId="0" applyFont="1" applyFill="1" applyBorder="1" applyAlignment="1">
      <alignment horizontal="center"/>
    </xf>
    <xf numFmtId="44" fontId="0" fillId="0" borderId="4" xfId="28"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167" fontId="0" fillId="0" borderId="4" xfId="16" applyNumberFormat="1" applyFont="1" applyFill="1" applyBorder="1" applyAlignment="1">
      <alignment horizontal="center" vertical="center" wrapText="1"/>
    </xf>
    <xf numFmtId="166" fontId="0" fillId="0" borderId="1" xfId="16" applyNumberFormat="1" applyFont="1" applyFill="1" applyBorder="1" applyAlignment="1">
      <alignment horizontal="center" vertical="center" wrapText="1"/>
    </xf>
    <xf numFmtId="0" fontId="0" fillId="0" borderId="1" xfId="16" applyFont="1" applyFill="1" applyBorder="1" applyAlignment="1">
      <alignment horizontal="left" vertical="center" wrapText="1"/>
    </xf>
    <xf numFmtId="0" fontId="0" fillId="0" borderId="4" xfId="16" applyFont="1" applyFill="1" applyBorder="1" applyAlignment="1">
      <alignment horizontal="center" vertical="center" wrapText="1"/>
    </xf>
    <xf numFmtId="0" fontId="10" fillId="0" borderId="0" xfId="0" applyFont="1" applyFill="1" applyBorder="1" applyAlignment="1">
      <alignment horizontal="center" vertical="center"/>
    </xf>
    <xf numFmtId="2" fontId="10" fillId="0" borderId="0" xfId="0" applyNumberFormat="1" applyFont="1" applyFill="1" applyBorder="1" applyAlignment="1">
      <alignment horizontal="right" vertical="center" wrapText="1"/>
    </xf>
    <xf numFmtId="44" fontId="10" fillId="0" borderId="0" xfId="25" applyFont="1" applyFill="1" applyBorder="1" applyAlignment="1">
      <alignment horizontal="right" vertical="center" wrapText="1"/>
    </xf>
    <xf numFmtId="0" fontId="10" fillId="0" borderId="0" xfId="0" applyNumberFormat="1" applyFont="1" applyFill="1" applyBorder="1" applyAlignment="1">
      <alignment horizontal="right" vertical="center" wrapText="1"/>
    </xf>
    <xf numFmtId="44" fontId="10" fillId="0" borderId="0" xfId="25" applyFont="1" applyFill="1" applyBorder="1" applyAlignment="1">
      <alignment horizontal="right" vertical="center"/>
    </xf>
    <xf numFmtId="167" fontId="0" fillId="0" borderId="4" xfId="0" applyNumberFormat="1" applyFont="1" applyFill="1" applyBorder="1" applyAlignment="1">
      <alignment horizontal="center" vertical="center" wrapText="1"/>
    </xf>
    <xf numFmtId="0" fontId="0" fillId="0" borderId="1" xfId="0" applyFont="1" applyFill="1" applyBorder="1" applyAlignment="1">
      <alignment vertical="center"/>
    </xf>
    <xf numFmtId="2" fontId="0" fillId="0" borderId="1" xfId="0" applyNumberFormat="1" applyFont="1" applyFill="1" applyBorder="1" applyAlignment="1">
      <alignment horizontal="center" vertical="center" wrapText="1"/>
    </xf>
    <xf numFmtId="2" fontId="0" fillId="0" borderId="2" xfId="0" applyNumberFormat="1" applyFont="1" applyFill="1" applyBorder="1" applyAlignment="1">
      <alignment horizontal="center" vertical="center" wrapText="1"/>
    </xf>
    <xf numFmtId="2" fontId="0" fillId="0" borderId="1" xfId="29" applyNumberFormat="1" applyFont="1" applyFill="1" applyBorder="1" applyAlignment="1">
      <alignment horizontal="center" vertical="center" wrapText="1"/>
    </xf>
    <xf numFmtId="44" fontId="0" fillId="0" borderId="1" xfId="0" applyNumberFormat="1" applyFont="1" applyFill="1" applyBorder="1" applyAlignment="1">
      <alignment horizontal="center" vertical="center" wrapText="1"/>
    </xf>
    <xf numFmtId="167" fontId="0" fillId="0" borderId="1" xfId="29" applyNumberFormat="1" applyFont="1" applyFill="1" applyBorder="1" applyAlignment="1">
      <alignment horizontal="center" vertical="center"/>
    </xf>
    <xf numFmtId="44" fontId="0" fillId="0" borderId="1" xfId="29" applyNumberFormat="1" applyFont="1" applyFill="1" applyBorder="1" applyAlignment="1">
      <alignment horizontal="center" vertical="center"/>
    </xf>
    <xf numFmtId="169" fontId="0" fillId="0" borderId="1" xfId="29" applyNumberFormat="1" applyFont="1" applyFill="1" applyBorder="1" applyAlignment="1">
      <alignment horizontal="center" vertical="center" wrapText="1"/>
    </xf>
    <xf numFmtId="169" fontId="10" fillId="4" borderId="1" xfId="25" applyNumberFormat="1" applyFont="1" applyFill="1" applyBorder="1" applyAlignment="1">
      <alignment horizontal="right" vertical="center" wrapText="1"/>
    </xf>
    <xf numFmtId="164" fontId="0" fillId="0" borderId="0" xfId="0" applyNumberFormat="1" applyFont="1" applyBorder="1" applyAlignment="1">
      <alignment horizontal="right" vertical="top"/>
    </xf>
    <xf numFmtId="0" fontId="0" fillId="0" borderId="0" xfId="0" applyFont="1" applyBorder="1" applyAlignment="1">
      <alignment horizontal="center" vertical="top" wrapText="1"/>
    </xf>
    <xf numFmtId="0" fontId="10" fillId="4" borderId="1" xfId="0" applyNumberFormat="1" applyFont="1" applyFill="1" applyBorder="1" applyAlignment="1">
      <alignment horizontal="right" wrapText="1"/>
    </xf>
    <xf numFmtId="2" fontId="10" fillId="4" borderId="1" xfId="0" applyNumberFormat="1" applyFont="1" applyFill="1" applyBorder="1" applyAlignment="1">
      <alignment horizontal="right" vertical="top"/>
    </xf>
    <xf numFmtId="169" fontId="10" fillId="4" borderId="1" xfId="0" applyNumberFormat="1" applyFont="1" applyFill="1" applyBorder="1" applyAlignment="1">
      <alignment horizontal="right" wrapText="1"/>
    </xf>
    <xf numFmtId="0" fontId="0" fillId="0" borderId="5" xfId="0" applyFont="1" applyBorder="1" applyAlignment="1">
      <alignment horizontal="center" vertical="center" wrapText="1"/>
    </xf>
    <xf numFmtId="0" fontId="0" fillId="0" borderId="1" xfId="0" applyFont="1" applyFill="1" applyBorder="1" applyAlignment="1">
      <alignment vertical="top"/>
    </xf>
    <xf numFmtId="0" fontId="2" fillId="0" borderId="1" xfId="29" applyFont="1" applyFill="1" applyBorder="1" applyAlignment="1">
      <alignment horizontal="center" vertical="center" wrapText="1"/>
    </xf>
    <xf numFmtId="167" fontId="0" fillId="0" borderId="2" xfId="0" applyNumberFormat="1" applyFont="1" applyFill="1" applyBorder="1" applyAlignment="1">
      <alignment horizontal="center" vertical="center" wrapText="1"/>
    </xf>
    <xf numFmtId="0" fontId="0" fillId="5" borderId="1" xfId="0" applyFont="1" applyFill="1" applyBorder="1" applyAlignment="1">
      <alignment horizontal="left" vertical="top" wrapText="1"/>
    </xf>
    <xf numFmtId="0" fontId="0" fillId="5" borderId="1" xfId="0" applyFont="1" applyFill="1" applyBorder="1" applyAlignment="1">
      <alignment horizontal="left" vertical="center" wrapText="1"/>
    </xf>
    <xf numFmtId="0" fontId="10" fillId="0" borderId="0" xfId="0" applyFont="1" applyAlignment="1">
      <alignment horizontal="left" wrapText="1"/>
    </xf>
    <xf numFmtId="0" fontId="0" fillId="0" borderId="0" xfId="0" applyFont="1" applyAlignment="1">
      <alignment horizontal="left"/>
    </xf>
    <xf numFmtId="0" fontId="10" fillId="0" borderId="0" xfId="0" applyFont="1" applyAlignment="1">
      <alignment horizontal="center" wrapText="1"/>
    </xf>
    <xf numFmtId="0" fontId="0" fillId="0" borderId="0" xfId="0" applyFont="1" applyAlignment="1">
      <alignment horizontal="center" wrapText="1"/>
    </xf>
    <xf numFmtId="0" fontId="10" fillId="0" borderId="0" xfId="0" applyFont="1" applyFill="1" applyAlignment="1">
      <alignment wrapText="1"/>
    </xf>
    <xf numFmtId="0" fontId="10" fillId="0" borderId="0" xfId="0" applyNumberFormat="1" applyFont="1" applyFill="1" applyAlignment="1">
      <alignment wrapText="1"/>
    </xf>
    <xf numFmtId="0" fontId="10" fillId="2" borderId="4" xfId="0" applyFont="1" applyFill="1" applyBorder="1" applyAlignment="1">
      <alignment wrapText="1"/>
    </xf>
    <xf numFmtId="0" fontId="10" fillId="2" borderId="6" xfId="0" applyFont="1" applyFill="1" applyBorder="1" applyAlignment="1">
      <alignment wrapText="1"/>
    </xf>
    <xf numFmtId="0" fontId="10" fillId="2" borderId="5" xfId="0" applyFont="1" applyFill="1" applyBorder="1" applyAlignment="1">
      <alignment wrapText="1"/>
    </xf>
    <xf numFmtId="0" fontId="15" fillId="0" borderId="0" xfId="0" applyFont="1" applyFill="1" applyAlignment="1">
      <alignment wrapText="1"/>
    </xf>
    <xf numFmtId="0" fontId="0" fillId="0" borderId="0" xfId="0" applyFont="1" applyFill="1" applyAlignment="1">
      <alignment wrapText="1"/>
    </xf>
    <xf numFmtId="0" fontId="0" fillId="0" borderId="0" xfId="0" applyNumberFormat="1" applyFont="1" applyFill="1" applyAlignment="1">
      <alignment wrapText="1"/>
    </xf>
    <xf numFmtId="0" fontId="10" fillId="4" borderId="4" xfId="0" applyFont="1" applyFill="1" applyBorder="1" applyAlignment="1">
      <alignment horizontal="right" vertical="top" wrapText="1"/>
    </xf>
    <xf numFmtId="0" fontId="0" fillId="4" borderId="5" xfId="0" applyFont="1" applyFill="1" applyBorder="1" applyAlignment="1">
      <alignment horizontal="right" vertical="top" wrapText="1"/>
    </xf>
    <xf numFmtId="0" fontId="0" fillId="5" borderId="1" xfId="16" applyFont="1" applyFill="1" applyBorder="1" applyAlignment="1">
      <alignment horizontal="center" vertical="center" wrapText="1"/>
    </xf>
  </cellXfs>
  <cellStyles count="30">
    <cellStyle name="Dziesiętny 2" xfId="1" xr:uid="{00000000-0005-0000-0000-000000000000}"/>
    <cellStyle name="Dziesiętny 2 2" xfId="2" xr:uid="{00000000-0005-0000-0000-000001000000}"/>
    <cellStyle name="Hiperłącze 2" xfId="3" xr:uid="{00000000-0005-0000-0000-000002000000}"/>
    <cellStyle name="Hiperłącze 3" xfId="4" xr:uid="{00000000-0005-0000-0000-000003000000}"/>
    <cellStyle name="Normal_Sheet1" xfId="5" xr:uid="{00000000-0005-0000-0000-000004000000}"/>
    <cellStyle name="Normalny" xfId="0" builtinId="0"/>
    <cellStyle name="Normalny 10" xfId="6" xr:uid="{00000000-0005-0000-0000-000006000000}"/>
    <cellStyle name="Normalny 11" xfId="7" xr:uid="{00000000-0005-0000-0000-000007000000}"/>
    <cellStyle name="Normalny 12" xfId="8" xr:uid="{00000000-0005-0000-0000-000008000000}"/>
    <cellStyle name="Normalny 2" xfId="9" xr:uid="{00000000-0005-0000-0000-000009000000}"/>
    <cellStyle name="Normalny 2 2" xfId="10" xr:uid="{00000000-0005-0000-0000-00000A000000}"/>
    <cellStyle name="Normalny 2 2 2" xfId="11" xr:uid="{00000000-0005-0000-0000-00000B000000}"/>
    <cellStyle name="Normalny 2 2_Formularz cenowy odczynniki chemiczne LG 2017+prac." xfId="12" xr:uid="{00000000-0005-0000-0000-00000C000000}"/>
    <cellStyle name="Normalny 2 3" xfId="13" xr:uid="{00000000-0005-0000-0000-00000D000000}"/>
    <cellStyle name="Normalny 2_Formularz cenowy odczynniki chemiczne LG 2017+prac." xfId="14" xr:uid="{00000000-0005-0000-0000-00000E000000}"/>
    <cellStyle name="Normalny 3" xfId="15" xr:uid="{00000000-0005-0000-0000-00000F000000}"/>
    <cellStyle name="Normalny 4" xfId="16" xr:uid="{00000000-0005-0000-0000-000010000000}"/>
    <cellStyle name="Normalny 4 2" xfId="17" xr:uid="{00000000-0005-0000-0000-000011000000}"/>
    <cellStyle name="Normalny 4_Odczynniki 2017 Adm." xfId="18" xr:uid="{00000000-0005-0000-0000-000012000000}"/>
    <cellStyle name="Normalny 5" xfId="19" xr:uid="{00000000-0005-0000-0000-000013000000}"/>
    <cellStyle name="Normalny 6" xfId="20" xr:uid="{00000000-0005-0000-0000-000014000000}"/>
    <cellStyle name="Normalny 7" xfId="21" xr:uid="{00000000-0005-0000-0000-000015000000}"/>
    <cellStyle name="Normalny 8" xfId="22" xr:uid="{00000000-0005-0000-0000-000016000000}"/>
    <cellStyle name="Normalny 9" xfId="23" xr:uid="{00000000-0005-0000-0000-000017000000}"/>
    <cellStyle name="Normalny_Arkusz1" xfId="29" xr:uid="{00000000-0005-0000-0000-000018000000}"/>
    <cellStyle name="Procentowy 2" xfId="24" xr:uid="{00000000-0005-0000-0000-000019000000}"/>
    <cellStyle name="Walutowy" xfId="28" builtinId="4"/>
    <cellStyle name="Walutowy 2" xfId="25" xr:uid="{00000000-0005-0000-0000-00001B000000}"/>
    <cellStyle name="Walutowy 2 2" xfId="26" xr:uid="{00000000-0005-0000-0000-00001C000000}"/>
    <cellStyle name="Walutowy 3" xfId="27" xr:uid="{00000000-0005-0000-0000-00001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275"/>
  <sheetViews>
    <sheetView tabSelected="1" view="pageLayout" topLeftCell="A262" zoomScale="75" zoomScaleNormal="100" zoomScaleSheetLayoutView="86" zoomScalePageLayoutView="75" workbookViewId="0">
      <selection sqref="A1:K275"/>
    </sheetView>
  </sheetViews>
  <sheetFormatPr defaultColWidth="11.25" defaultRowHeight="15.75"/>
  <cols>
    <col min="1" max="1" width="6" style="114" customWidth="1"/>
    <col min="2" max="2" width="21.5" style="59" customWidth="1"/>
    <col min="3" max="3" width="11.875" style="59" bestFit="1" customWidth="1"/>
    <col min="4" max="4" width="63.125" style="115" customWidth="1"/>
    <col min="5" max="5" width="12.75" style="59" customWidth="1"/>
    <col min="6" max="6" width="10.75" style="59" customWidth="1"/>
    <col min="7" max="7" width="12.25" style="59" customWidth="1"/>
    <col min="8" max="8" width="12.625" style="59" bestFit="1" customWidth="1"/>
    <col min="9" max="9" width="10.75" style="59" customWidth="1"/>
    <col min="10" max="10" width="13.375" style="57" customWidth="1"/>
    <col min="11" max="11" width="13.625" style="50" customWidth="1"/>
    <col min="12" max="16384" width="11.25" style="50"/>
  </cols>
  <sheetData>
    <row r="1" spans="1:108" ht="12.75" customHeight="1">
      <c r="A1" s="47" t="s">
        <v>359</v>
      </c>
      <c r="B1" s="48"/>
      <c r="C1" s="49"/>
      <c r="D1" s="49"/>
      <c r="E1" s="49"/>
      <c r="F1" s="49"/>
      <c r="G1" s="49"/>
      <c r="H1" s="49"/>
      <c r="I1" s="49"/>
    </row>
    <row r="2" spans="1:108" ht="12.75" customHeight="1">
      <c r="A2" s="125" t="s">
        <v>341</v>
      </c>
      <c r="B2" s="126"/>
      <c r="C2" s="49"/>
      <c r="D2" s="49"/>
      <c r="E2" s="49"/>
      <c r="F2" s="49"/>
      <c r="G2" s="49"/>
      <c r="H2" s="49"/>
      <c r="I2" s="49"/>
      <c r="J2" s="51"/>
      <c r="K2" s="52"/>
    </row>
    <row r="3" spans="1:108" ht="12.75" customHeight="1">
      <c r="A3" s="53"/>
      <c r="B3" s="54"/>
      <c r="C3" s="49"/>
      <c r="D3" s="127" t="s">
        <v>14</v>
      </c>
      <c r="E3" s="128"/>
      <c r="F3" s="128"/>
      <c r="G3" s="128"/>
      <c r="H3" s="49"/>
      <c r="I3" s="49"/>
      <c r="J3" s="49"/>
    </row>
    <row r="4" spans="1:108">
      <c r="A4" s="129" t="s">
        <v>342</v>
      </c>
      <c r="B4" s="130"/>
      <c r="C4" s="55"/>
      <c r="D4" s="55"/>
      <c r="E4" s="56"/>
      <c r="F4" s="56"/>
      <c r="G4" s="56"/>
      <c r="H4" s="56"/>
      <c r="I4" s="56"/>
    </row>
    <row r="5" spans="1:108">
      <c r="A5" s="134"/>
      <c r="B5" s="129"/>
      <c r="C5" s="129"/>
      <c r="D5" s="129"/>
      <c r="E5" s="56"/>
      <c r="F5" s="56"/>
      <c r="G5" s="56"/>
      <c r="H5" s="56"/>
      <c r="I5" s="56"/>
    </row>
    <row r="6" spans="1:108">
      <c r="A6" s="129" t="s">
        <v>25</v>
      </c>
      <c r="B6" s="129"/>
      <c r="C6" s="129"/>
      <c r="D6" s="129"/>
      <c r="E6" s="58"/>
      <c r="F6" s="29"/>
      <c r="H6" s="29"/>
      <c r="I6" s="29"/>
      <c r="J6" s="60"/>
    </row>
    <row r="7" spans="1:108" ht="15.75" customHeight="1">
      <c r="A7" s="135" t="s">
        <v>26</v>
      </c>
      <c r="B7" s="136"/>
      <c r="C7" s="135"/>
      <c r="D7" s="135"/>
      <c r="E7" s="135"/>
      <c r="F7" s="135"/>
      <c r="G7" s="56"/>
      <c r="H7" s="58"/>
      <c r="I7" s="58"/>
      <c r="J7" s="60"/>
    </row>
    <row r="8" spans="1:108" s="29" customFormat="1" ht="12.75" customHeight="1">
      <c r="A8" s="131" t="s">
        <v>27</v>
      </c>
      <c r="B8" s="132"/>
      <c r="C8" s="132"/>
      <c r="D8" s="132"/>
      <c r="E8" s="132"/>
      <c r="F8" s="132"/>
      <c r="G8" s="132"/>
      <c r="H8" s="132"/>
      <c r="I8" s="132"/>
      <c r="J8" s="132"/>
      <c r="K8" s="133"/>
    </row>
    <row r="9" spans="1:108" s="29" customFormat="1" ht="89.65" customHeight="1">
      <c r="A9" s="61" t="s">
        <v>0</v>
      </c>
      <c r="B9" s="62" t="s">
        <v>1</v>
      </c>
      <c r="C9" s="63" t="s">
        <v>2</v>
      </c>
      <c r="D9" s="63" t="s">
        <v>3</v>
      </c>
      <c r="E9" s="61" t="s">
        <v>8</v>
      </c>
      <c r="F9" s="63" t="s">
        <v>12</v>
      </c>
      <c r="G9" s="63" t="s">
        <v>9</v>
      </c>
      <c r="H9" s="63" t="s">
        <v>7</v>
      </c>
      <c r="I9" s="63" t="s">
        <v>10</v>
      </c>
      <c r="J9" s="63" t="s">
        <v>6</v>
      </c>
      <c r="K9" s="63" t="s">
        <v>13</v>
      </c>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row>
    <row r="10" spans="1:108" s="29" customFormat="1">
      <c r="A10" s="64">
        <v>1</v>
      </c>
      <c r="B10" s="64">
        <v>2</v>
      </c>
      <c r="C10" s="65">
        <v>3</v>
      </c>
      <c r="D10" s="64">
        <v>4</v>
      </c>
      <c r="E10" s="64">
        <v>5</v>
      </c>
      <c r="F10" s="64">
        <v>6</v>
      </c>
      <c r="G10" s="64">
        <v>7</v>
      </c>
      <c r="H10" s="64">
        <v>8</v>
      </c>
      <c r="I10" s="64">
        <v>9</v>
      </c>
      <c r="J10" s="65">
        <v>10</v>
      </c>
      <c r="K10" s="65">
        <v>11</v>
      </c>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row>
    <row r="11" spans="1:108" s="31" customFormat="1" ht="48.75" customHeight="1">
      <c r="A11" s="4">
        <v>1</v>
      </c>
      <c r="B11" s="4" t="s">
        <v>160</v>
      </c>
      <c r="C11" s="4" t="s">
        <v>15</v>
      </c>
      <c r="D11" s="26" t="s">
        <v>161</v>
      </c>
      <c r="E11" s="33">
        <v>10</v>
      </c>
      <c r="F11" s="66">
        <v>2</v>
      </c>
      <c r="G11" s="7"/>
      <c r="H11" s="7"/>
      <c r="I11" s="22"/>
      <c r="J11" s="21"/>
      <c r="K11" s="67"/>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row>
    <row r="12" spans="1:108" s="31" customFormat="1" ht="50.25" customHeight="1">
      <c r="A12" s="4">
        <v>2</v>
      </c>
      <c r="B12" s="4" t="s">
        <v>162</v>
      </c>
      <c r="C12" s="4" t="s">
        <v>15</v>
      </c>
      <c r="D12" s="26" t="s">
        <v>163</v>
      </c>
      <c r="E12" s="33">
        <v>10</v>
      </c>
      <c r="F12" s="66">
        <v>2</v>
      </c>
      <c r="G12" s="7"/>
      <c r="H12" s="7"/>
      <c r="I12" s="22"/>
      <c r="J12" s="21"/>
      <c r="K12" s="67"/>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row>
    <row r="13" spans="1:108" s="31" customFormat="1" ht="48" customHeight="1">
      <c r="A13" s="4">
        <v>3</v>
      </c>
      <c r="B13" s="4" t="s">
        <v>16</v>
      </c>
      <c r="C13" s="4" t="s">
        <v>15</v>
      </c>
      <c r="D13" s="26" t="s">
        <v>44</v>
      </c>
      <c r="E13" s="33">
        <v>10</v>
      </c>
      <c r="F13" s="66">
        <v>2</v>
      </c>
      <c r="G13" s="7"/>
      <c r="H13" s="7"/>
      <c r="I13" s="22"/>
      <c r="J13" s="21"/>
      <c r="K13" s="4"/>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row>
    <row r="14" spans="1:108" s="69" customFormat="1" ht="48.75" customHeight="1">
      <c r="A14" s="4">
        <v>4</v>
      </c>
      <c r="B14" s="4" t="s">
        <v>17</v>
      </c>
      <c r="C14" s="4" t="s">
        <v>15</v>
      </c>
      <c r="D14" s="68" t="s">
        <v>45</v>
      </c>
      <c r="E14" s="33">
        <v>10</v>
      </c>
      <c r="F14" s="66">
        <v>3</v>
      </c>
      <c r="G14" s="7"/>
      <c r="H14" s="7"/>
      <c r="I14" s="22"/>
      <c r="J14" s="21"/>
      <c r="K14" s="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row>
    <row r="15" spans="1:108" s="30" customFormat="1" ht="50.25" customHeight="1">
      <c r="A15" s="4">
        <v>5</v>
      </c>
      <c r="B15" s="4" t="s">
        <v>18</v>
      </c>
      <c r="C15" s="4" t="s">
        <v>15</v>
      </c>
      <c r="D15" s="26" t="s">
        <v>46</v>
      </c>
      <c r="E15" s="33">
        <v>10</v>
      </c>
      <c r="F15" s="66">
        <v>2</v>
      </c>
      <c r="G15" s="7"/>
      <c r="H15" s="7"/>
      <c r="I15" s="22"/>
      <c r="J15" s="21"/>
      <c r="K15" s="91"/>
    </row>
    <row r="16" spans="1:108" s="70" customFormat="1" ht="49.5" customHeight="1">
      <c r="A16" s="4">
        <v>6</v>
      </c>
      <c r="B16" s="4" t="s">
        <v>19</v>
      </c>
      <c r="C16" s="4" t="s">
        <v>15</v>
      </c>
      <c r="D16" s="26" t="s">
        <v>47</v>
      </c>
      <c r="E16" s="33">
        <v>10</v>
      </c>
      <c r="F16" s="66">
        <v>3</v>
      </c>
      <c r="G16" s="7"/>
      <c r="H16" s="7"/>
      <c r="I16" s="22"/>
      <c r="J16" s="21"/>
      <c r="K16" s="120"/>
    </row>
    <row r="17" spans="1:108" s="70" customFormat="1" ht="49.5" customHeight="1">
      <c r="A17" s="4">
        <v>7</v>
      </c>
      <c r="B17" s="4" t="s">
        <v>20</v>
      </c>
      <c r="C17" s="4" t="s">
        <v>15</v>
      </c>
      <c r="D17" s="123" t="s">
        <v>360</v>
      </c>
      <c r="E17" s="33">
        <v>10</v>
      </c>
      <c r="F17" s="66">
        <v>2</v>
      </c>
      <c r="G17" s="7"/>
      <c r="H17" s="7"/>
      <c r="I17" s="22"/>
      <c r="J17" s="21"/>
      <c r="K17" s="120"/>
    </row>
    <row r="18" spans="1:108" s="70" customFormat="1" ht="48.75" customHeight="1">
      <c r="A18" s="4">
        <v>8</v>
      </c>
      <c r="B18" s="4" t="s">
        <v>21</v>
      </c>
      <c r="C18" s="4" t="s">
        <v>15</v>
      </c>
      <c r="D18" s="26" t="s">
        <v>48</v>
      </c>
      <c r="E18" s="33">
        <v>10</v>
      </c>
      <c r="F18" s="66">
        <v>2</v>
      </c>
      <c r="G18" s="7"/>
      <c r="H18" s="7"/>
      <c r="I18" s="22"/>
      <c r="J18" s="21"/>
      <c r="K18" s="120"/>
    </row>
    <row r="19" spans="1:108" s="70" customFormat="1" ht="47.25" customHeight="1">
      <c r="A19" s="4">
        <v>9</v>
      </c>
      <c r="B19" s="4" t="s">
        <v>51</v>
      </c>
      <c r="C19" s="4" t="s">
        <v>15</v>
      </c>
      <c r="D19" s="26" t="s">
        <v>53</v>
      </c>
      <c r="E19" s="33">
        <v>10</v>
      </c>
      <c r="F19" s="66">
        <v>3</v>
      </c>
      <c r="G19" s="7"/>
      <c r="H19" s="7"/>
      <c r="I19" s="22"/>
      <c r="J19" s="21"/>
      <c r="K19" s="120"/>
    </row>
    <row r="20" spans="1:108" s="70" customFormat="1" ht="48" customHeight="1">
      <c r="A20" s="4">
        <v>10</v>
      </c>
      <c r="B20" s="4" t="s">
        <v>52</v>
      </c>
      <c r="C20" s="4" t="s">
        <v>15</v>
      </c>
      <c r="D20" s="26" t="s">
        <v>54</v>
      </c>
      <c r="E20" s="33">
        <v>10</v>
      </c>
      <c r="F20" s="66">
        <v>1</v>
      </c>
      <c r="G20" s="7"/>
      <c r="H20" s="7"/>
      <c r="I20" s="22"/>
      <c r="J20" s="21"/>
      <c r="K20" s="120"/>
    </row>
    <row r="21" spans="1:108" s="70" customFormat="1" ht="51" customHeight="1">
      <c r="A21" s="4">
        <v>11</v>
      </c>
      <c r="B21" s="4" t="s">
        <v>22</v>
      </c>
      <c r="C21" s="4" t="s">
        <v>15</v>
      </c>
      <c r="D21" s="26" t="s">
        <v>55</v>
      </c>
      <c r="E21" s="33">
        <v>10</v>
      </c>
      <c r="F21" s="66">
        <v>2</v>
      </c>
      <c r="G21" s="7"/>
      <c r="H21" s="7"/>
      <c r="I21" s="22"/>
      <c r="J21" s="21"/>
      <c r="K21" s="120"/>
    </row>
    <row r="22" spans="1:108" s="70" customFormat="1" ht="20.45" customHeight="1">
      <c r="A22" s="4">
        <v>12</v>
      </c>
      <c r="B22" s="42" t="s">
        <v>59</v>
      </c>
      <c r="C22" s="4" t="s">
        <v>15</v>
      </c>
      <c r="D22" s="43" t="s">
        <v>58</v>
      </c>
      <c r="E22" s="33">
        <v>3537</v>
      </c>
      <c r="F22" s="66">
        <v>2</v>
      </c>
      <c r="G22" s="7"/>
      <c r="H22" s="7"/>
      <c r="I22" s="22"/>
      <c r="J22" s="21"/>
      <c r="K22" s="120"/>
    </row>
    <row r="23" spans="1:108" s="70" customFormat="1" ht="87" customHeight="1">
      <c r="A23" s="4">
        <v>13</v>
      </c>
      <c r="B23" s="71" t="s">
        <v>61</v>
      </c>
      <c r="C23" s="4" t="s">
        <v>15</v>
      </c>
      <c r="D23" s="43" t="s">
        <v>60</v>
      </c>
      <c r="E23" s="33">
        <v>1</v>
      </c>
      <c r="F23" s="66">
        <v>2</v>
      </c>
      <c r="G23" s="7"/>
      <c r="H23" s="7"/>
      <c r="I23" s="22"/>
      <c r="J23" s="21"/>
      <c r="K23" s="120"/>
    </row>
    <row r="24" spans="1:108" s="70" customFormat="1" ht="129" customHeight="1">
      <c r="A24" s="4">
        <v>14</v>
      </c>
      <c r="B24" s="13">
        <v>637257105451</v>
      </c>
      <c r="C24" s="4" t="s">
        <v>15</v>
      </c>
      <c r="D24" s="72" t="s">
        <v>23</v>
      </c>
      <c r="E24" s="33">
        <v>1</v>
      </c>
      <c r="F24" s="66">
        <v>1</v>
      </c>
      <c r="G24" s="7"/>
      <c r="H24" s="7"/>
      <c r="I24" s="22"/>
      <c r="J24" s="21"/>
      <c r="K24" s="120"/>
    </row>
    <row r="25" spans="1:108">
      <c r="A25" s="29"/>
      <c r="B25" s="29"/>
      <c r="D25" s="73"/>
      <c r="F25" s="74" t="s">
        <v>11</v>
      </c>
      <c r="G25" s="75" t="s">
        <v>4</v>
      </c>
      <c r="H25" s="76"/>
      <c r="I25" s="77" t="s">
        <v>5</v>
      </c>
      <c r="J25" s="78"/>
    </row>
    <row r="26" spans="1:108">
      <c r="A26" s="29"/>
      <c r="B26" s="29"/>
      <c r="D26" s="73"/>
      <c r="F26" s="79"/>
      <c r="G26" s="80"/>
      <c r="H26" s="81"/>
      <c r="I26" s="82"/>
      <c r="J26" s="83"/>
    </row>
    <row r="27" spans="1:108" s="29" customFormat="1" ht="12.75" customHeight="1">
      <c r="A27" s="131" t="s">
        <v>311</v>
      </c>
      <c r="B27" s="132"/>
      <c r="C27" s="132"/>
      <c r="D27" s="132"/>
      <c r="E27" s="132"/>
      <c r="F27" s="132"/>
      <c r="G27" s="132"/>
      <c r="H27" s="132"/>
      <c r="I27" s="132"/>
      <c r="J27" s="132"/>
      <c r="K27" s="133"/>
    </row>
    <row r="28" spans="1:108" s="29" customFormat="1" ht="82.5" customHeight="1">
      <c r="A28" s="61" t="s">
        <v>0</v>
      </c>
      <c r="B28" s="62" t="s">
        <v>1</v>
      </c>
      <c r="C28" s="63" t="s">
        <v>2</v>
      </c>
      <c r="D28" s="63" t="s">
        <v>3</v>
      </c>
      <c r="E28" s="61" t="s">
        <v>8</v>
      </c>
      <c r="F28" s="63" t="s">
        <v>12</v>
      </c>
      <c r="G28" s="63" t="s">
        <v>9</v>
      </c>
      <c r="H28" s="63" t="s">
        <v>7</v>
      </c>
      <c r="I28" s="63" t="s">
        <v>10</v>
      </c>
      <c r="J28" s="63" t="s">
        <v>6</v>
      </c>
      <c r="K28" s="63" t="s">
        <v>13</v>
      </c>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row>
    <row r="29" spans="1:108" s="29" customFormat="1">
      <c r="A29" s="64">
        <v>1</v>
      </c>
      <c r="B29" s="84">
        <v>2</v>
      </c>
      <c r="C29" s="65">
        <v>3</v>
      </c>
      <c r="D29" s="64">
        <v>4</v>
      </c>
      <c r="E29" s="64">
        <v>5</v>
      </c>
      <c r="F29" s="64">
        <v>6</v>
      </c>
      <c r="G29" s="64">
        <v>7</v>
      </c>
      <c r="H29" s="64">
        <v>8</v>
      </c>
      <c r="I29" s="64">
        <v>9</v>
      </c>
      <c r="J29" s="65">
        <v>10</v>
      </c>
      <c r="K29" s="65">
        <v>11</v>
      </c>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row>
    <row r="30" spans="1:108" s="86" customFormat="1" ht="63">
      <c r="A30" s="15">
        <v>1</v>
      </c>
      <c r="B30" s="9" t="s">
        <v>89</v>
      </c>
      <c r="C30" s="16" t="s">
        <v>15</v>
      </c>
      <c r="D30" s="26" t="s">
        <v>56</v>
      </c>
      <c r="E30" s="33">
        <v>1</v>
      </c>
      <c r="F30" s="66">
        <v>20</v>
      </c>
      <c r="G30" s="7"/>
      <c r="H30" s="2"/>
      <c r="I30" s="3"/>
      <c r="J30" s="2"/>
      <c r="K30" s="1"/>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row>
    <row r="31" spans="1:108" s="86" customFormat="1" ht="63">
      <c r="A31" s="15">
        <v>2</v>
      </c>
      <c r="B31" s="9" t="s">
        <v>90</v>
      </c>
      <c r="C31" s="16" t="s">
        <v>15</v>
      </c>
      <c r="D31" s="26" t="s">
        <v>57</v>
      </c>
      <c r="E31" s="33">
        <v>1</v>
      </c>
      <c r="F31" s="66">
        <v>20</v>
      </c>
      <c r="G31" s="7"/>
      <c r="H31" s="2"/>
      <c r="I31" s="3"/>
      <c r="J31" s="2"/>
      <c r="K31" s="1"/>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row>
    <row r="32" spans="1:108" s="86" customFormat="1" ht="63">
      <c r="A32" s="15">
        <v>3</v>
      </c>
      <c r="B32" s="9" t="s">
        <v>92</v>
      </c>
      <c r="C32" s="16" t="s">
        <v>15</v>
      </c>
      <c r="D32" s="43" t="s">
        <v>49</v>
      </c>
      <c r="E32" s="33">
        <v>1</v>
      </c>
      <c r="F32" s="66">
        <v>4</v>
      </c>
      <c r="G32" s="7"/>
      <c r="H32" s="2"/>
      <c r="I32" s="3"/>
      <c r="J32" s="2"/>
      <c r="K32" s="1"/>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row>
    <row r="33" spans="1:108" s="86" customFormat="1" ht="63">
      <c r="A33" s="15">
        <v>4</v>
      </c>
      <c r="B33" s="9" t="s">
        <v>91</v>
      </c>
      <c r="C33" s="16" t="s">
        <v>15</v>
      </c>
      <c r="D33" s="43" t="s">
        <v>50</v>
      </c>
      <c r="E33" s="33">
        <v>1</v>
      </c>
      <c r="F33" s="66">
        <v>4</v>
      </c>
      <c r="G33" s="7"/>
      <c r="H33" s="2"/>
      <c r="I33" s="3"/>
      <c r="J33" s="2"/>
      <c r="K33" s="1"/>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row>
    <row r="34" spans="1:108" s="86" customFormat="1">
      <c r="A34" s="15">
        <v>5</v>
      </c>
      <c r="B34" s="9" t="s">
        <v>93</v>
      </c>
      <c r="C34" s="16" t="s">
        <v>15</v>
      </c>
      <c r="D34" s="26" t="s">
        <v>76</v>
      </c>
      <c r="E34" s="33">
        <v>1</v>
      </c>
      <c r="F34" s="66">
        <v>20</v>
      </c>
      <c r="G34" s="7"/>
      <c r="H34" s="2"/>
      <c r="I34" s="3"/>
      <c r="J34" s="2"/>
      <c r="K34" s="1"/>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row>
    <row r="35" spans="1:108" s="86" customFormat="1" ht="31.5">
      <c r="A35" s="1">
        <v>6</v>
      </c>
      <c r="B35" s="1" t="s">
        <v>104</v>
      </c>
      <c r="C35" s="1" t="s">
        <v>15</v>
      </c>
      <c r="D35" s="26" t="s">
        <v>77</v>
      </c>
      <c r="E35" s="33">
        <v>1</v>
      </c>
      <c r="F35" s="66">
        <v>16</v>
      </c>
      <c r="G35" s="7"/>
      <c r="H35" s="2"/>
      <c r="I35" s="3"/>
      <c r="J35" s="2"/>
      <c r="K35" s="1"/>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row>
    <row r="36" spans="1:108" s="86" customFormat="1">
      <c r="A36" s="15">
        <v>7</v>
      </c>
      <c r="B36" s="9" t="s">
        <v>94</v>
      </c>
      <c r="C36" s="16" t="s">
        <v>15</v>
      </c>
      <c r="D36" s="26" t="s">
        <v>78</v>
      </c>
      <c r="E36" s="33">
        <v>1</v>
      </c>
      <c r="F36" s="66">
        <v>10</v>
      </c>
      <c r="G36" s="7"/>
      <c r="H36" s="2"/>
      <c r="I36" s="3"/>
      <c r="J36" s="2"/>
      <c r="K36" s="1"/>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row>
    <row r="37" spans="1:108" s="86" customFormat="1">
      <c r="A37" s="15">
        <v>8</v>
      </c>
      <c r="B37" s="9" t="s">
        <v>95</v>
      </c>
      <c r="C37" s="16" t="s">
        <v>15</v>
      </c>
      <c r="D37" s="26" t="s">
        <v>79</v>
      </c>
      <c r="E37" s="33">
        <v>1</v>
      </c>
      <c r="F37" s="66">
        <v>10</v>
      </c>
      <c r="G37" s="7"/>
      <c r="H37" s="2"/>
      <c r="I37" s="3"/>
      <c r="J37" s="2"/>
      <c r="K37" s="1"/>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row>
    <row r="38" spans="1:108" s="86" customFormat="1">
      <c r="A38" s="15">
        <v>9</v>
      </c>
      <c r="B38" s="9" t="s">
        <v>96</v>
      </c>
      <c r="C38" s="16" t="s">
        <v>15</v>
      </c>
      <c r="D38" s="26" t="s">
        <v>80</v>
      </c>
      <c r="E38" s="33">
        <v>1</v>
      </c>
      <c r="F38" s="66">
        <v>10</v>
      </c>
      <c r="G38" s="7"/>
      <c r="H38" s="2"/>
      <c r="I38" s="3"/>
      <c r="J38" s="2"/>
      <c r="K38" s="1"/>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row>
    <row r="39" spans="1:108" s="86" customFormat="1" ht="31.5">
      <c r="A39" s="15">
        <v>10</v>
      </c>
      <c r="B39" s="8" t="s">
        <v>97</v>
      </c>
      <c r="C39" s="16" t="s">
        <v>15</v>
      </c>
      <c r="D39" s="123" t="s">
        <v>362</v>
      </c>
      <c r="E39" s="33">
        <v>1</v>
      </c>
      <c r="F39" s="66">
        <v>20</v>
      </c>
      <c r="G39" s="7"/>
      <c r="H39" s="2"/>
      <c r="I39" s="3"/>
      <c r="J39" s="2"/>
      <c r="K39" s="1"/>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row>
    <row r="40" spans="1:108" s="86" customFormat="1" ht="31.5">
      <c r="A40" s="15">
        <v>11</v>
      </c>
      <c r="B40" s="9" t="s">
        <v>98</v>
      </c>
      <c r="C40" s="16" t="s">
        <v>15</v>
      </c>
      <c r="D40" s="26" t="s">
        <v>81</v>
      </c>
      <c r="E40" s="33">
        <v>1</v>
      </c>
      <c r="F40" s="66">
        <v>20</v>
      </c>
      <c r="G40" s="7"/>
      <c r="H40" s="2"/>
      <c r="I40" s="3"/>
      <c r="J40" s="2"/>
      <c r="K40" s="1"/>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row>
    <row r="41" spans="1:108" s="86" customFormat="1" ht="31.5">
      <c r="A41" s="15">
        <v>12</v>
      </c>
      <c r="B41" s="9" t="s">
        <v>99</v>
      </c>
      <c r="C41" s="16" t="s">
        <v>15</v>
      </c>
      <c r="D41" s="26" t="s">
        <v>82</v>
      </c>
      <c r="E41" s="33">
        <v>1</v>
      </c>
      <c r="F41" s="66">
        <v>20</v>
      </c>
      <c r="G41" s="7"/>
      <c r="H41" s="2"/>
      <c r="I41" s="3"/>
      <c r="J41" s="2"/>
      <c r="K41" s="1"/>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row>
    <row r="42" spans="1:108" s="86" customFormat="1" ht="31.5">
      <c r="A42" s="15">
        <v>13</v>
      </c>
      <c r="B42" s="9" t="s">
        <v>100</v>
      </c>
      <c r="C42" s="119" t="s">
        <v>346</v>
      </c>
      <c r="D42" s="26" t="s">
        <v>86</v>
      </c>
      <c r="E42" s="33">
        <v>1</v>
      </c>
      <c r="F42" s="66">
        <v>20</v>
      </c>
      <c r="G42" s="7"/>
      <c r="H42" s="2"/>
      <c r="I42" s="3"/>
      <c r="J42" s="2"/>
      <c r="K42" s="1"/>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row>
    <row r="43" spans="1:108" s="86" customFormat="1" ht="31.5">
      <c r="A43" s="15">
        <v>14</v>
      </c>
      <c r="B43" s="9" t="s">
        <v>101</v>
      </c>
      <c r="C43" s="119" t="s">
        <v>346</v>
      </c>
      <c r="D43" s="26" t="s">
        <v>83</v>
      </c>
      <c r="E43" s="33">
        <v>1</v>
      </c>
      <c r="F43" s="66">
        <v>20</v>
      </c>
      <c r="G43" s="7"/>
      <c r="H43" s="2"/>
      <c r="I43" s="3"/>
      <c r="J43" s="2"/>
      <c r="K43" s="1"/>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row>
    <row r="44" spans="1:108" s="86" customFormat="1" ht="31.5">
      <c r="A44" s="15">
        <v>15</v>
      </c>
      <c r="B44" s="9" t="s">
        <v>102</v>
      </c>
      <c r="C44" s="119" t="s">
        <v>346</v>
      </c>
      <c r="D44" s="26" t="s">
        <v>84</v>
      </c>
      <c r="E44" s="33">
        <v>1</v>
      </c>
      <c r="F44" s="66">
        <v>10</v>
      </c>
      <c r="G44" s="7"/>
      <c r="H44" s="2"/>
      <c r="I44" s="3"/>
      <c r="J44" s="2"/>
      <c r="K44" s="1"/>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row>
    <row r="45" spans="1:108" s="86" customFormat="1" ht="31.5">
      <c r="A45" s="15">
        <v>16</v>
      </c>
      <c r="B45" s="9" t="s">
        <v>103</v>
      </c>
      <c r="C45" s="119" t="s">
        <v>346</v>
      </c>
      <c r="D45" s="26" t="s">
        <v>85</v>
      </c>
      <c r="E45" s="33">
        <v>1</v>
      </c>
      <c r="F45" s="66">
        <v>20</v>
      </c>
      <c r="G45" s="7"/>
      <c r="H45" s="2"/>
      <c r="I45" s="3"/>
      <c r="J45" s="2"/>
      <c r="K45" s="1"/>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row>
    <row r="46" spans="1:108" s="86" customFormat="1">
      <c r="A46" s="1">
        <v>17</v>
      </c>
      <c r="B46" s="87" t="s">
        <v>105</v>
      </c>
      <c r="C46" s="1" t="s">
        <v>15</v>
      </c>
      <c r="D46" s="26" t="s">
        <v>87</v>
      </c>
      <c r="E46" s="33">
        <v>1</v>
      </c>
      <c r="F46" s="66">
        <v>4</v>
      </c>
      <c r="G46" s="7"/>
      <c r="H46" s="2"/>
      <c r="I46" s="3"/>
      <c r="J46" s="2"/>
      <c r="K46" s="1"/>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row>
    <row r="47" spans="1:108" s="86" customFormat="1" ht="31.5">
      <c r="A47" s="15">
        <v>18</v>
      </c>
      <c r="B47" s="9" t="s">
        <v>29</v>
      </c>
      <c r="C47" s="16" t="s">
        <v>15</v>
      </c>
      <c r="D47" s="72" t="s">
        <v>30</v>
      </c>
      <c r="E47" s="33">
        <v>1</v>
      </c>
      <c r="F47" s="66">
        <v>20</v>
      </c>
      <c r="G47" s="7"/>
      <c r="H47" s="2"/>
      <c r="I47" s="3"/>
      <c r="J47" s="2"/>
      <c r="K47" s="1"/>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row>
    <row r="48" spans="1:108" s="89" customFormat="1" ht="78.75">
      <c r="A48" s="15">
        <v>19</v>
      </c>
      <c r="B48" s="9" t="s">
        <v>106</v>
      </c>
      <c r="C48" s="16" t="s">
        <v>28</v>
      </c>
      <c r="D48" s="43" t="s">
        <v>88</v>
      </c>
      <c r="E48" s="33">
        <v>1</v>
      </c>
      <c r="F48" s="66">
        <v>1</v>
      </c>
      <c r="G48" s="7"/>
      <c r="H48" s="2"/>
      <c r="I48" s="3"/>
      <c r="J48" s="2"/>
      <c r="K48" s="1"/>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c r="CI48" s="88"/>
      <c r="CJ48" s="88"/>
      <c r="CK48" s="88"/>
      <c r="CL48" s="88"/>
      <c r="CM48" s="88"/>
      <c r="CN48" s="88"/>
      <c r="CO48" s="88"/>
      <c r="CP48" s="88"/>
      <c r="CQ48" s="88"/>
      <c r="CR48" s="88"/>
      <c r="CS48" s="88"/>
      <c r="CT48" s="88"/>
      <c r="CU48" s="88"/>
      <c r="CV48" s="88"/>
      <c r="CW48" s="88"/>
      <c r="CX48" s="88"/>
      <c r="CY48" s="88"/>
      <c r="CZ48" s="88"/>
      <c r="DA48" s="88"/>
      <c r="DB48" s="88"/>
      <c r="DC48" s="88"/>
      <c r="DD48" s="88"/>
    </row>
    <row r="49" spans="1:108">
      <c r="A49" s="29"/>
      <c r="B49" s="29"/>
      <c r="D49" s="73"/>
      <c r="F49" s="74" t="s">
        <v>11</v>
      </c>
      <c r="G49" s="75" t="s">
        <v>4</v>
      </c>
      <c r="H49" s="76"/>
      <c r="I49" s="77" t="s">
        <v>5</v>
      </c>
      <c r="J49" s="78"/>
    </row>
    <row r="50" spans="1:108">
      <c r="A50" s="28"/>
      <c r="B50" s="28"/>
      <c r="C50" s="28"/>
      <c r="D50" s="28"/>
      <c r="E50" s="28"/>
      <c r="F50" s="28"/>
      <c r="G50" s="28"/>
      <c r="H50" s="28"/>
      <c r="I50" s="28"/>
      <c r="J50" s="28"/>
    </row>
    <row r="51" spans="1:108" s="29" customFormat="1" ht="12.75" customHeight="1">
      <c r="A51" s="131" t="s">
        <v>312</v>
      </c>
      <c r="B51" s="132"/>
      <c r="C51" s="132"/>
      <c r="D51" s="132"/>
      <c r="E51" s="132"/>
      <c r="F51" s="132"/>
      <c r="G51" s="132"/>
      <c r="H51" s="132"/>
      <c r="I51" s="132"/>
      <c r="J51" s="132"/>
      <c r="K51" s="133"/>
    </row>
    <row r="52" spans="1:108" s="29" customFormat="1" ht="82.5" customHeight="1">
      <c r="A52" s="61" t="s">
        <v>0</v>
      </c>
      <c r="B52" s="62" t="s">
        <v>1</v>
      </c>
      <c r="C52" s="63" t="s">
        <v>2</v>
      </c>
      <c r="D52" s="63" t="s">
        <v>3</v>
      </c>
      <c r="E52" s="61" t="s">
        <v>8</v>
      </c>
      <c r="F52" s="63" t="s">
        <v>12</v>
      </c>
      <c r="G52" s="63" t="s">
        <v>9</v>
      </c>
      <c r="H52" s="63" t="s">
        <v>7</v>
      </c>
      <c r="I52" s="63" t="s">
        <v>10</v>
      </c>
      <c r="J52" s="63" t="s">
        <v>6</v>
      </c>
      <c r="K52" s="63" t="s">
        <v>13</v>
      </c>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row>
    <row r="53" spans="1:108" s="29" customFormat="1">
      <c r="A53" s="64">
        <v>1</v>
      </c>
      <c r="B53" s="64">
        <v>2</v>
      </c>
      <c r="C53" s="65">
        <v>3</v>
      </c>
      <c r="D53" s="64">
        <v>4</v>
      </c>
      <c r="E53" s="64">
        <v>5</v>
      </c>
      <c r="F53" s="64">
        <v>6</v>
      </c>
      <c r="G53" s="64">
        <v>7</v>
      </c>
      <c r="H53" s="64">
        <v>8</v>
      </c>
      <c r="I53" s="64">
        <v>9</v>
      </c>
      <c r="J53" s="65">
        <v>10</v>
      </c>
      <c r="K53" s="65">
        <v>11</v>
      </c>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row>
    <row r="54" spans="1:108" s="31" customFormat="1" ht="31.5">
      <c r="A54" s="4">
        <v>1</v>
      </c>
      <c r="B54" s="4" t="s">
        <v>62</v>
      </c>
      <c r="C54" s="4" t="s">
        <v>15</v>
      </c>
      <c r="D54" s="43" t="s">
        <v>63</v>
      </c>
      <c r="E54" s="33">
        <v>1</v>
      </c>
      <c r="F54" s="66">
        <v>6</v>
      </c>
      <c r="G54" s="7"/>
      <c r="H54" s="21"/>
      <c r="I54" s="22"/>
      <c r="J54" s="21"/>
      <c r="K54" s="4"/>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row>
    <row r="55" spans="1:108" s="69" customFormat="1" ht="31.5">
      <c r="A55" s="4">
        <v>2</v>
      </c>
      <c r="B55" s="4" t="s">
        <v>66</v>
      </c>
      <c r="C55" s="4" t="s">
        <v>15</v>
      </c>
      <c r="D55" s="43" t="s">
        <v>64</v>
      </c>
      <c r="E55" s="33">
        <v>1</v>
      </c>
      <c r="F55" s="66">
        <v>6</v>
      </c>
      <c r="G55" s="7"/>
      <c r="H55" s="21"/>
      <c r="I55" s="22"/>
      <c r="J55" s="21"/>
      <c r="K55" s="4"/>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row>
    <row r="56" spans="1:108" s="69" customFormat="1" ht="31.5">
      <c r="A56" s="4">
        <v>3</v>
      </c>
      <c r="B56" s="4" t="s">
        <v>67</v>
      </c>
      <c r="C56" s="4" t="s">
        <v>15</v>
      </c>
      <c r="D56" s="43" t="s">
        <v>65</v>
      </c>
      <c r="E56" s="33">
        <v>1</v>
      </c>
      <c r="F56" s="66">
        <v>4</v>
      </c>
      <c r="G56" s="7"/>
      <c r="H56" s="21"/>
      <c r="I56" s="22"/>
      <c r="J56" s="21"/>
      <c r="K56" s="4"/>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row>
    <row r="57" spans="1:108" s="69" customFormat="1" ht="31.5">
      <c r="A57" s="4">
        <v>4</v>
      </c>
      <c r="B57" s="4" t="s">
        <v>70</v>
      </c>
      <c r="C57" s="4" t="s">
        <v>15</v>
      </c>
      <c r="D57" s="43" t="s">
        <v>68</v>
      </c>
      <c r="E57" s="33">
        <v>1</v>
      </c>
      <c r="F57" s="66">
        <v>6</v>
      </c>
      <c r="G57" s="7"/>
      <c r="H57" s="21"/>
      <c r="I57" s="22"/>
      <c r="J57" s="21"/>
      <c r="K57" s="4"/>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row>
    <row r="58" spans="1:108" s="69" customFormat="1" ht="31.5">
      <c r="A58" s="4">
        <v>5</v>
      </c>
      <c r="B58" s="4" t="s">
        <v>71</v>
      </c>
      <c r="C58" s="4" t="s">
        <v>15</v>
      </c>
      <c r="D58" s="43" t="s">
        <v>69</v>
      </c>
      <c r="E58" s="33">
        <v>1</v>
      </c>
      <c r="F58" s="66">
        <v>6</v>
      </c>
      <c r="G58" s="7"/>
      <c r="H58" s="21"/>
      <c r="I58" s="22"/>
      <c r="J58" s="21"/>
      <c r="K58" s="4"/>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row>
    <row r="59" spans="1:108" s="69" customFormat="1">
      <c r="A59" s="4">
        <v>6</v>
      </c>
      <c r="B59" s="4" t="s">
        <v>73</v>
      </c>
      <c r="C59" s="4" t="s">
        <v>15</v>
      </c>
      <c r="D59" s="30" t="s">
        <v>72</v>
      </c>
      <c r="E59" s="33">
        <v>1</v>
      </c>
      <c r="F59" s="66">
        <v>20</v>
      </c>
      <c r="G59" s="7"/>
      <c r="H59" s="21"/>
      <c r="I59" s="22"/>
      <c r="J59" s="21"/>
      <c r="K59" s="4"/>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row>
    <row r="60" spans="1:108" s="69" customFormat="1">
      <c r="A60" s="4">
        <v>7</v>
      </c>
      <c r="B60" s="90" t="s">
        <v>192</v>
      </c>
      <c r="C60" s="4" t="s">
        <v>15</v>
      </c>
      <c r="D60" s="91" t="s">
        <v>216</v>
      </c>
      <c r="E60" s="33">
        <v>1</v>
      </c>
      <c r="F60" s="66">
        <v>30</v>
      </c>
      <c r="G60" s="7"/>
      <c r="H60" s="21"/>
      <c r="I60" s="22"/>
      <c r="J60" s="21"/>
      <c r="K60" s="4"/>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row>
    <row r="61" spans="1:108" s="69" customFormat="1">
      <c r="A61" s="4">
        <v>8</v>
      </c>
      <c r="B61" s="4" t="s">
        <v>75</v>
      </c>
      <c r="C61" s="4" t="s">
        <v>28</v>
      </c>
      <c r="D61" s="43" t="s">
        <v>74</v>
      </c>
      <c r="E61" s="33">
        <v>1</v>
      </c>
      <c r="F61" s="66">
        <v>4</v>
      </c>
      <c r="G61" s="7"/>
      <c r="H61" s="21"/>
      <c r="I61" s="22"/>
      <c r="J61" s="21"/>
      <c r="K61" s="4"/>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row>
    <row r="62" spans="1:108">
      <c r="A62" s="29"/>
      <c r="B62" s="29"/>
      <c r="D62" s="73"/>
      <c r="F62" s="74" t="s">
        <v>11</v>
      </c>
      <c r="G62" s="75" t="s">
        <v>4</v>
      </c>
      <c r="H62" s="76"/>
      <c r="I62" s="77" t="s">
        <v>5</v>
      </c>
      <c r="J62" s="78"/>
    </row>
    <row r="63" spans="1:108">
      <c r="A63" s="29"/>
      <c r="B63" s="29"/>
      <c r="D63" s="73"/>
      <c r="F63" s="79"/>
      <c r="G63" s="80"/>
      <c r="H63" s="81"/>
      <c r="I63" s="82"/>
      <c r="J63" s="83"/>
    </row>
    <row r="64" spans="1:108" s="29" customFormat="1" ht="12.75" customHeight="1">
      <c r="A64" s="131" t="s">
        <v>313</v>
      </c>
      <c r="B64" s="132"/>
      <c r="C64" s="132"/>
      <c r="D64" s="132"/>
      <c r="E64" s="132"/>
      <c r="F64" s="132"/>
      <c r="G64" s="132"/>
      <c r="H64" s="132"/>
      <c r="I64" s="132"/>
      <c r="J64" s="132"/>
      <c r="K64" s="133"/>
    </row>
    <row r="65" spans="1:108" s="29" customFormat="1" ht="82.5" customHeight="1">
      <c r="A65" s="61" t="s">
        <v>0</v>
      </c>
      <c r="B65" s="62" t="s">
        <v>1</v>
      </c>
      <c r="C65" s="63" t="s">
        <v>2</v>
      </c>
      <c r="D65" s="63" t="s">
        <v>3</v>
      </c>
      <c r="E65" s="61" t="s">
        <v>8</v>
      </c>
      <c r="F65" s="63" t="s">
        <v>12</v>
      </c>
      <c r="G65" s="63" t="s">
        <v>9</v>
      </c>
      <c r="H65" s="63" t="s">
        <v>7</v>
      </c>
      <c r="I65" s="63" t="s">
        <v>10</v>
      </c>
      <c r="J65" s="63" t="s">
        <v>6</v>
      </c>
      <c r="K65" s="63" t="s">
        <v>13</v>
      </c>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row>
    <row r="66" spans="1:108" s="29" customFormat="1">
      <c r="A66" s="64">
        <v>1</v>
      </c>
      <c r="B66" s="64">
        <v>2</v>
      </c>
      <c r="C66" s="65">
        <v>3</v>
      </c>
      <c r="D66" s="64">
        <v>4</v>
      </c>
      <c r="E66" s="64">
        <v>5</v>
      </c>
      <c r="F66" s="64">
        <v>6</v>
      </c>
      <c r="G66" s="64">
        <v>7</v>
      </c>
      <c r="H66" s="64">
        <v>8</v>
      </c>
      <c r="I66" s="64">
        <v>9</v>
      </c>
      <c r="J66" s="65">
        <v>10</v>
      </c>
      <c r="K66" s="65">
        <v>11</v>
      </c>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row>
    <row r="67" spans="1:108" s="31" customFormat="1">
      <c r="A67" s="4">
        <v>1</v>
      </c>
      <c r="B67" s="4" t="s">
        <v>184</v>
      </c>
      <c r="C67" s="4" t="s">
        <v>15</v>
      </c>
      <c r="D67" s="43" t="s">
        <v>183</v>
      </c>
      <c r="E67" s="33">
        <v>1</v>
      </c>
      <c r="F67" s="66">
        <v>2</v>
      </c>
      <c r="G67" s="7"/>
      <c r="H67" s="21"/>
      <c r="I67" s="22"/>
      <c r="J67" s="21"/>
      <c r="K67" s="4"/>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row>
    <row r="68" spans="1:108" s="69" customFormat="1">
      <c r="A68" s="4">
        <v>2</v>
      </c>
      <c r="B68" s="92" t="s">
        <v>188</v>
      </c>
      <c r="C68" s="4" t="s">
        <v>15</v>
      </c>
      <c r="D68" s="43" t="s">
        <v>186</v>
      </c>
      <c r="E68" s="33">
        <v>1</v>
      </c>
      <c r="F68" s="66">
        <v>2</v>
      </c>
      <c r="G68" s="7"/>
      <c r="H68" s="21"/>
      <c r="I68" s="22"/>
      <c r="J68" s="21"/>
      <c r="K68" s="4"/>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row>
    <row r="69" spans="1:108" s="69" customFormat="1">
      <c r="A69" s="4">
        <v>3</v>
      </c>
      <c r="B69" s="92" t="s">
        <v>189</v>
      </c>
      <c r="C69" s="4" t="s">
        <v>15</v>
      </c>
      <c r="D69" s="43" t="s">
        <v>187</v>
      </c>
      <c r="E69" s="33">
        <v>1</v>
      </c>
      <c r="F69" s="66">
        <v>2</v>
      </c>
      <c r="G69" s="7"/>
      <c r="H69" s="21"/>
      <c r="I69" s="22"/>
      <c r="J69" s="21"/>
      <c r="K69" s="4"/>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row>
    <row r="70" spans="1:108" s="69" customFormat="1">
      <c r="A70" s="4">
        <v>4</v>
      </c>
      <c r="B70" s="92" t="s">
        <v>190</v>
      </c>
      <c r="C70" s="4" t="s">
        <v>15</v>
      </c>
      <c r="D70" s="43" t="s">
        <v>185</v>
      </c>
      <c r="E70" s="33">
        <v>1</v>
      </c>
      <c r="F70" s="66">
        <v>5</v>
      </c>
      <c r="G70" s="7"/>
      <c r="H70" s="21"/>
      <c r="I70" s="22"/>
      <c r="J70" s="21"/>
      <c r="K70" s="4"/>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row>
    <row r="71" spans="1:108" s="69" customFormat="1" ht="31.5">
      <c r="A71" s="4">
        <v>5</v>
      </c>
      <c r="B71" s="4" t="s">
        <v>191</v>
      </c>
      <c r="C71" s="4" t="s">
        <v>15</v>
      </c>
      <c r="D71" s="43" t="s">
        <v>314</v>
      </c>
      <c r="E71" s="33">
        <v>1</v>
      </c>
      <c r="F71" s="66">
        <v>6</v>
      </c>
      <c r="G71" s="7"/>
      <c r="H71" s="21"/>
      <c r="I71" s="22"/>
      <c r="J71" s="21"/>
      <c r="K71" s="4"/>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row>
    <row r="72" spans="1:108">
      <c r="A72" s="29"/>
      <c r="B72" s="29"/>
      <c r="D72" s="73"/>
      <c r="F72" s="74" t="s">
        <v>11</v>
      </c>
      <c r="G72" s="75" t="s">
        <v>4</v>
      </c>
      <c r="H72" s="76"/>
      <c r="I72" s="77" t="s">
        <v>5</v>
      </c>
      <c r="J72" s="78"/>
    </row>
    <row r="73" spans="1:108">
      <c r="A73" s="28"/>
      <c r="B73" s="28"/>
      <c r="C73" s="28"/>
      <c r="D73" s="28"/>
      <c r="E73" s="28"/>
      <c r="F73" s="28"/>
      <c r="G73" s="28"/>
      <c r="H73" s="28"/>
      <c r="I73" s="28"/>
      <c r="J73" s="28"/>
    </row>
    <row r="74" spans="1:108" s="29" customFormat="1" ht="12.75" customHeight="1">
      <c r="A74" s="131" t="s">
        <v>315</v>
      </c>
      <c r="B74" s="132"/>
      <c r="C74" s="132"/>
      <c r="D74" s="132"/>
      <c r="E74" s="132"/>
      <c r="F74" s="132"/>
      <c r="G74" s="132"/>
      <c r="H74" s="132"/>
      <c r="I74" s="132"/>
      <c r="J74" s="132"/>
      <c r="K74" s="133"/>
    </row>
    <row r="75" spans="1:108" s="29" customFormat="1" ht="82.5" customHeight="1">
      <c r="A75" s="61" t="s">
        <v>0</v>
      </c>
      <c r="B75" s="62" t="s">
        <v>1</v>
      </c>
      <c r="C75" s="63" t="s">
        <v>2</v>
      </c>
      <c r="D75" s="63" t="s">
        <v>3</v>
      </c>
      <c r="E75" s="61" t="s">
        <v>8</v>
      </c>
      <c r="F75" s="63" t="s">
        <v>12</v>
      </c>
      <c r="G75" s="63" t="s">
        <v>9</v>
      </c>
      <c r="H75" s="63" t="s">
        <v>7</v>
      </c>
      <c r="I75" s="63" t="s">
        <v>10</v>
      </c>
      <c r="J75" s="63" t="s">
        <v>6</v>
      </c>
      <c r="K75" s="63" t="s">
        <v>13</v>
      </c>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row>
    <row r="76" spans="1:108" s="29" customFormat="1">
      <c r="A76" s="64">
        <v>1</v>
      </c>
      <c r="B76" s="64">
        <v>2</v>
      </c>
      <c r="C76" s="65">
        <v>3</v>
      </c>
      <c r="D76" s="64">
        <v>4</v>
      </c>
      <c r="E76" s="64">
        <v>5</v>
      </c>
      <c r="F76" s="64">
        <v>6</v>
      </c>
      <c r="G76" s="64">
        <v>7</v>
      </c>
      <c r="H76" s="64">
        <v>8</v>
      </c>
      <c r="I76" s="64">
        <v>9</v>
      </c>
      <c r="J76" s="65">
        <v>10</v>
      </c>
      <c r="K76" s="65">
        <v>11</v>
      </c>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row>
    <row r="77" spans="1:108" s="31" customFormat="1" ht="78.75">
      <c r="A77" s="4">
        <v>1</v>
      </c>
      <c r="B77" s="90" t="s">
        <v>109</v>
      </c>
      <c r="C77" s="6" t="s">
        <v>28</v>
      </c>
      <c r="D77" s="43" t="s">
        <v>347</v>
      </c>
      <c r="E77" s="33">
        <v>1</v>
      </c>
      <c r="F77" s="66">
        <v>2</v>
      </c>
      <c r="G77" s="7"/>
      <c r="H77" s="21"/>
      <c r="I77" s="22"/>
      <c r="J77" s="21"/>
      <c r="K77" s="4"/>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row>
    <row r="78" spans="1:108" s="31" customFormat="1" ht="64.150000000000006" customHeight="1">
      <c r="A78" s="4">
        <f>1+A77</f>
        <v>2</v>
      </c>
      <c r="B78" s="4" t="s">
        <v>110</v>
      </c>
      <c r="C78" s="8" t="s">
        <v>135</v>
      </c>
      <c r="D78" s="58" t="s">
        <v>113</v>
      </c>
      <c r="E78" s="33">
        <v>1</v>
      </c>
      <c r="F78" s="66">
        <v>2</v>
      </c>
      <c r="G78" s="7"/>
      <c r="H78" s="21"/>
      <c r="I78" s="22"/>
      <c r="J78" s="21"/>
      <c r="K78" s="4"/>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row>
    <row r="79" spans="1:108" s="69" customFormat="1" ht="31.5">
      <c r="A79" s="4">
        <f t="shared" ref="A79:A84" si="0">1+A78</f>
        <v>3</v>
      </c>
      <c r="B79" s="4" t="s">
        <v>111</v>
      </c>
      <c r="C79" s="8" t="s">
        <v>135</v>
      </c>
      <c r="D79" s="72" t="s">
        <v>112</v>
      </c>
      <c r="E79" s="33">
        <v>1</v>
      </c>
      <c r="F79" s="66">
        <v>2</v>
      </c>
      <c r="G79" s="7"/>
      <c r="H79" s="21"/>
      <c r="I79" s="22"/>
      <c r="J79" s="21"/>
      <c r="K79" s="4"/>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row>
    <row r="80" spans="1:108" s="70" customFormat="1" ht="33" customHeight="1">
      <c r="A80" s="4">
        <f t="shared" si="0"/>
        <v>4</v>
      </c>
      <c r="B80" s="90" t="s">
        <v>114</v>
      </c>
      <c r="C80" s="8" t="s">
        <v>346</v>
      </c>
      <c r="D80" s="26" t="s">
        <v>115</v>
      </c>
      <c r="E80" s="33">
        <v>1</v>
      </c>
      <c r="F80" s="66">
        <v>10</v>
      </c>
      <c r="G80" s="7"/>
      <c r="H80" s="21"/>
      <c r="I80" s="22"/>
      <c r="J80" s="21"/>
      <c r="K80" s="4"/>
      <c r="L80" s="30"/>
      <c r="M80" s="30"/>
    </row>
    <row r="81" spans="1:11" s="30" customFormat="1" ht="31.5">
      <c r="A81" s="4">
        <f t="shared" si="0"/>
        <v>5</v>
      </c>
      <c r="B81" s="5" t="s">
        <v>168</v>
      </c>
      <c r="C81" s="8" t="s">
        <v>346</v>
      </c>
      <c r="D81" s="26" t="s">
        <v>169</v>
      </c>
      <c r="E81" s="33">
        <v>1</v>
      </c>
      <c r="F81" s="66">
        <v>2</v>
      </c>
      <c r="G81" s="7"/>
      <c r="H81" s="21"/>
      <c r="I81" s="22"/>
      <c r="J81" s="21"/>
      <c r="K81" s="4"/>
    </row>
    <row r="82" spans="1:11" s="70" customFormat="1" ht="54" customHeight="1">
      <c r="A82" s="4">
        <f t="shared" si="0"/>
        <v>6</v>
      </c>
      <c r="B82" s="4" t="s">
        <v>171</v>
      </c>
      <c r="C82" s="6" t="s">
        <v>28</v>
      </c>
      <c r="D82" s="58" t="s">
        <v>172</v>
      </c>
      <c r="E82" s="33">
        <v>5</v>
      </c>
      <c r="F82" s="66">
        <v>1</v>
      </c>
      <c r="G82" s="7"/>
      <c r="H82" s="21"/>
      <c r="I82" s="22"/>
      <c r="J82" s="21"/>
      <c r="K82" s="4"/>
    </row>
    <row r="83" spans="1:11" s="70" customFormat="1" ht="31.5">
      <c r="A83" s="4">
        <f t="shared" si="0"/>
        <v>7</v>
      </c>
      <c r="B83" s="4" t="s">
        <v>173</v>
      </c>
      <c r="C83" s="6" t="s">
        <v>28</v>
      </c>
      <c r="D83" s="26" t="s">
        <v>170</v>
      </c>
      <c r="E83" s="33">
        <v>1</v>
      </c>
      <c r="F83" s="66">
        <v>4</v>
      </c>
      <c r="G83" s="7"/>
      <c r="H83" s="21"/>
      <c r="I83" s="22"/>
      <c r="J83" s="21"/>
      <c r="K83" s="4"/>
    </row>
    <row r="84" spans="1:11" s="70" customFormat="1" ht="31.5">
      <c r="A84" s="4">
        <f t="shared" si="0"/>
        <v>8</v>
      </c>
      <c r="B84" s="90" t="s">
        <v>174</v>
      </c>
      <c r="C84" s="6" t="s">
        <v>348</v>
      </c>
      <c r="D84" s="26" t="s">
        <v>175</v>
      </c>
      <c r="E84" s="33">
        <v>100</v>
      </c>
      <c r="F84" s="66">
        <v>2</v>
      </c>
      <c r="G84" s="7"/>
      <c r="H84" s="21"/>
      <c r="I84" s="22"/>
      <c r="J84" s="21"/>
      <c r="K84" s="4"/>
    </row>
    <row r="85" spans="1:11" s="70" customFormat="1">
      <c r="A85" s="4">
        <v>9</v>
      </c>
      <c r="B85" s="71" t="s">
        <v>180</v>
      </c>
      <c r="C85" s="6" t="s">
        <v>28</v>
      </c>
      <c r="D85" s="68" t="s">
        <v>179</v>
      </c>
      <c r="E85" s="33">
        <v>1</v>
      </c>
      <c r="F85" s="66">
        <v>1</v>
      </c>
      <c r="G85" s="7"/>
      <c r="H85" s="21"/>
      <c r="I85" s="22"/>
      <c r="J85" s="21"/>
      <c r="K85" s="4"/>
    </row>
    <row r="86" spans="1:11" s="70" customFormat="1">
      <c r="A86" s="34">
        <v>10</v>
      </c>
      <c r="B86" s="35" t="s">
        <v>218</v>
      </c>
      <c r="C86" s="6" t="s">
        <v>348</v>
      </c>
      <c r="D86" s="36" t="s">
        <v>226</v>
      </c>
      <c r="E86" s="37">
        <v>1</v>
      </c>
      <c r="F86" s="66">
        <v>5</v>
      </c>
      <c r="G86" s="7"/>
      <c r="H86" s="21"/>
      <c r="I86" s="22"/>
      <c r="J86" s="21"/>
      <c r="K86" s="4"/>
    </row>
    <row r="87" spans="1:11" s="70" customFormat="1">
      <c r="A87" s="34">
        <v>11</v>
      </c>
      <c r="B87" s="35" t="s">
        <v>219</v>
      </c>
      <c r="C87" s="6" t="s">
        <v>348</v>
      </c>
      <c r="D87" s="36" t="s">
        <v>232</v>
      </c>
      <c r="E87" s="37">
        <v>1</v>
      </c>
      <c r="F87" s="66">
        <v>4</v>
      </c>
      <c r="G87" s="7"/>
      <c r="H87" s="21"/>
      <c r="I87" s="22"/>
      <c r="J87" s="21"/>
      <c r="K87" s="4"/>
    </row>
    <row r="88" spans="1:11" s="70" customFormat="1">
      <c r="A88" s="34">
        <v>12</v>
      </c>
      <c r="B88" s="35" t="s">
        <v>220</v>
      </c>
      <c r="C88" s="6" t="s">
        <v>348</v>
      </c>
      <c r="D88" s="36" t="s">
        <v>233</v>
      </c>
      <c r="E88" s="37">
        <v>1</v>
      </c>
      <c r="F88" s="66">
        <v>3</v>
      </c>
      <c r="G88" s="7"/>
      <c r="H88" s="21"/>
      <c r="I88" s="22"/>
      <c r="J88" s="21"/>
      <c r="K88" s="4"/>
    </row>
    <row r="89" spans="1:11" s="70" customFormat="1">
      <c r="A89" s="34">
        <v>13</v>
      </c>
      <c r="B89" s="35" t="s">
        <v>221</v>
      </c>
      <c r="C89" s="6" t="s">
        <v>28</v>
      </c>
      <c r="D89" s="36" t="s">
        <v>227</v>
      </c>
      <c r="E89" s="37">
        <v>1</v>
      </c>
      <c r="F89" s="66">
        <v>3</v>
      </c>
      <c r="G89" s="7"/>
      <c r="H89" s="21"/>
      <c r="I89" s="22"/>
      <c r="J89" s="21"/>
      <c r="K89" s="4"/>
    </row>
    <row r="90" spans="1:11" s="70" customFormat="1">
      <c r="A90" s="34">
        <v>14</v>
      </c>
      <c r="B90" s="35" t="s">
        <v>222</v>
      </c>
      <c r="C90" s="6" t="s">
        <v>348</v>
      </c>
      <c r="D90" s="36" t="s">
        <v>228</v>
      </c>
      <c r="E90" s="37">
        <v>1</v>
      </c>
      <c r="F90" s="66">
        <v>2</v>
      </c>
      <c r="G90" s="7"/>
      <c r="H90" s="21"/>
      <c r="I90" s="22"/>
      <c r="J90" s="21"/>
      <c r="K90" s="4"/>
    </row>
    <row r="91" spans="1:11" s="70" customFormat="1" ht="33.4" customHeight="1">
      <c r="A91" s="34">
        <v>15</v>
      </c>
      <c r="B91" s="35" t="s">
        <v>223</v>
      </c>
      <c r="C91" s="6" t="s">
        <v>348</v>
      </c>
      <c r="D91" s="36" t="s">
        <v>229</v>
      </c>
      <c r="E91" s="37">
        <v>1</v>
      </c>
      <c r="F91" s="66">
        <v>3</v>
      </c>
      <c r="G91" s="7"/>
      <c r="H91" s="21"/>
      <c r="I91" s="22"/>
      <c r="J91" s="21"/>
      <c r="K91" s="4"/>
    </row>
    <row r="92" spans="1:11" s="70" customFormat="1">
      <c r="A92" s="34">
        <v>16</v>
      </c>
      <c r="B92" s="35" t="s">
        <v>224</v>
      </c>
      <c r="C92" s="6" t="s">
        <v>348</v>
      </c>
      <c r="D92" s="36" t="s">
        <v>230</v>
      </c>
      <c r="E92" s="37">
        <v>1</v>
      </c>
      <c r="F92" s="66">
        <v>2</v>
      </c>
      <c r="G92" s="7"/>
      <c r="H92" s="21"/>
      <c r="I92" s="22"/>
      <c r="J92" s="21"/>
      <c r="K92" s="4"/>
    </row>
    <row r="93" spans="1:11" s="70" customFormat="1">
      <c r="A93" s="34">
        <v>17</v>
      </c>
      <c r="B93" s="38" t="s">
        <v>225</v>
      </c>
      <c r="C93" s="6" t="s">
        <v>348</v>
      </c>
      <c r="D93" s="36" t="s">
        <v>231</v>
      </c>
      <c r="E93" s="37">
        <v>1</v>
      </c>
      <c r="F93" s="66">
        <v>2</v>
      </c>
      <c r="G93" s="7"/>
      <c r="H93" s="21"/>
      <c r="I93" s="22"/>
      <c r="J93" s="21"/>
      <c r="K93" s="4"/>
    </row>
    <row r="94" spans="1:11">
      <c r="A94" s="29"/>
      <c r="B94" s="29"/>
      <c r="D94" s="73"/>
      <c r="E94" s="17"/>
      <c r="F94" s="74" t="s">
        <v>11</v>
      </c>
      <c r="G94" s="75" t="s">
        <v>4</v>
      </c>
      <c r="H94" s="76"/>
      <c r="I94" s="77" t="s">
        <v>5</v>
      </c>
      <c r="J94" s="78"/>
    </row>
    <row r="95" spans="1:11">
      <c r="A95" s="28"/>
      <c r="B95" s="28"/>
      <c r="C95" s="28"/>
      <c r="D95" s="28"/>
      <c r="E95" s="28"/>
      <c r="F95" s="28"/>
      <c r="G95" s="28"/>
      <c r="H95" s="28"/>
      <c r="I95" s="28"/>
      <c r="J95" s="28"/>
    </row>
    <row r="96" spans="1:11" s="29" customFormat="1" ht="12.75" customHeight="1">
      <c r="A96" s="131" t="s">
        <v>316</v>
      </c>
      <c r="B96" s="132"/>
      <c r="C96" s="132"/>
      <c r="D96" s="132"/>
      <c r="E96" s="132"/>
      <c r="F96" s="132"/>
      <c r="G96" s="132"/>
      <c r="H96" s="132"/>
      <c r="I96" s="132"/>
      <c r="J96" s="132"/>
      <c r="K96" s="133"/>
    </row>
    <row r="97" spans="1:108" s="29" customFormat="1" ht="82.5" customHeight="1">
      <c r="A97" s="61" t="s">
        <v>0</v>
      </c>
      <c r="B97" s="62" t="s">
        <v>1</v>
      </c>
      <c r="C97" s="63" t="s">
        <v>2</v>
      </c>
      <c r="D97" s="63" t="s">
        <v>3</v>
      </c>
      <c r="E97" s="61" t="s">
        <v>8</v>
      </c>
      <c r="F97" s="63" t="s">
        <v>12</v>
      </c>
      <c r="G97" s="63" t="s">
        <v>9</v>
      </c>
      <c r="H97" s="63" t="s">
        <v>7</v>
      </c>
      <c r="I97" s="63" t="s">
        <v>10</v>
      </c>
      <c r="J97" s="63" t="s">
        <v>6</v>
      </c>
      <c r="K97" s="63" t="s">
        <v>13</v>
      </c>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row>
    <row r="98" spans="1:108" s="29" customFormat="1">
      <c r="A98" s="64">
        <v>1</v>
      </c>
      <c r="B98" s="64">
        <v>2</v>
      </c>
      <c r="C98" s="65">
        <v>3</v>
      </c>
      <c r="D98" s="64">
        <v>4</v>
      </c>
      <c r="E98" s="64">
        <v>5</v>
      </c>
      <c r="F98" s="64">
        <v>6</v>
      </c>
      <c r="G98" s="64">
        <v>7</v>
      </c>
      <c r="H98" s="64">
        <v>8</v>
      </c>
      <c r="I98" s="64">
        <v>9</v>
      </c>
      <c r="J98" s="65">
        <v>10</v>
      </c>
      <c r="K98" s="65">
        <v>11</v>
      </c>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row>
    <row r="99" spans="1:108" s="69" customFormat="1" ht="31.5">
      <c r="A99" s="8">
        <v>1</v>
      </c>
      <c r="B99" s="8" t="s">
        <v>31</v>
      </c>
      <c r="C99" s="8" t="s">
        <v>15</v>
      </c>
      <c r="D99" s="24" t="s">
        <v>32</v>
      </c>
      <c r="E99" s="19">
        <v>10</v>
      </c>
      <c r="F99" s="20">
        <v>2</v>
      </c>
      <c r="G99" s="93"/>
      <c r="H99" s="10"/>
      <c r="I99" s="11"/>
      <c r="J99" s="10"/>
      <c r="K99" s="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c r="CS99" s="58"/>
      <c r="CT99" s="58"/>
      <c r="CU99" s="58"/>
      <c r="CV99" s="58"/>
      <c r="CW99" s="58"/>
      <c r="CX99" s="58"/>
      <c r="CY99" s="58"/>
      <c r="CZ99" s="58"/>
      <c r="DA99" s="58"/>
      <c r="DB99" s="58"/>
      <c r="DC99" s="58"/>
      <c r="DD99" s="58"/>
    </row>
    <row r="100" spans="1:108" s="69" customFormat="1">
      <c r="A100" s="8">
        <v>2</v>
      </c>
      <c r="B100" s="90" t="s">
        <v>182</v>
      </c>
      <c r="C100" s="6" t="s">
        <v>28</v>
      </c>
      <c r="D100" s="26" t="s">
        <v>181</v>
      </c>
      <c r="E100" s="19">
        <v>25</v>
      </c>
      <c r="F100" s="20">
        <v>2</v>
      </c>
      <c r="G100" s="93"/>
      <c r="H100" s="10"/>
      <c r="I100" s="11"/>
      <c r="J100" s="10"/>
      <c r="K100" s="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8"/>
      <c r="CL100" s="58"/>
      <c r="CM100" s="58"/>
      <c r="CN100" s="58"/>
      <c r="CO100" s="58"/>
      <c r="CP100" s="58"/>
      <c r="CQ100" s="58"/>
      <c r="CR100" s="58"/>
      <c r="CS100" s="58"/>
      <c r="CT100" s="58"/>
      <c r="CU100" s="58"/>
      <c r="CV100" s="58"/>
      <c r="CW100" s="58"/>
      <c r="CX100" s="58"/>
      <c r="CY100" s="58"/>
      <c r="CZ100" s="58"/>
      <c r="DA100" s="58"/>
      <c r="DB100" s="58"/>
      <c r="DC100" s="58"/>
      <c r="DD100" s="58"/>
    </row>
    <row r="101" spans="1:108" s="70" customFormat="1">
      <c r="A101" s="8">
        <v>3</v>
      </c>
      <c r="B101" s="8" t="s">
        <v>33</v>
      </c>
      <c r="C101" s="6" t="s">
        <v>349</v>
      </c>
      <c r="D101" s="24" t="s">
        <v>331</v>
      </c>
      <c r="E101" s="19">
        <v>100</v>
      </c>
      <c r="F101" s="20">
        <v>5</v>
      </c>
      <c r="G101" s="10"/>
      <c r="H101" s="10"/>
      <c r="I101" s="11"/>
      <c r="J101" s="10"/>
      <c r="K101" s="8"/>
    </row>
    <row r="102" spans="1:108" s="70" customFormat="1">
      <c r="A102" s="8">
        <v>4</v>
      </c>
      <c r="B102" s="8" t="s">
        <v>203</v>
      </c>
      <c r="C102" s="6" t="s">
        <v>348</v>
      </c>
      <c r="D102" s="24" t="s">
        <v>204</v>
      </c>
      <c r="E102" s="19">
        <v>100</v>
      </c>
      <c r="F102" s="20">
        <v>10</v>
      </c>
      <c r="G102" s="10"/>
      <c r="H102" s="10"/>
      <c r="I102" s="11"/>
      <c r="J102" s="10"/>
      <c r="K102" s="8"/>
    </row>
    <row r="103" spans="1:108" s="70" customFormat="1">
      <c r="A103" s="8">
        <v>5</v>
      </c>
      <c r="B103" s="8" t="s">
        <v>206</v>
      </c>
      <c r="C103" s="6" t="s">
        <v>348</v>
      </c>
      <c r="D103" s="24" t="s">
        <v>205</v>
      </c>
      <c r="E103" s="19">
        <v>100</v>
      </c>
      <c r="F103" s="20">
        <v>20</v>
      </c>
      <c r="G103" s="10"/>
      <c r="H103" s="10"/>
      <c r="I103" s="11"/>
      <c r="J103" s="10"/>
      <c r="K103" s="8"/>
    </row>
    <row r="104" spans="1:108" s="70" customFormat="1">
      <c r="A104" s="8">
        <v>6</v>
      </c>
      <c r="B104" s="8" t="s">
        <v>208</v>
      </c>
      <c r="C104" s="6" t="s">
        <v>28</v>
      </c>
      <c r="D104" s="24" t="s">
        <v>207</v>
      </c>
      <c r="E104" s="19">
        <v>100</v>
      </c>
      <c r="F104" s="20">
        <v>5</v>
      </c>
      <c r="G104" s="10"/>
      <c r="H104" s="10"/>
      <c r="I104" s="11"/>
      <c r="J104" s="10"/>
      <c r="K104" s="8"/>
    </row>
    <row r="105" spans="1:108" s="70" customFormat="1" ht="31.5">
      <c r="A105" s="8">
        <v>7</v>
      </c>
      <c r="B105" s="8" t="s">
        <v>210</v>
      </c>
      <c r="C105" s="6" t="s">
        <v>348</v>
      </c>
      <c r="D105" s="24" t="s">
        <v>209</v>
      </c>
      <c r="E105" s="19">
        <v>100</v>
      </c>
      <c r="F105" s="20">
        <v>5</v>
      </c>
      <c r="G105" s="10"/>
      <c r="H105" s="10"/>
      <c r="I105" s="11"/>
      <c r="J105" s="10"/>
      <c r="K105" s="8"/>
    </row>
    <row r="106" spans="1:108" s="70" customFormat="1" ht="31.5">
      <c r="A106" s="8">
        <v>8</v>
      </c>
      <c r="B106" s="8" t="s">
        <v>212</v>
      </c>
      <c r="C106" s="6" t="s">
        <v>348</v>
      </c>
      <c r="D106" s="24" t="s">
        <v>211</v>
      </c>
      <c r="E106" s="19">
        <v>25</v>
      </c>
      <c r="F106" s="20">
        <v>2</v>
      </c>
      <c r="G106" s="10"/>
      <c r="H106" s="10"/>
      <c r="I106" s="11"/>
      <c r="J106" s="10"/>
      <c r="K106" s="8"/>
    </row>
    <row r="107" spans="1:108" s="70" customFormat="1" ht="52.15" customHeight="1">
      <c r="A107" s="8">
        <v>9</v>
      </c>
      <c r="B107" s="8" t="s">
        <v>294</v>
      </c>
      <c r="C107" s="8" t="s">
        <v>15</v>
      </c>
      <c r="D107" s="24" t="s">
        <v>291</v>
      </c>
      <c r="E107" s="19">
        <v>1</v>
      </c>
      <c r="F107" s="20">
        <v>10</v>
      </c>
      <c r="G107" s="10"/>
      <c r="H107" s="10"/>
      <c r="I107" s="11"/>
      <c r="J107" s="10"/>
      <c r="K107" s="8"/>
    </row>
    <row r="108" spans="1:108" s="70" customFormat="1" ht="47.25">
      <c r="A108" s="8">
        <v>10</v>
      </c>
      <c r="B108" s="8" t="s">
        <v>295</v>
      </c>
      <c r="C108" s="8" t="s">
        <v>15</v>
      </c>
      <c r="D108" s="24" t="s">
        <v>292</v>
      </c>
      <c r="E108" s="19">
        <v>1</v>
      </c>
      <c r="F108" s="20">
        <v>10</v>
      </c>
      <c r="G108" s="10"/>
      <c r="H108" s="10"/>
      <c r="I108" s="11"/>
      <c r="J108" s="10"/>
      <c r="K108" s="8"/>
    </row>
    <row r="109" spans="1:108" s="70" customFormat="1" ht="47.25">
      <c r="A109" s="8">
        <v>11</v>
      </c>
      <c r="B109" s="8" t="s">
        <v>296</v>
      </c>
      <c r="C109" s="8" t="s">
        <v>15</v>
      </c>
      <c r="D109" s="24" t="s">
        <v>293</v>
      </c>
      <c r="E109" s="19">
        <v>1</v>
      </c>
      <c r="F109" s="20">
        <v>10</v>
      </c>
      <c r="G109" s="10"/>
      <c r="H109" s="10"/>
      <c r="I109" s="11"/>
      <c r="J109" s="10"/>
      <c r="K109" s="8"/>
    </row>
    <row r="110" spans="1:108" s="70" customFormat="1" ht="72">
      <c r="A110" s="8">
        <v>12</v>
      </c>
      <c r="B110" s="87" t="s">
        <v>339</v>
      </c>
      <c r="C110" s="27" t="s">
        <v>35</v>
      </c>
      <c r="D110" s="24" t="s">
        <v>350</v>
      </c>
      <c r="E110" s="19">
        <v>1</v>
      </c>
      <c r="F110" s="20">
        <v>1</v>
      </c>
      <c r="G110" s="10"/>
      <c r="H110" s="10"/>
      <c r="I110" s="11"/>
      <c r="J110" s="10"/>
      <c r="K110" s="8"/>
    </row>
    <row r="111" spans="1:108" s="70" customFormat="1" ht="78.75">
      <c r="A111" s="8">
        <v>13</v>
      </c>
      <c r="B111" s="27" t="s">
        <v>34</v>
      </c>
      <c r="C111" s="27" t="s">
        <v>35</v>
      </c>
      <c r="D111" s="25" t="s">
        <v>36</v>
      </c>
      <c r="E111" s="27" t="s">
        <v>37</v>
      </c>
      <c r="F111" s="20">
        <v>2</v>
      </c>
      <c r="G111" s="10"/>
      <c r="H111" s="10"/>
      <c r="I111" s="11"/>
      <c r="J111" s="10"/>
      <c r="K111" s="8"/>
    </row>
    <row r="112" spans="1:108" s="70" customFormat="1" ht="78.75">
      <c r="A112" s="8">
        <v>14</v>
      </c>
      <c r="B112" s="6" t="s">
        <v>34</v>
      </c>
      <c r="C112" s="6" t="s">
        <v>35</v>
      </c>
      <c r="D112" s="39" t="s">
        <v>215</v>
      </c>
      <c r="E112" s="18">
        <v>1</v>
      </c>
      <c r="F112" s="20">
        <v>2</v>
      </c>
      <c r="G112" s="10"/>
      <c r="H112" s="10"/>
      <c r="I112" s="11"/>
      <c r="J112" s="10"/>
      <c r="K112" s="12"/>
    </row>
    <row r="113" spans="1:108">
      <c r="A113" s="29"/>
      <c r="B113" s="29"/>
      <c r="D113" s="73"/>
      <c r="F113" s="74" t="s">
        <v>11</v>
      </c>
      <c r="G113" s="75" t="s">
        <v>4</v>
      </c>
      <c r="H113" s="76"/>
      <c r="I113" s="77" t="s">
        <v>5</v>
      </c>
      <c r="J113" s="78"/>
    </row>
    <row r="114" spans="1:108">
      <c r="A114" s="28"/>
      <c r="B114" s="28"/>
      <c r="C114" s="28"/>
      <c r="D114" s="28"/>
      <c r="E114" s="28"/>
      <c r="F114" s="28"/>
      <c r="G114" s="28"/>
      <c r="H114" s="28"/>
      <c r="I114" s="28"/>
      <c r="J114" s="28"/>
    </row>
    <row r="116" spans="1:108" s="29" customFormat="1" ht="12.75" customHeight="1">
      <c r="A116" s="131" t="s">
        <v>317</v>
      </c>
      <c r="B116" s="132"/>
      <c r="C116" s="132"/>
      <c r="D116" s="132"/>
      <c r="E116" s="132"/>
      <c r="F116" s="132"/>
      <c r="G116" s="132"/>
      <c r="H116" s="132"/>
      <c r="I116" s="132"/>
      <c r="J116" s="132"/>
      <c r="K116" s="133"/>
    </row>
    <row r="117" spans="1:108" s="29" customFormat="1" ht="82.5" customHeight="1">
      <c r="A117" s="64" t="s">
        <v>0</v>
      </c>
      <c r="B117" s="94" t="s">
        <v>1</v>
      </c>
      <c r="C117" s="64" t="s">
        <v>2</v>
      </c>
      <c r="D117" s="64" t="s">
        <v>3</v>
      </c>
      <c r="E117" s="64" t="s">
        <v>8</v>
      </c>
      <c r="F117" s="64" t="s">
        <v>12</v>
      </c>
      <c r="G117" s="64" t="s">
        <v>9</v>
      </c>
      <c r="H117" s="64" t="s">
        <v>7</v>
      </c>
      <c r="I117" s="64" t="s">
        <v>10</v>
      </c>
      <c r="J117" s="64" t="s">
        <v>6</v>
      </c>
      <c r="K117" s="64" t="s">
        <v>13</v>
      </c>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row>
    <row r="118" spans="1:108" s="29" customFormat="1">
      <c r="A118" s="64">
        <v>1</v>
      </c>
      <c r="B118" s="64">
        <v>2</v>
      </c>
      <c r="C118" s="65">
        <v>3</v>
      </c>
      <c r="D118" s="64">
        <v>4</v>
      </c>
      <c r="E118" s="64">
        <v>5</v>
      </c>
      <c r="F118" s="64">
        <v>6</v>
      </c>
      <c r="G118" s="64">
        <v>7</v>
      </c>
      <c r="H118" s="64">
        <v>8</v>
      </c>
      <c r="I118" s="64">
        <v>9</v>
      </c>
      <c r="J118" s="65">
        <v>10</v>
      </c>
      <c r="K118" s="65">
        <v>11</v>
      </c>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row>
    <row r="119" spans="1:108" s="31" customFormat="1">
      <c r="A119" s="14">
        <v>1</v>
      </c>
      <c r="B119" s="14" t="s">
        <v>139</v>
      </c>
      <c r="C119" s="6" t="s">
        <v>348</v>
      </c>
      <c r="D119" s="24" t="s">
        <v>138</v>
      </c>
      <c r="E119" s="33">
        <v>1</v>
      </c>
      <c r="F119" s="95">
        <v>2</v>
      </c>
      <c r="G119" s="96"/>
      <c r="H119" s="10"/>
      <c r="I119" s="11"/>
      <c r="J119" s="10"/>
      <c r="K119" s="8"/>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row>
    <row r="120" spans="1:108" s="31" customFormat="1">
      <c r="A120" s="14">
        <v>2</v>
      </c>
      <c r="B120" s="14" t="s">
        <v>38</v>
      </c>
      <c r="C120" s="6" t="s">
        <v>348</v>
      </c>
      <c r="D120" s="24" t="s">
        <v>39</v>
      </c>
      <c r="E120" s="33">
        <v>1</v>
      </c>
      <c r="F120" s="95">
        <v>2</v>
      </c>
      <c r="G120" s="96"/>
      <c r="H120" s="10"/>
      <c r="I120" s="11"/>
      <c r="J120" s="10"/>
      <c r="K120" s="8"/>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row>
    <row r="121" spans="1:108" s="31" customFormat="1" ht="62.65" customHeight="1">
      <c r="A121" s="14">
        <v>3</v>
      </c>
      <c r="B121" s="14" t="s">
        <v>140</v>
      </c>
      <c r="C121" s="6" t="s">
        <v>348</v>
      </c>
      <c r="D121" s="97" t="s">
        <v>167</v>
      </c>
      <c r="E121" s="33">
        <v>1</v>
      </c>
      <c r="F121" s="95">
        <v>2</v>
      </c>
      <c r="G121" s="96"/>
      <c r="H121" s="10"/>
      <c r="I121" s="11"/>
      <c r="J121" s="10"/>
      <c r="K121" s="8"/>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row>
    <row r="122" spans="1:108" s="31" customFormat="1" ht="31.5">
      <c r="A122" s="14">
        <v>4</v>
      </c>
      <c r="B122" s="14" t="s">
        <v>142</v>
      </c>
      <c r="C122" s="6" t="s">
        <v>348</v>
      </c>
      <c r="D122" s="24" t="s">
        <v>143</v>
      </c>
      <c r="E122" s="33">
        <v>1</v>
      </c>
      <c r="F122" s="95">
        <v>2</v>
      </c>
      <c r="G122" s="96"/>
      <c r="H122" s="10"/>
      <c r="I122" s="11"/>
      <c r="J122" s="10"/>
      <c r="K122" s="8"/>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row>
    <row r="123" spans="1:108" s="31" customFormat="1" ht="64.5" customHeight="1">
      <c r="A123" s="14">
        <v>5</v>
      </c>
      <c r="B123" s="14" t="s">
        <v>141</v>
      </c>
      <c r="C123" s="6" t="s">
        <v>348</v>
      </c>
      <c r="D123" s="97" t="s">
        <v>166</v>
      </c>
      <c r="E123" s="33">
        <v>1</v>
      </c>
      <c r="F123" s="95">
        <v>1</v>
      </c>
      <c r="G123" s="96"/>
      <c r="H123" s="10"/>
      <c r="I123" s="11"/>
      <c r="J123" s="10"/>
      <c r="K123" s="8"/>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row>
    <row r="124" spans="1:108" s="31" customFormat="1" ht="31.5">
      <c r="A124" s="14">
        <v>6</v>
      </c>
      <c r="B124" s="14" t="s">
        <v>144</v>
      </c>
      <c r="C124" s="6" t="s">
        <v>348</v>
      </c>
      <c r="D124" s="24" t="s">
        <v>143</v>
      </c>
      <c r="E124" s="33">
        <v>1</v>
      </c>
      <c r="F124" s="95">
        <v>2</v>
      </c>
      <c r="G124" s="96"/>
      <c r="H124" s="10"/>
      <c r="I124" s="11"/>
      <c r="J124" s="10"/>
      <c r="K124" s="8"/>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row>
    <row r="125" spans="1:108" s="31" customFormat="1" ht="31.5">
      <c r="A125" s="14">
        <v>7</v>
      </c>
      <c r="B125" s="14" t="s">
        <v>145</v>
      </c>
      <c r="C125" s="6" t="s">
        <v>348</v>
      </c>
      <c r="D125" s="24" t="s">
        <v>146</v>
      </c>
      <c r="E125" s="33">
        <v>10</v>
      </c>
      <c r="F125" s="95">
        <v>1</v>
      </c>
      <c r="G125" s="96"/>
      <c r="H125" s="10"/>
      <c r="I125" s="11"/>
      <c r="J125" s="10"/>
      <c r="K125" s="8"/>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row>
    <row r="126" spans="1:108" s="31" customFormat="1">
      <c r="A126" s="14">
        <v>8</v>
      </c>
      <c r="B126" s="14" t="s">
        <v>148</v>
      </c>
      <c r="C126" s="6" t="s">
        <v>28</v>
      </c>
      <c r="D126" s="24" t="s">
        <v>147</v>
      </c>
      <c r="E126" s="33">
        <v>10</v>
      </c>
      <c r="F126" s="95">
        <v>1</v>
      </c>
      <c r="G126" s="96"/>
      <c r="H126" s="10"/>
      <c r="I126" s="11"/>
      <c r="J126" s="10"/>
      <c r="K126" s="8"/>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row>
    <row r="127" spans="1:108" s="31" customFormat="1">
      <c r="A127" s="14">
        <v>9</v>
      </c>
      <c r="B127" s="14" t="s">
        <v>150</v>
      </c>
      <c r="C127" s="6" t="s">
        <v>348</v>
      </c>
      <c r="D127" s="24" t="s">
        <v>149</v>
      </c>
      <c r="E127" s="33">
        <v>1</v>
      </c>
      <c r="F127" s="95">
        <v>10</v>
      </c>
      <c r="G127" s="96"/>
      <c r="H127" s="10"/>
      <c r="I127" s="11"/>
      <c r="J127" s="10"/>
      <c r="K127" s="8"/>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row>
    <row r="128" spans="1:108" s="31" customFormat="1" ht="52.15" customHeight="1">
      <c r="A128" s="14">
        <v>10</v>
      </c>
      <c r="B128" s="14" t="s">
        <v>151</v>
      </c>
      <c r="C128" s="121" t="s">
        <v>15</v>
      </c>
      <c r="D128" s="24" t="s">
        <v>152</v>
      </c>
      <c r="E128" s="33">
        <v>100</v>
      </c>
      <c r="F128" s="95">
        <v>1</v>
      </c>
      <c r="G128" s="96"/>
      <c r="H128" s="10"/>
      <c r="I128" s="11"/>
      <c r="J128" s="10"/>
      <c r="K128" s="8"/>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row>
    <row r="129" spans="1:108" s="31" customFormat="1" ht="47.25">
      <c r="A129" s="14">
        <v>11</v>
      </c>
      <c r="B129" s="14" t="s">
        <v>154</v>
      </c>
      <c r="C129" s="6" t="s">
        <v>348</v>
      </c>
      <c r="D129" s="24" t="s">
        <v>153</v>
      </c>
      <c r="E129" s="33">
        <v>100</v>
      </c>
      <c r="F129" s="95">
        <v>1</v>
      </c>
      <c r="G129" s="96"/>
      <c r="H129" s="10"/>
      <c r="I129" s="11"/>
      <c r="J129" s="10"/>
      <c r="K129" s="8"/>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row>
    <row r="130" spans="1:108" s="31" customFormat="1">
      <c r="A130" s="14">
        <v>12</v>
      </c>
      <c r="B130" s="14" t="s">
        <v>157</v>
      </c>
      <c r="C130" s="6" t="s">
        <v>28</v>
      </c>
      <c r="D130" s="24" t="s">
        <v>155</v>
      </c>
      <c r="E130" s="33">
        <v>1000</v>
      </c>
      <c r="F130" s="95">
        <v>1</v>
      </c>
      <c r="G130" s="96"/>
      <c r="H130" s="10"/>
      <c r="I130" s="11"/>
      <c r="J130" s="10"/>
      <c r="K130" s="8"/>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row>
    <row r="131" spans="1:108" s="31" customFormat="1">
      <c r="A131" s="14">
        <v>13</v>
      </c>
      <c r="B131" s="14" t="s">
        <v>158</v>
      </c>
      <c r="C131" s="6" t="s">
        <v>28</v>
      </c>
      <c r="D131" s="24" t="s">
        <v>156</v>
      </c>
      <c r="E131" s="33">
        <v>1000</v>
      </c>
      <c r="F131" s="95">
        <v>1</v>
      </c>
      <c r="G131" s="96"/>
      <c r="H131" s="10"/>
      <c r="I131" s="11"/>
      <c r="J131" s="10"/>
      <c r="K131" s="8"/>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row>
    <row r="132" spans="1:108" s="31" customFormat="1">
      <c r="A132" s="14">
        <v>14</v>
      </c>
      <c r="B132" s="4" t="s">
        <v>108</v>
      </c>
      <c r="C132" s="6" t="s">
        <v>348</v>
      </c>
      <c r="D132" s="24" t="s">
        <v>107</v>
      </c>
      <c r="E132" s="33">
        <v>4</v>
      </c>
      <c r="F132" s="66">
        <v>2</v>
      </c>
      <c r="G132" s="96"/>
      <c r="H132" s="10"/>
      <c r="I132" s="11"/>
      <c r="J132" s="10"/>
      <c r="K132" s="8"/>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row>
    <row r="133" spans="1:108" s="69" customFormat="1" ht="31.5">
      <c r="A133" s="14">
        <v>15</v>
      </c>
      <c r="B133" s="14" t="s">
        <v>40</v>
      </c>
      <c r="C133" s="6" t="s">
        <v>28</v>
      </c>
      <c r="D133" s="24" t="s">
        <v>41</v>
      </c>
      <c r="E133" s="33">
        <v>4</v>
      </c>
      <c r="F133" s="95">
        <v>1</v>
      </c>
      <c r="G133" s="96"/>
      <c r="H133" s="10"/>
      <c r="I133" s="11"/>
      <c r="J133" s="10"/>
      <c r="K133" s="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c r="CS133" s="58"/>
      <c r="CT133" s="58"/>
      <c r="CU133" s="58"/>
      <c r="CV133" s="58"/>
      <c r="CW133" s="58"/>
      <c r="CX133" s="58"/>
      <c r="CY133" s="58"/>
      <c r="CZ133" s="58"/>
      <c r="DA133" s="58"/>
      <c r="DB133" s="58"/>
      <c r="DC133" s="58"/>
      <c r="DD133" s="58"/>
    </row>
    <row r="134" spans="1:108">
      <c r="A134" s="29"/>
      <c r="B134" s="29"/>
      <c r="D134" s="73"/>
      <c r="F134" s="74" t="s">
        <v>11</v>
      </c>
      <c r="G134" s="75" t="s">
        <v>4</v>
      </c>
      <c r="H134" s="76"/>
      <c r="I134" s="77" t="s">
        <v>5</v>
      </c>
      <c r="J134" s="78"/>
    </row>
    <row r="135" spans="1:108">
      <c r="A135" s="28"/>
      <c r="B135" s="28"/>
      <c r="C135" s="28"/>
      <c r="D135" s="28"/>
      <c r="E135" s="28"/>
      <c r="F135" s="28"/>
      <c r="G135" s="28"/>
      <c r="H135" s="28"/>
      <c r="I135" s="28"/>
      <c r="J135" s="28"/>
    </row>
    <row r="136" spans="1:108" s="29" customFormat="1" ht="12.75" customHeight="1">
      <c r="A136" s="131" t="s">
        <v>318</v>
      </c>
      <c r="B136" s="132"/>
      <c r="C136" s="132"/>
      <c r="D136" s="132"/>
      <c r="E136" s="132"/>
      <c r="F136" s="132"/>
      <c r="G136" s="132"/>
      <c r="H136" s="132"/>
      <c r="I136" s="132"/>
      <c r="J136" s="132"/>
      <c r="K136" s="133"/>
    </row>
    <row r="137" spans="1:108" s="29" customFormat="1" ht="82.5" customHeight="1">
      <c r="A137" s="64" t="s">
        <v>0</v>
      </c>
      <c r="B137" s="94" t="s">
        <v>1</v>
      </c>
      <c r="C137" s="64" t="s">
        <v>2</v>
      </c>
      <c r="D137" s="64" t="s">
        <v>3</v>
      </c>
      <c r="E137" s="64" t="s">
        <v>8</v>
      </c>
      <c r="F137" s="64" t="s">
        <v>12</v>
      </c>
      <c r="G137" s="64" t="s">
        <v>9</v>
      </c>
      <c r="H137" s="64" t="s">
        <v>7</v>
      </c>
      <c r="I137" s="64" t="s">
        <v>10</v>
      </c>
      <c r="J137" s="64" t="s">
        <v>6</v>
      </c>
      <c r="K137" s="64" t="s">
        <v>13</v>
      </c>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row>
    <row r="138" spans="1:108" s="29" customFormat="1">
      <c r="A138" s="64">
        <v>1</v>
      </c>
      <c r="B138" s="64">
        <v>2</v>
      </c>
      <c r="C138" s="65">
        <v>3</v>
      </c>
      <c r="D138" s="64">
        <v>4</v>
      </c>
      <c r="E138" s="64">
        <v>5</v>
      </c>
      <c r="F138" s="64">
        <v>6</v>
      </c>
      <c r="G138" s="64">
        <v>7</v>
      </c>
      <c r="H138" s="64">
        <v>8</v>
      </c>
      <c r="I138" s="64">
        <v>9</v>
      </c>
      <c r="J138" s="65">
        <v>10</v>
      </c>
      <c r="K138" s="65">
        <v>11</v>
      </c>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row>
    <row r="139" spans="1:108" s="31" customFormat="1" ht="63">
      <c r="A139" s="8">
        <v>1</v>
      </c>
      <c r="B139" s="23" t="s">
        <v>42</v>
      </c>
      <c r="C139" s="8" t="s">
        <v>348</v>
      </c>
      <c r="D139" s="24" t="s">
        <v>178</v>
      </c>
      <c r="E139" s="6" t="s">
        <v>24</v>
      </c>
      <c r="F139" s="13">
        <v>1000</v>
      </c>
      <c r="G139" s="10">
        <v>6.5</v>
      </c>
      <c r="H139" s="10">
        <f>F139*G139</f>
        <v>6500</v>
      </c>
      <c r="I139" s="11">
        <v>0.23</v>
      </c>
      <c r="J139" s="10">
        <f>H139*1.23</f>
        <v>7995</v>
      </c>
      <c r="K139" s="8"/>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c r="CQ139" s="30"/>
      <c r="CR139" s="30"/>
      <c r="CS139" s="30"/>
      <c r="CT139" s="30"/>
      <c r="CU139" s="30"/>
      <c r="CV139" s="30"/>
      <c r="CW139" s="30"/>
      <c r="CX139" s="30"/>
      <c r="CY139" s="30"/>
      <c r="CZ139" s="30"/>
      <c r="DA139" s="30"/>
      <c r="DB139" s="30"/>
      <c r="DC139" s="30"/>
      <c r="DD139" s="30"/>
    </row>
    <row r="140" spans="1:108" s="31" customFormat="1">
      <c r="A140" s="14">
        <v>2</v>
      </c>
      <c r="B140" s="14" t="s">
        <v>240</v>
      </c>
      <c r="C140" s="6" t="s">
        <v>348</v>
      </c>
      <c r="D140" s="24" t="s">
        <v>234</v>
      </c>
      <c r="E140" s="14" t="s">
        <v>43</v>
      </c>
      <c r="F140" s="98">
        <v>2</v>
      </c>
      <c r="G140" s="96"/>
      <c r="H140" s="10"/>
      <c r="I140" s="11"/>
      <c r="J140" s="10"/>
      <c r="K140" s="8"/>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row>
    <row r="141" spans="1:108" s="31" customFormat="1">
      <c r="A141" s="14">
        <v>3</v>
      </c>
      <c r="B141" s="14" t="s">
        <v>241</v>
      </c>
      <c r="C141" s="8" t="s">
        <v>348</v>
      </c>
      <c r="D141" s="24" t="s">
        <v>235</v>
      </c>
      <c r="E141" s="14" t="s">
        <v>43</v>
      </c>
      <c r="F141" s="98">
        <v>2</v>
      </c>
      <c r="G141" s="96"/>
      <c r="H141" s="10"/>
      <c r="I141" s="11"/>
      <c r="J141" s="10"/>
      <c r="K141" s="8"/>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row>
    <row r="142" spans="1:108" s="31" customFormat="1">
      <c r="A142" s="14">
        <v>4</v>
      </c>
      <c r="B142" s="139" t="s">
        <v>369</v>
      </c>
      <c r="C142" s="6" t="s">
        <v>348</v>
      </c>
      <c r="D142" s="124" t="s">
        <v>363</v>
      </c>
      <c r="E142" s="14" t="s">
        <v>43</v>
      </c>
      <c r="F142" s="98">
        <v>2</v>
      </c>
      <c r="G142" s="96"/>
      <c r="H142" s="10"/>
      <c r="I142" s="11"/>
      <c r="J142" s="10"/>
      <c r="K142" s="8"/>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row>
    <row r="143" spans="1:108" s="31" customFormat="1">
      <c r="A143" s="14">
        <v>5</v>
      </c>
      <c r="B143" s="14" t="s">
        <v>242</v>
      </c>
      <c r="C143" s="8" t="s">
        <v>28</v>
      </c>
      <c r="D143" s="24" t="s">
        <v>236</v>
      </c>
      <c r="E143" s="14" t="s">
        <v>43</v>
      </c>
      <c r="F143" s="98">
        <v>2</v>
      </c>
      <c r="G143" s="96"/>
      <c r="H143" s="10"/>
      <c r="I143" s="11"/>
      <c r="J143" s="10"/>
      <c r="K143" s="8"/>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row>
    <row r="144" spans="1:108" s="31" customFormat="1">
      <c r="A144" s="14">
        <v>6</v>
      </c>
      <c r="B144" s="139" t="s">
        <v>370</v>
      </c>
      <c r="C144" s="6" t="s">
        <v>28</v>
      </c>
      <c r="D144" s="124" t="s">
        <v>364</v>
      </c>
      <c r="E144" s="14" t="s">
        <v>43</v>
      </c>
      <c r="F144" s="98">
        <v>2</v>
      </c>
      <c r="G144" s="96"/>
      <c r="H144" s="10"/>
      <c r="I144" s="11"/>
      <c r="J144" s="10"/>
      <c r="K144" s="8"/>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c r="CW144" s="30"/>
      <c r="CX144" s="30"/>
      <c r="CY144" s="30"/>
      <c r="CZ144" s="30"/>
      <c r="DA144" s="30"/>
      <c r="DB144" s="30"/>
      <c r="DC144" s="30"/>
      <c r="DD144" s="30"/>
    </row>
    <row r="145" spans="1:108" s="31" customFormat="1">
      <c r="A145" s="14">
        <v>7</v>
      </c>
      <c r="B145" s="139" t="s">
        <v>371</v>
      </c>
      <c r="C145" s="8" t="s">
        <v>28</v>
      </c>
      <c r="D145" s="124" t="s">
        <v>365</v>
      </c>
      <c r="E145" s="14" t="s">
        <v>43</v>
      </c>
      <c r="F145" s="98">
        <v>2</v>
      </c>
      <c r="G145" s="96"/>
      <c r="H145" s="10"/>
      <c r="I145" s="11"/>
      <c r="J145" s="10"/>
      <c r="K145" s="8"/>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row>
    <row r="146" spans="1:108" s="31" customFormat="1">
      <c r="A146" s="14">
        <v>8</v>
      </c>
      <c r="B146" s="139" t="s">
        <v>372</v>
      </c>
      <c r="C146" s="6" t="s">
        <v>28</v>
      </c>
      <c r="D146" s="124" t="s">
        <v>366</v>
      </c>
      <c r="E146" s="14" t="s">
        <v>43</v>
      </c>
      <c r="F146" s="98">
        <v>2</v>
      </c>
      <c r="G146" s="96"/>
      <c r="H146" s="10"/>
      <c r="I146" s="11"/>
      <c r="J146" s="10"/>
      <c r="K146" s="8"/>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c r="CY146" s="30"/>
      <c r="CZ146" s="30"/>
      <c r="DA146" s="30"/>
      <c r="DB146" s="30"/>
      <c r="DC146" s="30"/>
      <c r="DD146" s="30"/>
    </row>
    <row r="147" spans="1:108" s="31" customFormat="1">
      <c r="A147" s="14">
        <v>9</v>
      </c>
      <c r="B147" s="139" t="s">
        <v>373</v>
      </c>
      <c r="C147" s="8" t="s">
        <v>28</v>
      </c>
      <c r="D147" s="124" t="s">
        <v>367</v>
      </c>
      <c r="E147" s="14" t="s">
        <v>43</v>
      </c>
      <c r="F147" s="98">
        <v>2</v>
      </c>
      <c r="G147" s="96"/>
      <c r="H147" s="10"/>
      <c r="I147" s="11"/>
      <c r="J147" s="10"/>
      <c r="K147" s="8"/>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row>
    <row r="148" spans="1:108" s="31" customFormat="1">
      <c r="A148" s="14">
        <v>10</v>
      </c>
      <c r="B148" s="14" t="s">
        <v>243</v>
      </c>
      <c r="C148" s="6" t="s">
        <v>28</v>
      </c>
      <c r="D148" s="24" t="s">
        <v>237</v>
      </c>
      <c r="E148" s="14" t="s">
        <v>43</v>
      </c>
      <c r="F148" s="98">
        <v>2</v>
      </c>
      <c r="G148" s="96"/>
      <c r="H148" s="10"/>
      <c r="I148" s="11"/>
      <c r="J148" s="10"/>
      <c r="K148" s="8"/>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c r="CY148" s="30"/>
      <c r="CZ148" s="30"/>
      <c r="DA148" s="30"/>
      <c r="DB148" s="30"/>
      <c r="DC148" s="30"/>
      <c r="DD148" s="30"/>
    </row>
    <row r="149" spans="1:108" s="31" customFormat="1">
      <c r="A149" s="14">
        <v>11</v>
      </c>
      <c r="B149" s="139" t="s">
        <v>374</v>
      </c>
      <c r="C149" s="8" t="s">
        <v>28</v>
      </c>
      <c r="D149" s="124" t="s">
        <v>368</v>
      </c>
      <c r="E149" s="14" t="s">
        <v>43</v>
      </c>
      <c r="F149" s="98">
        <v>2</v>
      </c>
      <c r="G149" s="96"/>
      <c r="H149" s="10"/>
      <c r="I149" s="11"/>
      <c r="J149" s="10"/>
      <c r="K149" s="8"/>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c r="CY149" s="30"/>
      <c r="CZ149" s="30"/>
      <c r="DA149" s="30"/>
      <c r="DB149" s="30"/>
      <c r="DC149" s="30"/>
      <c r="DD149" s="30"/>
    </row>
    <row r="150" spans="1:108" s="31" customFormat="1">
      <c r="A150" s="14">
        <v>12</v>
      </c>
      <c r="B150" s="14" t="s">
        <v>244</v>
      </c>
      <c r="C150" s="8" t="s">
        <v>28</v>
      </c>
      <c r="D150" s="24" t="s">
        <v>238</v>
      </c>
      <c r="E150" s="14" t="s">
        <v>43</v>
      </c>
      <c r="F150" s="98">
        <v>2</v>
      </c>
      <c r="G150" s="96"/>
      <c r="H150" s="10"/>
      <c r="I150" s="11"/>
      <c r="J150" s="10"/>
      <c r="K150" s="8"/>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c r="CY150" s="30"/>
      <c r="CZ150" s="30"/>
      <c r="DA150" s="30"/>
      <c r="DB150" s="30"/>
      <c r="DC150" s="30"/>
      <c r="DD150" s="30"/>
    </row>
    <row r="151" spans="1:108" s="31" customFormat="1">
      <c r="A151" s="14">
        <v>13</v>
      </c>
      <c r="B151" s="14" t="s">
        <v>245</v>
      </c>
      <c r="C151" s="6" t="s">
        <v>28</v>
      </c>
      <c r="D151" s="24" t="s">
        <v>239</v>
      </c>
      <c r="E151" s="14" t="s">
        <v>43</v>
      </c>
      <c r="F151" s="98">
        <v>2</v>
      </c>
      <c r="G151" s="96"/>
      <c r="H151" s="10"/>
      <c r="I151" s="11"/>
      <c r="J151" s="10"/>
      <c r="K151" s="8"/>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c r="CQ151" s="30"/>
      <c r="CR151" s="30"/>
      <c r="CS151" s="30"/>
      <c r="CT151" s="30"/>
      <c r="CU151" s="30"/>
      <c r="CV151" s="30"/>
      <c r="CW151" s="30"/>
      <c r="CX151" s="30"/>
      <c r="CY151" s="30"/>
      <c r="CZ151" s="30"/>
      <c r="DA151" s="30"/>
      <c r="DB151" s="30"/>
      <c r="DC151" s="30"/>
      <c r="DD151" s="30"/>
    </row>
    <row r="152" spans="1:108" s="69" customFormat="1" ht="31.5">
      <c r="A152" s="14">
        <v>14</v>
      </c>
      <c r="B152" s="14" t="s">
        <v>246</v>
      </c>
      <c r="C152" s="8" t="s">
        <v>351</v>
      </c>
      <c r="D152" s="24" t="s">
        <v>358</v>
      </c>
      <c r="E152" s="14" t="s">
        <v>37</v>
      </c>
      <c r="F152" s="98">
        <v>20</v>
      </c>
      <c r="G152" s="96"/>
      <c r="H152" s="10"/>
      <c r="I152" s="11"/>
      <c r="J152" s="10"/>
      <c r="K152" s="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8"/>
      <c r="BS152" s="58"/>
      <c r="BT152" s="58"/>
      <c r="BU152" s="58"/>
      <c r="BV152" s="58"/>
      <c r="BW152" s="58"/>
      <c r="BX152" s="58"/>
      <c r="BY152" s="58"/>
      <c r="BZ152" s="58"/>
      <c r="CA152" s="58"/>
      <c r="CB152" s="58"/>
      <c r="CC152" s="58"/>
      <c r="CD152" s="58"/>
      <c r="CE152" s="58"/>
      <c r="CF152" s="58"/>
      <c r="CG152" s="58"/>
      <c r="CH152" s="58"/>
      <c r="CI152" s="58"/>
      <c r="CJ152" s="58"/>
      <c r="CK152" s="58"/>
      <c r="CL152" s="58"/>
      <c r="CM152" s="58"/>
      <c r="CN152" s="58"/>
      <c r="CO152" s="58"/>
      <c r="CP152" s="58"/>
      <c r="CQ152" s="58"/>
      <c r="CR152" s="58"/>
      <c r="CS152" s="58"/>
      <c r="CT152" s="58"/>
      <c r="CU152" s="58"/>
      <c r="CV152" s="58"/>
      <c r="CW152" s="58"/>
      <c r="CX152" s="58"/>
      <c r="CY152" s="58"/>
      <c r="CZ152" s="58"/>
      <c r="DA152" s="58"/>
      <c r="DB152" s="58"/>
      <c r="DC152" s="58"/>
      <c r="DD152" s="58"/>
    </row>
    <row r="153" spans="1:108">
      <c r="A153" s="29"/>
      <c r="B153" s="29"/>
      <c r="D153" s="73"/>
      <c r="F153" s="74" t="s">
        <v>11</v>
      </c>
      <c r="G153" s="75" t="s">
        <v>4</v>
      </c>
      <c r="H153" s="76"/>
      <c r="I153" s="77" t="s">
        <v>5</v>
      </c>
      <c r="J153" s="78"/>
    </row>
    <row r="154" spans="1:108">
      <c r="A154" s="28"/>
      <c r="B154" s="28"/>
      <c r="C154" s="28"/>
      <c r="D154" s="28"/>
      <c r="E154" s="28"/>
      <c r="F154" s="28"/>
      <c r="G154" s="28"/>
      <c r="H154" s="28"/>
      <c r="I154" s="28"/>
      <c r="J154" s="28"/>
    </row>
    <row r="155" spans="1:108" s="29" customFormat="1" ht="12.75" customHeight="1">
      <c r="A155" s="131" t="s">
        <v>319</v>
      </c>
      <c r="B155" s="132"/>
      <c r="C155" s="132"/>
      <c r="D155" s="132"/>
      <c r="E155" s="132"/>
      <c r="F155" s="132"/>
      <c r="G155" s="132"/>
      <c r="H155" s="132"/>
      <c r="I155" s="132"/>
      <c r="J155" s="132"/>
      <c r="K155" s="133"/>
    </row>
    <row r="156" spans="1:108" s="29" customFormat="1" ht="82.5" customHeight="1">
      <c r="A156" s="64" t="s">
        <v>0</v>
      </c>
      <c r="B156" s="94" t="s">
        <v>1</v>
      </c>
      <c r="C156" s="64" t="s">
        <v>2</v>
      </c>
      <c r="D156" s="64" t="s">
        <v>3</v>
      </c>
      <c r="E156" s="64" t="s">
        <v>8</v>
      </c>
      <c r="F156" s="64" t="s">
        <v>12</v>
      </c>
      <c r="G156" s="64" t="s">
        <v>9</v>
      </c>
      <c r="H156" s="64" t="s">
        <v>7</v>
      </c>
      <c r="I156" s="64" t="s">
        <v>10</v>
      </c>
      <c r="J156" s="64" t="s">
        <v>6</v>
      </c>
      <c r="K156" s="64" t="s">
        <v>13</v>
      </c>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row>
    <row r="157" spans="1:108" s="29" customFormat="1">
      <c r="A157" s="64">
        <v>1</v>
      </c>
      <c r="B157" s="64">
        <v>2</v>
      </c>
      <c r="C157" s="65">
        <v>3</v>
      </c>
      <c r="D157" s="64">
        <v>4</v>
      </c>
      <c r="E157" s="64">
        <v>5</v>
      </c>
      <c r="F157" s="64">
        <v>6</v>
      </c>
      <c r="G157" s="64">
        <v>7</v>
      </c>
      <c r="H157" s="64">
        <v>8</v>
      </c>
      <c r="I157" s="64">
        <v>9</v>
      </c>
      <c r="J157" s="65">
        <v>10</v>
      </c>
      <c r="K157" s="65">
        <v>11</v>
      </c>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row>
    <row r="158" spans="1:108" s="31" customFormat="1" ht="48.4" customHeight="1">
      <c r="A158" s="8">
        <v>1</v>
      </c>
      <c r="B158" s="42" t="s">
        <v>177</v>
      </c>
      <c r="C158" s="8" t="s">
        <v>28</v>
      </c>
      <c r="D158" s="24" t="s">
        <v>352</v>
      </c>
      <c r="E158" s="18">
        <v>1</v>
      </c>
      <c r="F158" s="20">
        <v>1</v>
      </c>
      <c r="G158" s="10"/>
      <c r="H158" s="10"/>
      <c r="I158" s="11"/>
      <c r="J158" s="10"/>
      <c r="K158" s="8"/>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c r="CQ158" s="30"/>
      <c r="CR158" s="30"/>
      <c r="CS158" s="30"/>
      <c r="CT158" s="30"/>
      <c r="CU158" s="30"/>
      <c r="CV158" s="30"/>
      <c r="CW158" s="30"/>
      <c r="CX158" s="30"/>
      <c r="CY158" s="30"/>
      <c r="CZ158" s="30"/>
      <c r="DA158" s="30"/>
      <c r="DB158" s="30"/>
      <c r="DC158" s="30"/>
      <c r="DD158" s="30"/>
    </row>
    <row r="159" spans="1:108" s="31" customFormat="1" ht="47.25">
      <c r="A159" s="14">
        <v>2</v>
      </c>
      <c r="B159" s="42" t="s">
        <v>176</v>
      </c>
      <c r="C159" s="8" t="s">
        <v>28</v>
      </c>
      <c r="D159" s="24" t="s">
        <v>353</v>
      </c>
      <c r="E159" s="18">
        <v>1</v>
      </c>
      <c r="F159" s="20">
        <v>1</v>
      </c>
      <c r="G159" s="96"/>
      <c r="H159" s="10"/>
      <c r="I159" s="11"/>
      <c r="J159" s="10"/>
      <c r="K159" s="8"/>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c r="CQ159" s="30"/>
      <c r="CR159" s="30"/>
      <c r="CS159" s="30"/>
      <c r="CT159" s="30"/>
      <c r="CU159" s="30"/>
      <c r="CV159" s="30"/>
      <c r="CW159" s="30"/>
      <c r="CX159" s="30"/>
      <c r="CY159" s="30"/>
      <c r="CZ159" s="30"/>
      <c r="DA159" s="30"/>
      <c r="DB159" s="30"/>
      <c r="DC159" s="30"/>
      <c r="DD159" s="30"/>
    </row>
    <row r="160" spans="1:108">
      <c r="A160" s="29"/>
      <c r="B160" s="29"/>
      <c r="D160" s="73"/>
      <c r="F160" s="74" t="s">
        <v>11</v>
      </c>
      <c r="G160" s="75" t="s">
        <v>4</v>
      </c>
      <c r="H160" s="76"/>
      <c r="I160" s="77" t="s">
        <v>5</v>
      </c>
      <c r="J160" s="78"/>
    </row>
    <row r="161" spans="1:108">
      <c r="A161" s="29"/>
      <c r="B161" s="29"/>
      <c r="D161" s="73"/>
      <c r="F161" s="99"/>
      <c r="G161" s="100"/>
      <c r="H161" s="101"/>
      <c r="I161" s="102"/>
      <c r="J161" s="103"/>
    </row>
    <row r="162" spans="1:108" s="29" customFormat="1" ht="12.75" customHeight="1">
      <c r="A162" s="131" t="s">
        <v>320</v>
      </c>
      <c r="B162" s="132"/>
      <c r="C162" s="132"/>
      <c r="D162" s="132"/>
      <c r="E162" s="132"/>
      <c r="F162" s="132"/>
      <c r="G162" s="132"/>
      <c r="H162" s="132"/>
      <c r="I162" s="132"/>
      <c r="J162" s="132"/>
      <c r="K162" s="133"/>
    </row>
    <row r="163" spans="1:108" s="29" customFormat="1" ht="82.5" customHeight="1">
      <c r="A163" s="64" t="s">
        <v>0</v>
      </c>
      <c r="B163" s="94" t="s">
        <v>1</v>
      </c>
      <c r="C163" s="64" t="s">
        <v>2</v>
      </c>
      <c r="D163" s="64" t="s">
        <v>3</v>
      </c>
      <c r="E163" s="64" t="s">
        <v>8</v>
      </c>
      <c r="F163" s="64" t="s">
        <v>12</v>
      </c>
      <c r="G163" s="64" t="s">
        <v>9</v>
      </c>
      <c r="H163" s="64" t="s">
        <v>7</v>
      </c>
      <c r="I163" s="64" t="s">
        <v>10</v>
      </c>
      <c r="J163" s="64" t="s">
        <v>6</v>
      </c>
      <c r="K163" s="64" t="s">
        <v>13</v>
      </c>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row>
    <row r="164" spans="1:108" s="29" customFormat="1">
      <c r="A164" s="64">
        <v>1</v>
      </c>
      <c r="B164" s="64">
        <v>2</v>
      </c>
      <c r="C164" s="65">
        <v>3</v>
      </c>
      <c r="D164" s="64">
        <v>4</v>
      </c>
      <c r="E164" s="64">
        <v>5</v>
      </c>
      <c r="F164" s="64">
        <v>6</v>
      </c>
      <c r="G164" s="64">
        <v>7</v>
      </c>
      <c r="H164" s="64">
        <v>8</v>
      </c>
      <c r="I164" s="64">
        <v>9</v>
      </c>
      <c r="J164" s="65">
        <v>10</v>
      </c>
      <c r="K164" s="65">
        <v>11</v>
      </c>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row>
    <row r="165" spans="1:108" s="31" customFormat="1" ht="31.5">
      <c r="A165" s="8">
        <v>1</v>
      </c>
      <c r="B165" s="23" t="s">
        <v>198</v>
      </c>
      <c r="C165" s="8" t="s">
        <v>348</v>
      </c>
      <c r="D165" s="40" t="s">
        <v>193</v>
      </c>
      <c r="E165" s="33">
        <v>100</v>
      </c>
      <c r="F165" s="20">
        <v>1</v>
      </c>
      <c r="G165" s="10"/>
      <c r="H165" s="10"/>
      <c r="I165" s="11"/>
      <c r="J165" s="10"/>
      <c r="K165" s="8"/>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row>
    <row r="166" spans="1:108" s="31" customFormat="1">
      <c r="A166" s="8">
        <v>2</v>
      </c>
      <c r="B166" s="23" t="s">
        <v>199</v>
      </c>
      <c r="C166" s="8" t="s">
        <v>348</v>
      </c>
      <c r="D166" s="41" t="s">
        <v>194</v>
      </c>
      <c r="E166" s="33">
        <v>100</v>
      </c>
      <c r="F166" s="104">
        <v>10</v>
      </c>
      <c r="G166" s="10"/>
      <c r="H166" s="10"/>
      <c r="I166" s="11"/>
      <c r="J166" s="10"/>
      <c r="K166" s="8"/>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c r="CM166" s="30"/>
      <c r="CN166" s="30"/>
      <c r="CO166" s="30"/>
      <c r="CP166" s="30"/>
      <c r="CQ166" s="30"/>
      <c r="CR166" s="30"/>
      <c r="CS166" s="30"/>
      <c r="CT166" s="30"/>
      <c r="CU166" s="30"/>
      <c r="CV166" s="30"/>
      <c r="CW166" s="30"/>
      <c r="CX166" s="30"/>
      <c r="CY166" s="30"/>
      <c r="CZ166" s="30"/>
      <c r="DA166" s="30"/>
      <c r="DB166" s="30"/>
      <c r="DC166" s="30"/>
      <c r="DD166" s="30"/>
    </row>
    <row r="167" spans="1:108" s="31" customFormat="1">
      <c r="A167" s="14">
        <v>3</v>
      </c>
      <c r="B167" s="23" t="s">
        <v>200</v>
      </c>
      <c r="C167" s="8" t="s">
        <v>346</v>
      </c>
      <c r="D167" s="41" t="s">
        <v>195</v>
      </c>
      <c r="E167" s="33">
        <v>100</v>
      </c>
      <c r="F167" s="95">
        <v>20</v>
      </c>
      <c r="G167" s="10"/>
      <c r="H167" s="10"/>
      <c r="I167" s="11"/>
      <c r="J167" s="10"/>
      <c r="K167" s="8"/>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c r="CS167" s="30"/>
      <c r="CT167" s="30"/>
      <c r="CU167" s="30"/>
      <c r="CV167" s="30"/>
      <c r="CW167" s="30"/>
      <c r="CX167" s="30"/>
      <c r="CY167" s="30"/>
      <c r="CZ167" s="30"/>
      <c r="DA167" s="30"/>
      <c r="DB167" s="30"/>
      <c r="DC167" s="30"/>
      <c r="DD167" s="30"/>
    </row>
    <row r="168" spans="1:108" s="31" customFormat="1">
      <c r="A168" s="14">
        <v>4</v>
      </c>
      <c r="B168" s="23" t="s">
        <v>201</v>
      </c>
      <c r="C168" s="8" t="s">
        <v>346</v>
      </c>
      <c r="D168" s="41" t="s">
        <v>196</v>
      </c>
      <c r="E168" s="33">
        <v>100</v>
      </c>
      <c r="F168" s="95">
        <v>10</v>
      </c>
      <c r="G168" s="10"/>
      <c r="H168" s="10"/>
      <c r="I168" s="11"/>
      <c r="J168" s="10"/>
      <c r="K168" s="8"/>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c r="CM168" s="30"/>
      <c r="CN168" s="30"/>
      <c r="CO168" s="30"/>
      <c r="CP168" s="30"/>
      <c r="CQ168" s="30"/>
      <c r="CR168" s="30"/>
      <c r="CS168" s="30"/>
      <c r="CT168" s="30"/>
      <c r="CU168" s="30"/>
      <c r="CV168" s="30"/>
      <c r="CW168" s="30"/>
      <c r="CX168" s="30"/>
      <c r="CY168" s="30"/>
      <c r="CZ168" s="30"/>
      <c r="DA168" s="30"/>
      <c r="DB168" s="30"/>
      <c r="DC168" s="30"/>
      <c r="DD168" s="30"/>
    </row>
    <row r="169" spans="1:108" s="31" customFormat="1">
      <c r="A169" s="14">
        <v>5</v>
      </c>
      <c r="B169" s="23" t="s">
        <v>202</v>
      </c>
      <c r="C169" s="8" t="s">
        <v>348</v>
      </c>
      <c r="D169" s="41" t="s">
        <v>197</v>
      </c>
      <c r="E169" s="33">
        <v>100</v>
      </c>
      <c r="F169" s="95">
        <v>30</v>
      </c>
      <c r="G169" s="10"/>
      <c r="H169" s="10"/>
      <c r="I169" s="11"/>
      <c r="J169" s="10"/>
      <c r="K169" s="8"/>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c r="CD169" s="30"/>
      <c r="CE169" s="30"/>
      <c r="CF169" s="30"/>
      <c r="CG169" s="30"/>
      <c r="CH169" s="30"/>
      <c r="CI169" s="30"/>
      <c r="CJ169" s="30"/>
      <c r="CK169" s="30"/>
      <c r="CL169" s="30"/>
      <c r="CM169" s="30"/>
      <c r="CN169" s="30"/>
      <c r="CO169" s="30"/>
      <c r="CP169" s="30"/>
      <c r="CQ169" s="30"/>
      <c r="CR169" s="30"/>
      <c r="CS169" s="30"/>
      <c r="CT169" s="30"/>
      <c r="CU169" s="30"/>
      <c r="CV169" s="30"/>
      <c r="CW169" s="30"/>
      <c r="CX169" s="30"/>
      <c r="CY169" s="30"/>
      <c r="CZ169" s="30"/>
      <c r="DA169" s="30"/>
      <c r="DB169" s="30"/>
      <c r="DC169" s="30"/>
      <c r="DD169" s="30"/>
    </row>
    <row r="170" spans="1:108">
      <c r="A170" s="29"/>
      <c r="B170" s="29"/>
      <c r="D170" s="73"/>
      <c r="F170" s="74" t="s">
        <v>11</v>
      </c>
      <c r="G170" s="75" t="s">
        <v>4</v>
      </c>
      <c r="H170" s="76"/>
      <c r="I170" s="77" t="s">
        <v>5</v>
      </c>
      <c r="J170" s="78"/>
    </row>
    <row r="171" spans="1:108">
      <c r="A171" s="29"/>
      <c r="B171" s="29"/>
      <c r="D171" s="73"/>
      <c r="F171" s="99"/>
      <c r="G171" s="100"/>
      <c r="H171" s="101"/>
      <c r="I171" s="102"/>
      <c r="J171" s="103"/>
    </row>
    <row r="172" spans="1:108">
      <c r="A172" s="28"/>
      <c r="B172" s="28"/>
      <c r="C172" s="28"/>
      <c r="D172" s="28"/>
      <c r="E172" s="28"/>
      <c r="F172" s="28"/>
      <c r="G172" s="28"/>
      <c r="H172" s="28"/>
      <c r="I172" s="28"/>
      <c r="J172" s="28"/>
    </row>
    <row r="173" spans="1:108" s="29" customFormat="1" ht="12.75" customHeight="1">
      <c r="A173" s="131" t="s">
        <v>321</v>
      </c>
      <c r="B173" s="132"/>
      <c r="C173" s="132"/>
      <c r="D173" s="132"/>
      <c r="E173" s="132"/>
      <c r="F173" s="132"/>
      <c r="G173" s="132"/>
      <c r="H173" s="132"/>
      <c r="I173" s="132"/>
      <c r="J173" s="132"/>
      <c r="K173" s="133"/>
    </row>
    <row r="174" spans="1:108" s="29" customFormat="1" ht="82.5" customHeight="1">
      <c r="A174" s="64" t="s">
        <v>0</v>
      </c>
      <c r="B174" s="94" t="s">
        <v>1</v>
      </c>
      <c r="C174" s="64" t="s">
        <v>2</v>
      </c>
      <c r="D174" s="64" t="s">
        <v>3</v>
      </c>
      <c r="E174" s="64" t="s">
        <v>8</v>
      </c>
      <c r="F174" s="64" t="s">
        <v>12</v>
      </c>
      <c r="G174" s="64" t="s">
        <v>9</v>
      </c>
      <c r="H174" s="64" t="s">
        <v>7</v>
      </c>
      <c r="I174" s="64" t="s">
        <v>10</v>
      </c>
      <c r="J174" s="64" t="s">
        <v>6</v>
      </c>
      <c r="K174" s="64" t="s">
        <v>13</v>
      </c>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row>
    <row r="175" spans="1:108" s="29" customFormat="1">
      <c r="A175" s="64">
        <v>1</v>
      </c>
      <c r="B175" s="64">
        <v>2</v>
      </c>
      <c r="C175" s="65">
        <v>3</v>
      </c>
      <c r="D175" s="64">
        <v>4</v>
      </c>
      <c r="E175" s="64">
        <v>5</v>
      </c>
      <c r="F175" s="64">
        <v>6</v>
      </c>
      <c r="G175" s="64">
        <v>7</v>
      </c>
      <c r="H175" s="64">
        <v>8</v>
      </c>
      <c r="I175" s="64">
        <v>9</v>
      </c>
      <c r="J175" s="65">
        <v>10</v>
      </c>
      <c r="K175" s="65">
        <v>11</v>
      </c>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row>
    <row r="176" spans="1:108" s="31" customFormat="1">
      <c r="A176" s="14">
        <v>1</v>
      </c>
      <c r="B176" s="14">
        <v>36709</v>
      </c>
      <c r="C176" s="8" t="s">
        <v>348</v>
      </c>
      <c r="D176" s="41" t="s">
        <v>159</v>
      </c>
      <c r="E176" s="33">
        <v>1</v>
      </c>
      <c r="F176" s="95">
        <v>8</v>
      </c>
      <c r="G176" s="96"/>
      <c r="H176" s="10"/>
      <c r="I176" s="11"/>
      <c r="J176" s="10"/>
      <c r="K176" s="8"/>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row>
    <row r="177" spans="1:108" s="31" customFormat="1">
      <c r="A177" s="14">
        <v>2</v>
      </c>
      <c r="B177" s="4">
        <v>11067483</v>
      </c>
      <c r="C177" s="8" t="s">
        <v>348</v>
      </c>
      <c r="D177" s="41" t="s">
        <v>340</v>
      </c>
      <c r="E177" s="33">
        <v>2</v>
      </c>
      <c r="F177" s="95">
        <v>4</v>
      </c>
      <c r="G177" s="96"/>
      <c r="H177" s="10"/>
      <c r="I177" s="11"/>
      <c r="J177" s="10"/>
      <c r="K177" s="8"/>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c r="CM177" s="30"/>
      <c r="CN177" s="30"/>
      <c r="CO177" s="30"/>
      <c r="CP177" s="30"/>
      <c r="CQ177" s="30"/>
      <c r="CR177" s="30"/>
      <c r="CS177" s="30"/>
      <c r="CT177" s="30"/>
      <c r="CU177" s="30"/>
      <c r="CV177" s="30"/>
      <c r="CW177" s="30"/>
      <c r="CX177" s="30"/>
      <c r="CY177" s="30"/>
      <c r="CZ177" s="30"/>
      <c r="DA177" s="30"/>
      <c r="DB177" s="30"/>
      <c r="DC177" s="30"/>
      <c r="DD177" s="30"/>
    </row>
    <row r="178" spans="1:108">
      <c r="A178" s="29"/>
      <c r="B178" s="29"/>
      <c r="D178" s="73"/>
      <c r="F178" s="74" t="s">
        <v>11</v>
      </c>
      <c r="G178" s="75" t="s">
        <v>4</v>
      </c>
      <c r="H178" s="76"/>
      <c r="I178" s="77" t="s">
        <v>5</v>
      </c>
      <c r="J178" s="78"/>
    </row>
    <row r="179" spans="1:108">
      <c r="A179" s="28"/>
      <c r="B179" s="28"/>
      <c r="C179" s="28"/>
      <c r="D179" s="28"/>
      <c r="E179" s="28"/>
      <c r="F179" s="28"/>
      <c r="G179" s="28"/>
      <c r="H179" s="28"/>
      <c r="I179" s="28"/>
      <c r="J179" s="28"/>
    </row>
    <row r="180" spans="1:108" s="29" customFormat="1" ht="12.75" customHeight="1">
      <c r="A180" s="131" t="s">
        <v>322</v>
      </c>
      <c r="B180" s="132"/>
      <c r="C180" s="132"/>
      <c r="D180" s="132"/>
      <c r="E180" s="132"/>
      <c r="F180" s="132"/>
      <c r="G180" s="132"/>
      <c r="H180" s="132"/>
      <c r="I180" s="132"/>
      <c r="J180" s="132"/>
      <c r="K180" s="133"/>
    </row>
    <row r="181" spans="1:108" s="29" customFormat="1" ht="82.5" customHeight="1">
      <c r="A181" s="64" t="s">
        <v>0</v>
      </c>
      <c r="B181" s="94" t="s">
        <v>1</v>
      </c>
      <c r="C181" s="64" t="s">
        <v>2</v>
      </c>
      <c r="D181" s="64" t="s">
        <v>3</v>
      </c>
      <c r="E181" s="64" t="s">
        <v>8</v>
      </c>
      <c r="F181" s="64" t="s">
        <v>12</v>
      </c>
      <c r="G181" s="64" t="s">
        <v>9</v>
      </c>
      <c r="H181" s="64" t="s">
        <v>7</v>
      </c>
      <c r="I181" s="64" t="s">
        <v>10</v>
      </c>
      <c r="J181" s="64" t="s">
        <v>6</v>
      </c>
      <c r="K181" s="64" t="s">
        <v>13</v>
      </c>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row>
    <row r="182" spans="1:108" s="29" customFormat="1">
      <c r="A182" s="64">
        <v>1</v>
      </c>
      <c r="B182" s="64">
        <v>2</v>
      </c>
      <c r="C182" s="65">
        <v>3</v>
      </c>
      <c r="D182" s="64">
        <v>4</v>
      </c>
      <c r="E182" s="64">
        <v>5</v>
      </c>
      <c r="F182" s="64">
        <v>6</v>
      </c>
      <c r="G182" s="64">
        <v>7</v>
      </c>
      <c r="H182" s="64">
        <v>8</v>
      </c>
      <c r="I182" s="64">
        <v>9</v>
      </c>
      <c r="J182" s="65">
        <v>10</v>
      </c>
      <c r="K182" s="65">
        <v>11</v>
      </c>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c r="CE182" s="28"/>
      <c r="CF182" s="28"/>
      <c r="CG182" s="28"/>
      <c r="CH182" s="28"/>
      <c r="CI182" s="28"/>
      <c r="CJ182" s="28"/>
      <c r="CK182" s="28"/>
      <c r="CL182" s="28"/>
      <c r="CM182" s="28"/>
      <c r="CN182" s="28"/>
      <c r="CO182" s="28"/>
      <c r="CP182" s="28"/>
      <c r="CQ182" s="28"/>
      <c r="CR182" s="28"/>
      <c r="CS182" s="28"/>
      <c r="CT182" s="28"/>
      <c r="CU182" s="28"/>
      <c r="CV182" s="28"/>
      <c r="CW182" s="28"/>
      <c r="CX182" s="28"/>
      <c r="CY182" s="28"/>
      <c r="CZ182" s="28"/>
      <c r="DA182" s="28"/>
      <c r="DB182" s="28"/>
      <c r="DC182" s="28"/>
      <c r="DD182" s="28"/>
    </row>
    <row r="183" spans="1:108" s="31" customFormat="1">
      <c r="A183" s="8">
        <v>1</v>
      </c>
      <c r="B183" s="4" t="s">
        <v>119</v>
      </c>
      <c r="C183" s="8" t="s">
        <v>354</v>
      </c>
      <c r="D183" s="105" t="s">
        <v>116</v>
      </c>
      <c r="E183" s="33">
        <v>100</v>
      </c>
      <c r="F183" s="66">
        <v>80</v>
      </c>
      <c r="G183" s="10"/>
      <c r="H183" s="10"/>
      <c r="I183" s="11"/>
      <c r="J183" s="10"/>
      <c r="K183" s="8"/>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N183" s="30"/>
      <c r="CO183" s="30"/>
      <c r="CP183" s="30"/>
      <c r="CQ183" s="30"/>
      <c r="CR183" s="30"/>
      <c r="CS183" s="30"/>
      <c r="CT183" s="30"/>
      <c r="CU183" s="30"/>
      <c r="CV183" s="30"/>
      <c r="CW183" s="30"/>
      <c r="CX183" s="30"/>
      <c r="CY183" s="30"/>
      <c r="CZ183" s="30"/>
      <c r="DA183" s="30"/>
      <c r="DB183" s="30"/>
      <c r="DC183" s="30"/>
      <c r="DD183" s="30"/>
    </row>
    <row r="184" spans="1:108" s="31" customFormat="1">
      <c r="A184" s="14">
        <v>2</v>
      </c>
      <c r="B184" s="4" t="s">
        <v>120</v>
      </c>
      <c r="C184" s="8" t="s">
        <v>354</v>
      </c>
      <c r="D184" s="105" t="s">
        <v>117</v>
      </c>
      <c r="E184" s="33">
        <v>100</v>
      </c>
      <c r="F184" s="66">
        <v>100</v>
      </c>
      <c r="G184" s="96"/>
      <c r="H184" s="10"/>
      <c r="I184" s="11"/>
      <c r="J184" s="10"/>
      <c r="K184" s="8"/>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row>
    <row r="185" spans="1:108" s="31" customFormat="1">
      <c r="A185" s="14">
        <v>3</v>
      </c>
      <c r="B185" s="4" t="s">
        <v>121</v>
      </c>
      <c r="C185" s="8" t="s">
        <v>354</v>
      </c>
      <c r="D185" s="105" t="s">
        <v>118</v>
      </c>
      <c r="E185" s="33">
        <v>100</v>
      </c>
      <c r="F185" s="66">
        <v>40</v>
      </c>
      <c r="G185" s="96"/>
      <c r="H185" s="10"/>
      <c r="I185" s="11"/>
      <c r="J185" s="10"/>
      <c r="K185" s="8"/>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c r="CM185" s="30"/>
      <c r="CN185" s="30"/>
      <c r="CO185" s="30"/>
      <c r="CP185" s="30"/>
      <c r="CQ185" s="30"/>
      <c r="CR185" s="30"/>
      <c r="CS185" s="30"/>
      <c r="CT185" s="30"/>
      <c r="CU185" s="30"/>
      <c r="CV185" s="30"/>
      <c r="CW185" s="30"/>
      <c r="CX185" s="30"/>
      <c r="CY185" s="30"/>
      <c r="CZ185" s="30"/>
      <c r="DA185" s="30"/>
      <c r="DB185" s="30"/>
      <c r="DC185" s="30"/>
      <c r="DD185" s="30"/>
    </row>
    <row r="186" spans="1:108" s="31" customFormat="1">
      <c r="A186" s="14">
        <v>4</v>
      </c>
      <c r="B186" s="4" t="s">
        <v>165</v>
      </c>
      <c r="C186" s="8" t="s">
        <v>343</v>
      </c>
      <c r="D186" s="24" t="s">
        <v>164</v>
      </c>
      <c r="E186" s="33">
        <v>100</v>
      </c>
      <c r="F186" s="66">
        <v>5</v>
      </c>
      <c r="G186" s="96"/>
      <c r="H186" s="10"/>
      <c r="I186" s="11"/>
      <c r="J186" s="10"/>
      <c r="K186" s="8"/>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0"/>
      <c r="BP186" s="30"/>
      <c r="BQ186" s="30"/>
      <c r="BR186" s="30"/>
      <c r="BS186" s="30"/>
      <c r="BT186" s="30"/>
      <c r="BU186" s="30"/>
      <c r="BV186" s="30"/>
      <c r="BW186" s="30"/>
      <c r="BX186" s="30"/>
      <c r="BY186" s="30"/>
      <c r="BZ186" s="30"/>
      <c r="CA186" s="30"/>
      <c r="CB186" s="30"/>
      <c r="CC186" s="30"/>
      <c r="CD186" s="30"/>
      <c r="CE186" s="30"/>
      <c r="CF186" s="30"/>
      <c r="CG186" s="30"/>
      <c r="CH186" s="30"/>
      <c r="CI186" s="30"/>
      <c r="CJ186" s="30"/>
      <c r="CK186" s="30"/>
      <c r="CL186" s="30"/>
      <c r="CM186" s="30"/>
      <c r="CN186" s="30"/>
      <c r="CO186" s="30"/>
      <c r="CP186" s="30"/>
      <c r="CQ186" s="30"/>
      <c r="CR186" s="30"/>
      <c r="CS186" s="30"/>
      <c r="CT186" s="30"/>
      <c r="CU186" s="30"/>
      <c r="CV186" s="30"/>
      <c r="CW186" s="30"/>
      <c r="CX186" s="30"/>
      <c r="CY186" s="30"/>
      <c r="CZ186" s="30"/>
      <c r="DA186" s="30"/>
      <c r="DB186" s="30"/>
      <c r="DC186" s="30"/>
      <c r="DD186" s="30"/>
    </row>
    <row r="187" spans="1:108" s="31" customFormat="1">
      <c r="A187" s="14">
        <v>5</v>
      </c>
      <c r="B187" s="4" t="s">
        <v>123</v>
      </c>
      <c r="C187" s="8" t="s">
        <v>137</v>
      </c>
      <c r="D187" s="24" t="s">
        <v>122</v>
      </c>
      <c r="E187" s="33">
        <v>100</v>
      </c>
      <c r="F187" s="66">
        <v>50</v>
      </c>
      <c r="G187" s="96"/>
      <c r="H187" s="10"/>
      <c r="I187" s="11"/>
      <c r="J187" s="10"/>
      <c r="K187" s="8"/>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c r="BP187" s="30"/>
      <c r="BQ187" s="30"/>
      <c r="BR187" s="30"/>
      <c r="BS187" s="30"/>
      <c r="BT187" s="30"/>
      <c r="BU187" s="30"/>
      <c r="BV187" s="30"/>
      <c r="BW187" s="30"/>
      <c r="BX187" s="30"/>
      <c r="BY187" s="30"/>
      <c r="BZ187" s="30"/>
      <c r="CA187" s="30"/>
      <c r="CB187" s="30"/>
      <c r="CC187" s="30"/>
      <c r="CD187" s="30"/>
      <c r="CE187" s="30"/>
      <c r="CF187" s="30"/>
      <c r="CG187" s="30"/>
      <c r="CH187" s="30"/>
      <c r="CI187" s="30"/>
      <c r="CJ187" s="30"/>
      <c r="CK187" s="30"/>
      <c r="CL187" s="30"/>
      <c r="CM187" s="30"/>
      <c r="CN187" s="30"/>
      <c r="CO187" s="30"/>
      <c r="CP187" s="30"/>
      <c r="CQ187" s="30"/>
      <c r="CR187" s="30"/>
      <c r="CS187" s="30"/>
      <c r="CT187" s="30"/>
      <c r="CU187" s="30"/>
      <c r="CV187" s="30"/>
      <c r="CW187" s="30"/>
      <c r="CX187" s="30"/>
      <c r="CY187" s="30"/>
      <c r="CZ187" s="30"/>
      <c r="DA187" s="30"/>
      <c r="DB187" s="30"/>
      <c r="DC187" s="30"/>
      <c r="DD187" s="30"/>
    </row>
    <row r="188" spans="1:108" s="31" customFormat="1">
      <c r="A188" s="14">
        <v>6</v>
      </c>
      <c r="B188" s="90" t="s">
        <v>126</v>
      </c>
      <c r="C188" s="8" t="s">
        <v>136</v>
      </c>
      <c r="D188" s="24" t="s">
        <v>125</v>
      </c>
      <c r="E188" s="14" t="s">
        <v>124</v>
      </c>
      <c r="F188" s="66">
        <v>30</v>
      </c>
      <c r="G188" s="96"/>
      <c r="H188" s="10"/>
      <c r="I188" s="11"/>
      <c r="J188" s="10"/>
      <c r="K188" s="8"/>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c r="CS188" s="30"/>
      <c r="CT188" s="30"/>
      <c r="CU188" s="30"/>
      <c r="CV188" s="30"/>
      <c r="CW188" s="30"/>
      <c r="CX188" s="30"/>
      <c r="CY188" s="30"/>
      <c r="CZ188" s="30"/>
      <c r="DA188" s="30"/>
      <c r="DB188" s="30"/>
      <c r="DC188" s="30"/>
      <c r="DD188" s="30"/>
    </row>
    <row r="189" spans="1:108" s="31" customFormat="1">
      <c r="A189" s="14">
        <v>7</v>
      </c>
      <c r="B189" s="92" t="s">
        <v>132</v>
      </c>
      <c r="C189" s="8" t="s">
        <v>354</v>
      </c>
      <c r="D189" s="105" t="s">
        <v>130</v>
      </c>
      <c r="E189" s="33">
        <v>100</v>
      </c>
      <c r="F189" s="66">
        <v>20</v>
      </c>
      <c r="G189" s="96"/>
      <c r="H189" s="10"/>
      <c r="I189" s="11"/>
      <c r="J189" s="10"/>
      <c r="K189" s="8"/>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row>
    <row r="190" spans="1:108" s="31" customFormat="1">
      <c r="A190" s="14">
        <v>8</v>
      </c>
      <c r="B190" s="92" t="s">
        <v>133</v>
      </c>
      <c r="C190" s="8" t="s">
        <v>354</v>
      </c>
      <c r="D190" s="105" t="s">
        <v>129</v>
      </c>
      <c r="E190" s="33">
        <v>100</v>
      </c>
      <c r="F190" s="66">
        <v>30</v>
      </c>
      <c r="G190" s="96"/>
      <c r="H190" s="10"/>
      <c r="I190" s="11"/>
      <c r="J190" s="10"/>
      <c r="K190" s="8"/>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c r="BU190" s="30"/>
      <c r="BV190" s="30"/>
      <c r="BW190" s="30"/>
      <c r="BX190" s="30"/>
      <c r="BY190" s="30"/>
      <c r="BZ190" s="30"/>
      <c r="CA190" s="30"/>
      <c r="CB190" s="30"/>
      <c r="CC190" s="30"/>
      <c r="CD190" s="30"/>
      <c r="CE190" s="30"/>
      <c r="CF190" s="30"/>
      <c r="CG190" s="30"/>
      <c r="CH190" s="30"/>
      <c r="CI190" s="30"/>
      <c r="CJ190" s="30"/>
      <c r="CK190" s="30"/>
      <c r="CL190" s="30"/>
      <c r="CM190" s="30"/>
      <c r="CN190" s="30"/>
      <c r="CO190" s="30"/>
      <c r="CP190" s="30"/>
      <c r="CQ190" s="30"/>
      <c r="CR190" s="30"/>
      <c r="CS190" s="30"/>
      <c r="CT190" s="30"/>
      <c r="CU190" s="30"/>
      <c r="CV190" s="30"/>
      <c r="CW190" s="30"/>
      <c r="CX190" s="30"/>
      <c r="CY190" s="30"/>
      <c r="CZ190" s="30"/>
      <c r="DA190" s="30"/>
      <c r="DB190" s="30"/>
      <c r="DC190" s="30"/>
      <c r="DD190" s="30"/>
    </row>
    <row r="191" spans="1:108" s="31" customFormat="1">
      <c r="A191" s="14">
        <v>9</v>
      </c>
      <c r="B191" s="92" t="s">
        <v>134</v>
      </c>
      <c r="C191" s="8" t="s">
        <v>354</v>
      </c>
      <c r="D191" s="105" t="s">
        <v>128</v>
      </c>
      <c r="E191" s="33">
        <v>100</v>
      </c>
      <c r="F191" s="66">
        <v>20</v>
      </c>
      <c r="G191" s="96"/>
      <c r="H191" s="10"/>
      <c r="I191" s="11"/>
      <c r="J191" s="10"/>
      <c r="K191" s="8"/>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c r="CM191" s="30"/>
      <c r="CN191" s="30"/>
      <c r="CO191" s="30"/>
      <c r="CP191" s="30"/>
      <c r="CQ191" s="30"/>
      <c r="CR191" s="30"/>
      <c r="CS191" s="30"/>
      <c r="CT191" s="30"/>
      <c r="CU191" s="30"/>
      <c r="CV191" s="30"/>
      <c r="CW191" s="30"/>
      <c r="CX191" s="30"/>
      <c r="CY191" s="30"/>
      <c r="CZ191" s="30"/>
      <c r="DA191" s="30"/>
      <c r="DB191" s="30"/>
      <c r="DC191" s="30"/>
      <c r="DD191" s="30"/>
    </row>
    <row r="192" spans="1:108" s="31" customFormat="1">
      <c r="A192" s="14">
        <v>10</v>
      </c>
      <c r="B192" s="92" t="s">
        <v>131</v>
      </c>
      <c r="C192" s="8" t="s">
        <v>135</v>
      </c>
      <c r="D192" s="105" t="s">
        <v>127</v>
      </c>
      <c r="E192" s="33">
        <v>100</v>
      </c>
      <c r="F192" s="66">
        <v>20</v>
      </c>
      <c r="G192" s="96"/>
      <c r="H192" s="10"/>
      <c r="I192" s="11"/>
      <c r="J192" s="10"/>
      <c r="K192" s="8"/>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c r="BP192" s="30"/>
      <c r="BQ192" s="30"/>
      <c r="BR192" s="30"/>
      <c r="BS192" s="30"/>
      <c r="BT192" s="30"/>
      <c r="BU192" s="30"/>
      <c r="BV192" s="30"/>
      <c r="BW192" s="30"/>
      <c r="BX192" s="30"/>
      <c r="BY192" s="30"/>
      <c r="BZ192" s="30"/>
      <c r="CA192" s="30"/>
      <c r="CB192" s="30"/>
      <c r="CC192" s="30"/>
      <c r="CD192" s="30"/>
      <c r="CE192" s="30"/>
      <c r="CF192" s="30"/>
      <c r="CG192" s="30"/>
      <c r="CH192" s="30"/>
      <c r="CI192" s="30"/>
      <c r="CJ192" s="30"/>
      <c r="CK192" s="30"/>
      <c r="CL192" s="30"/>
      <c r="CM192" s="30"/>
      <c r="CN192" s="30"/>
      <c r="CO192" s="30"/>
      <c r="CP192" s="30"/>
      <c r="CQ192" s="30"/>
      <c r="CR192" s="30"/>
      <c r="CS192" s="30"/>
      <c r="CT192" s="30"/>
      <c r="CU192" s="30"/>
      <c r="CV192" s="30"/>
      <c r="CW192" s="30"/>
      <c r="CX192" s="30"/>
      <c r="CY192" s="30"/>
      <c r="CZ192" s="30"/>
      <c r="DA192" s="30"/>
      <c r="DB192" s="30"/>
      <c r="DC192" s="30"/>
      <c r="DD192" s="30"/>
    </row>
    <row r="193" spans="1:108">
      <c r="A193" s="29"/>
      <c r="B193" s="29"/>
      <c r="D193" s="73"/>
      <c r="F193" s="74" t="s">
        <v>11</v>
      </c>
      <c r="G193" s="75" t="s">
        <v>4</v>
      </c>
      <c r="H193" s="76"/>
      <c r="I193" s="77" t="s">
        <v>5</v>
      </c>
      <c r="J193" s="78"/>
    </row>
    <row r="195" spans="1:108" s="29" customFormat="1" ht="12.75" customHeight="1">
      <c r="A195" s="131" t="s">
        <v>323</v>
      </c>
      <c r="B195" s="132"/>
      <c r="C195" s="132"/>
      <c r="D195" s="132"/>
      <c r="E195" s="132"/>
      <c r="F195" s="132"/>
      <c r="G195" s="132"/>
      <c r="H195" s="132"/>
      <c r="I195" s="132"/>
      <c r="J195" s="132"/>
      <c r="K195" s="133"/>
    </row>
    <row r="196" spans="1:108" s="29" customFormat="1" ht="82.5" customHeight="1">
      <c r="A196" s="64" t="s">
        <v>0</v>
      </c>
      <c r="B196" s="94" t="s">
        <v>1</v>
      </c>
      <c r="C196" s="64" t="s">
        <v>2</v>
      </c>
      <c r="D196" s="64" t="s">
        <v>3</v>
      </c>
      <c r="E196" s="64" t="s">
        <v>8</v>
      </c>
      <c r="F196" s="64" t="s">
        <v>12</v>
      </c>
      <c r="G196" s="64" t="s">
        <v>9</v>
      </c>
      <c r="H196" s="64" t="s">
        <v>7</v>
      </c>
      <c r="I196" s="64" t="s">
        <v>10</v>
      </c>
      <c r="J196" s="64" t="s">
        <v>6</v>
      </c>
      <c r="K196" s="64" t="s">
        <v>13</v>
      </c>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c r="CO196" s="28"/>
      <c r="CP196" s="28"/>
      <c r="CQ196" s="28"/>
      <c r="CR196" s="28"/>
      <c r="CS196" s="28"/>
      <c r="CT196" s="28"/>
      <c r="CU196" s="28"/>
      <c r="CV196" s="28"/>
      <c r="CW196" s="28"/>
      <c r="CX196" s="28"/>
      <c r="CY196" s="28"/>
      <c r="CZ196" s="28"/>
      <c r="DA196" s="28"/>
      <c r="DB196" s="28"/>
      <c r="DC196" s="28"/>
      <c r="DD196" s="28"/>
    </row>
    <row r="197" spans="1:108" s="29" customFormat="1">
      <c r="A197" s="64">
        <v>1</v>
      </c>
      <c r="B197" s="64">
        <v>2</v>
      </c>
      <c r="C197" s="65">
        <v>3</v>
      </c>
      <c r="D197" s="64">
        <v>4</v>
      </c>
      <c r="E197" s="64">
        <v>5</v>
      </c>
      <c r="F197" s="64">
        <v>6</v>
      </c>
      <c r="G197" s="64">
        <v>7</v>
      </c>
      <c r="H197" s="64">
        <v>8</v>
      </c>
      <c r="I197" s="64">
        <v>9</v>
      </c>
      <c r="J197" s="65">
        <v>10</v>
      </c>
      <c r="K197" s="65">
        <v>11</v>
      </c>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row>
    <row r="198" spans="1:108" s="31" customFormat="1" ht="66">
      <c r="A198" s="8">
        <v>1</v>
      </c>
      <c r="B198" s="23" t="s">
        <v>213</v>
      </c>
      <c r="C198" s="8" t="s">
        <v>355</v>
      </c>
      <c r="D198" s="25" t="s">
        <v>332</v>
      </c>
      <c r="E198" s="18">
        <v>1</v>
      </c>
      <c r="F198" s="20">
        <v>2</v>
      </c>
      <c r="G198" s="10"/>
      <c r="H198" s="10"/>
      <c r="I198" s="11"/>
      <c r="J198" s="10"/>
      <c r="K198" s="8"/>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c r="BU198" s="30"/>
      <c r="BV198" s="30"/>
      <c r="BW198" s="30"/>
      <c r="BX198" s="30"/>
      <c r="BY198" s="30"/>
      <c r="BZ198" s="30"/>
      <c r="CA198" s="30"/>
      <c r="CB198" s="30"/>
      <c r="CC198" s="30"/>
      <c r="CD198" s="30"/>
      <c r="CE198" s="30"/>
      <c r="CF198" s="30"/>
      <c r="CG198" s="30"/>
      <c r="CH198" s="30"/>
      <c r="CI198" s="30"/>
      <c r="CJ198" s="30"/>
      <c r="CK198" s="30"/>
      <c r="CL198" s="30"/>
      <c r="CM198" s="30"/>
      <c r="CN198" s="30"/>
      <c r="CO198" s="30"/>
      <c r="CP198" s="30"/>
      <c r="CQ198" s="30"/>
      <c r="CR198" s="30"/>
      <c r="CS198" s="30"/>
      <c r="CT198" s="30"/>
      <c r="CU198" s="30"/>
      <c r="CV198" s="30"/>
      <c r="CW198" s="30"/>
      <c r="CX198" s="30"/>
      <c r="CY198" s="30"/>
      <c r="CZ198" s="30"/>
      <c r="DA198" s="30"/>
      <c r="DB198" s="30"/>
      <c r="DC198" s="30"/>
      <c r="DD198" s="30"/>
    </row>
    <row r="199" spans="1:108" s="31" customFormat="1" ht="103.9" customHeight="1">
      <c r="A199" s="14">
        <v>2</v>
      </c>
      <c r="B199" s="14" t="s">
        <v>214</v>
      </c>
      <c r="C199" s="8" t="s">
        <v>344</v>
      </c>
      <c r="D199" s="24" t="s">
        <v>333</v>
      </c>
      <c r="E199" s="18">
        <v>1</v>
      </c>
      <c r="F199" s="20">
        <v>1</v>
      </c>
      <c r="G199" s="96"/>
      <c r="H199" s="10"/>
      <c r="I199" s="11"/>
      <c r="J199" s="10"/>
      <c r="K199" s="8"/>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0"/>
      <c r="BP199" s="30"/>
      <c r="BQ199" s="30"/>
      <c r="BR199" s="30"/>
      <c r="BS199" s="30"/>
      <c r="BT199" s="30"/>
      <c r="BU199" s="30"/>
      <c r="BV199" s="30"/>
      <c r="BW199" s="30"/>
      <c r="BX199" s="30"/>
      <c r="BY199" s="30"/>
      <c r="BZ199" s="30"/>
      <c r="CA199" s="30"/>
      <c r="CB199" s="30"/>
      <c r="CC199" s="30"/>
      <c r="CD199" s="30"/>
      <c r="CE199" s="30"/>
      <c r="CF199" s="30"/>
      <c r="CG199" s="30"/>
      <c r="CH199" s="30"/>
      <c r="CI199" s="30"/>
      <c r="CJ199" s="30"/>
      <c r="CK199" s="30"/>
      <c r="CL199" s="30"/>
      <c r="CM199" s="30"/>
      <c r="CN199" s="30"/>
      <c r="CO199" s="30"/>
      <c r="CP199" s="30"/>
      <c r="CQ199" s="30"/>
      <c r="CR199" s="30"/>
      <c r="CS199" s="30"/>
      <c r="CT199" s="30"/>
      <c r="CU199" s="30"/>
      <c r="CV199" s="30"/>
      <c r="CW199" s="30"/>
      <c r="CX199" s="30"/>
      <c r="CY199" s="30"/>
      <c r="CZ199" s="30"/>
      <c r="DA199" s="30"/>
      <c r="DB199" s="30"/>
      <c r="DC199" s="30"/>
      <c r="DD199" s="30"/>
    </row>
    <row r="200" spans="1:108">
      <c r="A200" s="29"/>
      <c r="B200" s="29"/>
      <c r="D200" s="73"/>
      <c r="F200" s="74" t="s">
        <v>11</v>
      </c>
      <c r="G200" s="75" t="s">
        <v>4</v>
      </c>
      <c r="H200" s="76"/>
      <c r="I200" s="77" t="s">
        <v>5</v>
      </c>
      <c r="J200" s="78"/>
    </row>
    <row r="203" spans="1:108" s="29" customFormat="1" ht="12.75" customHeight="1">
      <c r="A203" s="131" t="s">
        <v>324</v>
      </c>
      <c r="B203" s="132"/>
      <c r="C203" s="132"/>
      <c r="D203" s="132"/>
      <c r="E203" s="132"/>
      <c r="F203" s="132"/>
      <c r="G203" s="132"/>
      <c r="H203" s="132"/>
      <c r="I203" s="132"/>
      <c r="J203" s="132"/>
      <c r="K203" s="133"/>
    </row>
    <row r="204" spans="1:108" s="29" customFormat="1" ht="82.5" customHeight="1">
      <c r="A204" s="64" t="s">
        <v>0</v>
      </c>
      <c r="B204" s="94" t="s">
        <v>1</v>
      </c>
      <c r="C204" s="64" t="s">
        <v>2</v>
      </c>
      <c r="D204" s="64" t="s">
        <v>3</v>
      </c>
      <c r="E204" s="64" t="s">
        <v>8</v>
      </c>
      <c r="F204" s="64" t="s">
        <v>12</v>
      </c>
      <c r="G204" s="64" t="s">
        <v>9</v>
      </c>
      <c r="H204" s="64" t="s">
        <v>7</v>
      </c>
      <c r="I204" s="64" t="s">
        <v>10</v>
      </c>
      <c r="J204" s="64" t="s">
        <v>6</v>
      </c>
      <c r="K204" s="64" t="s">
        <v>13</v>
      </c>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c r="CD204" s="28"/>
      <c r="CE204" s="28"/>
      <c r="CF204" s="28"/>
      <c r="CG204" s="28"/>
      <c r="CH204" s="28"/>
      <c r="CI204" s="28"/>
      <c r="CJ204" s="28"/>
      <c r="CK204" s="28"/>
      <c r="CL204" s="28"/>
      <c r="CM204" s="28"/>
      <c r="CN204" s="28"/>
      <c r="CO204" s="28"/>
      <c r="CP204" s="28"/>
      <c r="CQ204" s="28"/>
      <c r="CR204" s="28"/>
      <c r="CS204" s="28"/>
      <c r="CT204" s="28"/>
      <c r="CU204" s="28"/>
      <c r="CV204" s="28"/>
      <c r="CW204" s="28"/>
      <c r="CX204" s="28"/>
      <c r="CY204" s="28"/>
      <c r="CZ204" s="28"/>
      <c r="DA204" s="28"/>
      <c r="DB204" s="28"/>
      <c r="DC204" s="28"/>
      <c r="DD204" s="28"/>
    </row>
    <row r="205" spans="1:108" s="29" customFormat="1">
      <c r="A205" s="64">
        <v>1</v>
      </c>
      <c r="B205" s="64">
        <v>2</v>
      </c>
      <c r="C205" s="65">
        <v>3</v>
      </c>
      <c r="D205" s="64">
        <v>4</v>
      </c>
      <c r="E205" s="64">
        <v>5</v>
      </c>
      <c r="F205" s="64">
        <v>6</v>
      </c>
      <c r="G205" s="64">
        <v>7</v>
      </c>
      <c r="H205" s="64">
        <v>8</v>
      </c>
      <c r="I205" s="64">
        <v>9</v>
      </c>
      <c r="J205" s="65">
        <v>10</v>
      </c>
      <c r="K205" s="65">
        <v>11</v>
      </c>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c r="CD205" s="28"/>
      <c r="CE205" s="28"/>
      <c r="CF205" s="28"/>
      <c r="CG205" s="28"/>
      <c r="CH205" s="28"/>
      <c r="CI205" s="28"/>
      <c r="CJ205" s="28"/>
      <c r="CK205" s="28"/>
      <c r="CL205" s="28"/>
      <c r="CM205" s="28"/>
      <c r="CN205" s="28"/>
      <c r="CO205" s="28"/>
      <c r="CP205" s="28"/>
      <c r="CQ205" s="28"/>
      <c r="CR205" s="28"/>
      <c r="CS205" s="28"/>
      <c r="CT205" s="28"/>
      <c r="CU205" s="28"/>
      <c r="CV205" s="28"/>
      <c r="CW205" s="28"/>
      <c r="CX205" s="28"/>
      <c r="CY205" s="28"/>
      <c r="CZ205" s="28"/>
      <c r="DA205" s="28"/>
      <c r="DB205" s="28"/>
      <c r="DC205" s="28"/>
      <c r="DD205" s="28"/>
    </row>
    <row r="206" spans="1:108" s="31" customFormat="1" ht="153.75">
      <c r="A206" s="8">
        <v>1</v>
      </c>
      <c r="B206" s="23" t="s">
        <v>338</v>
      </c>
      <c r="C206" s="8" t="s">
        <v>35</v>
      </c>
      <c r="D206" s="124" t="s">
        <v>361</v>
      </c>
      <c r="E206" s="18">
        <v>1</v>
      </c>
      <c r="F206" s="20">
        <v>4</v>
      </c>
      <c r="G206" s="10"/>
      <c r="H206" s="10"/>
      <c r="I206" s="11"/>
      <c r="J206" s="10"/>
      <c r="K206" s="8"/>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c r="BJ206" s="30"/>
      <c r="BK206" s="30"/>
      <c r="BL206" s="30"/>
      <c r="BM206" s="30"/>
      <c r="BN206" s="30"/>
      <c r="BO206" s="30"/>
      <c r="BP206" s="30"/>
      <c r="BQ206" s="30"/>
      <c r="BR206" s="30"/>
      <c r="BS206" s="30"/>
      <c r="BT206" s="30"/>
      <c r="BU206" s="30"/>
      <c r="BV206" s="30"/>
      <c r="BW206" s="30"/>
      <c r="BX206" s="30"/>
      <c r="BY206" s="30"/>
      <c r="BZ206" s="30"/>
      <c r="CA206" s="30"/>
      <c r="CB206" s="30"/>
      <c r="CC206" s="30"/>
      <c r="CD206" s="30"/>
      <c r="CE206" s="30"/>
      <c r="CF206" s="30"/>
      <c r="CG206" s="30"/>
      <c r="CH206" s="30"/>
      <c r="CI206" s="30"/>
      <c r="CJ206" s="30"/>
      <c r="CK206" s="30"/>
      <c r="CL206" s="30"/>
      <c r="CM206" s="30"/>
      <c r="CN206" s="30"/>
      <c r="CO206" s="30"/>
      <c r="CP206" s="30"/>
      <c r="CQ206" s="30"/>
      <c r="CR206" s="30"/>
      <c r="CS206" s="30"/>
      <c r="CT206" s="30"/>
      <c r="CU206" s="30"/>
      <c r="CV206" s="30"/>
      <c r="CW206" s="30"/>
      <c r="CX206" s="30"/>
      <c r="CY206" s="30"/>
      <c r="CZ206" s="30"/>
      <c r="DA206" s="30"/>
      <c r="DB206" s="30"/>
      <c r="DC206" s="30"/>
      <c r="DD206" s="30"/>
    </row>
    <row r="207" spans="1:108">
      <c r="A207" s="29"/>
      <c r="B207" s="29"/>
      <c r="D207" s="73"/>
      <c r="F207" s="74" t="s">
        <v>11</v>
      </c>
      <c r="G207" s="75" t="s">
        <v>4</v>
      </c>
      <c r="H207" s="76"/>
      <c r="I207" s="77" t="s">
        <v>5</v>
      </c>
      <c r="J207" s="78"/>
    </row>
    <row r="210" spans="1:108" s="29" customFormat="1" ht="12.75" customHeight="1">
      <c r="A210" s="131" t="s">
        <v>325</v>
      </c>
      <c r="B210" s="132"/>
      <c r="C210" s="132"/>
      <c r="D210" s="132"/>
      <c r="E210" s="132"/>
      <c r="F210" s="132"/>
      <c r="G210" s="132"/>
      <c r="H210" s="132"/>
      <c r="I210" s="132"/>
      <c r="J210" s="132"/>
      <c r="K210" s="133"/>
    </row>
    <row r="211" spans="1:108" s="29" customFormat="1" ht="82.5" customHeight="1">
      <c r="A211" s="64" t="s">
        <v>0</v>
      </c>
      <c r="B211" s="94" t="s">
        <v>1</v>
      </c>
      <c r="C211" s="64" t="s">
        <v>2</v>
      </c>
      <c r="D211" s="64" t="s">
        <v>3</v>
      </c>
      <c r="E211" s="64" t="s">
        <v>8</v>
      </c>
      <c r="F211" s="64" t="s">
        <v>12</v>
      </c>
      <c r="G211" s="64" t="s">
        <v>9</v>
      </c>
      <c r="H211" s="64" t="s">
        <v>7</v>
      </c>
      <c r="I211" s="64" t="s">
        <v>10</v>
      </c>
      <c r="J211" s="64" t="s">
        <v>6</v>
      </c>
      <c r="K211" s="64" t="s">
        <v>13</v>
      </c>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28"/>
      <c r="CA211" s="28"/>
      <c r="CB211" s="28"/>
      <c r="CC211" s="28"/>
      <c r="CD211" s="28"/>
      <c r="CE211" s="28"/>
      <c r="CF211" s="28"/>
      <c r="CG211" s="28"/>
      <c r="CH211" s="28"/>
      <c r="CI211" s="28"/>
      <c r="CJ211" s="28"/>
      <c r="CK211" s="28"/>
      <c r="CL211" s="28"/>
      <c r="CM211" s="28"/>
      <c r="CN211" s="28"/>
      <c r="CO211" s="28"/>
      <c r="CP211" s="28"/>
      <c r="CQ211" s="28"/>
      <c r="CR211" s="28"/>
      <c r="CS211" s="28"/>
      <c r="CT211" s="28"/>
      <c r="CU211" s="28"/>
      <c r="CV211" s="28"/>
      <c r="CW211" s="28"/>
      <c r="CX211" s="28"/>
      <c r="CY211" s="28"/>
      <c r="CZ211" s="28"/>
      <c r="DA211" s="28"/>
      <c r="DB211" s="28"/>
      <c r="DC211" s="28"/>
      <c r="DD211" s="28"/>
    </row>
    <row r="212" spans="1:108" s="29" customFormat="1">
      <c r="A212" s="64">
        <v>1</v>
      </c>
      <c r="B212" s="64">
        <v>2</v>
      </c>
      <c r="C212" s="65">
        <v>3</v>
      </c>
      <c r="D212" s="64">
        <v>4</v>
      </c>
      <c r="E212" s="64">
        <v>5</v>
      </c>
      <c r="F212" s="64">
        <v>6</v>
      </c>
      <c r="G212" s="64">
        <v>7</v>
      </c>
      <c r="H212" s="64">
        <v>8</v>
      </c>
      <c r="I212" s="64">
        <v>9</v>
      </c>
      <c r="J212" s="65">
        <v>10</v>
      </c>
      <c r="K212" s="65">
        <v>11</v>
      </c>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28"/>
      <c r="BT212" s="28"/>
      <c r="BU212" s="28"/>
      <c r="BV212" s="28"/>
      <c r="BW212" s="28"/>
      <c r="BX212" s="28"/>
      <c r="BY212" s="28"/>
      <c r="BZ212" s="28"/>
      <c r="CA212" s="28"/>
      <c r="CB212" s="28"/>
      <c r="CC212" s="28"/>
      <c r="CD212" s="28"/>
      <c r="CE212" s="28"/>
      <c r="CF212" s="28"/>
      <c r="CG212" s="28"/>
      <c r="CH212" s="28"/>
      <c r="CI212" s="28"/>
      <c r="CJ212" s="28"/>
      <c r="CK212" s="28"/>
      <c r="CL212" s="28"/>
      <c r="CM212" s="28"/>
      <c r="CN212" s="28"/>
      <c r="CO212" s="28"/>
      <c r="CP212" s="28"/>
      <c r="CQ212" s="28"/>
      <c r="CR212" s="28"/>
      <c r="CS212" s="28"/>
      <c r="CT212" s="28"/>
      <c r="CU212" s="28"/>
      <c r="CV212" s="28"/>
      <c r="CW212" s="28"/>
      <c r="CX212" s="28"/>
      <c r="CY212" s="28"/>
      <c r="CZ212" s="28"/>
      <c r="DA212" s="28"/>
      <c r="DB212" s="28"/>
      <c r="DC212" s="28"/>
      <c r="DD212" s="28"/>
    </row>
    <row r="213" spans="1:108" s="31" customFormat="1">
      <c r="A213" s="8">
        <v>1</v>
      </c>
      <c r="B213" s="23" t="s">
        <v>217</v>
      </c>
      <c r="C213" s="8" t="s">
        <v>28</v>
      </c>
      <c r="D213" s="24" t="s">
        <v>310</v>
      </c>
      <c r="E213" s="18">
        <v>3</v>
      </c>
      <c r="F213" s="20">
        <v>1</v>
      </c>
      <c r="G213" s="10"/>
      <c r="H213" s="10"/>
      <c r="I213" s="11"/>
      <c r="J213" s="10"/>
      <c r="K213" s="8"/>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c r="BG213" s="30"/>
      <c r="BH213" s="30"/>
      <c r="BI213" s="30"/>
      <c r="BJ213" s="30"/>
      <c r="BK213" s="30"/>
      <c r="BL213" s="30"/>
      <c r="BM213" s="30"/>
      <c r="BN213" s="30"/>
      <c r="BO213" s="30"/>
      <c r="BP213" s="30"/>
      <c r="BQ213" s="30"/>
      <c r="BR213" s="30"/>
      <c r="BS213" s="30"/>
      <c r="BT213" s="30"/>
      <c r="BU213" s="30"/>
      <c r="BV213" s="30"/>
      <c r="BW213" s="30"/>
      <c r="BX213" s="30"/>
      <c r="BY213" s="30"/>
      <c r="BZ213" s="30"/>
      <c r="CA213" s="30"/>
      <c r="CB213" s="30"/>
      <c r="CC213" s="30"/>
      <c r="CD213" s="30"/>
      <c r="CE213" s="30"/>
      <c r="CF213" s="30"/>
      <c r="CG213" s="30"/>
      <c r="CH213" s="30"/>
      <c r="CI213" s="30"/>
      <c r="CJ213" s="30"/>
      <c r="CK213" s="30"/>
      <c r="CL213" s="30"/>
      <c r="CM213" s="30"/>
      <c r="CN213" s="30"/>
      <c r="CO213" s="30"/>
      <c r="CP213" s="30"/>
      <c r="CQ213" s="30"/>
      <c r="CR213" s="30"/>
      <c r="CS213" s="30"/>
      <c r="CT213" s="30"/>
      <c r="CU213" s="30"/>
      <c r="CV213" s="30"/>
      <c r="CW213" s="30"/>
      <c r="CX213" s="30"/>
      <c r="CY213" s="30"/>
      <c r="CZ213" s="30"/>
      <c r="DA213" s="30"/>
      <c r="DB213" s="30"/>
      <c r="DC213" s="30"/>
      <c r="DD213" s="30"/>
    </row>
    <row r="214" spans="1:108">
      <c r="A214" s="29"/>
      <c r="B214" s="29"/>
      <c r="D214" s="73"/>
      <c r="F214" s="74" t="s">
        <v>11</v>
      </c>
      <c r="G214" s="75" t="s">
        <v>4</v>
      </c>
      <c r="H214" s="76"/>
      <c r="I214" s="77" t="s">
        <v>5</v>
      </c>
      <c r="J214" s="78"/>
    </row>
    <row r="216" spans="1:108" s="29" customFormat="1" ht="12.75" customHeight="1">
      <c r="A216" s="131" t="s">
        <v>326</v>
      </c>
      <c r="B216" s="132"/>
      <c r="C216" s="132"/>
      <c r="D216" s="132"/>
      <c r="E216" s="132"/>
      <c r="F216" s="132"/>
      <c r="G216" s="132"/>
      <c r="H216" s="132"/>
      <c r="I216" s="132"/>
      <c r="J216" s="132"/>
      <c r="K216" s="133"/>
    </row>
    <row r="217" spans="1:108" s="29" customFormat="1" ht="82.5" customHeight="1">
      <c r="A217" s="64" t="s">
        <v>0</v>
      </c>
      <c r="B217" s="94" t="s">
        <v>1</v>
      </c>
      <c r="C217" s="64" t="s">
        <v>2</v>
      </c>
      <c r="D217" s="64" t="s">
        <v>3</v>
      </c>
      <c r="E217" s="64" t="s">
        <v>8</v>
      </c>
      <c r="F217" s="64" t="s">
        <v>12</v>
      </c>
      <c r="G217" s="64" t="s">
        <v>9</v>
      </c>
      <c r="H217" s="64" t="s">
        <v>7</v>
      </c>
      <c r="I217" s="64" t="s">
        <v>10</v>
      </c>
      <c r="J217" s="64" t="s">
        <v>6</v>
      </c>
      <c r="K217" s="64" t="s">
        <v>13</v>
      </c>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row>
    <row r="218" spans="1:108" s="29" customFormat="1">
      <c r="A218" s="64">
        <v>1</v>
      </c>
      <c r="B218" s="64">
        <v>2</v>
      </c>
      <c r="C218" s="65">
        <v>3</v>
      </c>
      <c r="D218" s="64">
        <v>4</v>
      </c>
      <c r="E218" s="64">
        <v>5</v>
      </c>
      <c r="F218" s="64">
        <v>6</v>
      </c>
      <c r="G218" s="64">
        <v>7</v>
      </c>
      <c r="H218" s="64">
        <v>8</v>
      </c>
      <c r="I218" s="64">
        <v>9</v>
      </c>
      <c r="J218" s="65">
        <v>10</v>
      </c>
      <c r="K218" s="65">
        <v>11</v>
      </c>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c r="CM218" s="28"/>
      <c r="CN218" s="28"/>
      <c r="CO218" s="28"/>
      <c r="CP218" s="28"/>
      <c r="CQ218" s="28"/>
      <c r="CR218" s="28"/>
      <c r="CS218" s="28"/>
      <c r="CT218" s="28"/>
      <c r="CU218" s="28"/>
      <c r="CV218" s="28"/>
      <c r="CW218" s="28"/>
      <c r="CX218" s="28"/>
      <c r="CY218" s="28"/>
      <c r="CZ218" s="28"/>
      <c r="DA218" s="28"/>
      <c r="DB218" s="28"/>
      <c r="DC218" s="28"/>
      <c r="DD218" s="28"/>
    </row>
    <row r="219" spans="1:108" s="31" customFormat="1" ht="63">
      <c r="A219" s="8">
        <v>1</v>
      </c>
      <c r="B219" s="23" t="s">
        <v>247</v>
      </c>
      <c r="C219" s="6" t="s">
        <v>248</v>
      </c>
      <c r="D219" s="25" t="s">
        <v>249</v>
      </c>
      <c r="E219" s="6" t="s">
        <v>250</v>
      </c>
      <c r="F219" s="20">
        <v>10</v>
      </c>
      <c r="G219" s="106"/>
      <c r="H219" s="10"/>
      <c r="I219" s="11"/>
      <c r="J219" s="10"/>
      <c r="K219" s="8"/>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30"/>
      <c r="BI219" s="30"/>
      <c r="BJ219" s="30"/>
      <c r="BK219" s="30"/>
      <c r="BL219" s="30"/>
      <c r="BM219" s="30"/>
      <c r="BN219" s="30"/>
      <c r="BO219" s="30"/>
      <c r="BP219" s="30"/>
      <c r="BQ219" s="30"/>
      <c r="BR219" s="30"/>
      <c r="BS219" s="30"/>
      <c r="BT219" s="30"/>
      <c r="BU219" s="30"/>
      <c r="BV219" s="30"/>
      <c r="BW219" s="30"/>
      <c r="BX219" s="30"/>
      <c r="BY219" s="30"/>
      <c r="BZ219" s="30"/>
      <c r="CA219" s="30"/>
      <c r="CB219" s="30"/>
      <c r="CC219" s="30"/>
      <c r="CD219" s="30"/>
      <c r="CE219" s="30"/>
      <c r="CF219" s="30"/>
      <c r="CG219" s="30"/>
      <c r="CH219" s="30"/>
      <c r="CI219" s="30"/>
      <c r="CJ219" s="30"/>
      <c r="CK219" s="30"/>
      <c r="CL219" s="30"/>
      <c r="CM219" s="30"/>
      <c r="CN219" s="30"/>
      <c r="CO219" s="30"/>
      <c r="CP219" s="30"/>
      <c r="CQ219" s="30"/>
      <c r="CR219" s="30"/>
      <c r="CS219" s="30"/>
      <c r="CT219" s="30"/>
      <c r="CU219" s="30"/>
      <c r="CV219" s="30"/>
      <c r="CW219" s="30"/>
      <c r="CX219" s="30"/>
      <c r="CY219" s="30"/>
      <c r="CZ219" s="30"/>
      <c r="DA219" s="30"/>
      <c r="DB219" s="30"/>
      <c r="DC219" s="30"/>
      <c r="DD219" s="30"/>
    </row>
    <row r="220" spans="1:108" s="31" customFormat="1" ht="63">
      <c r="A220" s="8">
        <v>2</v>
      </c>
      <c r="B220" s="23" t="s">
        <v>251</v>
      </c>
      <c r="C220" s="6" t="s">
        <v>248</v>
      </c>
      <c r="D220" s="25" t="s">
        <v>252</v>
      </c>
      <c r="E220" s="6" t="s">
        <v>250</v>
      </c>
      <c r="F220" s="20">
        <v>4</v>
      </c>
      <c r="G220" s="106"/>
      <c r="H220" s="10"/>
      <c r="I220" s="11"/>
      <c r="J220" s="10"/>
      <c r="K220" s="8"/>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c r="BI220" s="30"/>
      <c r="BJ220" s="30"/>
      <c r="BK220" s="30"/>
      <c r="BL220" s="30"/>
      <c r="BM220" s="30"/>
      <c r="BN220" s="30"/>
      <c r="BO220" s="30"/>
      <c r="BP220" s="30"/>
      <c r="BQ220" s="30"/>
      <c r="BR220" s="30"/>
      <c r="BS220" s="30"/>
      <c r="BT220" s="30"/>
      <c r="BU220" s="30"/>
      <c r="BV220" s="30"/>
      <c r="BW220" s="30"/>
      <c r="BX220" s="30"/>
      <c r="BY220" s="30"/>
      <c r="BZ220" s="30"/>
      <c r="CA220" s="30"/>
      <c r="CB220" s="30"/>
      <c r="CC220" s="30"/>
      <c r="CD220" s="30"/>
      <c r="CE220" s="30"/>
      <c r="CF220" s="30"/>
      <c r="CG220" s="30"/>
      <c r="CH220" s="30"/>
      <c r="CI220" s="30"/>
      <c r="CJ220" s="30"/>
      <c r="CK220" s="30"/>
      <c r="CL220" s="30"/>
      <c r="CM220" s="30"/>
      <c r="CN220" s="30"/>
      <c r="CO220" s="30"/>
      <c r="CP220" s="30"/>
      <c r="CQ220" s="30"/>
      <c r="CR220" s="30"/>
      <c r="CS220" s="30"/>
      <c r="CT220" s="30"/>
      <c r="CU220" s="30"/>
      <c r="CV220" s="30"/>
      <c r="CW220" s="30"/>
      <c r="CX220" s="30"/>
      <c r="CY220" s="30"/>
      <c r="CZ220" s="30"/>
      <c r="DA220" s="30"/>
      <c r="DB220" s="30"/>
      <c r="DC220" s="30"/>
      <c r="DD220" s="30"/>
    </row>
    <row r="221" spans="1:108" s="31" customFormat="1" ht="63">
      <c r="A221" s="8">
        <v>3</v>
      </c>
      <c r="B221" s="23" t="s">
        <v>253</v>
      </c>
      <c r="C221" s="6" t="s">
        <v>248</v>
      </c>
      <c r="D221" s="25" t="s">
        <v>254</v>
      </c>
      <c r="E221" s="6" t="s">
        <v>250</v>
      </c>
      <c r="F221" s="20">
        <v>4</v>
      </c>
      <c r="G221" s="106"/>
      <c r="H221" s="10"/>
      <c r="I221" s="11"/>
      <c r="J221" s="10"/>
      <c r="K221" s="8"/>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0"/>
      <c r="BP221" s="30"/>
      <c r="BQ221" s="30"/>
      <c r="BR221" s="30"/>
      <c r="BS221" s="30"/>
      <c r="BT221" s="30"/>
      <c r="BU221" s="30"/>
      <c r="BV221" s="30"/>
      <c r="BW221" s="30"/>
      <c r="BX221" s="30"/>
      <c r="BY221" s="30"/>
      <c r="BZ221" s="30"/>
      <c r="CA221" s="30"/>
      <c r="CB221" s="30"/>
      <c r="CC221" s="30"/>
      <c r="CD221" s="30"/>
      <c r="CE221" s="30"/>
      <c r="CF221" s="30"/>
      <c r="CG221" s="30"/>
      <c r="CH221" s="30"/>
      <c r="CI221" s="30"/>
      <c r="CJ221" s="30"/>
      <c r="CK221" s="30"/>
      <c r="CL221" s="30"/>
      <c r="CM221" s="30"/>
      <c r="CN221" s="30"/>
      <c r="CO221" s="30"/>
      <c r="CP221" s="30"/>
      <c r="CQ221" s="30"/>
      <c r="CR221" s="30"/>
      <c r="CS221" s="30"/>
      <c r="CT221" s="30"/>
      <c r="CU221" s="30"/>
      <c r="CV221" s="30"/>
      <c r="CW221" s="30"/>
      <c r="CX221" s="30"/>
      <c r="CY221" s="30"/>
      <c r="CZ221" s="30"/>
      <c r="DA221" s="30"/>
      <c r="DB221" s="30"/>
      <c r="DC221" s="30"/>
      <c r="DD221" s="30"/>
    </row>
    <row r="222" spans="1:108" s="31" customFormat="1" ht="63">
      <c r="A222" s="8">
        <v>4</v>
      </c>
      <c r="B222" s="23" t="s">
        <v>255</v>
      </c>
      <c r="C222" s="6" t="s">
        <v>248</v>
      </c>
      <c r="D222" s="25" t="s">
        <v>256</v>
      </c>
      <c r="E222" s="6" t="s">
        <v>250</v>
      </c>
      <c r="F222" s="20">
        <v>4</v>
      </c>
      <c r="G222" s="106"/>
      <c r="H222" s="10"/>
      <c r="I222" s="11"/>
      <c r="J222" s="10"/>
      <c r="K222" s="8"/>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0"/>
      <c r="BP222" s="30"/>
      <c r="BQ222" s="30"/>
      <c r="BR222" s="30"/>
      <c r="BS222" s="30"/>
      <c r="BT222" s="30"/>
      <c r="BU222" s="30"/>
      <c r="BV222" s="30"/>
      <c r="BW222" s="30"/>
      <c r="BX222" s="30"/>
      <c r="BY222" s="30"/>
      <c r="BZ222" s="30"/>
      <c r="CA222" s="30"/>
      <c r="CB222" s="30"/>
      <c r="CC222" s="30"/>
      <c r="CD222" s="30"/>
      <c r="CE222" s="30"/>
      <c r="CF222" s="30"/>
      <c r="CG222" s="30"/>
      <c r="CH222" s="30"/>
      <c r="CI222" s="30"/>
      <c r="CJ222" s="30"/>
      <c r="CK222" s="30"/>
      <c r="CL222" s="30"/>
      <c r="CM222" s="30"/>
      <c r="CN222" s="30"/>
      <c r="CO222" s="30"/>
      <c r="CP222" s="30"/>
      <c r="CQ222" s="30"/>
      <c r="CR222" s="30"/>
      <c r="CS222" s="30"/>
      <c r="CT222" s="30"/>
      <c r="CU222" s="30"/>
      <c r="CV222" s="30"/>
      <c r="CW222" s="30"/>
      <c r="CX222" s="30"/>
      <c r="CY222" s="30"/>
      <c r="CZ222" s="30"/>
      <c r="DA222" s="30"/>
      <c r="DB222" s="30"/>
      <c r="DC222" s="30"/>
      <c r="DD222" s="30"/>
    </row>
    <row r="223" spans="1:108" s="31" customFormat="1" ht="63">
      <c r="A223" s="8">
        <v>5</v>
      </c>
      <c r="B223" s="23" t="s">
        <v>257</v>
      </c>
      <c r="C223" s="6" t="s">
        <v>248</v>
      </c>
      <c r="D223" s="39" t="s">
        <v>258</v>
      </c>
      <c r="E223" s="6" t="s">
        <v>250</v>
      </c>
      <c r="F223" s="122">
        <v>4</v>
      </c>
      <c r="G223" s="107"/>
      <c r="H223" s="10"/>
      <c r="I223" s="11"/>
      <c r="J223" s="10"/>
      <c r="K223" s="8"/>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c r="BJ223" s="30"/>
      <c r="BK223" s="30"/>
      <c r="BL223" s="30"/>
      <c r="BM223" s="30"/>
      <c r="BN223" s="30"/>
      <c r="BO223" s="30"/>
      <c r="BP223" s="30"/>
      <c r="BQ223" s="30"/>
      <c r="BR223" s="30"/>
      <c r="BS223" s="30"/>
      <c r="BT223" s="30"/>
      <c r="BU223" s="30"/>
      <c r="BV223" s="30"/>
      <c r="BW223" s="30"/>
      <c r="BX223" s="30"/>
      <c r="BY223" s="30"/>
      <c r="BZ223" s="30"/>
      <c r="CA223" s="30"/>
      <c r="CB223" s="30"/>
      <c r="CC223" s="30"/>
      <c r="CD223" s="30"/>
      <c r="CE223" s="30"/>
      <c r="CF223" s="30"/>
      <c r="CG223" s="30"/>
      <c r="CH223" s="30"/>
      <c r="CI223" s="30"/>
      <c r="CJ223" s="30"/>
      <c r="CK223" s="30"/>
      <c r="CL223" s="30"/>
      <c r="CM223" s="30"/>
      <c r="CN223" s="30"/>
      <c r="CO223" s="30"/>
      <c r="CP223" s="30"/>
      <c r="CQ223" s="30"/>
      <c r="CR223" s="30"/>
      <c r="CS223" s="30"/>
      <c r="CT223" s="30"/>
      <c r="CU223" s="30"/>
      <c r="CV223" s="30"/>
      <c r="CW223" s="30"/>
      <c r="CX223" s="30"/>
      <c r="CY223" s="30"/>
      <c r="CZ223" s="30"/>
      <c r="DA223" s="30"/>
      <c r="DB223" s="30"/>
      <c r="DC223" s="30"/>
      <c r="DD223" s="30"/>
    </row>
    <row r="224" spans="1:108" s="31" customFormat="1" ht="47.25">
      <c r="A224" s="8">
        <v>6</v>
      </c>
      <c r="B224" s="23" t="s">
        <v>259</v>
      </c>
      <c r="C224" s="6" t="s">
        <v>248</v>
      </c>
      <c r="D224" s="25" t="s">
        <v>260</v>
      </c>
      <c r="E224" s="6" t="s">
        <v>261</v>
      </c>
      <c r="F224" s="20">
        <v>2</v>
      </c>
      <c r="G224" s="106"/>
      <c r="H224" s="10"/>
      <c r="I224" s="11"/>
      <c r="J224" s="10"/>
      <c r="K224" s="8"/>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0"/>
      <c r="BP224" s="30"/>
      <c r="BQ224" s="30"/>
      <c r="BR224" s="30"/>
      <c r="BS224" s="30"/>
      <c r="BT224" s="30"/>
      <c r="BU224" s="30"/>
      <c r="BV224" s="30"/>
      <c r="BW224" s="30"/>
      <c r="BX224" s="30"/>
      <c r="BY224" s="30"/>
      <c r="BZ224" s="30"/>
      <c r="CA224" s="30"/>
      <c r="CB224" s="30"/>
      <c r="CC224" s="30"/>
      <c r="CD224" s="30"/>
      <c r="CE224" s="30"/>
      <c r="CF224" s="30"/>
      <c r="CG224" s="30"/>
      <c r="CH224" s="30"/>
      <c r="CI224" s="30"/>
      <c r="CJ224" s="30"/>
      <c r="CK224" s="30"/>
      <c r="CL224" s="30"/>
      <c r="CM224" s="30"/>
      <c r="CN224" s="30"/>
      <c r="CO224" s="30"/>
      <c r="CP224" s="30"/>
      <c r="CQ224" s="30"/>
      <c r="CR224" s="30"/>
      <c r="CS224" s="30"/>
      <c r="CT224" s="30"/>
      <c r="CU224" s="30"/>
      <c r="CV224" s="30"/>
      <c r="CW224" s="30"/>
      <c r="CX224" s="30"/>
      <c r="CY224" s="30"/>
      <c r="CZ224" s="30"/>
      <c r="DA224" s="30"/>
      <c r="DB224" s="30"/>
      <c r="DC224" s="30"/>
      <c r="DD224" s="30"/>
    </row>
    <row r="225" spans="1:108" s="31" customFormat="1" ht="63">
      <c r="A225" s="8">
        <v>7</v>
      </c>
      <c r="B225" s="23" t="s">
        <v>262</v>
      </c>
      <c r="C225" s="6" t="s">
        <v>248</v>
      </c>
      <c r="D225" s="25" t="s">
        <v>263</v>
      </c>
      <c r="E225" s="6" t="s">
        <v>250</v>
      </c>
      <c r="F225" s="20">
        <v>3</v>
      </c>
      <c r="G225" s="106"/>
      <c r="H225" s="10"/>
      <c r="I225" s="11"/>
      <c r="J225" s="10"/>
      <c r="K225" s="8"/>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c r="BJ225" s="30"/>
      <c r="BK225" s="30"/>
      <c r="BL225" s="30"/>
      <c r="BM225" s="30"/>
      <c r="BN225" s="30"/>
      <c r="BO225" s="30"/>
      <c r="BP225" s="30"/>
      <c r="BQ225" s="30"/>
      <c r="BR225" s="30"/>
      <c r="BS225" s="30"/>
      <c r="BT225" s="30"/>
      <c r="BU225" s="30"/>
      <c r="BV225" s="30"/>
      <c r="BW225" s="30"/>
      <c r="BX225" s="30"/>
      <c r="BY225" s="30"/>
      <c r="BZ225" s="30"/>
      <c r="CA225" s="30"/>
      <c r="CB225" s="30"/>
      <c r="CC225" s="30"/>
      <c r="CD225" s="30"/>
      <c r="CE225" s="30"/>
      <c r="CF225" s="30"/>
      <c r="CG225" s="30"/>
      <c r="CH225" s="30"/>
      <c r="CI225" s="30"/>
      <c r="CJ225" s="30"/>
      <c r="CK225" s="30"/>
      <c r="CL225" s="30"/>
      <c r="CM225" s="30"/>
      <c r="CN225" s="30"/>
      <c r="CO225" s="30"/>
      <c r="CP225" s="30"/>
      <c r="CQ225" s="30"/>
      <c r="CR225" s="30"/>
      <c r="CS225" s="30"/>
      <c r="CT225" s="30"/>
      <c r="CU225" s="30"/>
      <c r="CV225" s="30"/>
      <c r="CW225" s="30"/>
      <c r="CX225" s="30"/>
      <c r="CY225" s="30"/>
      <c r="CZ225" s="30"/>
      <c r="DA225" s="30"/>
      <c r="DB225" s="30"/>
      <c r="DC225" s="30"/>
      <c r="DD225" s="30"/>
    </row>
    <row r="226" spans="1:108" s="31" customFormat="1" ht="47.25">
      <c r="A226" s="8">
        <v>8</v>
      </c>
      <c r="B226" s="23" t="s">
        <v>264</v>
      </c>
      <c r="C226" s="6" t="s">
        <v>248</v>
      </c>
      <c r="D226" s="25" t="s">
        <v>265</v>
      </c>
      <c r="E226" s="6" t="s">
        <v>266</v>
      </c>
      <c r="F226" s="122">
        <v>1</v>
      </c>
      <c r="G226" s="107"/>
      <c r="H226" s="10"/>
      <c r="I226" s="11"/>
      <c r="J226" s="10"/>
      <c r="K226" s="8"/>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0"/>
      <c r="BP226" s="30"/>
      <c r="BQ226" s="30"/>
      <c r="BR226" s="30"/>
      <c r="BS226" s="30"/>
      <c r="BT226" s="30"/>
      <c r="BU226" s="30"/>
      <c r="BV226" s="30"/>
      <c r="BW226" s="30"/>
      <c r="BX226" s="30"/>
      <c r="BY226" s="30"/>
      <c r="BZ226" s="30"/>
      <c r="CA226" s="30"/>
      <c r="CB226" s="30"/>
      <c r="CC226" s="30"/>
      <c r="CD226" s="30"/>
      <c r="CE226" s="30"/>
      <c r="CF226" s="30"/>
      <c r="CG226" s="30"/>
      <c r="CH226" s="30"/>
      <c r="CI226" s="30"/>
      <c r="CJ226" s="30"/>
      <c r="CK226" s="30"/>
      <c r="CL226" s="30"/>
      <c r="CM226" s="30"/>
      <c r="CN226" s="30"/>
      <c r="CO226" s="30"/>
      <c r="CP226" s="30"/>
      <c r="CQ226" s="30"/>
      <c r="CR226" s="30"/>
      <c r="CS226" s="30"/>
      <c r="CT226" s="30"/>
      <c r="CU226" s="30"/>
      <c r="CV226" s="30"/>
      <c r="CW226" s="30"/>
      <c r="CX226" s="30"/>
      <c r="CY226" s="30"/>
      <c r="CZ226" s="30"/>
      <c r="DA226" s="30"/>
      <c r="DB226" s="30"/>
      <c r="DC226" s="30"/>
      <c r="DD226" s="30"/>
    </row>
    <row r="227" spans="1:108" s="31" customFormat="1" ht="63">
      <c r="A227" s="8">
        <v>9</v>
      </c>
      <c r="B227" s="42" t="s">
        <v>267</v>
      </c>
      <c r="C227" s="121" t="s">
        <v>356</v>
      </c>
      <c r="D227" s="26" t="s">
        <v>268</v>
      </c>
      <c r="E227" s="6" t="s">
        <v>269</v>
      </c>
      <c r="F227" s="122">
        <v>1</v>
      </c>
      <c r="G227" s="107"/>
      <c r="H227" s="10"/>
      <c r="I227" s="11"/>
      <c r="J227" s="10"/>
      <c r="K227" s="8"/>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c r="BP227" s="30"/>
      <c r="BQ227" s="30"/>
      <c r="BR227" s="30"/>
      <c r="BS227" s="30"/>
      <c r="BT227" s="30"/>
      <c r="BU227" s="30"/>
      <c r="BV227" s="30"/>
      <c r="BW227" s="30"/>
      <c r="BX227" s="30"/>
      <c r="BY227" s="30"/>
      <c r="BZ227" s="30"/>
      <c r="CA227" s="30"/>
      <c r="CB227" s="30"/>
      <c r="CC227" s="30"/>
      <c r="CD227" s="30"/>
      <c r="CE227" s="30"/>
      <c r="CF227" s="30"/>
      <c r="CG227" s="30"/>
      <c r="CH227" s="30"/>
      <c r="CI227" s="30"/>
      <c r="CJ227" s="30"/>
      <c r="CK227" s="30"/>
      <c r="CL227" s="30"/>
      <c r="CM227" s="30"/>
      <c r="CN227" s="30"/>
      <c r="CO227" s="30"/>
      <c r="CP227" s="30"/>
      <c r="CQ227" s="30"/>
      <c r="CR227" s="30"/>
      <c r="CS227" s="30"/>
      <c r="CT227" s="30"/>
      <c r="CU227" s="30"/>
      <c r="CV227" s="30"/>
      <c r="CW227" s="30"/>
      <c r="CX227" s="30"/>
      <c r="CY227" s="30"/>
      <c r="CZ227" s="30"/>
      <c r="DA227" s="30"/>
      <c r="DB227" s="30"/>
      <c r="DC227" s="30"/>
      <c r="DD227" s="30"/>
    </row>
    <row r="228" spans="1:108" s="31" customFormat="1" ht="31.5">
      <c r="A228" s="8">
        <v>10</v>
      </c>
      <c r="B228" s="42" t="s">
        <v>270</v>
      </c>
      <c r="C228" s="121" t="s">
        <v>248</v>
      </c>
      <c r="D228" s="26" t="s">
        <v>334</v>
      </c>
      <c r="E228" s="6" t="s">
        <v>271</v>
      </c>
      <c r="F228" s="122">
        <v>1</v>
      </c>
      <c r="G228" s="107"/>
      <c r="H228" s="10"/>
      <c r="I228" s="11"/>
      <c r="J228" s="10"/>
      <c r="K228" s="8"/>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c r="BI228" s="30"/>
      <c r="BJ228" s="30"/>
      <c r="BK228" s="30"/>
      <c r="BL228" s="30"/>
      <c r="BM228" s="30"/>
      <c r="BN228" s="30"/>
      <c r="BO228" s="30"/>
      <c r="BP228" s="30"/>
      <c r="BQ228" s="30"/>
      <c r="BR228" s="30"/>
      <c r="BS228" s="30"/>
      <c r="BT228" s="30"/>
      <c r="BU228" s="30"/>
      <c r="BV228" s="30"/>
      <c r="BW228" s="30"/>
      <c r="BX228" s="30"/>
      <c r="BY228" s="30"/>
      <c r="BZ228" s="30"/>
      <c r="CA228" s="30"/>
      <c r="CB228" s="30"/>
      <c r="CC228" s="30"/>
      <c r="CD228" s="30"/>
      <c r="CE228" s="30"/>
      <c r="CF228" s="30"/>
      <c r="CG228" s="30"/>
      <c r="CH228" s="30"/>
      <c r="CI228" s="30"/>
      <c r="CJ228" s="30"/>
      <c r="CK228" s="30"/>
      <c r="CL228" s="30"/>
      <c r="CM228" s="30"/>
      <c r="CN228" s="30"/>
      <c r="CO228" s="30"/>
      <c r="CP228" s="30"/>
      <c r="CQ228" s="30"/>
      <c r="CR228" s="30"/>
      <c r="CS228" s="30"/>
      <c r="CT228" s="30"/>
      <c r="CU228" s="30"/>
      <c r="CV228" s="30"/>
      <c r="CW228" s="30"/>
      <c r="CX228" s="30"/>
      <c r="CY228" s="30"/>
      <c r="CZ228" s="30"/>
      <c r="DA228" s="30"/>
      <c r="DB228" s="30"/>
      <c r="DC228" s="30"/>
      <c r="DD228" s="30"/>
    </row>
    <row r="229" spans="1:108" s="69" customFormat="1" ht="63">
      <c r="A229" s="8">
        <v>11</v>
      </c>
      <c r="B229" s="42" t="s">
        <v>272</v>
      </c>
      <c r="C229" s="121" t="s">
        <v>351</v>
      </c>
      <c r="D229" s="26" t="s">
        <v>273</v>
      </c>
      <c r="E229" s="6" t="s">
        <v>274</v>
      </c>
      <c r="F229" s="122">
        <v>1</v>
      </c>
      <c r="G229" s="107"/>
      <c r="H229" s="10"/>
      <c r="I229" s="11"/>
      <c r="J229" s="10"/>
      <c r="K229" s="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58"/>
      <c r="AK229" s="58"/>
      <c r="AL229" s="58"/>
      <c r="AM229" s="58"/>
      <c r="AN229" s="58"/>
      <c r="AO229" s="58"/>
      <c r="AP229" s="58"/>
      <c r="AQ229" s="58"/>
      <c r="AR229" s="58"/>
      <c r="AS229" s="58"/>
      <c r="AT229" s="58"/>
      <c r="AU229" s="58"/>
      <c r="AV229" s="58"/>
      <c r="AW229" s="58"/>
      <c r="AX229" s="58"/>
      <c r="AY229" s="58"/>
      <c r="AZ229" s="58"/>
      <c r="BA229" s="58"/>
      <c r="BB229" s="58"/>
      <c r="BC229" s="58"/>
      <c r="BD229" s="58"/>
      <c r="BE229" s="58"/>
      <c r="BF229" s="58"/>
      <c r="BG229" s="58"/>
      <c r="BH229" s="58"/>
      <c r="BI229" s="58"/>
      <c r="BJ229" s="58"/>
      <c r="BK229" s="58"/>
      <c r="BL229" s="58"/>
      <c r="BM229" s="58"/>
      <c r="BN229" s="58"/>
      <c r="BO229" s="58"/>
      <c r="BP229" s="58"/>
      <c r="BQ229" s="58"/>
      <c r="BR229" s="58"/>
      <c r="BS229" s="58"/>
      <c r="BT229" s="58"/>
      <c r="BU229" s="58"/>
      <c r="BV229" s="58"/>
      <c r="BW229" s="58"/>
      <c r="BX229" s="58"/>
      <c r="BY229" s="58"/>
      <c r="BZ229" s="58"/>
      <c r="CA229" s="58"/>
      <c r="CB229" s="58"/>
      <c r="CC229" s="58"/>
      <c r="CD229" s="58"/>
      <c r="CE229" s="58"/>
      <c r="CF229" s="58"/>
      <c r="CG229" s="58"/>
      <c r="CH229" s="58"/>
      <c r="CI229" s="58"/>
      <c r="CJ229" s="58"/>
      <c r="CK229" s="58"/>
      <c r="CL229" s="58"/>
      <c r="CM229" s="58"/>
      <c r="CN229" s="58"/>
      <c r="CO229" s="58"/>
      <c r="CP229" s="58"/>
      <c r="CQ229" s="58"/>
      <c r="CR229" s="58"/>
      <c r="CS229" s="58"/>
      <c r="CT229" s="58"/>
      <c r="CU229" s="58"/>
      <c r="CV229" s="58"/>
      <c r="CW229" s="58"/>
      <c r="CX229" s="58"/>
      <c r="CY229" s="58"/>
      <c r="CZ229" s="58"/>
      <c r="DA229" s="58"/>
      <c r="DB229" s="58"/>
      <c r="DC229" s="58"/>
      <c r="DD229" s="58"/>
    </row>
    <row r="230" spans="1:108">
      <c r="A230" s="29"/>
      <c r="B230" s="29"/>
      <c r="D230" s="73"/>
      <c r="F230" s="74" t="s">
        <v>11</v>
      </c>
      <c r="G230" s="75" t="s">
        <v>4</v>
      </c>
      <c r="H230" s="76"/>
      <c r="I230" s="77" t="s">
        <v>5</v>
      </c>
      <c r="J230" s="78"/>
    </row>
    <row r="233" spans="1:108" s="29" customFormat="1" ht="12.75" customHeight="1">
      <c r="A233" s="131" t="s">
        <v>327</v>
      </c>
      <c r="B233" s="132"/>
      <c r="C233" s="132"/>
      <c r="D233" s="132"/>
      <c r="E233" s="132"/>
      <c r="F233" s="132"/>
      <c r="G233" s="132"/>
      <c r="H233" s="132"/>
      <c r="I233" s="132"/>
      <c r="J233" s="132"/>
      <c r="K233" s="133"/>
    </row>
    <row r="234" spans="1:108" s="29" customFormat="1" ht="82.5" customHeight="1">
      <c r="A234" s="64" t="s">
        <v>0</v>
      </c>
      <c r="B234" s="94" t="s">
        <v>1</v>
      </c>
      <c r="C234" s="64" t="s">
        <v>2</v>
      </c>
      <c r="D234" s="64" t="s">
        <v>3</v>
      </c>
      <c r="E234" s="64" t="s">
        <v>8</v>
      </c>
      <c r="F234" s="64" t="s">
        <v>12</v>
      </c>
      <c r="G234" s="64" t="s">
        <v>9</v>
      </c>
      <c r="H234" s="64" t="s">
        <v>7</v>
      </c>
      <c r="I234" s="64" t="s">
        <v>10</v>
      </c>
      <c r="J234" s="64" t="s">
        <v>6</v>
      </c>
      <c r="K234" s="64" t="s">
        <v>13</v>
      </c>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c r="CD234" s="28"/>
      <c r="CE234" s="28"/>
      <c r="CF234" s="28"/>
      <c r="CG234" s="28"/>
      <c r="CH234" s="28"/>
      <c r="CI234" s="28"/>
      <c r="CJ234" s="28"/>
      <c r="CK234" s="28"/>
      <c r="CL234" s="28"/>
      <c r="CM234" s="28"/>
      <c r="CN234" s="28"/>
      <c r="CO234" s="28"/>
      <c r="CP234" s="28"/>
      <c r="CQ234" s="28"/>
      <c r="CR234" s="28"/>
      <c r="CS234" s="28"/>
      <c r="CT234" s="28"/>
      <c r="CU234" s="28"/>
      <c r="CV234" s="28"/>
      <c r="CW234" s="28"/>
      <c r="CX234" s="28"/>
      <c r="CY234" s="28"/>
      <c r="CZ234" s="28"/>
      <c r="DA234" s="28"/>
      <c r="DB234" s="28"/>
      <c r="DC234" s="28"/>
      <c r="DD234" s="28"/>
    </row>
    <row r="235" spans="1:108" s="29" customFormat="1">
      <c r="A235" s="64">
        <v>1</v>
      </c>
      <c r="B235" s="64">
        <v>2</v>
      </c>
      <c r="C235" s="65">
        <v>3</v>
      </c>
      <c r="D235" s="64">
        <v>4</v>
      </c>
      <c r="E235" s="64">
        <v>5</v>
      </c>
      <c r="F235" s="64">
        <v>6</v>
      </c>
      <c r="G235" s="64">
        <v>7</v>
      </c>
      <c r="H235" s="64">
        <v>8</v>
      </c>
      <c r="I235" s="64">
        <v>9</v>
      </c>
      <c r="J235" s="65">
        <v>10</v>
      </c>
      <c r="K235" s="65">
        <v>11</v>
      </c>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row>
    <row r="236" spans="1:108" s="31" customFormat="1" ht="63">
      <c r="A236" s="8">
        <v>1</v>
      </c>
      <c r="B236" s="6" t="s">
        <v>275</v>
      </c>
      <c r="C236" s="121" t="s">
        <v>351</v>
      </c>
      <c r="D236" s="46" t="s">
        <v>276</v>
      </c>
      <c r="E236" s="6" t="s">
        <v>277</v>
      </c>
      <c r="F236" s="20">
        <v>8</v>
      </c>
      <c r="G236" s="108"/>
      <c r="H236" s="10"/>
      <c r="I236" s="11"/>
      <c r="J236" s="10"/>
      <c r="K236" s="8"/>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c r="BI236" s="30"/>
      <c r="BJ236" s="30"/>
      <c r="BK236" s="30"/>
      <c r="BL236" s="30"/>
      <c r="BM236" s="30"/>
      <c r="BN236" s="30"/>
      <c r="BO236" s="30"/>
      <c r="BP236" s="30"/>
      <c r="BQ236" s="30"/>
      <c r="BR236" s="30"/>
      <c r="BS236" s="30"/>
      <c r="BT236" s="30"/>
      <c r="BU236" s="30"/>
      <c r="BV236" s="30"/>
      <c r="BW236" s="30"/>
      <c r="BX236" s="30"/>
      <c r="BY236" s="30"/>
      <c r="BZ236" s="30"/>
      <c r="CA236" s="30"/>
      <c r="CB236" s="30"/>
      <c r="CC236" s="30"/>
      <c r="CD236" s="30"/>
      <c r="CE236" s="30"/>
      <c r="CF236" s="30"/>
      <c r="CG236" s="30"/>
      <c r="CH236" s="30"/>
      <c r="CI236" s="30"/>
      <c r="CJ236" s="30"/>
      <c r="CK236" s="30"/>
      <c r="CL236" s="30"/>
      <c r="CM236" s="30"/>
      <c r="CN236" s="30"/>
      <c r="CO236" s="30"/>
      <c r="CP236" s="30"/>
      <c r="CQ236" s="30"/>
      <c r="CR236" s="30"/>
      <c r="CS236" s="30"/>
      <c r="CT236" s="30"/>
      <c r="CU236" s="30"/>
      <c r="CV236" s="30"/>
      <c r="CW236" s="30"/>
      <c r="CX236" s="30"/>
      <c r="CY236" s="30"/>
      <c r="CZ236" s="30"/>
      <c r="DA236" s="30"/>
      <c r="DB236" s="30"/>
      <c r="DC236" s="30"/>
      <c r="DD236" s="30"/>
    </row>
    <row r="237" spans="1:108">
      <c r="A237" s="29"/>
      <c r="B237" s="29"/>
      <c r="D237" s="73"/>
      <c r="F237" s="74" t="s">
        <v>11</v>
      </c>
      <c r="G237" s="75" t="s">
        <v>4</v>
      </c>
      <c r="H237" s="76"/>
      <c r="I237" s="77" t="s">
        <v>5</v>
      </c>
      <c r="J237" s="78"/>
    </row>
    <row r="240" spans="1:108" s="29" customFormat="1" ht="12.75" customHeight="1">
      <c r="A240" s="131" t="s">
        <v>328</v>
      </c>
      <c r="B240" s="132"/>
      <c r="C240" s="132"/>
      <c r="D240" s="132"/>
      <c r="E240" s="132"/>
      <c r="F240" s="132"/>
      <c r="G240" s="132"/>
      <c r="H240" s="132"/>
      <c r="I240" s="132"/>
      <c r="J240" s="132"/>
      <c r="K240" s="133"/>
    </row>
    <row r="241" spans="1:108" s="29" customFormat="1" ht="82.5" customHeight="1">
      <c r="A241" s="64" t="s">
        <v>0</v>
      </c>
      <c r="B241" s="94" t="s">
        <v>1</v>
      </c>
      <c r="C241" s="64" t="s">
        <v>2</v>
      </c>
      <c r="D241" s="64" t="s">
        <v>3</v>
      </c>
      <c r="E241" s="64" t="s">
        <v>8</v>
      </c>
      <c r="F241" s="64" t="s">
        <v>12</v>
      </c>
      <c r="G241" s="64" t="s">
        <v>9</v>
      </c>
      <c r="H241" s="64" t="s">
        <v>7</v>
      </c>
      <c r="I241" s="64" t="s">
        <v>10</v>
      </c>
      <c r="J241" s="64" t="s">
        <v>6</v>
      </c>
      <c r="K241" s="64" t="s">
        <v>13</v>
      </c>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c r="CM241" s="28"/>
      <c r="CN241" s="28"/>
      <c r="CO241" s="28"/>
      <c r="CP241" s="28"/>
      <c r="CQ241" s="28"/>
      <c r="CR241" s="28"/>
      <c r="CS241" s="28"/>
      <c r="CT241" s="28"/>
      <c r="CU241" s="28"/>
      <c r="CV241" s="28"/>
      <c r="CW241" s="28"/>
      <c r="CX241" s="28"/>
      <c r="CY241" s="28"/>
      <c r="CZ241" s="28"/>
      <c r="DA241" s="28"/>
      <c r="DB241" s="28"/>
      <c r="DC241" s="28"/>
      <c r="DD241" s="28"/>
    </row>
    <row r="242" spans="1:108" s="29" customFormat="1">
      <c r="A242" s="64">
        <v>1</v>
      </c>
      <c r="B242" s="64">
        <v>2</v>
      </c>
      <c r="C242" s="65">
        <v>3</v>
      </c>
      <c r="D242" s="64">
        <v>4</v>
      </c>
      <c r="E242" s="64">
        <v>5</v>
      </c>
      <c r="F242" s="64">
        <v>6</v>
      </c>
      <c r="G242" s="64">
        <v>7</v>
      </c>
      <c r="H242" s="64">
        <v>8</v>
      </c>
      <c r="I242" s="64">
        <v>9</v>
      </c>
      <c r="J242" s="65">
        <v>10</v>
      </c>
      <c r="K242" s="65">
        <v>11</v>
      </c>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S242" s="28"/>
      <c r="CT242" s="28"/>
      <c r="CU242" s="28"/>
      <c r="CV242" s="28"/>
      <c r="CW242" s="28"/>
      <c r="CX242" s="28"/>
      <c r="CY242" s="28"/>
      <c r="CZ242" s="28"/>
      <c r="DA242" s="28"/>
      <c r="DB242" s="28"/>
      <c r="DC242" s="28"/>
      <c r="DD242" s="28"/>
    </row>
    <row r="243" spans="1:108" s="31" customFormat="1" ht="31.5">
      <c r="A243" s="8">
        <v>1</v>
      </c>
      <c r="B243" s="4" t="s">
        <v>278</v>
      </c>
      <c r="C243" s="121" t="s">
        <v>351</v>
      </c>
      <c r="D243" s="43" t="s">
        <v>279</v>
      </c>
      <c r="E243" s="19">
        <v>100</v>
      </c>
      <c r="F243" s="20">
        <v>1</v>
      </c>
      <c r="G243" s="109"/>
      <c r="H243" s="10"/>
      <c r="I243" s="11"/>
      <c r="J243" s="10"/>
      <c r="K243" s="8"/>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c r="BF243" s="30"/>
      <c r="BG243" s="30"/>
      <c r="BH243" s="30"/>
      <c r="BI243" s="30"/>
      <c r="BJ243" s="30"/>
      <c r="BK243" s="30"/>
      <c r="BL243" s="30"/>
      <c r="BM243" s="30"/>
      <c r="BN243" s="30"/>
      <c r="BO243" s="30"/>
      <c r="BP243" s="30"/>
      <c r="BQ243" s="30"/>
      <c r="BR243" s="30"/>
      <c r="BS243" s="30"/>
      <c r="BT243" s="30"/>
      <c r="BU243" s="30"/>
      <c r="BV243" s="30"/>
      <c r="BW243" s="30"/>
      <c r="BX243" s="30"/>
      <c r="BY243" s="30"/>
      <c r="BZ243" s="30"/>
      <c r="CA243" s="30"/>
      <c r="CB243" s="30"/>
      <c r="CC243" s="30"/>
      <c r="CD243" s="30"/>
      <c r="CE243" s="30"/>
      <c r="CF243" s="30"/>
      <c r="CG243" s="30"/>
      <c r="CH243" s="30"/>
      <c r="CI243" s="30"/>
      <c r="CJ243" s="30"/>
      <c r="CK243" s="30"/>
      <c r="CL243" s="30"/>
      <c r="CM243" s="30"/>
      <c r="CN243" s="30"/>
      <c r="CO243" s="30"/>
      <c r="CP243" s="30"/>
      <c r="CQ243" s="30"/>
      <c r="CR243" s="30"/>
      <c r="CS243" s="30"/>
      <c r="CT243" s="30"/>
      <c r="CU243" s="30"/>
      <c r="CV243" s="30"/>
      <c r="CW243" s="30"/>
      <c r="CX243" s="30"/>
      <c r="CY243" s="30"/>
      <c r="CZ243" s="30"/>
      <c r="DA243" s="30"/>
      <c r="DB243" s="30"/>
      <c r="DC243" s="30"/>
      <c r="DD243" s="30"/>
    </row>
    <row r="244" spans="1:108" s="31" customFormat="1" ht="31.5">
      <c r="A244" s="14">
        <v>2</v>
      </c>
      <c r="B244" s="4" t="s">
        <v>280</v>
      </c>
      <c r="C244" s="6" t="s">
        <v>357</v>
      </c>
      <c r="D244" s="43" t="s">
        <v>281</v>
      </c>
      <c r="E244" s="19">
        <v>400</v>
      </c>
      <c r="F244" s="20">
        <v>1</v>
      </c>
      <c r="G244" s="109"/>
      <c r="H244" s="10"/>
      <c r="I244" s="11"/>
      <c r="J244" s="10"/>
      <c r="K244" s="8"/>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c r="BI244" s="30"/>
      <c r="BJ244" s="30"/>
      <c r="BK244" s="30"/>
      <c r="BL244" s="30"/>
      <c r="BM244" s="30"/>
      <c r="BN244" s="30"/>
      <c r="BO244" s="30"/>
      <c r="BP244" s="30"/>
      <c r="BQ244" s="30"/>
      <c r="BR244" s="30"/>
      <c r="BS244" s="30"/>
      <c r="BT244" s="30"/>
      <c r="BU244" s="30"/>
      <c r="BV244" s="30"/>
      <c r="BW244" s="30"/>
      <c r="BX244" s="30"/>
      <c r="BY244" s="30"/>
      <c r="BZ244" s="30"/>
      <c r="CA244" s="30"/>
      <c r="CB244" s="30"/>
      <c r="CC244" s="30"/>
      <c r="CD244" s="30"/>
      <c r="CE244" s="30"/>
      <c r="CF244" s="30"/>
      <c r="CG244" s="30"/>
      <c r="CH244" s="30"/>
      <c r="CI244" s="30"/>
      <c r="CJ244" s="30"/>
      <c r="CK244" s="30"/>
      <c r="CL244" s="30"/>
      <c r="CM244" s="30"/>
      <c r="CN244" s="30"/>
      <c r="CO244" s="30"/>
      <c r="CP244" s="30"/>
      <c r="CQ244" s="30"/>
      <c r="CR244" s="30"/>
      <c r="CS244" s="30"/>
      <c r="CT244" s="30"/>
      <c r="CU244" s="30"/>
      <c r="CV244" s="30"/>
      <c r="CW244" s="30"/>
      <c r="CX244" s="30"/>
      <c r="CY244" s="30"/>
      <c r="CZ244" s="30"/>
      <c r="DA244" s="30"/>
      <c r="DB244" s="30"/>
      <c r="DC244" s="30"/>
      <c r="DD244" s="30"/>
    </row>
    <row r="245" spans="1:108" s="31" customFormat="1" ht="47.25">
      <c r="A245" s="14">
        <v>3</v>
      </c>
      <c r="B245" s="4" t="s">
        <v>282</v>
      </c>
      <c r="C245" s="6" t="s">
        <v>248</v>
      </c>
      <c r="D245" s="72" t="s">
        <v>283</v>
      </c>
      <c r="E245" s="19">
        <v>960</v>
      </c>
      <c r="F245" s="20">
        <v>1</v>
      </c>
      <c r="G245" s="109"/>
      <c r="H245" s="10"/>
      <c r="I245" s="11"/>
      <c r="J245" s="10"/>
      <c r="K245" s="8"/>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0"/>
      <c r="BP245" s="30"/>
      <c r="BQ245" s="30"/>
      <c r="BR245" s="30"/>
      <c r="BS245" s="30"/>
      <c r="BT245" s="30"/>
      <c r="BU245" s="30"/>
      <c r="BV245" s="30"/>
      <c r="BW245" s="30"/>
      <c r="BX245" s="30"/>
      <c r="BY245" s="30"/>
      <c r="BZ245" s="30"/>
      <c r="CA245" s="30"/>
      <c r="CB245" s="30"/>
      <c r="CC245" s="30"/>
      <c r="CD245" s="30"/>
      <c r="CE245" s="30"/>
      <c r="CF245" s="30"/>
      <c r="CG245" s="30"/>
      <c r="CH245" s="30"/>
      <c r="CI245" s="30"/>
      <c r="CJ245" s="30"/>
      <c r="CK245" s="30"/>
      <c r="CL245" s="30"/>
      <c r="CM245" s="30"/>
      <c r="CN245" s="30"/>
      <c r="CO245" s="30"/>
      <c r="CP245" s="30"/>
      <c r="CQ245" s="30"/>
      <c r="CR245" s="30"/>
      <c r="CS245" s="30"/>
      <c r="CT245" s="30"/>
      <c r="CU245" s="30"/>
      <c r="CV245" s="30"/>
      <c r="CW245" s="30"/>
      <c r="CX245" s="30"/>
      <c r="CY245" s="30"/>
      <c r="CZ245" s="30"/>
      <c r="DA245" s="30"/>
      <c r="DB245" s="30"/>
      <c r="DC245" s="30"/>
      <c r="DD245" s="30"/>
    </row>
    <row r="246" spans="1:108" s="31" customFormat="1" ht="46.5" customHeight="1">
      <c r="A246" s="14">
        <v>4</v>
      </c>
      <c r="B246" s="4" t="s">
        <v>284</v>
      </c>
      <c r="C246" s="6" t="s">
        <v>248</v>
      </c>
      <c r="D246" s="26" t="s">
        <v>285</v>
      </c>
      <c r="E246" s="18">
        <v>960</v>
      </c>
      <c r="F246" s="20">
        <v>1</v>
      </c>
      <c r="G246" s="109"/>
      <c r="H246" s="10"/>
      <c r="I246" s="11"/>
      <c r="J246" s="10"/>
      <c r="K246" s="8"/>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c r="BJ246" s="30"/>
      <c r="BK246" s="30"/>
      <c r="BL246" s="30"/>
      <c r="BM246" s="30"/>
      <c r="BN246" s="30"/>
      <c r="BO246" s="30"/>
      <c r="BP246" s="30"/>
      <c r="BQ246" s="30"/>
      <c r="BR246" s="30"/>
      <c r="BS246" s="30"/>
      <c r="BT246" s="30"/>
      <c r="BU246" s="30"/>
      <c r="BV246" s="30"/>
      <c r="BW246" s="30"/>
      <c r="BX246" s="30"/>
      <c r="BY246" s="30"/>
      <c r="BZ246" s="30"/>
      <c r="CA246" s="30"/>
      <c r="CB246" s="30"/>
      <c r="CC246" s="30"/>
      <c r="CD246" s="30"/>
      <c r="CE246" s="30"/>
      <c r="CF246" s="30"/>
      <c r="CG246" s="30"/>
      <c r="CH246" s="30"/>
      <c r="CI246" s="30"/>
      <c r="CJ246" s="30"/>
      <c r="CK246" s="30"/>
      <c r="CL246" s="30"/>
      <c r="CM246" s="30"/>
      <c r="CN246" s="30"/>
      <c r="CO246" s="30"/>
      <c r="CP246" s="30"/>
      <c r="CQ246" s="30"/>
      <c r="CR246" s="30"/>
      <c r="CS246" s="30"/>
      <c r="CT246" s="30"/>
      <c r="CU246" s="30"/>
      <c r="CV246" s="30"/>
      <c r="CW246" s="30"/>
      <c r="CX246" s="30"/>
      <c r="CY246" s="30"/>
      <c r="CZ246" s="30"/>
      <c r="DA246" s="30"/>
      <c r="DB246" s="30"/>
      <c r="DC246" s="30"/>
      <c r="DD246" s="30"/>
    </row>
    <row r="247" spans="1:108">
      <c r="A247" s="29"/>
      <c r="B247" s="29"/>
      <c r="D247" s="73"/>
      <c r="F247" s="74" t="s">
        <v>11</v>
      </c>
      <c r="G247" s="75" t="s">
        <v>4</v>
      </c>
      <c r="H247" s="76"/>
      <c r="I247" s="77" t="s">
        <v>5</v>
      </c>
      <c r="J247" s="78"/>
    </row>
    <row r="250" spans="1:108" s="29" customFormat="1" ht="12.75" customHeight="1">
      <c r="A250" s="131" t="s">
        <v>329</v>
      </c>
      <c r="B250" s="132"/>
      <c r="C250" s="132"/>
      <c r="D250" s="132"/>
      <c r="E250" s="132"/>
      <c r="F250" s="132"/>
      <c r="G250" s="132"/>
      <c r="H250" s="132"/>
      <c r="I250" s="132"/>
      <c r="J250" s="132"/>
      <c r="K250" s="133"/>
    </row>
    <row r="251" spans="1:108" s="29" customFormat="1" ht="82.5" customHeight="1">
      <c r="A251" s="64" t="s">
        <v>0</v>
      </c>
      <c r="B251" s="94" t="s">
        <v>1</v>
      </c>
      <c r="C251" s="64" t="s">
        <v>2</v>
      </c>
      <c r="D251" s="64" t="s">
        <v>3</v>
      </c>
      <c r="E251" s="64" t="s">
        <v>8</v>
      </c>
      <c r="F251" s="64" t="s">
        <v>12</v>
      </c>
      <c r="G251" s="64" t="s">
        <v>9</v>
      </c>
      <c r="H251" s="64" t="s">
        <v>7</v>
      </c>
      <c r="I251" s="64" t="s">
        <v>10</v>
      </c>
      <c r="J251" s="64" t="s">
        <v>6</v>
      </c>
      <c r="K251" s="64" t="s">
        <v>13</v>
      </c>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28"/>
      <c r="BT251" s="28"/>
      <c r="BU251" s="28"/>
      <c r="BV251" s="28"/>
      <c r="BW251" s="28"/>
      <c r="BX251" s="28"/>
      <c r="BY251" s="28"/>
      <c r="BZ251" s="28"/>
      <c r="CA251" s="28"/>
      <c r="CB251" s="28"/>
      <c r="CC251" s="28"/>
      <c r="CD251" s="28"/>
      <c r="CE251" s="28"/>
      <c r="CF251" s="28"/>
      <c r="CG251" s="28"/>
      <c r="CH251" s="28"/>
      <c r="CI251" s="28"/>
      <c r="CJ251" s="28"/>
      <c r="CK251" s="28"/>
      <c r="CL251" s="28"/>
      <c r="CM251" s="28"/>
      <c r="CN251" s="28"/>
      <c r="CO251" s="28"/>
      <c r="CP251" s="28"/>
      <c r="CQ251" s="28"/>
      <c r="CR251" s="28"/>
      <c r="CS251" s="28"/>
      <c r="CT251" s="28"/>
      <c r="CU251" s="28"/>
      <c r="CV251" s="28"/>
      <c r="CW251" s="28"/>
      <c r="CX251" s="28"/>
      <c r="CY251" s="28"/>
      <c r="CZ251" s="28"/>
      <c r="DA251" s="28"/>
      <c r="DB251" s="28"/>
      <c r="DC251" s="28"/>
      <c r="DD251" s="28"/>
    </row>
    <row r="252" spans="1:108" s="29" customFormat="1">
      <c r="A252" s="64">
        <v>1</v>
      </c>
      <c r="B252" s="64">
        <v>2</v>
      </c>
      <c r="C252" s="65">
        <v>3</v>
      </c>
      <c r="D252" s="64">
        <v>4</v>
      </c>
      <c r="E252" s="64">
        <v>5</v>
      </c>
      <c r="F252" s="64">
        <v>6</v>
      </c>
      <c r="G252" s="64">
        <v>7</v>
      </c>
      <c r="H252" s="64">
        <v>8</v>
      </c>
      <c r="I252" s="64">
        <v>9</v>
      </c>
      <c r="J252" s="65">
        <v>10</v>
      </c>
      <c r="K252" s="65">
        <v>11</v>
      </c>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8"/>
      <c r="BP252" s="28"/>
      <c r="BQ252" s="28"/>
      <c r="BR252" s="28"/>
      <c r="BS252" s="28"/>
      <c r="BT252" s="28"/>
      <c r="BU252" s="28"/>
      <c r="BV252" s="28"/>
      <c r="BW252" s="28"/>
      <c r="BX252" s="28"/>
      <c r="BY252" s="28"/>
      <c r="BZ252" s="28"/>
      <c r="CA252" s="28"/>
      <c r="CB252" s="28"/>
      <c r="CC252" s="28"/>
      <c r="CD252" s="28"/>
      <c r="CE252" s="28"/>
      <c r="CF252" s="28"/>
      <c r="CG252" s="28"/>
      <c r="CH252" s="28"/>
      <c r="CI252" s="28"/>
      <c r="CJ252" s="28"/>
      <c r="CK252" s="28"/>
      <c r="CL252" s="28"/>
      <c r="CM252" s="28"/>
      <c r="CN252" s="28"/>
      <c r="CO252" s="28"/>
      <c r="CP252" s="28"/>
      <c r="CQ252" s="28"/>
      <c r="CR252" s="28"/>
      <c r="CS252" s="28"/>
      <c r="CT252" s="28"/>
      <c r="CU252" s="28"/>
      <c r="CV252" s="28"/>
      <c r="CW252" s="28"/>
      <c r="CX252" s="28"/>
      <c r="CY252" s="28"/>
      <c r="CZ252" s="28"/>
      <c r="DA252" s="28"/>
      <c r="DB252" s="28"/>
      <c r="DC252" s="28"/>
      <c r="DD252" s="28"/>
    </row>
    <row r="253" spans="1:108" s="31" customFormat="1">
      <c r="A253" s="27">
        <v>1</v>
      </c>
      <c r="B253" s="44">
        <v>9001447</v>
      </c>
      <c r="C253" s="6" t="s">
        <v>28</v>
      </c>
      <c r="D253" s="45" t="s">
        <v>286</v>
      </c>
      <c r="E253" s="27" t="s">
        <v>287</v>
      </c>
      <c r="F253" s="110">
        <v>1</v>
      </c>
      <c r="G253" s="111"/>
      <c r="H253" s="10"/>
      <c r="I253" s="11"/>
      <c r="J253" s="10"/>
      <c r="K253" s="8"/>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c r="BF253" s="30"/>
      <c r="BG253" s="30"/>
      <c r="BH253" s="30"/>
      <c r="BI253" s="30"/>
      <c r="BJ253" s="30"/>
      <c r="BK253" s="30"/>
      <c r="BL253" s="30"/>
      <c r="BM253" s="30"/>
      <c r="BN253" s="30"/>
      <c r="BO253" s="30"/>
      <c r="BP253" s="30"/>
      <c r="BQ253" s="30"/>
      <c r="BR253" s="30"/>
      <c r="BS253" s="30"/>
      <c r="BT253" s="30"/>
      <c r="BU253" s="30"/>
      <c r="BV253" s="30"/>
      <c r="BW253" s="30"/>
      <c r="BX253" s="30"/>
      <c r="BY253" s="30"/>
      <c r="BZ253" s="30"/>
      <c r="CA253" s="30"/>
      <c r="CB253" s="30"/>
      <c r="CC253" s="30"/>
      <c r="CD253" s="30"/>
      <c r="CE253" s="30"/>
      <c r="CF253" s="30"/>
      <c r="CG253" s="30"/>
      <c r="CH253" s="30"/>
      <c r="CI253" s="30"/>
      <c r="CJ253" s="30"/>
      <c r="CK253" s="30"/>
      <c r="CL253" s="30"/>
      <c r="CM253" s="30"/>
      <c r="CN253" s="30"/>
      <c r="CO253" s="30"/>
      <c r="CP253" s="30"/>
      <c r="CQ253" s="30"/>
      <c r="CR253" s="30"/>
      <c r="CS253" s="30"/>
      <c r="CT253" s="30"/>
      <c r="CU253" s="30"/>
      <c r="CV253" s="30"/>
      <c r="CW253" s="30"/>
      <c r="CX253" s="30"/>
      <c r="CY253" s="30"/>
      <c r="CZ253" s="30"/>
      <c r="DA253" s="30"/>
      <c r="DB253" s="30"/>
      <c r="DC253" s="30"/>
      <c r="DD253" s="30"/>
    </row>
    <row r="254" spans="1:108" s="31" customFormat="1">
      <c r="A254" s="27">
        <v>2</v>
      </c>
      <c r="B254" s="4">
        <v>9001449</v>
      </c>
      <c r="C254" s="6" t="s">
        <v>28</v>
      </c>
      <c r="D254" s="26" t="s">
        <v>288</v>
      </c>
      <c r="E254" s="27" t="s">
        <v>287</v>
      </c>
      <c r="F254" s="110">
        <v>1</v>
      </c>
      <c r="G254" s="111"/>
      <c r="H254" s="10"/>
      <c r="I254" s="11"/>
      <c r="J254" s="10"/>
      <c r="K254" s="8"/>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c r="BF254" s="30"/>
      <c r="BG254" s="30"/>
      <c r="BH254" s="30"/>
      <c r="BI254" s="30"/>
      <c r="BJ254" s="30"/>
      <c r="BK254" s="30"/>
      <c r="BL254" s="30"/>
      <c r="BM254" s="30"/>
      <c r="BN254" s="30"/>
      <c r="BO254" s="30"/>
      <c r="BP254" s="30"/>
      <c r="BQ254" s="30"/>
      <c r="BR254" s="30"/>
      <c r="BS254" s="30"/>
      <c r="BT254" s="30"/>
      <c r="BU254" s="30"/>
      <c r="BV254" s="30"/>
      <c r="BW254" s="30"/>
      <c r="BX254" s="30"/>
      <c r="BY254" s="30"/>
      <c r="BZ254" s="30"/>
      <c r="CA254" s="30"/>
      <c r="CB254" s="30"/>
      <c r="CC254" s="30"/>
      <c r="CD254" s="30"/>
      <c r="CE254" s="30"/>
      <c r="CF254" s="30"/>
      <c r="CG254" s="30"/>
      <c r="CH254" s="30"/>
      <c r="CI254" s="30"/>
      <c r="CJ254" s="30"/>
      <c r="CK254" s="30"/>
      <c r="CL254" s="30"/>
      <c r="CM254" s="30"/>
      <c r="CN254" s="30"/>
      <c r="CO254" s="30"/>
      <c r="CP254" s="30"/>
      <c r="CQ254" s="30"/>
      <c r="CR254" s="30"/>
      <c r="CS254" s="30"/>
      <c r="CT254" s="30"/>
      <c r="CU254" s="30"/>
      <c r="CV254" s="30"/>
      <c r="CW254" s="30"/>
      <c r="CX254" s="30"/>
      <c r="CY254" s="30"/>
      <c r="CZ254" s="30"/>
      <c r="DA254" s="30"/>
      <c r="DB254" s="30"/>
      <c r="DC254" s="30"/>
      <c r="DD254" s="30"/>
    </row>
    <row r="255" spans="1:108">
      <c r="A255" s="29"/>
      <c r="B255" s="29"/>
      <c r="D255" s="73"/>
      <c r="F255" s="74" t="s">
        <v>11</v>
      </c>
      <c r="G255" s="75" t="s">
        <v>4</v>
      </c>
      <c r="H255" s="76"/>
      <c r="I255" s="77" t="s">
        <v>5</v>
      </c>
      <c r="J255" s="78"/>
    </row>
    <row r="258" spans="1:108" s="29" customFormat="1" ht="12.75" customHeight="1">
      <c r="A258" s="131" t="s">
        <v>330</v>
      </c>
      <c r="B258" s="132"/>
      <c r="C258" s="132"/>
      <c r="D258" s="132"/>
      <c r="E258" s="132"/>
      <c r="F258" s="132"/>
      <c r="G258" s="132"/>
      <c r="H258" s="132"/>
      <c r="I258" s="132"/>
      <c r="J258" s="132"/>
      <c r="K258" s="133"/>
    </row>
    <row r="259" spans="1:108" s="29" customFormat="1" ht="82.5" customHeight="1">
      <c r="A259" s="64" t="s">
        <v>0</v>
      </c>
      <c r="B259" s="94" t="s">
        <v>1</v>
      </c>
      <c r="C259" s="64" t="s">
        <v>2</v>
      </c>
      <c r="D259" s="64" t="s">
        <v>3</v>
      </c>
      <c r="E259" s="64" t="s">
        <v>8</v>
      </c>
      <c r="F259" s="64" t="s">
        <v>12</v>
      </c>
      <c r="G259" s="64" t="s">
        <v>9</v>
      </c>
      <c r="H259" s="64" t="s">
        <v>7</v>
      </c>
      <c r="I259" s="64" t="s">
        <v>10</v>
      </c>
      <c r="J259" s="64" t="s">
        <v>6</v>
      </c>
      <c r="K259" s="64" t="s">
        <v>13</v>
      </c>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c r="CD259" s="28"/>
      <c r="CE259" s="28"/>
      <c r="CF259" s="28"/>
      <c r="CG259" s="28"/>
      <c r="CH259" s="28"/>
      <c r="CI259" s="28"/>
      <c r="CJ259" s="28"/>
      <c r="CK259" s="28"/>
      <c r="CL259" s="28"/>
      <c r="CM259" s="28"/>
      <c r="CN259" s="28"/>
      <c r="CO259" s="28"/>
      <c r="CP259" s="28"/>
      <c r="CQ259" s="28"/>
      <c r="CR259" s="28"/>
      <c r="CS259" s="28"/>
      <c r="CT259" s="28"/>
      <c r="CU259" s="28"/>
      <c r="CV259" s="28"/>
      <c r="CW259" s="28"/>
      <c r="CX259" s="28"/>
      <c r="CY259" s="28"/>
      <c r="CZ259" s="28"/>
      <c r="DA259" s="28"/>
      <c r="DB259" s="28"/>
      <c r="DC259" s="28"/>
      <c r="DD259" s="28"/>
    </row>
    <row r="260" spans="1:108" s="29" customFormat="1">
      <c r="A260" s="64">
        <v>1</v>
      </c>
      <c r="B260" s="64">
        <v>2</v>
      </c>
      <c r="C260" s="65">
        <v>3</v>
      </c>
      <c r="D260" s="64">
        <v>4</v>
      </c>
      <c r="E260" s="64">
        <v>5</v>
      </c>
      <c r="F260" s="64">
        <v>6</v>
      </c>
      <c r="G260" s="64">
        <v>7</v>
      </c>
      <c r="H260" s="64">
        <v>8</v>
      </c>
      <c r="I260" s="64">
        <v>9</v>
      </c>
      <c r="J260" s="65">
        <v>10</v>
      </c>
      <c r="K260" s="65">
        <v>11</v>
      </c>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c r="CM260" s="28"/>
      <c r="CN260" s="28"/>
      <c r="CO260" s="28"/>
      <c r="CP260" s="28"/>
      <c r="CQ260" s="28"/>
      <c r="CR260" s="28"/>
      <c r="CS260" s="28"/>
      <c r="CT260" s="28"/>
      <c r="CU260" s="28"/>
      <c r="CV260" s="28"/>
      <c r="CW260" s="28"/>
      <c r="CX260" s="28"/>
      <c r="CY260" s="28"/>
      <c r="CZ260" s="28"/>
      <c r="DA260" s="28"/>
      <c r="DB260" s="28"/>
      <c r="DC260" s="28"/>
      <c r="DD260" s="28"/>
    </row>
    <row r="261" spans="1:108" s="31" customFormat="1" ht="31.5">
      <c r="A261" s="8">
        <v>1</v>
      </c>
      <c r="B261" s="8" t="s">
        <v>305</v>
      </c>
      <c r="C261" s="27" t="s">
        <v>248</v>
      </c>
      <c r="D261" s="24" t="s">
        <v>297</v>
      </c>
      <c r="E261" s="19">
        <v>1000</v>
      </c>
      <c r="F261" s="20">
        <v>4</v>
      </c>
      <c r="G261" s="32"/>
      <c r="H261" s="32"/>
      <c r="I261" s="11"/>
      <c r="J261" s="10"/>
      <c r="K261" s="4"/>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c r="BG261" s="30"/>
      <c r="BH261" s="30"/>
      <c r="BI261" s="30"/>
      <c r="BJ261" s="30"/>
      <c r="BK261" s="30"/>
      <c r="BL261" s="30"/>
      <c r="BM261" s="30"/>
      <c r="BN261" s="30"/>
      <c r="BO261" s="30"/>
      <c r="BP261" s="30"/>
      <c r="BQ261" s="30"/>
      <c r="BR261" s="30"/>
      <c r="BS261" s="30"/>
      <c r="BT261" s="30"/>
      <c r="BU261" s="30"/>
      <c r="BV261" s="30"/>
      <c r="BW261" s="30"/>
      <c r="BX261" s="30"/>
      <c r="BY261" s="30"/>
      <c r="BZ261" s="30"/>
      <c r="CA261" s="30"/>
      <c r="CB261" s="30"/>
      <c r="CC261" s="30"/>
      <c r="CD261" s="30"/>
      <c r="CE261" s="30"/>
      <c r="CF261" s="30"/>
      <c r="CG261" s="30"/>
      <c r="CH261" s="30"/>
      <c r="CI261" s="30"/>
      <c r="CJ261" s="30"/>
      <c r="CK261" s="30"/>
      <c r="CL261" s="30"/>
      <c r="CM261" s="30"/>
      <c r="CN261" s="30"/>
      <c r="CO261" s="30"/>
      <c r="CP261" s="30"/>
      <c r="CQ261" s="30"/>
      <c r="CR261" s="30"/>
      <c r="CS261" s="30"/>
      <c r="CT261" s="30"/>
      <c r="CU261" s="30"/>
      <c r="CV261" s="30"/>
      <c r="CW261" s="30"/>
      <c r="CX261" s="30"/>
      <c r="CY261" s="30"/>
      <c r="CZ261" s="30"/>
      <c r="DA261" s="30"/>
      <c r="DB261" s="30"/>
      <c r="DC261" s="30"/>
      <c r="DD261" s="30"/>
    </row>
    <row r="262" spans="1:108" s="31" customFormat="1" ht="31.5">
      <c r="A262" s="8">
        <v>2</v>
      </c>
      <c r="B262" s="8" t="s">
        <v>306</v>
      </c>
      <c r="C262" s="27" t="s">
        <v>248</v>
      </c>
      <c r="D262" s="24" t="s">
        <v>298</v>
      </c>
      <c r="E262" s="19">
        <v>1000</v>
      </c>
      <c r="F262" s="20">
        <v>4</v>
      </c>
      <c r="G262" s="32"/>
      <c r="H262" s="32"/>
      <c r="I262" s="11"/>
      <c r="J262" s="10"/>
      <c r="K262" s="4"/>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c r="BF262" s="30"/>
      <c r="BG262" s="30"/>
      <c r="BH262" s="30"/>
      <c r="BI262" s="30"/>
      <c r="BJ262" s="30"/>
      <c r="BK262" s="30"/>
      <c r="BL262" s="30"/>
      <c r="BM262" s="30"/>
      <c r="BN262" s="30"/>
      <c r="BO262" s="30"/>
      <c r="BP262" s="30"/>
      <c r="BQ262" s="30"/>
      <c r="BR262" s="30"/>
      <c r="BS262" s="30"/>
      <c r="BT262" s="30"/>
      <c r="BU262" s="30"/>
      <c r="BV262" s="30"/>
      <c r="BW262" s="30"/>
      <c r="BX262" s="30"/>
      <c r="BY262" s="30"/>
      <c r="BZ262" s="30"/>
      <c r="CA262" s="30"/>
      <c r="CB262" s="30"/>
      <c r="CC262" s="30"/>
      <c r="CD262" s="30"/>
      <c r="CE262" s="30"/>
      <c r="CF262" s="30"/>
      <c r="CG262" s="30"/>
      <c r="CH262" s="30"/>
      <c r="CI262" s="30"/>
      <c r="CJ262" s="30"/>
      <c r="CK262" s="30"/>
      <c r="CL262" s="30"/>
      <c r="CM262" s="30"/>
      <c r="CN262" s="30"/>
      <c r="CO262" s="30"/>
      <c r="CP262" s="30"/>
      <c r="CQ262" s="30"/>
      <c r="CR262" s="30"/>
      <c r="CS262" s="30"/>
      <c r="CT262" s="30"/>
      <c r="CU262" s="30"/>
      <c r="CV262" s="30"/>
      <c r="CW262" s="30"/>
      <c r="CX262" s="30"/>
      <c r="CY262" s="30"/>
      <c r="CZ262" s="30"/>
      <c r="DA262" s="30"/>
      <c r="DB262" s="30"/>
      <c r="DC262" s="30"/>
      <c r="DD262" s="30"/>
    </row>
    <row r="263" spans="1:108" s="31" customFormat="1" ht="31.5">
      <c r="A263" s="8">
        <v>3</v>
      </c>
      <c r="B263" s="8" t="s">
        <v>307</v>
      </c>
      <c r="C263" s="27" t="s">
        <v>248</v>
      </c>
      <c r="D263" s="24" t="s">
        <v>299</v>
      </c>
      <c r="E263" s="8" t="s">
        <v>303</v>
      </c>
      <c r="F263" s="20">
        <v>3</v>
      </c>
      <c r="G263" s="32"/>
      <c r="H263" s="32"/>
      <c r="I263" s="11"/>
      <c r="J263" s="10"/>
      <c r="K263" s="4"/>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c r="BF263" s="30"/>
      <c r="BG263" s="30"/>
      <c r="BH263" s="30"/>
      <c r="BI263" s="30"/>
      <c r="BJ263" s="30"/>
      <c r="BK263" s="30"/>
      <c r="BL263" s="30"/>
      <c r="BM263" s="30"/>
      <c r="BN263" s="30"/>
      <c r="BO263" s="30"/>
      <c r="BP263" s="30"/>
      <c r="BQ263" s="30"/>
      <c r="BR263" s="30"/>
      <c r="BS263" s="30"/>
      <c r="BT263" s="30"/>
      <c r="BU263" s="30"/>
      <c r="BV263" s="30"/>
      <c r="BW263" s="30"/>
      <c r="BX263" s="30"/>
      <c r="BY263" s="30"/>
      <c r="BZ263" s="30"/>
      <c r="CA263" s="30"/>
      <c r="CB263" s="30"/>
      <c r="CC263" s="30"/>
      <c r="CD263" s="30"/>
      <c r="CE263" s="30"/>
      <c r="CF263" s="30"/>
      <c r="CG263" s="30"/>
      <c r="CH263" s="30"/>
      <c r="CI263" s="30"/>
      <c r="CJ263" s="30"/>
      <c r="CK263" s="30"/>
      <c r="CL263" s="30"/>
      <c r="CM263" s="30"/>
      <c r="CN263" s="30"/>
      <c r="CO263" s="30"/>
      <c r="CP263" s="30"/>
      <c r="CQ263" s="30"/>
      <c r="CR263" s="30"/>
      <c r="CS263" s="30"/>
      <c r="CT263" s="30"/>
      <c r="CU263" s="30"/>
      <c r="CV263" s="30"/>
      <c r="CW263" s="30"/>
      <c r="CX263" s="30"/>
      <c r="CY263" s="30"/>
      <c r="CZ263" s="30"/>
      <c r="DA263" s="30"/>
      <c r="DB263" s="30"/>
      <c r="DC263" s="30"/>
      <c r="DD263" s="30"/>
    </row>
    <row r="264" spans="1:108" s="31" customFormat="1" ht="31.5">
      <c r="A264" s="8">
        <v>4</v>
      </c>
      <c r="B264" s="8" t="s">
        <v>308</v>
      </c>
      <c r="C264" s="27" t="s">
        <v>248</v>
      </c>
      <c r="D264" s="24" t="s">
        <v>300</v>
      </c>
      <c r="E264" s="8" t="s">
        <v>304</v>
      </c>
      <c r="F264" s="20">
        <v>5</v>
      </c>
      <c r="G264" s="32"/>
      <c r="H264" s="32"/>
      <c r="I264" s="11"/>
      <c r="J264" s="10"/>
      <c r="K264" s="4"/>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c r="BB264" s="30"/>
      <c r="BC264" s="30"/>
      <c r="BD264" s="30"/>
      <c r="BE264" s="30"/>
      <c r="BF264" s="30"/>
      <c r="BG264" s="30"/>
      <c r="BH264" s="30"/>
      <c r="BI264" s="30"/>
      <c r="BJ264" s="30"/>
      <c r="BK264" s="30"/>
      <c r="BL264" s="30"/>
      <c r="BM264" s="30"/>
      <c r="BN264" s="30"/>
      <c r="BO264" s="30"/>
      <c r="BP264" s="30"/>
      <c r="BQ264" s="30"/>
      <c r="BR264" s="30"/>
      <c r="BS264" s="30"/>
      <c r="BT264" s="30"/>
      <c r="BU264" s="30"/>
      <c r="BV264" s="30"/>
      <c r="BW264" s="30"/>
      <c r="BX264" s="30"/>
      <c r="BY264" s="30"/>
      <c r="BZ264" s="30"/>
      <c r="CA264" s="30"/>
      <c r="CB264" s="30"/>
      <c r="CC264" s="30"/>
      <c r="CD264" s="30"/>
      <c r="CE264" s="30"/>
      <c r="CF264" s="30"/>
      <c r="CG264" s="30"/>
      <c r="CH264" s="30"/>
      <c r="CI264" s="30"/>
      <c r="CJ264" s="30"/>
      <c r="CK264" s="30"/>
      <c r="CL264" s="30"/>
      <c r="CM264" s="30"/>
      <c r="CN264" s="30"/>
      <c r="CO264" s="30"/>
      <c r="CP264" s="30"/>
      <c r="CQ264" s="30"/>
      <c r="CR264" s="30"/>
      <c r="CS264" s="30"/>
      <c r="CT264" s="30"/>
      <c r="CU264" s="30"/>
      <c r="CV264" s="30"/>
      <c r="CW264" s="30"/>
      <c r="CX264" s="30"/>
      <c r="CY264" s="30"/>
      <c r="CZ264" s="30"/>
      <c r="DA264" s="30"/>
      <c r="DB264" s="30"/>
      <c r="DC264" s="30"/>
      <c r="DD264" s="30"/>
    </row>
    <row r="265" spans="1:108" s="31" customFormat="1" ht="46.9" customHeight="1">
      <c r="A265" s="8">
        <v>5</v>
      </c>
      <c r="B265" s="8" t="s">
        <v>309</v>
      </c>
      <c r="C265" s="27" t="s">
        <v>248</v>
      </c>
      <c r="D265" s="24" t="s">
        <v>301</v>
      </c>
      <c r="E265" s="8" t="s">
        <v>302</v>
      </c>
      <c r="F265" s="20">
        <v>1</v>
      </c>
      <c r="G265" s="32"/>
      <c r="H265" s="32"/>
      <c r="I265" s="11"/>
      <c r="J265" s="10"/>
      <c r="K265" s="4"/>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c r="BB265" s="30"/>
      <c r="BC265" s="30"/>
      <c r="BD265" s="30"/>
      <c r="BE265" s="30"/>
      <c r="BF265" s="30"/>
      <c r="BG265" s="30"/>
      <c r="BH265" s="30"/>
      <c r="BI265" s="30"/>
      <c r="BJ265" s="30"/>
      <c r="BK265" s="30"/>
      <c r="BL265" s="30"/>
      <c r="BM265" s="30"/>
      <c r="BN265" s="30"/>
      <c r="BO265" s="30"/>
      <c r="BP265" s="30"/>
      <c r="BQ265" s="30"/>
      <c r="BR265" s="30"/>
      <c r="BS265" s="30"/>
      <c r="BT265" s="30"/>
      <c r="BU265" s="30"/>
      <c r="BV265" s="30"/>
      <c r="BW265" s="30"/>
      <c r="BX265" s="30"/>
      <c r="BY265" s="30"/>
      <c r="BZ265" s="30"/>
      <c r="CA265" s="30"/>
      <c r="CB265" s="30"/>
      <c r="CC265" s="30"/>
      <c r="CD265" s="30"/>
      <c r="CE265" s="30"/>
      <c r="CF265" s="30"/>
      <c r="CG265" s="30"/>
      <c r="CH265" s="30"/>
      <c r="CI265" s="30"/>
      <c r="CJ265" s="30"/>
      <c r="CK265" s="30"/>
      <c r="CL265" s="30"/>
      <c r="CM265" s="30"/>
      <c r="CN265" s="30"/>
      <c r="CO265" s="30"/>
      <c r="CP265" s="30"/>
      <c r="CQ265" s="30"/>
      <c r="CR265" s="30"/>
      <c r="CS265" s="30"/>
      <c r="CT265" s="30"/>
      <c r="CU265" s="30"/>
      <c r="CV265" s="30"/>
      <c r="CW265" s="30"/>
      <c r="CX265" s="30"/>
      <c r="CY265" s="30"/>
      <c r="CZ265" s="30"/>
      <c r="DA265" s="30"/>
      <c r="DB265" s="30"/>
      <c r="DC265" s="30"/>
      <c r="DD265" s="30"/>
    </row>
    <row r="266" spans="1:108" s="31" customFormat="1" ht="47.25">
      <c r="A266" s="8">
        <v>6</v>
      </c>
      <c r="B266" s="6" t="s">
        <v>289</v>
      </c>
      <c r="C266" s="121" t="s">
        <v>351</v>
      </c>
      <c r="D266" s="46" t="s">
        <v>290</v>
      </c>
      <c r="E266" s="18">
        <v>500</v>
      </c>
      <c r="F266" s="20">
        <v>1</v>
      </c>
      <c r="G266" s="112"/>
      <c r="H266" s="32"/>
      <c r="I266" s="11"/>
      <c r="J266" s="10"/>
      <c r="K266" s="8"/>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c r="BF266" s="30"/>
      <c r="BG266" s="30"/>
      <c r="BH266" s="30"/>
      <c r="BI266" s="30"/>
      <c r="BJ266" s="30"/>
      <c r="BK266" s="30"/>
      <c r="BL266" s="30"/>
      <c r="BM266" s="30"/>
      <c r="BN266" s="30"/>
      <c r="BO266" s="30"/>
      <c r="BP266" s="30"/>
      <c r="BQ266" s="30"/>
      <c r="BR266" s="30"/>
      <c r="BS266" s="30"/>
      <c r="BT266" s="30"/>
      <c r="BU266" s="30"/>
      <c r="BV266" s="30"/>
      <c r="BW266" s="30"/>
      <c r="BX266" s="30"/>
      <c r="BY266" s="30"/>
      <c r="BZ266" s="30"/>
      <c r="CA266" s="30"/>
      <c r="CB266" s="30"/>
      <c r="CC266" s="30"/>
      <c r="CD266" s="30"/>
      <c r="CE266" s="30"/>
      <c r="CF266" s="30"/>
      <c r="CG266" s="30"/>
      <c r="CH266" s="30"/>
      <c r="CI266" s="30"/>
      <c r="CJ266" s="30"/>
      <c r="CK266" s="30"/>
      <c r="CL266" s="30"/>
      <c r="CM266" s="30"/>
      <c r="CN266" s="30"/>
      <c r="CO266" s="30"/>
      <c r="CP266" s="30"/>
      <c r="CQ266" s="30"/>
      <c r="CR266" s="30"/>
      <c r="CS266" s="30"/>
      <c r="CT266" s="30"/>
      <c r="CU266" s="30"/>
      <c r="CV266" s="30"/>
      <c r="CW266" s="30"/>
      <c r="CX266" s="30"/>
      <c r="CY266" s="30"/>
      <c r="CZ266" s="30"/>
      <c r="DA266" s="30"/>
      <c r="DB266" s="30"/>
      <c r="DC266" s="30"/>
      <c r="DD266" s="30"/>
    </row>
    <row r="267" spans="1:108">
      <c r="A267" s="29"/>
      <c r="B267" s="29"/>
      <c r="D267" s="73"/>
      <c r="F267" s="74" t="s">
        <v>11</v>
      </c>
      <c r="G267" s="75" t="s">
        <v>4</v>
      </c>
      <c r="H267" s="113"/>
      <c r="I267" s="77" t="s">
        <v>5</v>
      </c>
      <c r="J267" s="78"/>
    </row>
    <row r="269" spans="1:108" s="29" customFormat="1" ht="12.75" customHeight="1">
      <c r="A269" s="131" t="s">
        <v>337</v>
      </c>
      <c r="B269" s="132"/>
      <c r="C269" s="132"/>
      <c r="D269" s="132"/>
      <c r="E269" s="132"/>
      <c r="F269" s="132"/>
      <c r="G269" s="132"/>
      <c r="H269" s="132"/>
      <c r="I269" s="132"/>
      <c r="J269" s="132"/>
      <c r="K269" s="133"/>
    </row>
    <row r="270" spans="1:108" s="29" customFormat="1" ht="82.5" customHeight="1">
      <c r="A270" s="64" t="s">
        <v>0</v>
      </c>
      <c r="B270" s="94" t="s">
        <v>1</v>
      </c>
      <c r="C270" s="64" t="s">
        <v>2</v>
      </c>
      <c r="D270" s="64" t="s">
        <v>3</v>
      </c>
      <c r="E270" s="64" t="s">
        <v>8</v>
      </c>
      <c r="F270" s="64" t="s">
        <v>12</v>
      </c>
      <c r="G270" s="64" t="s">
        <v>9</v>
      </c>
      <c r="H270" s="64" t="s">
        <v>7</v>
      </c>
      <c r="I270" s="64" t="s">
        <v>10</v>
      </c>
      <c r="J270" s="64" t="s">
        <v>6</v>
      </c>
      <c r="K270" s="64" t="s">
        <v>13</v>
      </c>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28"/>
      <c r="BT270" s="28"/>
      <c r="BU270" s="28"/>
      <c r="BV270" s="28"/>
      <c r="BW270" s="28"/>
      <c r="BX270" s="28"/>
      <c r="BY270" s="28"/>
      <c r="BZ270" s="28"/>
      <c r="CA270" s="28"/>
      <c r="CB270" s="28"/>
      <c r="CC270" s="28"/>
      <c r="CD270" s="28"/>
      <c r="CE270" s="28"/>
      <c r="CF270" s="28"/>
      <c r="CG270" s="28"/>
      <c r="CH270" s="28"/>
      <c r="CI270" s="28"/>
      <c r="CJ270" s="28"/>
      <c r="CK270" s="28"/>
      <c r="CL270" s="28"/>
      <c r="CM270" s="28"/>
      <c r="CN270" s="28"/>
      <c r="CO270" s="28"/>
      <c r="CP270" s="28"/>
      <c r="CQ270" s="28"/>
      <c r="CR270" s="28"/>
      <c r="CS270" s="28"/>
      <c r="CT270" s="28"/>
      <c r="CU270" s="28"/>
      <c r="CV270" s="28"/>
      <c r="CW270" s="28"/>
      <c r="CX270" s="28"/>
      <c r="CY270" s="28"/>
      <c r="CZ270" s="28"/>
      <c r="DA270" s="28"/>
      <c r="DB270" s="28"/>
      <c r="DC270" s="28"/>
      <c r="DD270" s="28"/>
    </row>
    <row r="271" spans="1:108" s="29" customFormat="1">
      <c r="A271" s="64">
        <v>1</v>
      </c>
      <c r="B271" s="64">
        <v>2</v>
      </c>
      <c r="C271" s="65">
        <v>3</v>
      </c>
      <c r="D271" s="64">
        <v>4</v>
      </c>
      <c r="E271" s="64">
        <v>5</v>
      </c>
      <c r="F271" s="64">
        <v>6</v>
      </c>
      <c r="G271" s="64">
        <v>7</v>
      </c>
      <c r="H271" s="64">
        <v>8</v>
      </c>
      <c r="I271" s="64">
        <v>9</v>
      </c>
      <c r="J271" s="65">
        <v>10</v>
      </c>
      <c r="K271" s="65">
        <v>11</v>
      </c>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8"/>
      <c r="BP271" s="28"/>
      <c r="BQ271" s="28"/>
      <c r="BR271" s="28"/>
      <c r="BS271" s="28"/>
      <c r="BT271" s="28"/>
      <c r="BU271" s="28"/>
      <c r="BV271" s="28"/>
      <c r="BW271" s="28"/>
      <c r="BX271" s="28"/>
      <c r="BY271" s="28"/>
      <c r="BZ271" s="28"/>
      <c r="CA271" s="28"/>
      <c r="CB271" s="28"/>
      <c r="CC271" s="28"/>
      <c r="CD271" s="28"/>
      <c r="CE271" s="28"/>
      <c r="CF271" s="28"/>
      <c r="CG271" s="28"/>
      <c r="CH271" s="28"/>
      <c r="CI271" s="28"/>
      <c r="CJ271" s="28"/>
      <c r="CK271" s="28"/>
      <c r="CL271" s="28"/>
      <c r="CM271" s="28"/>
      <c r="CN271" s="28"/>
      <c r="CO271" s="28"/>
      <c r="CP271" s="28"/>
      <c r="CQ271" s="28"/>
      <c r="CR271" s="28"/>
      <c r="CS271" s="28"/>
      <c r="CT271" s="28"/>
      <c r="CU271" s="28"/>
      <c r="CV271" s="28"/>
      <c r="CW271" s="28"/>
      <c r="CX271" s="28"/>
      <c r="CY271" s="28"/>
      <c r="CZ271" s="28"/>
      <c r="DA271" s="28"/>
      <c r="DB271" s="28"/>
      <c r="DC271" s="28"/>
      <c r="DD271" s="28"/>
    </row>
    <row r="272" spans="1:108" s="31" customFormat="1" ht="31.5">
      <c r="A272" s="27">
        <v>1</v>
      </c>
      <c r="B272" s="44" t="s">
        <v>335</v>
      </c>
      <c r="C272" s="27" t="s">
        <v>28</v>
      </c>
      <c r="D272" s="45" t="s">
        <v>336</v>
      </c>
      <c r="E272" s="18">
        <v>1</v>
      </c>
      <c r="F272" s="110">
        <v>1</v>
      </c>
      <c r="G272" s="111"/>
      <c r="H272" s="10"/>
      <c r="I272" s="11"/>
      <c r="J272" s="10"/>
      <c r="K272" s="8"/>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c r="BA272" s="30"/>
      <c r="BB272" s="30"/>
      <c r="BC272" s="30"/>
      <c r="BD272" s="30"/>
      <c r="BE272" s="30"/>
      <c r="BF272" s="30"/>
      <c r="BG272" s="30"/>
      <c r="BH272" s="30"/>
      <c r="BI272" s="30"/>
      <c r="BJ272" s="30"/>
      <c r="BK272" s="30"/>
      <c r="BL272" s="30"/>
      <c r="BM272" s="30"/>
      <c r="BN272" s="30"/>
      <c r="BO272" s="30"/>
      <c r="BP272" s="30"/>
      <c r="BQ272" s="30"/>
      <c r="BR272" s="30"/>
      <c r="BS272" s="30"/>
      <c r="BT272" s="30"/>
      <c r="BU272" s="30"/>
      <c r="BV272" s="30"/>
      <c r="BW272" s="30"/>
      <c r="BX272" s="30"/>
      <c r="BY272" s="30"/>
      <c r="BZ272" s="30"/>
      <c r="CA272" s="30"/>
      <c r="CB272" s="30"/>
      <c r="CC272" s="30"/>
      <c r="CD272" s="30"/>
      <c r="CE272" s="30"/>
      <c r="CF272" s="30"/>
      <c r="CG272" s="30"/>
      <c r="CH272" s="30"/>
      <c r="CI272" s="30"/>
      <c r="CJ272" s="30"/>
      <c r="CK272" s="30"/>
      <c r="CL272" s="30"/>
      <c r="CM272" s="30"/>
      <c r="CN272" s="30"/>
      <c r="CO272" s="30"/>
      <c r="CP272" s="30"/>
      <c r="CQ272" s="30"/>
      <c r="CR272" s="30"/>
      <c r="CS272" s="30"/>
      <c r="CT272" s="30"/>
      <c r="CU272" s="30"/>
      <c r="CV272" s="30"/>
      <c r="CW272" s="30"/>
      <c r="CX272" s="30"/>
      <c r="CY272" s="30"/>
      <c r="CZ272" s="30"/>
      <c r="DA272" s="30"/>
      <c r="DB272" s="30"/>
      <c r="DC272" s="30"/>
      <c r="DD272" s="30"/>
    </row>
    <row r="273" spans="1:10">
      <c r="A273" s="29"/>
      <c r="B273" s="29"/>
      <c r="D273" s="73"/>
      <c r="F273" s="74" t="s">
        <v>11</v>
      </c>
      <c r="G273" s="75" t="s">
        <v>4</v>
      </c>
      <c r="H273" s="76"/>
      <c r="I273" s="77" t="s">
        <v>5</v>
      </c>
      <c r="J273" s="78"/>
    </row>
    <row r="275" spans="1:10">
      <c r="E275" s="137" t="s">
        <v>345</v>
      </c>
      <c r="F275" s="138"/>
      <c r="G275" s="117" t="s">
        <v>4</v>
      </c>
      <c r="H275" s="118"/>
      <c r="I275" s="116" t="s">
        <v>5</v>
      </c>
      <c r="J275" s="118"/>
    </row>
  </sheetData>
  <mergeCells count="28">
    <mergeCell ref="A233:K233"/>
    <mergeCell ref="A240:K240"/>
    <mergeCell ref="A250:K250"/>
    <mergeCell ref="A258:K258"/>
    <mergeCell ref="E275:F275"/>
    <mergeCell ref="A269:K269"/>
    <mergeCell ref="A216:K216"/>
    <mergeCell ref="A155:K155"/>
    <mergeCell ref="A180:K180"/>
    <mergeCell ref="A173:K173"/>
    <mergeCell ref="A27:K27"/>
    <mergeCell ref="A116:K116"/>
    <mergeCell ref="A136:K136"/>
    <mergeCell ref="A195:K195"/>
    <mergeCell ref="A203:K203"/>
    <mergeCell ref="A210:K210"/>
    <mergeCell ref="A64:K64"/>
    <mergeCell ref="A162:K162"/>
    <mergeCell ref="A2:B2"/>
    <mergeCell ref="D3:G3"/>
    <mergeCell ref="A4:B4"/>
    <mergeCell ref="A74:K74"/>
    <mergeCell ref="A96:K96"/>
    <mergeCell ref="A5:D5"/>
    <mergeCell ref="A8:K8"/>
    <mergeCell ref="A6:D6"/>
    <mergeCell ref="A7:F7"/>
    <mergeCell ref="A51:K51"/>
  </mergeCells>
  <phoneticPr fontId="0" type="noConversion"/>
  <pageMargins left="0.6" right="0.19685039370078741" top="0.49" bottom="0.63" header="0.32" footer="0.51181102362204722"/>
  <pageSetup paperSize="9" scale="69" fitToHeight="0" pageOrder="overThenDown" orientation="landscape" r:id="rId1"/>
  <headerFooter alignWithMargins="0">
    <oddHeader>&amp;C– &amp;P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Drobny sprzęt LK 2020 r.</vt:lpstr>
      <vt:lpstr>'Drobny sprzęt LK 2020 r.'!Obszar_wydruku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Długosz</dc:creator>
  <cp:lastModifiedBy>Katarzyna Niedźwiedzka-Rozkosz</cp:lastModifiedBy>
  <cp:lastPrinted>2020-06-15T12:33:25Z</cp:lastPrinted>
  <dcterms:created xsi:type="dcterms:W3CDTF">2004-07-05T12:40:57Z</dcterms:created>
  <dcterms:modified xsi:type="dcterms:W3CDTF">2020-06-15T12:34:02Z</dcterms:modified>
  <cp:category>załącznik nr 2e do SIWZ formularz cenowy Rozdział 5 LK</cp:category>
</cp:coreProperties>
</file>