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45621"/>
</workbook>
</file>

<file path=xl/calcChain.xml><?xml version="1.0" encoding="utf-8"?>
<calcChain xmlns="http://schemas.openxmlformats.org/spreadsheetml/2006/main">
  <c r="G34" i="27" l="1"/>
  <c r="F34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7" i="27"/>
  <c r="F17" i="27"/>
  <c r="G16" i="27"/>
  <c r="F16" i="27"/>
  <c r="G15" i="27"/>
  <c r="F15" i="27"/>
  <c r="G14" i="27"/>
  <c r="F14" i="27"/>
</calcChain>
</file>

<file path=xl/sharedStrings.xml><?xml version="1.0" encoding="utf-8"?>
<sst xmlns="http://schemas.openxmlformats.org/spreadsheetml/2006/main" count="802" uniqueCount="235">
  <si>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</si>
  <si>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</si>
  <si>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</si>
  <si>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</si>
  <si>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</si>
  <si>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</si>
  <si>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</si>
  <si>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</si>
  <si>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</si>
  <si>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</si>
  <si>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</si>
  <si>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</si>
  <si>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</si>
  <si>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</si>
  <si>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</si>
  <si>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</si>
  <si>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</si>
  <si>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</si>
  <si>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</si>
  <si>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</si>
  <si>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</si>
  <si>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</si>
  <si>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</si>
  <si>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</si>
  <si>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</si>
  <si>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</si>
  <si>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</si>
  <si>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</si>
  <si>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</si>
  <si>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</si>
  <si>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</si>
  <si>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</si>
  <si>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</si>
  <si>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</si>
  <si>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</si>
  <si>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</si>
  <si>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</si>
  <si>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</si>
  <si>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</si>
  <si>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</si>
  <si>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</si>
  <si>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</si>
  <si>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</si>
  <si>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</si>
  <si>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</si>
  <si>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</si>
  <si>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</si>
  <si>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</si>
  <si>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</si>
  <si>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</si>
  <si>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</si>
  <si>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</si>
  <si>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</si>
  <si>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</si>
  <si>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</si>
  <si>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</si>
  <si>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</si>
  <si>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</si>
  <si>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</si>
  <si>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</si>
  <si>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</si>
  <si>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</si>
  <si>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</si>
  <si>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</si>
  <si>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</si>
  <si>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</si>
  <si>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</si>
  <si>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</si>
  <si>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</si>
  <si>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</si>
  <si>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</si>
  <si>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</si>
  <si>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</si>
  <si>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</si>
  <si>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</si>
  <si>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</si>
  <si>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</si>
  <si>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</si>
  <si>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</si>
  <si>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</si>
  <si>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</si>
  <si>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</si>
  <si>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</si>
  <si>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</si>
  <si>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</si>
  <si>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</si>
  <si>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</si>
  <si>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</si>
  <si>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</si>
  <si>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</si>
  <si>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</si>
  <si>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</si>
  <si>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</si>
  <si>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</si>
  <si>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</si>
  <si>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</si>
  <si>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</si>
  <si>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</si>
  <si>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</si>
  <si>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</si>
  <si>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</si>
  <si>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</si>
  <si>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</si>
  <si>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</si>
  <si>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</si>
  <si>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</si>
  <si>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</si>
  <si>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</si>
  <si>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</si>
  <si>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</si>
  <si>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</si>
  <si>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</si>
  <si>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</si>
  <si>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</si>
  <si>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</si>
  <si>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</si>
  <si>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</si>
  <si>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</si>
  <si>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</si>
  <si>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</si>
  <si>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</si>
  <si>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</si>
  <si>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</si>
  <si>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</si>
  <si>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</si>
  <si>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</si>
  <si>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</si>
  <si>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</si>
  <si>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</si>
  <si>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</si>
  <si>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</si>
  <si>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</si>
  <si>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</si>
  <si>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</si>
  <si>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</si>
  <si>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</si>
  <si>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</si>
  <si>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</si>
  <si>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</si>
  <si>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</si>
  <si>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</si>
  <si>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</si>
  <si>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</si>
  <si>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</si>
  <si>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</si>
  <si>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</si>
  <si>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</si>
  <si>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mięsa drobiowego za okres:</t>
  </si>
  <si>
    <t>Północny :Woj.: pomorskie, warmińsko – mazurskie, podlaskie, kujawsko – pomorskie.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</si>
  <si>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</si>
  <si>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</si>
  <si>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</si>
  <si>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</si>
  <si>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</si>
  <si>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</si>
  <si>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</si>
  <si>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</si>
  <si>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</si>
  <si>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</si>
  <si>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</si>
  <si>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</si>
  <si>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</si>
  <si>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</si>
  <si>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</si>
  <si>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</si>
  <si>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</si>
  <si>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</si>
  <si>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</si>
  <si>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</si>
  <si>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</si>
  <si>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</si>
  <si>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</si>
  <si>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</si>
  <si>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</si>
  <si>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</si>
  <si>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</si>
  <si>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</si>
  <si>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</si>
  <si>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</si>
  <si>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</si>
  <si>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</si>
  <si>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</si>
  <si>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</si>
  <si>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</si>
  <si>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</si>
  <si>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Belgium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</si>
  <si>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</si>
  <si>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</si>
  <si>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</si>
  <si>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</si>
  <si>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</si>
  <si>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</si>
  <si>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</si>
  <si>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</si>
  <si>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</si>
  <si>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</si>
  <si>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</si>
  <si>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</si>
  <si>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</si>
  <si>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</si>
  <si>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</si>
  <si>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</si>
  <si>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Slovakia</t>
  </si>
  <si>
    <t>Finland</t>
  </si>
  <si>
    <t>Sweden</t>
  </si>
  <si>
    <t>EU</t>
  </si>
  <si>
    <t>gęsi tuczone</t>
  </si>
  <si>
    <t>VI 2020</t>
  </si>
  <si>
    <t>Serbia</t>
  </si>
  <si>
    <t>OKRES:  2017 - 1.VII.2020   (ceny bez VAT)</t>
  </si>
  <si>
    <t>VII 2020</t>
  </si>
  <si>
    <t>KURCZAKI</t>
  </si>
  <si>
    <t>n</t>
  </si>
  <si>
    <t>Pakistan</t>
  </si>
  <si>
    <t>↔</t>
  </si>
  <si>
    <t>Cena [zł/tonę]</t>
  </si>
  <si>
    <t>VIII 2020</t>
  </si>
  <si>
    <t>2020-09-20</t>
  </si>
  <si>
    <t>20.09.2020</t>
  </si>
  <si>
    <t>I-VII 2019r</t>
  </si>
  <si>
    <t>I -VII 2020r</t>
  </si>
  <si>
    <t>Brazylia</t>
  </si>
  <si>
    <t>Kanada</t>
  </si>
  <si>
    <t>Polski eksport, import mięsa drobiowgo i podrobów (0207) i drobiu żywego (0105) za I-VII  2020r</t>
  </si>
  <si>
    <t>NR 39/2020r</t>
  </si>
  <si>
    <t>1.10.2020 r</t>
  </si>
  <si>
    <t>Notowania z okresu: 21-27.09.2020r</t>
  </si>
  <si>
    <t>2020-09-21 - 2020-09-27</t>
  </si>
  <si>
    <t>2020-09-27</t>
  </si>
  <si>
    <t>Wydział Informacji Rynkowej</t>
  </si>
  <si>
    <t>ZINTEGROWANY SYSTEM ROLNICZEJ INFORACJI RYNKOWEJ</t>
  </si>
  <si>
    <t>Porównanie aktualnych cen skupu i sprzedaży drobiu z zakładów drobiarskich(21-27.09.2020r) z cenami w analogicznym okresie roku 2019 i ubiegłym tygodniem.</t>
  </si>
  <si>
    <t>27.09.2020</t>
  </si>
  <si>
    <t>29.09.2019</t>
  </si>
  <si>
    <t>Ceny sprzedaży netto ( bez VAT) mięsa drobiowego KONFEKCJONOWANEGO za okres: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</si>
</sst>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72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  <font>
      <b/>
      <sz val="13"/>
      <name val="Times New Roman CE"/>
      <charset val="238"/>
    </font>
    <font>
      <b/>
      <sz val="15"/>
      <name val="Times New Roman CE"/>
      <charset val="238"/>
    </font>
    <font>
      <b/>
      <sz val="18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1" fillId="0" borderId="0"/>
  </cellStyleXfs>
  <cellXfs count="40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17" fontId="17" fillId="2" borderId="62" xfId="0" applyNumberFormat="1" applyFont="1" applyFill="1" applyBorder="1" applyAlignment="1">
      <alignment horizontal="center" vertical="center" wrapText="1"/>
    </xf>
    <xf numFmtId="17" fontId="55" fillId="0" borderId="62" xfId="0" applyNumberFormat="1" applyFont="1" applyFill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57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8" fillId="2" borderId="7" xfId="0" applyNumberFormat="1" applyFont="1" applyFill="1" applyBorder="1" applyAlignment="1">
      <alignment horizontal="center"/>
    </xf>
    <xf numFmtId="4" fontId="60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2" fontId="58" fillId="2" borderId="27" xfId="7" applyNumberFormat="1" applyFont="1" applyFill="1" applyBorder="1" applyAlignment="1">
      <alignment horizontal="center"/>
    </xf>
    <xf numFmtId="4" fontId="58" fillId="2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8" fillId="2" borderId="35" xfId="7" applyNumberFormat="1" applyFont="1" applyFill="1" applyBorder="1" applyAlignment="1">
      <alignment horizontal="center"/>
    </xf>
    <xf numFmtId="2" fontId="59" fillId="0" borderId="35" xfId="7" applyNumberFormat="1" applyFont="1" applyFill="1" applyBorder="1" applyAlignment="1">
      <alignment horizontal="center"/>
    </xf>
    <xf numFmtId="2" fontId="62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3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3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3" fillId="0" borderId="65" xfId="0" applyFont="1" applyBorder="1" applyAlignment="1">
      <alignment horizontal="center" vertical="center"/>
    </xf>
    <xf numFmtId="0" fontId="53" fillId="0" borderId="66" xfId="0" applyFont="1" applyBorder="1" applyAlignment="1">
      <alignment vertical="top"/>
    </xf>
    <xf numFmtId="0" fontId="64" fillId="0" borderId="67" xfId="0" applyFont="1" applyBorder="1" applyAlignment="1">
      <alignment vertical="center"/>
    </xf>
    <xf numFmtId="0" fontId="64" fillId="0" borderId="67" xfId="0" applyFont="1" applyBorder="1" applyAlignment="1">
      <alignment vertical="center" wrapText="1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6" xfId="0" applyFont="1" applyBorder="1" applyAlignment="1">
      <alignment horizontal="center" vertical="center"/>
    </xf>
    <xf numFmtId="0" fontId="64" fillId="13" borderId="11" xfId="0" applyFont="1" applyFill="1" applyBorder="1" applyAlignment="1">
      <alignment horizontal="center" vertical="center" wrapText="1"/>
    </xf>
    <xf numFmtId="0" fontId="65" fillId="0" borderId="6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65" fillId="0" borderId="69" xfId="0" applyFont="1" applyFill="1" applyBorder="1" applyAlignment="1">
      <alignment horizontal="center" vertical="center" wrapText="1"/>
    </xf>
    <xf numFmtId="0" fontId="66" fillId="0" borderId="44" xfId="0" applyFont="1" applyBorder="1"/>
    <xf numFmtId="3" fontId="64" fillId="13" borderId="13" xfId="0" applyNumberFormat="1" applyFont="1" applyFill="1" applyBorder="1"/>
    <xf numFmtId="164" fontId="65" fillId="0" borderId="7" xfId="0" applyNumberFormat="1" applyFont="1" applyFill="1" applyBorder="1"/>
    <xf numFmtId="3" fontId="3" fillId="0" borderId="25" xfId="0" applyNumberFormat="1" applyFont="1" applyFill="1" applyBorder="1"/>
    <xf numFmtId="3" fontId="64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5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5" fillId="0" borderId="26" xfId="0" applyNumberFormat="1" applyFont="1" applyFill="1" applyBorder="1"/>
    <xf numFmtId="0" fontId="66" fillId="0" borderId="45" xfId="0" applyFont="1" applyBorder="1"/>
    <xf numFmtId="3" fontId="64" fillId="13" borderId="14" xfId="0" applyNumberFormat="1" applyFont="1" applyFill="1" applyBorder="1"/>
    <xf numFmtId="164" fontId="65" fillId="0" borderId="22" xfId="0" applyNumberFormat="1" applyFont="1" applyFill="1" applyBorder="1"/>
    <xf numFmtId="3" fontId="3" fillId="0" borderId="9" xfId="0" applyNumberFormat="1" applyFont="1" applyFill="1" applyBorder="1"/>
    <xf numFmtId="3" fontId="64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5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5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70" xfId="0" applyFont="1" applyBorder="1" applyAlignment="1">
      <alignment vertical="center"/>
    </xf>
    <xf numFmtId="0" fontId="3" fillId="0" borderId="70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71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4" fillId="13" borderId="12" xfId="0" applyFont="1" applyFill="1" applyBorder="1" applyAlignment="1">
      <alignment horizontal="center" vertical="center" wrapText="1"/>
    </xf>
    <xf numFmtId="0" fontId="65" fillId="0" borderId="54" xfId="0" applyFont="1" applyFill="1" applyBorder="1" applyAlignment="1">
      <alignment horizontal="center" vertical="center" wrapText="1"/>
    </xf>
    <xf numFmtId="0" fontId="64" fillId="13" borderId="15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3" fontId="64" fillId="13" borderId="15" xfId="0" applyNumberFormat="1" applyFont="1" applyFill="1" applyBorder="1"/>
    <xf numFmtId="164" fontId="65" fillId="0" borderId="16" xfId="0" applyNumberFormat="1" applyFont="1" applyFill="1" applyBorder="1"/>
    <xf numFmtId="4" fontId="58" fillId="2" borderId="68" xfId="0" applyNumberFormat="1" applyFont="1" applyFill="1" applyBorder="1" applyAlignment="1">
      <alignment horizontal="center"/>
    </xf>
    <xf numFmtId="2" fontId="58" fillId="0" borderId="0" xfId="7" applyNumberFormat="1" applyFont="1" applyFill="1" applyBorder="1" applyAlignment="1"/>
    <xf numFmtId="0" fontId="67" fillId="0" borderId="0" xfId="0" applyFont="1"/>
    <xf numFmtId="0" fontId="66" fillId="0" borderId="48" xfId="0" applyFont="1" applyBorder="1" applyAlignment="1">
      <alignment wrapText="1"/>
    </xf>
    <xf numFmtId="3" fontId="64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5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3" fontId="3" fillId="0" borderId="25" xfId="0" applyNumberFormat="1" applyFont="1" applyBorder="1" applyAlignment="1">
      <alignment horizontal="right"/>
    </xf>
    <xf numFmtId="164" fontId="65" fillId="0" borderId="26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5" fillId="0" borderId="10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5" fillId="0" borderId="16" xfId="0" applyNumberFormat="1" applyFont="1" applyFill="1" applyBorder="1" applyAlignment="1">
      <alignment horizontal="right"/>
    </xf>
    <xf numFmtId="4" fontId="59" fillId="0" borderId="49" xfId="0" applyNumberFormat="1" applyFont="1" applyFill="1" applyBorder="1" applyAlignment="1">
      <alignment horizontal="center"/>
    </xf>
    <xf numFmtId="4" fontId="59" fillId="0" borderId="57" xfId="0" applyNumberFormat="1" applyFont="1" applyFill="1" applyBorder="1" applyAlignment="1">
      <alignment horizontal="center"/>
    </xf>
    <xf numFmtId="4" fontId="55" fillId="0" borderId="0" xfId="0" applyNumberFormat="1" applyFont="1" applyFill="1" applyBorder="1" applyAlignment="1">
      <alignment horizontal="right" wrapText="1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0" fontId="39" fillId="3" borderId="9" xfId="0" applyFont="1" applyFill="1" applyBorder="1" applyProtection="1"/>
    <xf numFmtId="164" fontId="38" fillId="3" borderId="9" xfId="0" applyNumberFormat="1" applyFont="1" applyFill="1" applyBorder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3" fontId="3" fillId="0" borderId="12" xfId="0" applyNumberFormat="1" applyFont="1" applyBorder="1"/>
    <xf numFmtId="164" fontId="65" fillId="0" borderId="54" xfId="0" applyNumberFormat="1" applyFont="1" applyFill="1" applyBorder="1"/>
    <xf numFmtId="3" fontId="64" fillId="13" borderId="25" xfId="0" applyNumberFormat="1" applyFont="1" applyFill="1" applyBorder="1"/>
    <xf numFmtId="3" fontId="64" fillId="13" borderId="9" xfId="0" applyNumberFormat="1" applyFont="1" applyFill="1" applyBorder="1"/>
    <xf numFmtId="3" fontId="64" fillId="13" borderId="12" xfId="0" applyNumberFormat="1" applyFont="1" applyFill="1" applyBorder="1"/>
    <xf numFmtId="0" fontId="0" fillId="0" borderId="53" xfId="0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20" xfId="0" applyFont="1" applyBorder="1"/>
    <xf numFmtId="0" fontId="9" fillId="0" borderId="0" xfId="0" applyFont="1" applyFill="1" applyBorder="1"/>
    <xf numFmtId="0" fontId="9" fillId="0" borderId="35" xfId="0" applyFont="1" applyBorder="1"/>
    <xf numFmtId="0" fontId="9" fillId="0" borderId="9" xfId="0" applyFont="1" applyFill="1" applyBorder="1" applyAlignment="1">
      <alignment horizontal="center"/>
    </xf>
    <xf numFmtId="0" fontId="69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71" fillId="0" borderId="0" xfId="0" applyFont="1"/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top" wrapText="1"/>
    </xf>
    <xf numFmtId="0" fontId="54" fillId="0" borderId="0" xfId="0" applyFont="1" applyBorder="1" applyAlignment="1">
      <alignment wrapText="1"/>
    </xf>
    <xf numFmtId="0" fontId="68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8">
    <cellStyle name="Hiperłącze" xfId="1" builtinId="8"/>
    <cellStyle name="Normalny" xfId="0" builtinId="0"/>
    <cellStyle name="Normalny 2" xfId="2"/>
    <cellStyle name="Normalny_Arkusz1" xfId="7"/>
    <cellStyle name="Normalny_Kopia I-IX.06" xfId="3"/>
    <cellStyle name="Normalny_MatrycaKRAJ" xfId="4"/>
    <cellStyle name="Procentowy" xfId="5" builtinId="5"/>
    <cellStyle name="Procentowy 2" xfId="6"/>
  </cellStyles>
  <dxfs count="25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220426</xdr:colOff>
      <xdr:row>41</xdr:row>
      <xdr:rowOff>95058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415198</xdr:colOff>
      <xdr:row>24</xdr:row>
      <xdr:rowOff>153117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13</xdr:col>
      <xdr:colOff>428625</xdr:colOff>
      <xdr:row>53</xdr:row>
      <xdr:rowOff>51437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210050"/>
          <a:ext cx="774382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16</xdr:col>
      <xdr:colOff>31275</xdr:colOff>
      <xdr:row>43</xdr:row>
      <xdr:rowOff>45806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0"/>
          <a:ext cx="9175275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12217</xdr:colOff>
      <xdr:row>25</xdr:row>
      <xdr:rowOff>23813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20498" cy="41790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14</xdr:col>
      <xdr:colOff>607217</xdr:colOff>
      <xdr:row>53</xdr:row>
      <xdr:rowOff>47625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9108280" cy="4548187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34077</xdr:colOff>
      <xdr:row>25</xdr:row>
      <xdr:rowOff>35719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0"/>
          <a:ext cx="8535140" cy="41910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26</xdr:row>
      <xdr:rowOff>0</xdr:rowOff>
    </xdr:from>
    <xdr:to>
      <xdr:col>29</xdr:col>
      <xdr:colOff>95250</xdr:colOff>
      <xdr:row>53</xdr:row>
      <xdr:rowOff>71438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4321969"/>
          <a:ext cx="8596313" cy="45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O28" sqref="O28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03" t="s">
        <v>0</v>
      </c>
      <c r="C2" s="203"/>
      <c r="D2" s="203"/>
      <c r="E2" s="203"/>
      <c r="F2" s="204"/>
      <c r="G2" s="204"/>
      <c r="H2" s="204"/>
      <c r="I2" s="204"/>
      <c r="J2" s="204"/>
    </row>
    <row r="3" spans="2:10" ht="15.75">
      <c r="B3" s="203" t="s">
        <v>179</v>
      </c>
      <c r="C3" s="203"/>
      <c r="D3" s="203"/>
      <c r="E3" s="203"/>
      <c r="F3" s="204"/>
      <c r="G3" s="204"/>
      <c r="H3" s="204"/>
      <c r="I3" s="204"/>
      <c r="J3" s="204"/>
    </row>
    <row r="4" spans="2:10" ht="18.75">
      <c r="B4" s="133" t="s">
        <v>180</v>
      </c>
      <c r="C4" s="205"/>
      <c r="D4" s="205"/>
      <c r="E4" s="205"/>
      <c r="F4" s="204"/>
      <c r="G4" s="204"/>
      <c r="H4" s="204"/>
      <c r="I4" s="204"/>
      <c r="J4" s="204"/>
    </row>
    <row r="5" spans="2:10" ht="18.75">
      <c r="B5" s="206"/>
      <c r="C5" s="204"/>
      <c r="D5" s="204"/>
      <c r="E5" s="204"/>
      <c r="F5" s="204"/>
      <c r="G5" s="204"/>
      <c r="H5" s="204"/>
      <c r="I5" s="204"/>
      <c r="J5" s="204"/>
    </row>
    <row r="6" spans="2:10" ht="18.75">
      <c r="B6" s="206" t="s">
        <v>224</v>
      </c>
      <c r="C6" s="204"/>
      <c r="D6" s="207" t="s">
        <v>1</v>
      </c>
      <c r="E6" s="204"/>
      <c r="F6" s="204"/>
      <c r="G6" s="205" t="s">
        <v>225</v>
      </c>
      <c r="H6" s="204"/>
      <c r="I6" s="204"/>
      <c r="J6" s="204"/>
    </row>
    <row r="7" spans="2:10" ht="18.75">
      <c r="B7" s="208" t="s">
        <v>226</v>
      </c>
      <c r="C7" s="204"/>
      <c r="D7" s="204"/>
      <c r="E7" s="204"/>
      <c r="F7" s="204"/>
      <c r="G7" s="205"/>
      <c r="H7" s="204"/>
      <c r="I7" s="204"/>
      <c r="J7" s="204"/>
    </row>
    <row r="8" spans="2:10" ht="15.75">
      <c r="B8" s="130" t="s">
        <v>119</v>
      </c>
      <c r="C8" s="203"/>
      <c r="D8" s="204"/>
      <c r="E8" s="204"/>
      <c r="F8" s="204"/>
      <c r="G8" s="204"/>
      <c r="H8" s="204"/>
      <c r="I8" s="204"/>
      <c r="J8" s="204"/>
    </row>
    <row r="9" spans="2:10" ht="18.75">
      <c r="B9" s="206" t="s">
        <v>158</v>
      </c>
      <c r="C9" s="204"/>
      <c r="D9" s="204"/>
      <c r="E9" s="204"/>
      <c r="F9" s="207"/>
      <c r="G9" s="207"/>
      <c r="H9" s="207"/>
      <c r="I9" s="207"/>
      <c r="J9" s="207"/>
    </row>
    <row r="10" spans="2:10" ht="18.75">
      <c r="B10" s="206" t="s">
        <v>4</v>
      </c>
      <c r="C10" s="204"/>
      <c r="D10" s="204"/>
      <c r="E10" s="204"/>
      <c r="F10" s="204"/>
      <c r="G10" s="204"/>
      <c r="H10" s="204"/>
      <c r="I10" s="204"/>
      <c r="J10" s="204"/>
    </row>
    <row r="11" spans="2:10" ht="18.75">
      <c r="B11" s="206" t="s">
        <v>5</v>
      </c>
      <c r="C11" s="204"/>
      <c r="D11" s="204"/>
      <c r="E11" s="204"/>
      <c r="F11" s="204"/>
      <c r="G11" s="204"/>
      <c r="H11" s="204"/>
      <c r="I11" s="204"/>
      <c r="J11" s="204"/>
    </row>
    <row r="12" spans="2:10" ht="18.75">
      <c r="B12" s="206" t="s">
        <v>7</v>
      </c>
      <c r="C12" s="204"/>
      <c r="D12" s="204"/>
      <c r="E12" s="204"/>
      <c r="F12" s="204"/>
      <c r="G12" s="204"/>
      <c r="H12" s="204"/>
      <c r="I12" s="204"/>
      <c r="J12" s="204"/>
    </row>
    <row r="13" spans="2:10" ht="18.75">
      <c r="B13" s="206" t="s">
        <v>38</v>
      </c>
      <c r="C13" s="204"/>
      <c r="D13" s="204"/>
      <c r="E13" s="204"/>
      <c r="F13" s="204"/>
      <c r="G13" s="204"/>
      <c r="H13" s="204"/>
      <c r="I13" s="204"/>
      <c r="J13" s="204"/>
    </row>
    <row r="14" spans="2:10" ht="18.75">
      <c r="B14" s="206" t="s">
        <v>35</v>
      </c>
      <c r="C14" s="209" t="s">
        <v>36</v>
      </c>
      <c r="D14" s="204"/>
      <c r="E14" s="204"/>
      <c r="F14" s="204"/>
      <c r="G14" s="204"/>
      <c r="H14" s="204"/>
      <c r="I14" s="204"/>
      <c r="J14" s="204"/>
    </row>
    <row r="15" spans="2:10" ht="18.75">
      <c r="B15" s="206"/>
      <c r="C15" s="204"/>
      <c r="D15" s="204"/>
      <c r="E15" s="204"/>
      <c r="F15" s="204"/>
      <c r="G15" s="204"/>
      <c r="H15" s="204"/>
      <c r="I15" s="204"/>
      <c r="J15" s="204"/>
    </row>
    <row r="16" spans="2:10" ht="18.75">
      <c r="B16" s="205" t="s">
        <v>6</v>
      </c>
      <c r="C16" s="204"/>
      <c r="D16" s="204"/>
      <c r="E16" s="204"/>
      <c r="F16" s="204"/>
      <c r="G16" s="204"/>
      <c r="H16" s="204"/>
      <c r="I16" s="204"/>
      <c r="J16" s="204"/>
    </row>
    <row r="17" spans="2:10" ht="18.75">
      <c r="B17" s="205" t="s">
        <v>41</v>
      </c>
      <c r="C17" s="204"/>
      <c r="D17" s="204"/>
      <c r="E17" s="204"/>
      <c r="F17" s="204"/>
      <c r="G17" s="204"/>
      <c r="H17" s="204"/>
      <c r="I17" s="204"/>
      <c r="J17" s="204"/>
    </row>
    <row r="18" spans="2:10">
      <c r="B18" s="209" t="s">
        <v>37</v>
      </c>
      <c r="C18" s="204"/>
      <c r="D18" s="204"/>
      <c r="E18" s="204"/>
      <c r="F18" s="204"/>
      <c r="G18" s="204"/>
      <c r="H18" s="204"/>
      <c r="I18" s="204"/>
      <c r="J18" s="204"/>
    </row>
    <row r="20" spans="2:10" ht="15.75">
      <c r="B20" s="129"/>
    </row>
    <row r="21" spans="2:10" ht="15.75">
      <c r="B21" s="129"/>
    </row>
    <row r="22" spans="2:10" ht="15.75">
      <c r="B22" s="129"/>
    </row>
    <row r="23" spans="2:10" ht="15.75">
      <c r="B23" s="130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topLeftCell="G16" workbookViewId="0">
      <selection activeCell="AN38" sqref="AN38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6" max="16" width="10.85546875" customWidth="1"/>
    <col min="22" max="22" width="10.28515625" customWidth="1"/>
    <col min="28" max="28" width="13.28515625" customWidth="1"/>
    <col min="29" max="29" width="15.7109375" customWidth="1"/>
    <col min="30" max="30" width="12.7109375" customWidth="1"/>
  </cols>
  <sheetData>
    <row r="1" spans="1:46" ht="14.25"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91"/>
      <c r="AD1" s="91"/>
      <c r="AE1" s="91"/>
      <c r="AF1" s="91"/>
      <c r="AG1" s="91"/>
      <c r="AH1" s="91"/>
      <c r="AI1" s="91"/>
      <c r="AJ1" s="91"/>
      <c r="AK1" s="92"/>
      <c r="AL1" s="91"/>
      <c r="AM1" s="91"/>
      <c r="AN1" s="91"/>
      <c r="AO1" s="91"/>
      <c r="AP1" s="91"/>
      <c r="AQ1" s="91"/>
      <c r="AR1" s="91"/>
      <c r="AS1" s="91"/>
      <c r="AT1" s="91"/>
    </row>
    <row r="2" spans="1:46" ht="15.75" customHeight="1">
      <c r="A2" s="142"/>
      <c r="B2" s="393" t="s">
        <v>120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5"/>
      <c r="AK2" s="93"/>
    </row>
    <row r="3" spans="1:46" ht="84" customHeight="1">
      <c r="A3" s="132" t="s">
        <v>102</v>
      </c>
      <c r="B3" s="131" t="s">
        <v>103</v>
      </c>
      <c r="C3" s="123" t="s">
        <v>58</v>
      </c>
      <c r="D3" s="123" t="s">
        <v>77</v>
      </c>
      <c r="E3" s="123" t="s">
        <v>91</v>
      </c>
      <c r="F3" s="123" t="s">
        <v>60</v>
      </c>
      <c r="G3" s="123" t="s">
        <v>52</v>
      </c>
      <c r="H3" s="123" t="s">
        <v>92</v>
      </c>
      <c r="I3" s="123" t="s">
        <v>93</v>
      </c>
      <c r="J3" s="123" t="s">
        <v>63</v>
      </c>
      <c r="K3" s="123" t="s">
        <v>55</v>
      </c>
      <c r="L3" s="123" t="s">
        <v>88</v>
      </c>
      <c r="M3" s="123" t="s">
        <v>66</v>
      </c>
      <c r="N3" s="123" t="s">
        <v>65</v>
      </c>
      <c r="O3" s="123" t="s">
        <v>94</v>
      </c>
      <c r="P3" s="123" t="s">
        <v>89</v>
      </c>
      <c r="Q3" s="123" t="s">
        <v>64</v>
      </c>
      <c r="R3" s="123" t="s">
        <v>95</v>
      </c>
      <c r="S3" s="123" t="s">
        <v>96</v>
      </c>
      <c r="T3" s="123" t="s">
        <v>56</v>
      </c>
      <c r="U3" s="134" t="s">
        <v>97</v>
      </c>
      <c r="V3" s="123" t="s">
        <v>98</v>
      </c>
      <c r="W3" s="123" t="s">
        <v>81</v>
      </c>
      <c r="X3" s="123" t="s">
        <v>104</v>
      </c>
      <c r="Y3" s="123" t="s">
        <v>57</v>
      </c>
      <c r="Z3" s="123" t="s">
        <v>72</v>
      </c>
      <c r="AA3" s="123" t="s">
        <v>86</v>
      </c>
      <c r="AB3" s="140" t="s">
        <v>105</v>
      </c>
      <c r="AC3" s="141" t="s">
        <v>106</v>
      </c>
      <c r="AK3" s="93"/>
    </row>
    <row r="4" spans="1:46" ht="26.25">
      <c r="A4" s="135">
        <v>43927</v>
      </c>
      <c r="B4" s="136">
        <v>14</v>
      </c>
      <c r="C4" s="137">
        <v>152</v>
      </c>
      <c r="D4" s="137">
        <v>152.9246</v>
      </c>
      <c r="E4" s="137">
        <v>202.50970000000001</v>
      </c>
      <c r="F4" s="137">
        <v>244.83950000000002</v>
      </c>
      <c r="G4" s="137">
        <v>290</v>
      </c>
      <c r="H4" s="137">
        <v>200.33</v>
      </c>
      <c r="I4" s="137">
        <v>164.38</v>
      </c>
      <c r="J4" s="137">
        <v>230</v>
      </c>
      <c r="K4" s="137">
        <v>184.62110000000001</v>
      </c>
      <c r="L4" s="137">
        <v>1408</v>
      </c>
      <c r="M4" s="137">
        <v>214.85</v>
      </c>
      <c r="N4" s="137">
        <v>222.5</v>
      </c>
      <c r="O4" s="137">
        <v>253.97</v>
      </c>
      <c r="P4" s="137">
        <v>140.5</v>
      </c>
      <c r="Q4" s="137">
        <v>145.10320000000002</v>
      </c>
      <c r="R4" s="137">
        <v>221.25</v>
      </c>
      <c r="S4" s="137">
        <v>174</v>
      </c>
      <c r="T4" s="137">
        <v>268.41000000000003</v>
      </c>
      <c r="U4" s="138">
        <v>92.836399999999998</v>
      </c>
      <c r="V4" s="137">
        <v>150</v>
      </c>
      <c r="W4" s="137">
        <v>142.18980000000002</v>
      </c>
      <c r="X4" s="137">
        <v>217.19</v>
      </c>
      <c r="Y4" s="137">
        <v>189.18</v>
      </c>
      <c r="Z4" s="137">
        <v>305.8</v>
      </c>
      <c r="AA4" s="137">
        <v>243.73750000000001</v>
      </c>
      <c r="AB4" s="143">
        <v>185.50309284651482</v>
      </c>
      <c r="AC4" s="139">
        <v>-2.5633487896961737E-2</v>
      </c>
    </row>
    <row r="5" spans="1:46" ht="26.25">
      <c r="A5" s="135">
        <v>43934</v>
      </c>
      <c r="B5" s="136">
        <v>15</v>
      </c>
      <c r="C5" s="137">
        <v>152</v>
      </c>
      <c r="D5" s="137">
        <v>150.5266</v>
      </c>
      <c r="E5" s="137">
        <v>201.54590000000002</v>
      </c>
      <c r="F5" s="137">
        <v>272.56119999999999</v>
      </c>
      <c r="G5" s="137">
        <v>290</v>
      </c>
      <c r="H5" s="137">
        <v>200.83</v>
      </c>
      <c r="I5" s="137">
        <v>157.99</v>
      </c>
      <c r="J5" s="137">
        <v>230</v>
      </c>
      <c r="K5" s="137">
        <v>187.84380000000002</v>
      </c>
      <c r="L5" s="137">
        <v>1432</v>
      </c>
      <c r="M5" s="137">
        <v>214.85</v>
      </c>
      <c r="N5" s="137">
        <v>222.5</v>
      </c>
      <c r="O5" s="137">
        <v>253.97</v>
      </c>
      <c r="P5" s="137">
        <v>153.6</v>
      </c>
      <c r="Q5" s="137">
        <v>147.11590000000001</v>
      </c>
      <c r="R5" s="137">
        <v>221.25</v>
      </c>
      <c r="S5" s="137">
        <v>174</v>
      </c>
      <c r="T5" s="137">
        <v>258.3</v>
      </c>
      <c r="U5" s="138">
        <v>88.508400000000009</v>
      </c>
      <c r="V5" s="137">
        <v>150</v>
      </c>
      <c r="W5" s="137">
        <v>140.49160000000001</v>
      </c>
      <c r="X5" s="137">
        <v>207.87</v>
      </c>
      <c r="Y5" s="137">
        <v>185.12</v>
      </c>
      <c r="Z5" s="137">
        <v>305.08</v>
      </c>
      <c r="AA5" s="137">
        <v>276.58300000000003</v>
      </c>
      <c r="AB5" s="143">
        <v>184.59812269657778</v>
      </c>
      <c r="AC5" s="139">
        <v>-4.8784639439182209E-3</v>
      </c>
    </row>
    <row r="6" spans="1:46" ht="26.25">
      <c r="A6" s="135">
        <v>43941</v>
      </c>
      <c r="B6" s="136">
        <v>16</v>
      </c>
      <c r="C6" s="137">
        <v>149</v>
      </c>
      <c r="D6" s="137">
        <v>155.01590000000002</v>
      </c>
      <c r="E6" s="137">
        <v>207.9324</v>
      </c>
      <c r="F6" s="137">
        <v>264.64449999999999</v>
      </c>
      <c r="G6" s="137">
        <v>288</v>
      </c>
      <c r="H6" s="137">
        <v>201.17000000000002</v>
      </c>
      <c r="I6" s="137">
        <v>157.99</v>
      </c>
      <c r="J6" s="137">
        <v>230</v>
      </c>
      <c r="K6" s="137">
        <v>186.1772</v>
      </c>
      <c r="L6" s="137">
        <v>1415</v>
      </c>
      <c r="M6" s="137">
        <v>215.18</v>
      </c>
      <c r="N6" s="137">
        <v>210</v>
      </c>
      <c r="O6" s="137">
        <v>253.97</v>
      </c>
      <c r="P6" s="137">
        <v>156.81</v>
      </c>
      <c r="Q6" s="137">
        <v>147.27030000000002</v>
      </c>
      <c r="R6" s="137">
        <v>221.25</v>
      </c>
      <c r="S6" s="137">
        <v>174</v>
      </c>
      <c r="T6" s="137">
        <v>286.85000000000002</v>
      </c>
      <c r="U6" s="138">
        <v>80.873100000000008</v>
      </c>
      <c r="V6" s="137">
        <v>138</v>
      </c>
      <c r="W6" s="137">
        <v>138.56640000000002</v>
      </c>
      <c r="X6" s="137">
        <v>207.05</v>
      </c>
      <c r="Y6" s="137">
        <v>177.68</v>
      </c>
      <c r="Z6" s="137">
        <v>305.63</v>
      </c>
      <c r="AA6" s="137">
        <v>233.8279</v>
      </c>
      <c r="AB6" s="143">
        <v>180.9103882339476</v>
      </c>
      <c r="AC6" s="139">
        <v>-1.9977096238901981E-2</v>
      </c>
    </row>
    <row r="7" spans="1:46" ht="26.25">
      <c r="A7" s="135">
        <v>43948</v>
      </c>
      <c r="B7" s="136">
        <v>17</v>
      </c>
      <c r="C7" s="137">
        <v>147</v>
      </c>
      <c r="D7" s="137">
        <v>156.41679999999999</v>
      </c>
      <c r="E7" s="137">
        <v>203.8614</v>
      </c>
      <c r="F7" s="137">
        <v>249.11460000000002</v>
      </c>
      <c r="G7" s="137">
        <v>288</v>
      </c>
      <c r="H7" s="137">
        <v>199.5</v>
      </c>
      <c r="I7" s="137">
        <v>150.52000000000001</v>
      </c>
      <c r="J7" s="137">
        <v>230</v>
      </c>
      <c r="K7" s="137">
        <v>188.94480000000001</v>
      </c>
      <c r="L7" s="137">
        <v>1429</v>
      </c>
      <c r="M7" s="137">
        <v>215.18</v>
      </c>
      <c r="N7" s="137">
        <v>195</v>
      </c>
      <c r="O7" s="137">
        <v>253.97</v>
      </c>
      <c r="P7" s="137">
        <v>154.85</v>
      </c>
      <c r="Q7" s="137">
        <v>151.33459999999999</v>
      </c>
      <c r="R7" s="137">
        <v>221.25</v>
      </c>
      <c r="S7" s="137">
        <v>174</v>
      </c>
      <c r="T7" s="137">
        <v>272.47000000000003</v>
      </c>
      <c r="U7" s="138">
        <v>77.506</v>
      </c>
      <c r="V7" s="137">
        <v>125</v>
      </c>
      <c r="W7" s="137">
        <v>136.5864</v>
      </c>
      <c r="X7" s="137">
        <v>205.29</v>
      </c>
      <c r="Y7" s="137">
        <v>187.93</v>
      </c>
      <c r="Z7" s="137">
        <v>305.27</v>
      </c>
      <c r="AA7" s="137">
        <v>254.94910000000002</v>
      </c>
      <c r="AB7" s="143">
        <v>177.42282033878908</v>
      </c>
      <c r="AC7" s="139">
        <v>-1.9277875246436982E-2</v>
      </c>
    </row>
    <row r="8" spans="1:46" ht="26.25">
      <c r="A8" s="135">
        <v>43955</v>
      </c>
      <c r="B8" s="136">
        <v>18</v>
      </c>
      <c r="C8" s="137">
        <v>147</v>
      </c>
      <c r="D8" s="137">
        <v>153.24160000000001</v>
      </c>
      <c r="E8" s="137">
        <v>203.3058</v>
      </c>
      <c r="F8" s="137">
        <v>247.51900000000001</v>
      </c>
      <c r="G8" s="137">
        <v>288</v>
      </c>
      <c r="H8" s="137">
        <v>201.17000000000002</v>
      </c>
      <c r="I8" s="137">
        <v>140.47999999999999</v>
      </c>
      <c r="J8" s="137">
        <v>230</v>
      </c>
      <c r="K8" s="137">
        <v>181.06020000000001</v>
      </c>
      <c r="L8" s="137">
        <v>1370</v>
      </c>
      <c r="M8" s="137">
        <v>215.18</v>
      </c>
      <c r="N8" s="137">
        <v>182.5</v>
      </c>
      <c r="O8" s="137">
        <v>253.97</v>
      </c>
      <c r="P8" s="137">
        <v>154.14000000000001</v>
      </c>
      <c r="Q8" s="137">
        <v>144.2028</v>
      </c>
      <c r="R8" s="137">
        <v>223.75</v>
      </c>
      <c r="S8" s="137">
        <v>174</v>
      </c>
      <c r="T8" s="137">
        <v>270.2</v>
      </c>
      <c r="U8" s="138">
        <v>93.104300000000009</v>
      </c>
      <c r="V8" s="137">
        <v>125</v>
      </c>
      <c r="W8" s="137">
        <v>133.40729999999999</v>
      </c>
      <c r="X8" s="137">
        <v>204.82</v>
      </c>
      <c r="Y8" s="137">
        <v>181.42000000000002</v>
      </c>
      <c r="Z8" s="137">
        <v>305.01</v>
      </c>
      <c r="AA8" s="137">
        <v>230.5087</v>
      </c>
      <c r="AB8" s="143">
        <v>176.99592437907748</v>
      </c>
      <c r="AC8" s="139">
        <v>-2.4060938660339648E-3</v>
      </c>
    </row>
    <row r="9" spans="1:46" ht="26.25">
      <c r="A9" s="135">
        <v>43962</v>
      </c>
      <c r="B9" s="136">
        <v>19</v>
      </c>
      <c r="C9" s="137">
        <v>147</v>
      </c>
      <c r="D9" s="137">
        <v>147.37700000000001</v>
      </c>
      <c r="E9" s="137">
        <v>202.77810000000002</v>
      </c>
      <c r="F9" s="137">
        <v>267.54140000000001</v>
      </c>
      <c r="G9" s="137">
        <v>288</v>
      </c>
      <c r="H9" s="137">
        <v>199.5</v>
      </c>
      <c r="I9" s="137">
        <v>126.63000000000001</v>
      </c>
      <c r="J9" s="137">
        <v>230</v>
      </c>
      <c r="K9" s="137">
        <v>182.44920000000002</v>
      </c>
      <c r="L9" s="137">
        <v>1381</v>
      </c>
      <c r="M9" s="137">
        <v>215.18</v>
      </c>
      <c r="N9" s="137">
        <v>182.5</v>
      </c>
      <c r="O9" s="137">
        <v>220.67000000000002</v>
      </c>
      <c r="P9" s="137">
        <v>153.47</v>
      </c>
      <c r="Q9" s="137">
        <v>136.6669</v>
      </c>
      <c r="R9" s="137">
        <v>223.75</v>
      </c>
      <c r="S9" s="137">
        <v>174</v>
      </c>
      <c r="T9" s="137">
        <v>277.70999999999998</v>
      </c>
      <c r="U9" s="138">
        <v>90.168599999999998</v>
      </c>
      <c r="V9" s="137">
        <v>120</v>
      </c>
      <c r="W9" s="137">
        <v>131.0609</v>
      </c>
      <c r="X9" s="137">
        <v>207.44</v>
      </c>
      <c r="Y9" s="137">
        <v>198.62</v>
      </c>
      <c r="Z9" s="137">
        <v>306.49</v>
      </c>
      <c r="AA9" s="137">
        <v>228.59130000000002</v>
      </c>
      <c r="AB9" s="143">
        <v>174.49037020716491</v>
      </c>
      <c r="AC9" s="139">
        <v>-1.4155999245193618E-2</v>
      </c>
    </row>
    <row r="10" spans="1:46" ht="26.25">
      <c r="A10" s="135">
        <v>43969</v>
      </c>
      <c r="B10" s="136">
        <v>20</v>
      </c>
      <c r="C10" s="137">
        <v>147</v>
      </c>
      <c r="D10" s="137">
        <v>143.10769999999999</v>
      </c>
      <c r="E10" s="137">
        <v>196.14450000000002</v>
      </c>
      <c r="F10" s="137">
        <v>247.52370000000002</v>
      </c>
      <c r="G10" s="137">
        <v>289</v>
      </c>
      <c r="H10" s="137">
        <v>197</v>
      </c>
      <c r="I10" s="137">
        <v>126.68</v>
      </c>
      <c r="J10" s="137">
        <v>230</v>
      </c>
      <c r="K10" s="137">
        <v>186.20080000000002</v>
      </c>
      <c r="L10" s="137">
        <v>1409</v>
      </c>
      <c r="M10" s="137">
        <v>215.18</v>
      </c>
      <c r="N10" s="137">
        <v>185</v>
      </c>
      <c r="O10" s="137">
        <v>220.84</v>
      </c>
      <c r="P10" s="137">
        <v>154.18</v>
      </c>
      <c r="Q10" s="137">
        <v>142.6825</v>
      </c>
      <c r="R10" s="137">
        <v>223.75</v>
      </c>
      <c r="S10" s="137">
        <v>174</v>
      </c>
      <c r="T10" s="137">
        <v>275.98</v>
      </c>
      <c r="U10" s="138">
        <v>98.938000000000002</v>
      </c>
      <c r="V10" s="137">
        <v>120</v>
      </c>
      <c r="W10" s="137">
        <v>130.93510000000001</v>
      </c>
      <c r="X10" s="137">
        <v>203.41</v>
      </c>
      <c r="Y10" s="137">
        <v>194.27</v>
      </c>
      <c r="Z10" s="137">
        <v>306.38</v>
      </c>
      <c r="AA10" s="137">
        <v>278.40250000000003</v>
      </c>
      <c r="AB10" s="143">
        <v>176.93162777841366</v>
      </c>
      <c r="AC10" s="139">
        <v>1.3990786817348999E-2</v>
      </c>
    </row>
    <row r="11" spans="1:46" ht="26.25">
      <c r="A11" s="135">
        <v>43976</v>
      </c>
      <c r="B11" s="136">
        <v>21</v>
      </c>
      <c r="C11" s="137">
        <v>149</v>
      </c>
      <c r="D11" s="137">
        <v>146.9117</v>
      </c>
      <c r="E11" s="137">
        <v>200.6695</v>
      </c>
      <c r="F11" s="137">
        <v>255.07210000000001</v>
      </c>
      <c r="G11" s="137">
        <v>289</v>
      </c>
      <c r="H11" s="137">
        <v>194.33</v>
      </c>
      <c r="I11" s="137">
        <v>126.68</v>
      </c>
      <c r="J11" s="137">
        <v>230</v>
      </c>
      <c r="K11" s="137">
        <v>183.49800000000002</v>
      </c>
      <c r="L11" s="137">
        <v>1390</v>
      </c>
      <c r="M11" s="137">
        <v>214.52</v>
      </c>
      <c r="N11" s="137">
        <v>180</v>
      </c>
      <c r="O11" s="137">
        <v>220.96</v>
      </c>
      <c r="P11" s="137">
        <v>146.88</v>
      </c>
      <c r="Q11" s="137">
        <v>141.25919999999999</v>
      </c>
      <c r="R11" s="137">
        <v>223.75</v>
      </c>
      <c r="S11" s="137">
        <v>174</v>
      </c>
      <c r="T11" s="137">
        <v>271.32</v>
      </c>
      <c r="U11" s="138">
        <v>97.454300000000003</v>
      </c>
      <c r="V11" s="137">
        <v>120</v>
      </c>
      <c r="W11" s="137">
        <v>130.32230000000001</v>
      </c>
      <c r="X11" s="137">
        <v>205.19</v>
      </c>
      <c r="Y11" s="137">
        <v>177.32</v>
      </c>
      <c r="Z11" s="137">
        <v>305.66000000000003</v>
      </c>
      <c r="AA11" s="137">
        <v>235.32050000000001</v>
      </c>
      <c r="AB11" s="143">
        <v>175.51932308572736</v>
      </c>
      <c r="AC11" s="139">
        <v>-7.9822059539012002E-3</v>
      </c>
    </row>
    <row r="12" spans="1:46" ht="26.25">
      <c r="A12" s="135">
        <v>43983</v>
      </c>
      <c r="B12" s="136">
        <v>22</v>
      </c>
      <c r="C12" s="144">
        <v>152</v>
      </c>
      <c r="D12" s="144">
        <v>149.17170000000002</v>
      </c>
      <c r="E12" s="144">
        <v>205.93560000000002</v>
      </c>
      <c r="F12" s="144">
        <v>237.5291</v>
      </c>
      <c r="G12" s="144">
        <v>289</v>
      </c>
      <c r="H12" s="144">
        <v>192.83</v>
      </c>
      <c r="I12" s="144">
        <v>128.69999999999999</v>
      </c>
      <c r="J12" s="144">
        <v>230</v>
      </c>
      <c r="K12" s="144">
        <v>176.09960000000001</v>
      </c>
      <c r="L12" s="144">
        <v>1336</v>
      </c>
      <c r="M12" s="144">
        <v>214.52</v>
      </c>
      <c r="N12" s="144">
        <v>172.5</v>
      </c>
      <c r="O12" s="144">
        <v>220.96</v>
      </c>
      <c r="P12" s="144">
        <v>145.62</v>
      </c>
      <c r="Q12" s="144">
        <v>145.69480000000001</v>
      </c>
      <c r="R12" s="144">
        <v>221.25</v>
      </c>
      <c r="S12" s="144">
        <v>174</v>
      </c>
      <c r="T12" s="144">
        <v>269.10000000000002</v>
      </c>
      <c r="U12" s="145">
        <v>101.7919</v>
      </c>
      <c r="V12" s="144">
        <v>138</v>
      </c>
      <c r="W12" s="144">
        <v>130.65049999999999</v>
      </c>
      <c r="X12" s="144">
        <v>207.91</v>
      </c>
      <c r="Y12" s="144">
        <v>183.88</v>
      </c>
      <c r="Z12" s="144">
        <v>305.64</v>
      </c>
      <c r="AA12" s="144">
        <v>236.5128</v>
      </c>
      <c r="AB12" s="143">
        <v>176.42915023463433</v>
      </c>
      <c r="AC12" s="139">
        <v>5.1836295452358794E-3</v>
      </c>
    </row>
    <row r="13" spans="1:46" ht="26.25">
      <c r="A13" s="135">
        <v>43990</v>
      </c>
      <c r="B13" s="136">
        <v>23</v>
      </c>
      <c r="C13" s="144">
        <v>155</v>
      </c>
      <c r="D13" s="144">
        <v>143.02080000000001</v>
      </c>
      <c r="E13" s="144">
        <v>204.3014</v>
      </c>
      <c r="F13" s="144">
        <v>233.1259</v>
      </c>
      <c r="G13" s="144">
        <v>289</v>
      </c>
      <c r="H13" s="144">
        <v>190.33</v>
      </c>
      <c r="I13" s="144">
        <v>133.1</v>
      </c>
      <c r="J13" s="144">
        <v>230</v>
      </c>
      <c r="K13" s="144">
        <v>180.77690000000001</v>
      </c>
      <c r="L13" s="144">
        <v>1370</v>
      </c>
      <c r="M13" s="144">
        <v>214.52</v>
      </c>
      <c r="N13" s="144">
        <v>165</v>
      </c>
      <c r="O13" s="144">
        <v>220.96</v>
      </c>
      <c r="P13" s="144">
        <v>151.25</v>
      </c>
      <c r="Q13" s="144">
        <v>148.32650000000001</v>
      </c>
      <c r="R13" s="144">
        <v>221.25</v>
      </c>
      <c r="S13" s="144">
        <v>174</v>
      </c>
      <c r="T13" s="144">
        <v>271.14999999999998</v>
      </c>
      <c r="U13" s="145">
        <v>102.9179</v>
      </c>
      <c r="V13" s="144">
        <v>165</v>
      </c>
      <c r="W13" s="144">
        <v>130.9597</v>
      </c>
      <c r="X13" s="144">
        <v>205.46</v>
      </c>
      <c r="Y13" s="144">
        <v>181.31</v>
      </c>
      <c r="Z13" s="144">
        <v>304.59000000000003</v>
      </c>
      <c r="AA13" s="144">
        <v>279.89089999999999</v>
      </c>
      <c r="AB13" s="143">
        <v>177.74011267025296</v>
      </c>
      <c r="AC13" s="139">
        <v>7.4305319380338908E-3</v>
      </c>
    </row>
    <row r="14" spans="1:46" ht="26.25">
      <c r="A14" s="135">
        <v>43997</v>
      </c>
      <c r="B14" s="136">
        <v>24</v>
      </c>
      <c r="C14" s="144">
        <v>155</v>
      </c>
      <c r="D14" s="144">
        <v>141.9573</v>
      </c>
      <c r="E14" s="144">
        <v>203.00650000000002</v>
      </c>
      <c r="F14" s="144">
        <v>249.61150000000001</v>
      </c>
      <c r="G14" s="144">
        <v>289</v>
      </c>
      <c r="H14" s="144">
        <v>191.17000000000002</v>
      </c>
      <c r="I14" s="144">
        <v>133.33000000000001</v>
      </c>
      <c r="J14" s="144">
        <v>230</v>
      </c>
      <c r="K14" s="144">
        <v>183.26860000000002</v>
      </c>
      <c r="L14" s="144">
        <v>1387</v>
      </c>
      <c r="M14" s="144">
        <v>214.52</v>
      </c>
      <c r="N14" s="144">
        <v>165</v>
      </c>
      <c r="O14" s="144">
        <v>220.96</v>
      </c>
      <c r="P14" s="144">
        <v>148.02000000000001</v>
      </c>
      <c r="Q14" s="144">
        <v>151.4983</v>
      </c>
      <c r="R14" s="144">
        <v>221.25</v>
      </c>
      <c r="S14" s="144">
        <v>174</v>
      </c>
      <c r="T14" s="144">
        <v>272.64999999999998</v>
      </c>
      <c r="U14" s="145">
        <v>115.9358</v>
      </c>
      <c r="V14" s="144">
        <v>180</v>
      </c>
      <c r="W14" s="144">
        <v>132.35410000000002</v>
      </c>
      <c r="X14" s="144">
        <v>201</v>
      </c>
      <c r="Y14" s="144">
        <v>185.58</v>
      </c>
      <c r="Z14" s="144">
        <v>304.10000000000002</v>
      </c>
      <c r="AA14" s="144">
        <v>248.07270000000003</v>
      </c>
      <c r="AB14" s="143">
        <v>180.51401450154518</v>
      </c>
      <c r="AC14" s="139">
        <v>1.5606504292243972E-2</v>
      </c>
    </row>
    <row r="15" spans="1:46" ht="26.25">
      <c r="A15" s="135">
        <v>44004</v>
      </c>
      <c r="B15" s="136">
        <v>25</v>
      </c>
      <c r="C15" s="137">
        <v>157</v>
      </c>
      <c r="D15" s="137">
        <v>138.80250000000001</v>
      </c>
      <c r="E15" s="137">
        <v>207.82080000000002</v>
      </c>
      <c r="F15" s="137">
        <v>255.64530000000002</v>
      </c>
      <c r="G15" s="137">
        <v>288</v>
      </c>
      <c r="H15" s="137">
        <v>192</v>
      </c>
      <c r="I15" s="137">
        <v>133.33000000000001</v>
      </c>
      <c r="J15" s="137">
        <v>220</v>
      </c>
      <c r="K15" s="137">
        <v>191.22500000000002</v>
      </c>
      <c r="L15" s="137">
        <v>1445</v>
      </c>
      <c r="M15" s="137">
        <v>214.85</v>
      </c>
      <c r="N15" s="137">
        <v>182.5</v>
      </c>
      <c r="O15" s="137">
        <v>220.96</v>
      </c>
      <c r="P15" s="137">
        <v>147.49</v>
      </c>
      <c r="Q15" s="137">
        <v>145.6474</v>
      </c>
      <c r="R15" s="137">
        <v>221.25</v>
      </c>
      <c r="S15" s="137">
        <v>174</v>
      </c>
      <c r="T15" s="137">
        <v>265.91000000000003</v>
      </c>
      <c r="U15" s="138">
        <v>126.6551</v>
      </c>
      <c r="V15" s="137">
        <v>175</v>
      </c>
      <c r="W15" s="137">
        <v>131.4667</v>
      </c>
      <c r="X15" s="137">
        <v>202.43</v>
      </c>
      <c r="Y15" s="137">
        <v>181.85</v>
      </c>
      <c r="Z15" s="137">
        <v>302.13</v>
      </c>
      <c r="AA15" s="137">
        <v>243.32310000000001</v>
      </c>
      <c r="AB15" s="143">
        <v>182.56823077715464</v>
      </c>
      <c r="AC15" s="139">
        <v>1.1379816028588063E-2</v>
      </c>
    </row>
    <row r="16" spans="1:46" ht="26.25">
      <c r="A16" s="135">
        <v>44011</v>
      </c>
      <c r="B16" s="136">
        <v>26</v>
      </c>
      <c r="C16" s="137">
        <v>158</v>
      </c>
      <c r="D16" s="137">
        <v>137.34020000000001</v>
      </c>
      <c r="E16" s="137">
        <v>205.7713</v>
      </c>
      <c r="F16" s="137">
        <v>265.91590000000002</v>
      </c>
      <c r="G16" s="137">
        <v>288</v>
      </c>
      <c r="H16" s="137">
        <v>193.67000000000002</v>
      </c>
      <c r="I16" s="137">
        <v>133.33000000000001</v>
      </c>
      <c r="J16" s="137">
        <v>220</v>
      </c>
      <c r="K16" s="137">
        <v>179.11930000000001</v>
      </c>
      <c r="L16" s="137">
        <v>1356</v>
      </c>
      <c r="M16" s="137">
        <v>214.85</v>
      </c>
      <c r="N16" s="137" t="s">
        <v>107</v>
      </c>
      <c r="O16" s="137">
        <v>220.96</v>
      </c>
      <c r="P16" s="137">
        <v>147.4</v>
      </c>
      <c r="Q16" s="137">
        <v>144.05590000000001</v>
      </c>
      <c r="R16" s="137">
        <v>221.25</v>
      </c>
      <c r="S16" s="137">
        <v>174</v>
      </c>
      <c r="T16" s="137">
        <v>272.41000000000003</v>
      </c>
      <c r="U16" s="138">
        <v>116.59670000000001</v>
      </c>
      <c r="V16" s="137">
        <v>170</v>
      </c>
      <c r="W16" s="137">
        <v>131.7431</v>
      </c>
      <c r="X16" s="137">
        <v>207.19</v>
      </c>
      <c r="Y16" s="137">
        <v>186.17000000000002</v>
      </c>
      <c r="Z16" s="137">
        <v>304.43</v>
      </c>
      <c r="AA16" s="137">
        <v>248.2587</v>
      </c>
      <c r="AB16" s="143">
        <v>180.78406394643474</v>
      </c>
      <c r="AC16" s="139">
        <v>-9.7726029502782641E-3</v>
      </c>
    </row>
    <row r="17" spans="1:29" ht="26.25">
      <c r="A17" s="135">
        <v>44018</v>
      </c>
      <c r="B17" s="136">
        <v>27</v>
      </c>
      <c r="C17" s="137">
        <v>160</v>
      </c>
      <c r="D17" s="137">
        <v>148.42520000000002</v>
      </c>
      <c r="E17" s="137">
        <v>206.6379</v>
      </c>
      <c r="F17" s="137">
        <v>238.99350000000001</v>
      </c>
      <c r="G17" s="137">
        <v>288</v>
      </c>
      <c r="H17" s="137">
        <v>195.33</v>
      </c>
      <c r="I17" s="137">
        <v>140.24</v>
      </c>
      <c r="J17" s="137">
        <v>220</v>
      </c>
      <c r="K17" s="137">
        <v>182.74790000000002</v>
      </c>
      <c r="L17" s="137">
        <v>1382</v>
      </c>
      <c r="M17" s="137">
        <v>214.85</v>
      </c>
      <c r="N17" s="137">
        <v>187.5</v>
      </c>
      <c r="O17" s="137">
        <v>228.99</v>
      </c>
      <c r="P17" s="137">
        <v>150.31</v>
      </c>
      <c r="Q17" s="137">
        <v>135.44040000000001</v>
      </c>
      <c r="R17" s="137">
        <v>221.25</v>
      </c>
      <c r="S17" s="137">
        <v>174</v>
      </c>
      <c r="T17" s="137">
        <v>267.13</v>
      </c>
      <c r="U17" s="138">
        <v>126.39660000000001</v>
      </c>
      <c r="V17" s="137">
        <v>153</v>
      </c>
      <c r="W17" s="137">
        <v>131.64109999999999</v>
      </c>
      <c r="X17" s="137">
        <v>220.25</v>
      </c>
      <c r="Y17" s="137">
        <v>184.62</v>
      </c>
      <c r="Z17" s="137">
        <v>305.22000000000003</v>
      </c>
      <c r="AA17" s="137">
        <v>264.71960000000001</v>
      </c>
      <c r="AB17" s="143">
        <v>182.83310649000003</v>
      </c>
      <c r="AC17" s="139">
        <v>1.1334198926805872E-2</v>
      </c>
    </row>
    <row r="18" spans="1:29" ht="26.25">
      <c r="A18" s="135">
        <v>44025</v>
      </c>
      <c r="B18" s="136">
        <v>28</v>
      </c>
      <c r="C18" s="137">
        <v>160</v>
      </c>
      <c r="D18" s="137">
        <v>144.73869999999999</v>
      </c>
      <c r="E18" s="137">
        <v>204.3562</v>
      </c>
      <c r="F18" s="137">
        <v>233.95260000000002</v>
      </c>
      <c r="G18" s="137">
        <v>288</v>
      </c>
      <c r="H18" s="137">
        <v>195.33</v>
      </c>
      <c r="I18" s="137">
        <v>153.54</v>
      </c>
      <c r="J18" s="137">
        <v>220</v>
      </c>
      <c r="K18" s="137">
        <v>178.2773</v>
      </c>
      <c r="L18" s="137">
        <v>1345</v>
      </c>
      <c r="M18" s="137">
        <v>214.85</v>
      </c>
      <c r="N18" s="137">
        <v>192.5</v>
      </c>
      <c r="O18" s="137">
        <v>228.99</v>
      </c>
      <c r="P18" s="137">
        <v>146.82</v>
      </c>
      <c r="Q18" s="137">
        <v>143.61170000000001</v>
      </c>
      <c r="R18" s="137">
        <v>221.25</v>
      </c>
      <c r="S18" s="137">
        <v>174</v>
      </c>
      <c r="T18" s="137">
        <v>270.38</v>
      </c>
      <c r="U18" s="138">
        <v>122.3169</v>
      </c>
      <c r="V18" s="137">
        <v>155</v>
      </c>
      <c r="W18" s="137">
        <v>132.22750000000002</v>
      </c>
      <c r="X18" s="137">
        <v>206.06</v>
      </c>
      <c r="Y18" s="137">
        <v>200.31</v>
      </c>
      <c r="Z18" s="137">
        <v>303.88</v>
      </c>
      <c r="AA18" s="137">
        <v>236.82910000000001</v>
      </c>
      <c r="AB18" s="143">
        <v>184.12092982000001</v>
      </c>
      <c r="AC18" s="139">
        <v>7.0437097237114887E-3</v>
      </c>
    </row>
    <row r="19" spans="1:29" ht="26.25">
      <c r="A19" s="135">
        <v>44032</v>
      </c>
      <c r="B19" s="136">
        <v>29</v>
      </c>
      <c r="C19" s="137">
        <v>161</v>
      </c>
      <c r="D19" s="137">
        <v>140.99600000000001</v>
      </c>
      <c r="E19" s="137">
        <v>203.1617</v>
      </c>
      <c r="F19" s="137">
        <v>242.68950000000001</v>
      </c>
      <c r="G19" s="137">
        <v>288</v>
      </c>
      <c r="H19" s="137">
        <v>193.67000000000002</v>
      </c>
      <c r="I19" s="137">
        <v>163.68</v>
      </c>
      <c r="J19" s="137">
        <v>220</v>
      </c>
      <c r="K19" s="137">
        <v>186.0813</v>
      </c>
      <c r="L19" s="137">
        <v>1402</v>
      </c>
      <c r="M19" s="137">
        <v>213.85</v>
      </c>
      <c r="N19" s="137">
        <v>197.5</v>
      </c>
      <c r="O19" s="137">
        <v>228.99</v>
      </c>
      <c r="P19" s="137">
        <v>145.92000000000002</v>
      </c>
      <c r="Q19" s="137">
        <v>145.30350000000001</v>
      </c>
      <c r="R19" s="137">
        <v>221.25</v>
      </c>
      <c r="S19" s="137">
        <v>174</v>
      </c>
      <c r="T19" s="137">
        <v>270.89999999999998</v>
      </c>
      <c r="U19" s="138">
        <v>114.0822</v>
      </c>
      <c r="V19" s="137">
        <v>165</v>
      </c>
      <c r="W19" s="137">
        <v>130.6995</v>
      </c>
      <c r="X19" s="137">
        <v>207.73000000000002</v>
      </c>
      <c r="Y19" s="137">
        <v>178.52</v>
      </c>
      <c r="Z19" s="137">
        <v>303.73</v>
      </c>
      <c r="AA19" s="137">
        <v>297.93350000000004</v>
      </c>
      <c r="AB19" s="143">
        <v>185.33445442999999</v>
      </c>
      <c r="AC19" s="139">
        <v>6.5909107193100613E-3</v>
      </c>
    </row>
    <row r="20" spans="1:29" ht="26.25">
      <c r="A20" s="135">
        <v>44039</v>
      </c>
      <c r="B20" s="136">
        <v>30</v>
      </c>
      <c r="C20" s="137">
        <v>161</v>
      </c>
      <c r="D20" s="137">
        <v>141.53290000000001</v>
      </c>
      <c r="E20" s="137">
        <v>191.3793</v>
      </c>
      <c r="F20" s="137">
        <v>232.2458</v>
      </c>
      <c r="G20" s="137">
        <v>288</v>
      </c>
      <c r="H20" s="137">
        <v>195.33</v>
      </c>
      <c r="I20" s="137">
        <v>163.68</v>
      </c>
      <c r="J20" s="137">
        <v>220</v>
      </c>
      <c r="K20" s="137">
        <v>182.1771</v>
      </c>
      <c r="L20" s="137">
        <v>1371</v>
      </c>
      <c r="M20" s="137">
        <v>213.85</v>
      </c>
      <c r="N20" s="137">
        <v>212.5</v>
      </c>
      <c r="O20" s="137">
        <v>228.99</v>
      </c>
      <c r="P20" s="137">
        <v>144.13</v>
      </c>
      <c r="Q20" s="137">
        <v>144.86340000000001</v>
      </c>
      <c r="R20" s="137">
        <v>221.25</v>
      </c>
      <c r="S20" s="137">
        <v>174</v>
      </c>
      <c r="T20" s="137">
        <v>264.16000000000003</v>
      </c>
      <c r="U20" s="138">
        <v>110.31410000000001</v>
      </c>
      <c r="V20" s="137">
        <v>163</v>
      </c>
      <c r="W20" s="137">
        <v>130.84309999999999</v>
      </c>
      <c r="X20" s="137">
        <v>203.73000000000002</v>
      </c>
      <c r="Y20" s="137">
        <v>182.53</v>
      </c>
      <c r="Z20" s="137">
        <v>303.63</v>
      </c>
      <c r="AA20" s="137">
        <v>250.6379</v>
      </c>
      <c r="AB20" s="143">
        <v>185.14129073000007</v>
      </c>
      <c r="AC20" s="139">
        <v>-1.0422438752363261E-3</v>
      </c>
    </row>
    <row r="21" spans="1:29" ht="26.25">
      <c r="A21" s="135">
        <v>44046</v>
      </c>
      <c r="B21" s="136">
        <v>31</v>
      </c>
      <c r="C21" s="137">
        <v>160</v>
      </c>
      <c r="D21" s="137">
        <v>148.76779999999999</v>
      </c>
      <c r="E21" s="137">
        <v>192.56950000000001</v>
      </c>
      <c r="F21" s="137">
        <v>233.76320000000001</v>
      </c>
      <c r="G21" s="137">
        <v>288</v>
      </c>
      <c r="H21" s="137">
        <v>196.83</v>
      </c>
      <c r="I21" s="137">
        <v>173.8</v>
      </c>
      <c r="J21" s="137">
        <v>220</v>
      </c>
      <c r="K21" s="137">
        <v>174.84900000000002</v>
      </c>
      <c r="L21" s="137">
        <v>1311</v>
      </c>
      <c r="M21" s="137">
        <v>213.85</v>
      </c>
      <c r="N21" s="137">
        <v>212.5</v>
      </c>
      <c r="O21" s="137">
        <v>228.99</v>
      </c>
      <c r="P21" s="137">
        <v>146.56</v>
      </c>
      <c r="Q21" s="137">
        <v>148.87130000000002</v>
      </c>
      <c r="R21" s="137">
        <v>221.25</v>
      </c>
      <c r="S21" s="137">
        <v>174</v>
      </c>
      <c r="T21" s="137">
        <v>260.76</v>
      </c>
      <c r="U21" s="138">
        <v>105.3365</v>
      </c>
      <c r="V21" s="137">
        <v>163</v>
      </c>
      <c r="W21" s="137">
        <v>130.16</v>
      </c>
      <c r="X21" s="137">
        <v>203</v>
      </c>
      <c r="Y21" s="137">
        <v>186.99</v>
      </c>
      <c r="Z21" s="137">
        <v>303.57</v>
      </c>
      <c r="AA21" s="137">
        <v>248.3759</v>
      </c>
      <c r="AB21" s="143">
        <v>185.59608422000005</v>
      </c>
      <c r="AC21" s="139">
        <v>2.4564671025397722E-3</v>
      </c>
    </row>
    <row r="22" spans="1:29" ht="26.25">
      <c r="A22" s="135">
        <v>44053</v>
      </c>
      <c r="B22" s="136">
        <v>32</v>
      </c>
      <c r="C22" s="137">
        <v>155</v>
      </c>
      <c r="D22" s="137">
        <v>144.64670000000001</v>
      </c>
      <c r="E22" s="137">
        <v>192.54690000000002</v>
      </c>
      <c r="F22" s="137">
        <v>235.50670000000002</v>
      </c>
      <c r="G22" s="137">
        <v>288</v>
      </c>
      <c r="H22" s="137">
        <v>197.5</v>
      </c>
      <c r="I22" s="137">
        <v>175.98</v>
      </c>
      <c r="J22" s="137">
        <v>220</v>
      </c>
      <c r="K22" s="137">
        <v>183.0316</v>
      </c>
      <c r="L22" s="137">
        <v>1367</v>
      </c>
      <c r="M22" s="137">
        <v>213.85</v>
      </c>
      <c r="N22" s="137">
        <v>207.5</v>
      </c>
      <c r="O22" s="137">
        <v>228.99</v>
      </c>
      <c r="P22" s="137">
        <v>145.12</v>
      </c>
      <c r="Q22" s="137">
        <v>148.34900000000002</v>
      </c>
      <c r="R22" s="137">
        <v>221.25</v>
      </c>
      <c r="S22" s="137">
        <v>174</v>
      </c>
      <c r="T22" s="137">
        <v>274.73</v>
      </c>
      <c r="U22" s="138">
        <v>100.9084</v>
      </c>
      <c r="V22" s="137">
        <v>170</v>
      </c>
      <c r="W22" s="137">
        <v>129.25390000000002</v>
      </c>
      <c r="X22" s="137">
        <v>206.36</v>
      </c>
      <c r="Y22" s="137">
        <v>174.67000000000002</v>
      </c>
      <c r="Z22" s="137">
        <v>303.58</v>
      </c>
      <c r="AA22" s="137">
        <v>274.20570000000004</v>
      </c>
      <c r="AB22" s="143">
        <v>184.89880300000004</v>
      </c>
      <c r="AC22" s="139">
        <v>-3.7569823896363985E-3</v>
      </c>
    </row>
    <row r="23" spans="1:29" ht="26.25">
      <c r="A23" s="135">
        <v>44060</v>
      </c>
      <c r="B23" s="136">
        <v>33</v>
      </c>
      <c r="C23" s="137">
        <v>155</v>
      </c>
      <c r="D23" s="137">
        <v>130.72910000000002</v>
      </c>
      <c r="E23" s="137">
        <v>192.37790000000001</v>
      </c>
      <c r="F23" s="137">
        <v>258.48</v>
      </c>
      <c r="G23" s="137">
        <v>288</v>
      </c>
      <c r="H23" s="137">
        <v>197.33</v>
      </c>
      <c r="I23" s="137">
        <v>175.98</v>
      </c>
      <c r="J23" s="137">
        <v>220</v>
      </c>
      <c r="K23" s="137">
        <v>184.02100000000002</v>
      </c>
      <c r="L23" s="137">
        <v>1380</v>
      </c>
      <c r="M23" s="137">
        <v>211.52</v>
      </c>
      <c r="N23" s="137">
        <v>207.5</v>
      </c>
      <c r="O23" s="137">
        <v>228.99</v>
      </c>
      <c r="P23" s="137">
        <v>143.72</v>
      </c>
      <c r="Q23" s="137">
        <v>148.91380000000001</v>
      </c>
      <c r="R23" s="137">
        <v>221.25</v>
      </c>
      <c r="S23" s="137">
        <v>174</v>
      </c>
      <c r="T23" s="137">
        <v>269.39999999999998</v>
      </c>
      <c r="U23" s="138">
        <v>109.19120000000001</v>
      </c>
      <c r="V23" s="137">
        <v>170</v>
      </c>
      <c r="W23" s="137">
        <v>128.82810000000001</v>
      </c>
      <c r="X23" s="137">
        <v>203.88</v>
      </c>
      <c r="Y23" s="137">
        <v>183.25</v>
      </c>
      <c r="Z23" s="137">
        <v>303.17</v>
      </c>
      <c r="AA23" s="137">
        <v>261.3587</v>
      </c>
      <c r="AB23" s="143">
        <v>186.41902805999999</v>
      </c>
      <c r="AC23" s="139">
        <v>8.2219302414843209E-3</v>
      </c>
    </row>
    <row r="24" spans="1:29" ht="26.25">
      <c r="A24" s="135">
        <v>44067</v>
      </c>
      <c r="B24" s="136">
        <v>34</v>
      </c>
      <c r="C24" s="137">
        <v>155</v>
      </c>
      <c r="D24" s="137">
        <v>130.42740000000001</v>
      </c>
      <c r="E24" s="137">
        <v>192.00400000000002</v>
      </c>
      <c r="F24" s="137">
        <v>249.40900000000002</v>
      </c>
      <c r="G24" s="137">
        <v>288</v>
      </c>
      <c r="H24" s="137">
        <v>198.17000000000002</v>
      </c>
      <c r="I24" s="137">
        <v>175.98</v>
      </c>
      <c r="J24" s="137">
        <v>220</v>
      </c>
      <c r="K24" s="137">
        <v>179.6738</v>
      </c>
      <c r="L24" s="137">
        <v>1353</v>
      </c>
      <c r="M24" s="137">
        <v>211.52</v>
      </c>
      <c r="N24" s="137">
        <v>212.5</v>
      </c>
      <c r="O24" s="137">
        <v>228.99</v>
      </c>
      <c r="P24" s="137">
        <v>143.31</v>
      </c>
      <c r="Q24" s="137">
        <v>147.20420000000001</v>
      </c>
      <c r="R24" s="137">
        <v>221.25</v>
      </c>
      <c r="S24" s="137">
        <v>174</v>
      </c>
      <c r="T24" s="137">
        <v>269.35000000000002</v>
      </c>
      <c r="U24" s="138">
        <v>107.35480000000001</v>
      </c>
      <c r="V24" s="137">
        <v>163</v>
      </c>
      <c r="W24" s="137">
        <v>127.94470000000001</v>
      </c>
      <c r="X24" s="137">
        <v>211.07</v>
      </c>
      <c r="Y24" s="137">
        <v>181.9</v>
      </c>
      <c r="Z24" s="137">
        <v>302.95999999999998</v>
      </c>
      <c r="AA24" s="137">
        <v>274.69730000000004</v>
      </c>
      <c r="AB24" s="143">
        <v>186.36084690000004</v>
      </c>
      <c r="AC24" s="139">
        <v>-3.1209882706406677E-4</v>
      </c>
    </row>
    <row r="25" spans="1:29" ht="26.25">
      <c r="A25" s="135">
        <v>44074</v>
      </c>
      <c r="B25" s="136">
        <v>35</v>
      </c>
      <c r="C25" s="137">
        <v>155</v>
      </c>
      <c r="D25" s="137">
        <v>142.07490000000001</v>
      </c>
      <c r="E25" s="137">
        <v>193.04950000000002</v>
      </c>
      <c r="F25" s="137">
        <v>233.358</v>
      </c>
      <c r="G25" s="137">
        <v>288</v>
      </c>
      <c r="H25" s="137">
        <v>197.83</v>
      </c>
      <c r="I25" s="137">
        <v>175.98</v>
      </c>
      <c r="J25" s="137">
        <v>220</v>
      </c>
      <c r="K25" s="137">
        <v>183.5855</v>
      </c>
      <c r="L25" s="137">
        <v>1382</v>
      </c>
      <c r="M25" s="137">
        <v>211.52</v>
      </c>
      <c r="N25" s="137">
        <v>207.5</v>
      </c>
      <c r="O25" s="137">
        <v>228.99</v>
      </c>
      <c r="P25" s="137">
        <v>147.87</v>
      </c>
      <c r="Q25" s="137">
        <v>146.7353</v>
      </c>
      <c r="R25" s="137" t="s">
        <v>107</v>
      </c>
      <c r="S25" s="137">
        <v>174</v>
      </c>
      <c r="T25" s="137">
        <v>269.89</v>
      </c>
      <c r="U25" s="138">
        <v>118.53420000000001</v>
      </c>
      <c r="V25" s="137">
        <v>163</v>
      </c>
      <c r="W25" s="137">
        <v>127.05410000000001</v>
      </c>
      <c r="X25" s="137">
        <v>205.34</v>
      </c>
      <c r="Y25" s="137">
        <v>185.12</v>
      </c>
      <c r="Z25" s="137">
        <v>302.99</v>
      </c>
      <c r="AA25" s="137">
        <v>254.21540000000002</v>
      </c>
      <c r="AB25" s="143">
        <v>187.64446940000005</v>
      </c>
      <c r="AC25" s="139">
        <v>6.8878335838900018E-3</v>
      </c>
    </row>
    <row r="26" spans="1:29" ht="26.25">
      <c r="A26" s="135">
        <v>44081</v>
      </c>
      <c r="B26" s="136">
        <v>36</v>
      </c>
      <c r="C26" s="137">
        <v>158</v>
      </c>
      <c r="D26" s="137">
        <v>140.96530000000001</v>
      </c>
      <c r="E26" s="137">
        <v>191.70940000000002</v>
      </c>
      <c r="F26" s="137">
        <v>240.6653</v>
      </c>
      <c r="G26" s="137">
        <v>288</v>
      </c>
      <c r="H26" s="137">
        <v>197.83</v>
      </c>
      <c r="I26" s="137">
        <v>171.8</v>
      </c>
      <c r="J26" s="137">
        <v>220</v>
      </c>
      <c r="K26" s="137">
        <v>176.81020000000001</v>
      </c>
      <c r="L26" s="137">
        <v>1332</v>
      </c>
      <c r="M26" s="137">
        <v>211.52</v>
      </c>
      <c r="N26" s="137">
        <v>210</v>
      </c>
      <c r="O26" s="137">
        <v>228.99</v>
      </c>
      <c r="P26" s="137">
        <v>145.20000000000002</v>
      </c>
      <c r="Q26" s="137">
        <v>143.8115</v>
      </c>
      <c r="R26" s="137" t="s">
        <v>107</v>
      </c>
      <c r="S26" s="137">
        <v>174</v>
      </c>
      <c r="T26" s="137">
        <v>273.92</v>
      </c>
      <c r="U26" s="138">
        <v>117.81410000000001</v>
      </c>
      <c r="V26" s="137">
        <v>163</v>
      </c>
      <c r="W26" s="137">
        <v>126.9376</v>
      </c>
      <c r="X26" s="137">
        <v>200.88</v>
      </c>
      <c r="Y26" s="137">
        <v>187.14000000000001</v>
      </c>
      <c r="Z26" s="137">
        <v>302.05</v>
      </c>
      <c r="AA26" s="137">
        <v>251.55960000000002</v>
      </c>
      <c r="AB26" s="143">
        <v>187.19039986000004</v>
      </c>
      <c r="AC26" s="139">
        <v>-2.4198397184415077E-3</v>
      </c>
    </row>
    <row r="27" spans="1:29" ht="26.25">
      <c r="A27" s="135">
        <v>44088</v>
      </c>
      <c r="B27" s="136">
        <v>37</v>
      </c>
      <c r="C27" s="137">
        <v>161</v>
      </c>
      <c r="D27" s="137">
        <v>134.64060000000001</v>
      </c>
      <c r="E27" s="137">
        <v>186.36420000000001</v>
      </c>
      <c r="F27" s="137">
        <v>245.14620000000002</v>
      </c>
      <c r="G27" s="137">
        <v>288</v>
      </c>
      <c r="H27" s="137" t="s">
        <v>107</v>
      </c>
      <c r="I27" s="137">
        <v>165.14000000000001</v>
      </c>
      <c r="J27" s="137">
        <v>220</v>
      </c>
      <c r="K27" s="137">
        <v>179.90900000000002</v>
      </c>
      <c r="L27" s="137">
        <v>1356</v>
      </c>
      <c r="M27" s="137">
        <v>209.85</v>
      </c>
      <c r="N27" s="137">
        <v>215</v>
      </c>
      <c r="O27" s="137">
        <v>228.99</v>
      </c>
      <c r="P27" s="137">
        <v>139.59</v>
      </c>
      <c r="Q27" s="137">
        <v>136.65350000000001</v>
      </c>
      <c r="R27" s="137" t="s">
        <v>107</v>
      </c>
      <c r="S27" s="137">
        <v>174</v>
      </c>
      <c r="T27" s="137">
        <v>270.59000000000003</v>
      </c>
      <c r="U27" s="138">
        <v>113.0579</v>
      </c>
      <c r="V27" s="137">
        <v>163</v>
      </c>
      <c r="W27" s="137">
        <v>127.2304</v>
      </c>
      <c r="X27" s="137">
        <v>202.29</v>
      </c>
      <c r="Y27" s="137">
        <v>195.64000000000001</v>
      </c>
      <c r="Z27" s="137">
        <v>302.98</v>
      </c>
      <c r="AA27" s="137">
        <v>278.31740000000002</v>
      </c>
      <c r="AB27" s="143">
        <v>186.03800649000004</v>
      </c>
      <c r="AC27" s="139">
        <v>-6.156263199725398E-3</v>
      </c>
    </row>
    <row r="28" spans="1:29" ht="26.25">
      <c r="A28" s="135">
        <v>44095</v>
      </c>
      <c r="B28" s="136">
        <v>38</v>
      </c>
      <c r="C28" s="137">
        <v>161</v>
      </c>
      <c r="D28" s="137">
        <v>133.11180000000002</v>
      </c>
      <c r="E28" s="137">
        <v>183.88800000000001</v>
      </c>
      <c r="F28" s="137">
        <v>248.92760000000001</v>
      </c>
      <c r="G28" s="137">
        <v>288</v>
      </c>
      <c r="H28" s="137" t="s">
        <v>107</v>
      </c>
      <c r="I28" s="137">
        <v>165.14000000000001</v>
      </c>
      <c r="J28" s="137">
        <v>220</v>
      </c>
      <c r="K28" s="137">
        <v>182.3621</v>
      </c>
      <c r="L28" s="137">
        <v>1375</v>
      </c>
      <c r="M28" s="137">
        <v>209.85</v>
      </c>
      <c r="N28" s="137" t="s">
        <v>107</v>
      </c>
      <c r="O28" s="137">
        <v>228.99</v>
      </c>
      <c r="P28" s="137">
        <v>141.95000000000002</v>
      </c>
      <c r="Q28" s="137">
        <v>143.24420000000001</v>
      </c>
      <c r="R28" s="137" t="s">
        <v>107</v>
      </c>
      <c r="S28" s="137">
        <v>174</v>
      </c>
      <c r="T28" s="137">
        <v>265.62</v>
      </c>
      <c r="U28" s="138">
        <v>112.89620000000001</v>
      </c>
      <c r="V28" s="137">
        <v>158</v>
      </c>
      <c r="W28" s="137">
        <v>124.1135</v>
      </c>
      <c r="X28" s="137">
        <v>205.33</v>
      </c>
      <c r="Y28" s="137">
        <v>195.33</v>
      </c>
      <c r="Z28" s="137">
        <v>302.94</v>
      </c>
      <c r="AA28" s="137">
        <v>275.05500000000001</v>
      </c>
      <c r="AB28" s="143">
        <v>185.99206372</v>
      </c>
      <c r="AC28" s="139">
        <v>-2.4695367826632619E-4</v>
      </c>
    </row>
  </sheetData>
  <mergeCells count="2">
    <mergeCell ref="P1:AB1"/>
    <mergeCell ref="B2:AC2"/>
  </mergeCells>
  <phoneticPr fontId="7" type="noConversion"/>
  <conditionalFormatting sqref="AC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A21 O22:O28">
    <cfRule type="cellIs" dxfId="14" priority="6" operator="equal">
      <formula>$W$186</formula>
    </cfRule>
  </conditionalFormatting>
  <conditionalFormatting sqref="C22:N28 P22:AA28">
    <cfRule type="cellIs" dxfId="13" priority="5" operator="equal">
      <formula>$W$187</formula>
    </cfRule>
  </conditionalFormatting>
  <conditionalFormatting sqref="AC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7:AC28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U29" sqref="U2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4" customWidth="1"/>
  </cols>
  <sheetData>
    <row r="1" spans="1:18" ht="15.75" customHeight="1">
      <c r="A1" s="69"/>
      <c r="D1" s="400" t="s">
        <v>90</v>
      </c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R1" s="69"/>
    </row>
    <row r="2" spans="1:18" ht="18.75" thickBot="1">
      <c r="A2" s="69"/>
      <c r="D2" s="396">
        <v>2019</v>
      </c>
      <c r="E2" s="397"/>
      <c r="F2" s="397"/>
      <c r="G2" s="397"/>
      <c r="H2" s="398">
        <v>2020</v>
      </c>
      <c r="I2" s="397"/>
      <c r="J2" s="397"/>
      <c r="K2" s="397"/>
      <c r="L2" s="397"/>
      <c r="M2" s="397"/>
      <c r="N2" s="397"/>
      <c r="O2" s="397"/>
      <c r="P2" s="399"/>
      <c r="Q2" s="230"/>
      <c r="R2" s="69"/>
    </row>
    <row r="3" spans="1:18" ht="26.25" thickBot="1">
      <c r="A3" s="69"/>
      <c r="B3" s="76" t="s">
        <v>83</v>
      </c>
      <c r="C3" s="76"/>
      <c r="D3" s="109">
        <v>43678</v>
      </c>
      <c r="E3" s="109">
        <v>43709</v>
      </c>
      <c r="F3" s="109">
        <v>43739</v>
      </c>
      <c r="G3" s="109">
        <v>43770</v>
      </c>
      <c r="H3" s="109">
        <v>43800</v>
      </c>
      <c r="I3" s="109">
        <v>43831</v>
      </c>
      <c r="J3" s="109">
        <v>43862</v>
      </c>
      <c r="K3" s="109">
        <v>43891</v>
      </c>
      <c r="L3" s="109">
        <v>43922</v>
      </c>
      <c r="M3" s="109">
        <v>43952</v>
      </c>
      <c r="N3" s="109">
        <v>43983</v>
      </c>
      <c r="O3" s="109">
        <v>44013</v>
      </c>
      <c r="P3" s="109">
        <v>44044</v>
      </c>
      <c r="Q3" s="110" t="s">
        <v>84</v>
      </c>
      <c r="R3" s="71"/>
    </row>
    <row r="4" spans="1:18" ht="15.75">
      <c r="A4" s="69"/>
      <c r="B4" s="356" t="s">
        <v>185</v>
      </c>
      <c r="C4" s="231" t="s">
        <v>69</v>
      </c>
      <c r="D4" s="231">
        <v>161.45160000000001</v>
      </c>
      <c r="E4" s="231">
        <v>159.33330000000001</v>
      </c>
      <c r="F4" s="231">
        <v>152.1935</v>
      </c>
      <c r="G4" s="231">
        <v>150.26669999999999</v>
      </c>
      <c r="H4" s="231">
        <v>155.2903</v>
      </c>
      <c r="I4" s="231">
        <v>162.96770000000001</v>
      </c>
      <c r="J4" s="231">
        <v>166.89660000000001</v>
      </c>
      <c r="K4" s="231">
        <v>168.12899999999999</v>
      </c>
      <c r="L4" s="231">
        <v>149.4667</v>
      </c>
      <c r="M4" s="231">
        <v>148.5806</v>
      </c>
      <c r="N4" s="231">
        <v>156.5</v>
      </c>
      <c r="O4" s="231">
        <v>160.45160000000001</v>
      </c>
      <c r="P4" s="231">
        <v>155.33330000000001</v>
      </c>
      <c r="Q4" s="338">
        <v>-3.7895567464181212E-2</v>
      </c>
      <c r="R4" s="72"/>
    </row>
    <row r="5" spans="1:18" ht="15.75">
      <c r="B5" s="357" t="s">
        <v>87</v>
      </c>
      <c r="C5" s="358" t="s">
        <v>69</v>
      </c>
      <c r="D5" s="231">
        <v>152.45949999999999</v>
      </c>
      <c r="E5" s="231">
        <v>154.0658</v>
      </c>
      <c r="F5" s="231">
        <v>147.49019999999999</v>
      </c>
      <c r="G5" s="231">
        <v>143.67580000000001</v>
      </c>
      <c r="H5" s="231">
        <v>147.9357</v>
      </c>
      <c r="I5" s="231">
        <v>154.6515</v>
      </c>
      <c r="J5" s="231">
        <v>158.166</v>
      </c>
      <c r="K5" s="231">
        <v>155.6284</v>
      </c>
      <c r="L5" s="231">
        <v>153.71019999999999</v>
      </c>
      <c r="M5" s="231">
        <v>147.2807</v>
      </c>
      <c r="N5" s="232">
        <v>140.82320000000001</v>
      </c>
      <c r="O5" s="232">
        <v>144.41409999999999</v>
      </c>
      <c r="P5" s="232">
        <v>137.7561</v>
      </c>
      <c r="Q5" s="339">
        <v>-9.6441349997868242E-2</v>
      </c>
      <c r="R5" s="72"/>
    </row>
    <row r="6" spans="1:18" ht="15.75">
      <c r="B6" s="357" t="s">
        <v>87</v>
      </c>
      <c r="C6" s="236" t="s">
        <v>109</v>
      </c>
      <c r="D6" s="236">
        <v>298.18029999999999</v>
      </c>
      <c r="E6" s="236">
        <v>301.322</v>
      </c>
      <c r="F6" s="236">
        <v>288.46129999999999</v>
      </c>
      <c r="G6" s="236">
        <v>281.00099999999998</v>
      </c>
      <c r="H6" s="236">
        <v>289.33260000000001</v>
      </c>
      <c r="I6" s="236">
        <v>302.4674</v>
      </c>
      <c r="J6" s="236">
        <v>309.34100000000001</v>
      </c>
      <c r="K6" s="236">
        <v>304.37810000000002</v>
      </c>
      <c r="L6" s="236">
        <v>300.62630000000001</v>
      </c>
      <c r="M6" s="236">
        <v>288.05160000000001</v>
      </c>
      <c r="N6" s="236">
        <v>275.42200000000003</v>
      </c>
      <c r="O6" s="236">
        <v>282.4452</v>
      </c>
      <c r="P6" s="236">
        <v>269.42329999999998</v>
      </c>
      <c r="Q6" s="340">
        <v>-9.644164956571577E-2</v>
      </c>
      <c r="R6" s="72"/>
    </row>
    <row r="7" spans="1:18" ht="15.75">
      <c r="B7" s="356" t="s">
        <v>186</v>
      </c>
      <c r="C7" s="359" t="s">
        <v>69</v>
      </c>
      <c r="D7" s="236">
        <v>211.7638</v>
      </c>
      <c r="E7" s="236">
        <v>211.2201</v>
      </c>
      <c r="F7" s="236">
        <v>212.12719999999999</v>
      </c>
      <c r="G7" s="236">
        <v>216.2193</v>
      </c>
      <c r="H7" s="236">
        <v>215.8526</v>
      </c>
      <c r="I7" s="236">
        <v>217.6773</v>
      </c>
      <c r="J7" s="236">
        <v>220.9855</v>
      </c>
      <c r="K7" s="236">
        <v>207.7371</v>
      </c>
      <c r="L7" s="236">
        <v>203.9717</v>
      </c>
      <c r="M7" s="236">
        <v>201.56809999999999</v>
      </c>
      <c r="N7" s="237">
        <v>205.3192</v>
      </c>
      <c r="O7" s="237">
        <v>199.62309999999999</v>
      </c>
      <c r="P7" s="237">
        <v>192.49959999999999</v>
      </c>
      <c r="Q7" s="340">
        <v>-9.0970222483729546E-2</v>
      </c>
      <c r="R7" s="72"/>
    </row>
    <row r="8" spans="1:18" ht="15.75">
      <c r="B8" s="356" t="s">
        <v>186</v>
      </c>
      <c r="C8" s="236" t="s">
        <v>110</v>
      </c>
      <c r="D8" s="236">
        <v>5460.2983999999997</v>
      </c>
      <c r="E8" s="236">
        <v>5463.2420000000002</v>
      </c>
      <c r="F8" s="236">
        <v>5451.8415999999997</v>
      </c>
      <c r="G8" s="236">
        <v>5519.8343000000004</v>
      </c>
      <c r="H8" s="236">
        <v>5503.4287000000004</v>
      </c>
      <c r="I8" s="236">
        <v>5493.5425999999998</v>
      </c>
      <c r="J8" s="236">
        <v>5536.8055000000004</v>
      </c>
      <c r="K8" s="236">
        <v>5490.4735000000001</v>
      </c>
      <c r="L8" s="236">
        <v>5552.5787</v>
      </c>
      <c r="M8" s="236">
        <v>5493.6612999999998</v>
      </c>
      <c r="N8" s="236">
        <v>5478.5852999999997</v>
      </c>
      <c r="O8" s="236">
        <v>5301.4157999999998</v>
      </c>
      <c r="P8" s="236">
        <v>5037.6877000000004</v>
      </c>
      <c r="Q8" s="340">
        <v>-7.7396997204401741E-2</v>
      </c>
      <c r="R8" s="72"/>
    </row>
    <row r="9" spans="1:18" ht="15.75">
      <c r="B9" s="356" t="s">
        <v>187</v>
      </c>
      <c r="C9" s="359" t="s">
        <v>69</v>
      </c>
      <c r="D9" s="236">
        <v>227.11150000000001</v>
      </c>
      <c r="E9" s="236">
        <v>237.32640000000001</v>
      </c>
      <c r="F9" s="236">
        <v>237.762</v>
      </c>
      <c r="G9" s="236">
        <v>234.20769999999999</v>
      </c>
      <c r="H9" s="236">
        <v>227.97829999999999</v>
      </c>
      <c r="I9" s="236">
        <v>224.66909999999999</v>
      </c>
      <c r="J9" s="236">
        <v>240.88730000000001</v>
      </c>
      <c r="K9" s="236">
        <v>250.5977</v>
      </c>
      <c r="L9" s="236">
        <v>257.28390000000002</v>
      </c>
      <c r="M9" s="236">
        <v>251.49100000000001</v>
      </c>
      <c r="N9" s="237">
        <v>250.26920000000001</v>
      </c>
      <c r="O9" s="237">
        <v>236.32249999999999</v>
      </c>
      <c r="P9" s="237">
        <v>243.49340000000001</v>
      </c>
      <c r="Q9" s="340">
        <v>7.2131530107458319E-2</v>
      </c>
      <c r="R9" s="72"/>
    </row>
    <row r="10" spans="1:18" ht="15.75">
      <c r="B10" s="356" t="s">
        <v>187</v>
      </c>
      <c r="C10" s="236" t="s">
        <v>111</v>
      </c>
      <c r="D10" s="236">
        <v>1694.3870999999999</v>
      </c>
      <c r="E10" s="236">
        <v>1771.2666999999999</v>
      </c>
      <c r="F10" s="236">
        <v>1775.8710000000001</v>
      </c>
      <c r="G10" s="236">
        <v>1750</v>
      </c>
      <c r="H10" s="236">
        <v>1703.4516000000001</v>
      </c>
      <c r="I10" s="236">
        <v>1678.9032</v>
      </c>
      <c r="J10" s="236">
        <v>1799.7931000000001</v>
      </c>
      <c r="K10" s="236">
        <v>1872</v>
      </c>
      <c r="L10" s="236">
        <v>1920</v>
      </c>
      <c r="M10" s="236">
        <v>1875.5806</v>
      </c>
      <c r="N10" s="236">
        <v>1865.7</v>
      </c>
      <c r="O10" s="236">
        <v>1759.9355</v>
      </c>
      <c r="P10" s="236">
        <v>1813.0333000000001</v>
      </c>
      <c r="Q10" s="340">
        <v>7.0023077961346658E-2</v>
      </c>
      <c r="R10" s="72"/>
    </row>
    <row r="11" spans="1:18" ht="15.75">
      <c r="B11" s="356" t="s">
        <v>188</v>
      </c>
      <c r="C11" s="236" t="s">
        <v>69</v>
      </c>
      <c r="D11" s="236">
        <v>288</v>
      </c>
      <c r="E11" s="236">
        <v>288</v>
      </c>
      <c r="F11" s="236">
        <v>288.5806</v>
      </c>
      <c r="G11" s="236">
        <v>289</v>
      </c>
      <c r="H11" s="236">
        <v>289</v>
      </c>
      <c r="I11" s="236">
        <v>289</v>
      </c>
      <c r="J11" s="236">
        <v>289</v>
      </c>
      <c r="K11" s="236">
        <v>289.2903</v>
      </c>
      <c r="L11" s="236">
        <v>288.8</v>
      </c>
      <c r="M11" s="236">
        <v>288.67739999999998</v>
      </c>
      <c r="N11" s="237">
        <v>288.4667</v>
      </c>
      <c r="O11" s="237">
        <v>288</v>
      </c>
      <c r="P11" s="237">
        <v>288</v>
      </c>
      <c r="Q11" s="340">
        <v>0</v>
      </c>
      <c r="R11" s="72"/>
    </row>
    <row r="12" spans="1:18" ht="15.75">
      <c r="B12" s="356" t="s">
        <v>189</v>
      </c>
      <c r="C12" s="236" t="s">
        <v>69</v>
      </c>
      <c r="D12" s="236">
        <v>213.46100000000001</v>
      </c>
      <c r="E12" s="236">
        <v>213.93799999999999</v>
      </c>
      <c r="F12" s="236">
        <v>214.4177</v>
      </c>
      <c r="G12" s="236">
        <v>214.99299999999999</v>
      </c>
      <c r="H12" s="236">
        <v>215.18</v>
      </c>
      <c r="I12" s="236">
        <v>214.9777</v>
      </c>
      <c r="J12" s="236">
        <v>214.85</v>
      </c>
      <c r="K12" s="236">
        <v>214.85</v>
      </c>
      <c r="L12" s="236">
        <v>215.048</v>
      </c>
      <c r="M12" s="236">
        <v>214.8819</v>
      </c>
      <c r="N12" s="237">
        <v>214.696</v>
      </c>
      <c r="O12" s="237">
        <v>214.2371</v>
      </c>
      <c r="P12" s="237">
        <v>212.21899999999999</v>
      </c>
      <c r="Q12" s="340">
        <v>-5.8183930554059904E-3</v>
      </c>
      <c r="R12" s="72"/>
    </row>
    <row r="13" spans="1:18" ht="15.75">
      <c r="B13" s="356" t="s">
        <v>190</v>
      </c>
      <c r="C13" s="236" t="s">
        <v>69</v>
      </c>
      <c r="D13" s="236">
        <v>202.55260000000001</v>
      </c>
      <c r="E13" s="236">
        <v>201.49369999999999</v>
      </c>
      <c r="F13" s="236">
        <v>201.67740000000001</v>
      </c>
      <c r="G13" s="236">
        <v>201.72370000000001</v>
      </c>
      <c r="H13" s="236">
        <v>201.2313</v>
      </c>
      <c r="I13" s="236">
        <v>201.17740000000001</v>
      </c>
      <c r="J13" s="236">
        <v>200.5762</v>
      </c>
      <c r="K13" s="236">
        <v>200.64349999999999</v>
      </c>
      <c r="L13" s="236">
        <v>200.56100000000001</v>
      </c>
      <c r="M13" s="236">
        <v>196.42349999999999</v>
      </c>
      <c r="N13" s="237">
        <v>192.0283</v>
      </c>
      <c r="O13" s="237">
        <v>195.19710000000001</v>
      </c>
      <c r="P13" s="237">
        <v>196.83</v>
      </c>
      <c r="Q13" s="340">
        <v>-2.8252414434571604E-2</v>
      </c>
      <c r="R13" s="72"/>
    </row>
    <row r="14" spans="1:18" ht="15.75">
      <c r="B14" s="356" t="s">
        <v>191</v>
      </c>
      <c r="C14" s="236" t="s">
        <v>69</v>
      </c>
      <c r="D14" s="236">
        <v>158.4358</v>
      </c>
      <c r="E14" s="236">
        <v>158.55099999999999</v>
      </c>
      <c r="F14" s="236">
        <v>151.9316</v>
      </c>
      <c r="G14" s="236">
        <v>144.98500000000001</v>
      </c>
      <c r="H14" s="236">
        <v>150.31190000000001</v>
      </c>
      <c r="I14" s="236">
        <v>163.49709999999999</v>
      </c>
      <c r="J14" s="236">
        <v>184.29069999999999</v>
      </c>
      <c r="K14" s="236">
        <v>182.17060000000001</v>
      </c>
      <c r="L14" s="236">
        <v>154.97730000000001</v>
      </c>
      <c r="M14" s="236">
        <v>128.46029999999999</v>
      </c>
      <c r="N14" s="237">
        <v>133.73699999999999</v>
      </c>
      <c r="O14" s="237">
        <v>159.24189999999999</v>
      </c>
      <c r="P14" s="237">
        <v>175.8347</v>
      </c>
      <c r="Q14" s="341">
        <v>0.10981672071589887</v>
      </c>
      <c r="R14" s="72"/>
    </row>
    <row r="15" spans="1:18" ht="15.75">
      <c r="B15" s="356" t="s">
        <v>192</v>
      </c>
      <c r="C15" s="236" t="s">
        <v>69</v>
      </c>
      <c r="D15" s="236">
        <v>230</v>
      </c>
      <c r="E15" s="236">
        <v>230</v>
      </c>
      <c r="F15" s="236">
        <v>230</v>
      </c>
      <c r="G15" s="236">
        <v>230</v>
      </c>
      <c r="H15" s="236">
        <v>230</v>
      </c>
      <c r="I15" s="236">
        <v>230</v>
      </c>
      <c r="J15" s="236">
        <v>230</v>
      </c>
      <c r="K15" s="236">
        <v>231.12899999999999</v>
      </c>
      <c r="L15" s="236">
        <v>230</v>
      </c>
      <c r="M15" s="236">
        <v>230</v>
      </c>
      <c r="N15" s="237">
        <v>224.66669999999999</v>
      </c>
      <c r="O15" s="237">
        <v>220</v>
      </c>
      <c r="P15" s="237">
        <v>220</v>
      </c>
      <c r="Q15" s="341">
        <v>-4.3478260869565188E-2</v>
      </c>
      <c r="R15" s="72"/>
    </row>
    <row r="16" spans="1:18" ht="15.75">
      <c r="B16" s="356" t="s">
        <v>193</v>
      </c>
      <c r="C16" s="236" t="s">
        <v>69</v>
      </c>
      <c r="D16" s="236">
        <v>189.76669999999999</v>
      </c>
      <c r="E16" s="236">
        <v>189.14850000000001</v>
      </c>
      <c r="F16" s="236">
        <v>188.5273</v>
      </c>
      <c r="G16" s="236">
        <v>188.41499999999999</v>
      </c>
      <c r="H16" s="236">
        <v>188.89150000000001</v>
      </c>
      <c r="I16" s="236">
        <v>190.7182</v>
      </c>
      <c r="J16" s="236">
        <v>188.65180000000001</v>
      </c>
      <c r="K16" s="236">
        <v>184.9932</v>
      </c>
      <c r="L16" s="236">
        <v>186.27019999999999</v>
      </c>
      <c r="M16" s="236">
        <v>181.965</v>
      </c>
      <c r="N16" s="237">
        <v>183.54079999999999</v>
      </c>
      <c r="O16" s="237">
        <v>181.0882</v>
      </c>
      <c r="P16" s="237">
        <v>182.06270000000001</v>
      </c>
      <c r="Q16" s="341">
        <v>-4.0597217530789043E-2</v>
      </c>
      <c r="R16" s="72"/>
    </row>
    <row r="17" spans="2:18" ht="15.75">
      <c r="B17" s="356" t="s">
        <v>193</v>
      </c>
      <c r="C17" s="236" t="s">
        <v>112</v>
      </c>
      <c r="D17" s="236">
        <v>1402.2581</v>
      </c>
      <c r="E17" s="236">
        <v>1399.9332999999999</v>
      </c>
      <c r="F17" s="236">
        <v>1401.6451999999999</v>
      </c>
      <c r="G17" s="236">
        <v>1402</v>
      </c>
      <c r="H17" s="236">
        <v>1405.6129000000001</v>
      </c>
      <c r="I17" s="236">
        <v>1419.4838999999999</v>
      </c>
      <c r="J17" s="236">
        <v>1405.9655</v>
      </c>
      <c r="K17" s="236">
        <v>1399.1935000000001</v>
      </c>
      <c r="L17" s="236">
        <v>1415.0667000000001</v>
      </c>
      <c r="M17" s="236">
        <v>1378.1289999999999</v>
      </c>
      <c r="N17" s="236">
        <v>1389</v>
      </c>
      <c r="O17" s="236">
        <v>1364.2257999999999</v>
      </c>
      <c r="P17" s="236">
        <v>1366.5333000000001</v>
      </c>
      <c r="Q17" s="341">
        <v>-2.5476622313680974E-2</v>
      </c>
      <c r="R17" s="72"/>
    </row>
    <row r="18" spans="2:18" ht="15.75">
      <c r="B18" s="356" t="s">
        <v>194</v>
      </c>
      <c r="C18" s="236" t="s">
        <v>69</v>
      </c>
      <c r="D18" s="236">
        <v>216.25</v>
      </c>
      <c r="E18" s="236">
        <v>217.5</v>
      </c>
      <c r="F18" s="236">
        <v>204.07259999999999</v>
      </c>
      <c r="G18" s="236">
        <v>198.41669999999999</v>
      </c>
      <c r="H18" s="236">
        <v>172.17740000000001</v>
      </c>
      <c r="I18" s="236">
        <v>167.5403</v>
      </c>
      <c r="J18" s="236">
        <v>180.7328</v>
      </c>
      <c r="K18" s="236">
        <v>210</v>
      </c>
      <c r="L18" s="236">
        <v>207.83330000000001</v>
      </c>
      <c r="M18" s="236">
        <v>180.24189999999999</v>
      </c>
      <c r="N18" s="237">
        <v>174.66669999999999</v>
      </c>
      <c r="O18" s="237">
        <v>200.56450000000001</v>
      </c>
      <c r="P18" s="237">
        <v>209</v>
      </c>
      <c r="Q18" s="341">
        <v>-3.352601156069368E-2</v>
      </c>
      <c r="R18" s="72"/>
    </row>
    <row r="19" spans="2:18" ht="15.75">
      <c r="B19" s="356" t="s">
        <v>195</v>
      </c>
      <c r="C19" s="236" t="s">
        <v>69</v>
      </c>
      <c r="D19" s="236">
        <v>251.4</v>
      </c>
      <c r="E19" s="236">
        <v>251.26669999999999</v>
      </c>
      <c r="F19" s="236">
        <v>254.38740000000001</v>
      </c>
      <c r="G19" s="236">
        <v>255.51</v>
      </c>
      <c r="H19" s="236">
        <v>255.51</v>
      </c>
      <c r="I19" s="236">
        <v>255.51</v>
      </c>
      <c r="J19" s="236">
        <v>254.81970000000001</v>
      </c>
      <c r="K19" s="236">
        <v>253.97</v>
      </c>
      <c r="L19" s="236">
        <v>253.97</v>
      </c>
      <c r="M19" s="236">
        <v>224.06190000000001</v>
      </c>
      <c r="N19" s="237">
        <v>221.49529999999999</v>
      </c>
      <c r="O19" s="237">
        <v>228.99</v>
      </c>
      <c r="P19" s="237">
        <v>228.99</v>
      </c>
      <c r="Q19" s="341">
        <v>-8.9140811455847291E-2</v>
      </c>
      <c r="R19" s="72"/>
    </row>
    <row r="20" spans="2:18" ht="15.75">
      <c r="B20" s="356" t="s">
        <v>196</v>
      </c>
      <c r="C20" s="359" t="s">
        <v>69</v>
      </c>
      <c r="D20" s="236">
        <v>150.53059999999999</v>
      </c>
      <c r="E20" s="236">
        <v>147.64699999999999</v>
      </c>
      <c r="F20" s="236">
        <v>142.91</v>
      </c>
      <c r="G20" s="236">
        <v>148.9923</v>
      </c>
      <c r="H20" s="236">
        <v>154.49</v>
      </c>
      <c r="I20" s="236">
        <v>147.24189999999999</v>
      </c>
      <c r="J20" s="236">
        <v>150.74</v>
      </c>
      <c r="K20" s="236">
        <v>151.15029999999999</v>
      </c>
      <c r="L20" s="236">
        <v>152.52930000000001</v>
      </c>
      <c r="M20" s="236">
        <v>150.43450000000001</v>
      </c>
      <c r="N20" s="237">
        <v>148.65799999999999</v>
      </c>
      <c r="O20" s="237">
        <v>146.53030000000001</v>
      </c>
      <c r="P20" s="237">
        <v>145.1087</v>
      </c>
      <c r="Q20" s="341">
        <v>-3.6018590240123882E-2</v>
      </c>
      <c r="R20" s="72"/>
    </row>
    <row r="21" spans="2:18" ht="15.75">
      <c r="B21" s="356" t="s">
        <v>197</v>
      </c>
      <c r="C21" s="359" t="s">
        <v>69</v>
      </c>
      <c r="D21" s="236">
        <v>149.98429999999999</v>
      </c>
      <c r="E21" s="236">
        <v>147.78450000000001</v>
      </c>
      <c r="F21" s="236">
        <v>149.74789999999999</v>
      </c>
      <c r="G21" s="236">
        <v>147.6285</v>
      </c>
      <c r="H21" s="236">
        <v>152.2921</v>
      </c>
      <c r="I21" s="236">
        <v>150.3331</v>
      </c>
      <c r="J21" s="236">
        <v>151.46510000000001</v>
      </c>
      <c r="K21" s="236">
        <v>147.57919999999999</v>
      </c>
      <c r="L21" s="236">
        <v>147.41239999999999</v>
      </c>
      <c r="M21" s="236">
        <v>141.83009999999999</v>
      </c>
      <c r="N21" s="237">
        <v>146.58590000000001</v>
      </c>
      <c r="O21" s="237">
        <v>143.80670000000001</v>
      </c>
      <c r="P21" s="237">
        <v>148.42099999999999</v>
      </c>
      <c r="Q21" s="341">
        <v>-1.042309095018612E-2</v>
      </c>
      <c r="R21" s="72"/>
    </row>
    <row r="22" spans="2:18" ht="15.75">
      <c r="B22" s="356" t="s">
        <v>197</v>
      </c>
      <c r="C22" s="236" t="s">
        <v>113</v>
      </c>
      <c r="D22" s="236">
        <v>49009.857400000001</v>
      </c>
      <c r="E22" s="236">
        <v>49091.846299999997</v>
      </c>
      <c r="F22" s="236">
        <v>49648.154499999997</v>
      </c>
      <c r="G22" s="236">
        <v>49188.861700000001</v>
      </c>
      <c r="H22" s="236">
        <v>50383.439400000003</v>
      </c>
      <c r="I22" s="236">
        <v>50203.885499999997</v>
      </c>
      <c r="J22" s="236">
        <v>51061.351000000002</v>
      </c>
      <c r="K22" s="236">
        <v>50878.870999999999</v>
      </c>
      <c r="L22" s="236">
        <v>52521.408000000003</v>
      </c>
      <c r="M22" s="236">
        <v>49806.4787</v>
      </c>
      <c r="N22" s="236">
        <v>50906.375</v>
      </c>
      <c r="O22" s="236">
        <v>50570.501900000003</v>
      </c>
      <c r="P22" s="236">
        <v>51704.196000000004</v>
      </c>
      <c r="Q22" s="341">
        <v>5.4975442552501752E-2</v>
      </c>
      <c r="R22" s="72"/>
    </row>
    <row r="23" spans="2:18" ht="15.75">
      <c r="B23" s="356" t="s">
        <v>95</v>
      </c>
      <c r="C23" s="236" t="s">
        <v>69</v>
      </c>
      <c r="D23" s="236">
        <v>223.75</v>
      </c>
      <c r="E23" s="236">
        <v>224.91669999999999</v>
      </c>
      <c r="F23" s="236">
        <v>223.75</v>
      </c>
      <c r="G23" s="236">
        <v>223.75</v>
      </c>
      <c r="H23" s="236">
        <v>223.75</v>
      </c>
      <c r="I23" s="236">
        <v>223.75</v>
      </c>
      <c r="J23" s="236">
        <v>224.0086</v>
      </c>
      <c r="K23" s="236">
        <v>224.75810000000001</v>
      </c>
      <c r="L23" s="236">
        <v>221.58330000000001</v>
      </c>
      <c r="M23" s="236">
        <v>223.18549999999999</v>
      </c>
      <c r="N23" s="237">
        <v>221.25</v>
      </c>
      <c r="O23" s="237">
        <v>221.25</v>
      </c>
      <c r="P23" s="237">
        <v>221.25</v>
      </c>
      <c r="Q23" s="341">
        <v>-1.1173184357541888E-2</v>
      </c>
      <c r="R23" s="72"/>
    </row>
    <row r="24" spans="2:18" ht="15.75">
      <c r="B24" s="356" t="s">
        <v>198</v>
      </c>
      <c r="C24" s="236" t="s">
        <v>69</v>
      </c>
      <c r="D24" s="237">
        <v>174</v>
      </c>
      <c r="E24" s="237">
        <v>0</v>
      </c>
      <c r="F24" s="237">
        <v>174</v>
      </c>
      <c r="G24" s="237">
        <v>174</v>
      </c>
      <c r="H24" s="237">
        <v>174</v>
      </c>
      <c r="I24" s="237">
        <v>174</v>
      </c>
      <c r="J24" s="237">
        <v>174</v>
      </c>
      <c r="K24" s="237">
        <v>174</v>
      </c>
      <c r="L24" s="237">
        <v>174</v>
      </c>
      <c r="M24" s="237">
        <v>174</v>
      </c>
      <c r="N24" s="237">
        <v>174</v>
      </c>
      <c r="O24" s="237">
        <v>174</v>
      </c>
      <c r="P24" s="237">
        <v>174</v>
      </c>
      <c r="Q24" s="341">
        <v>0</v>
      </c>
      <c r="R24" s="72"/>
    </row>
    <row r="25" spans="2:18" ht="15.75">
      <c r="B25" s="356" t="s">
        <v>56</v>
      </c>
      <c r="C25" s="236" t="s">
        <v>69</v>
      </c>
      <c r="D25" s="236">
        <v>236.33969999999999</v>
      </c>
      <c r="E25" s="236">
        <v>240.73769999999999</v>
      </c>
      <c r="F25" s="236">
        <v>268.11259999999999</v>
      </c>
      <c r="G25" s="236">
        <v>279.62470000000002</v>
      </c>
      <c r="H25" s="236">
        <v>271.24650000000003</v>
      </c>
      <c r="I25" s="236">
        <v>272.85649999999998</v>
      </c>
      <c r="J25" s="236">
        <v>279.45589999999999</v>
      </c>
      <c r="K25" s="236">
        <v>273.57100000000003</v>
      </c>
      <c r="L25" s="236">
        <v>271.53969999999998</v>
      </c>
      <c r="M25" s="236">
        <v>273.20549999999997</v>
      </c>
      <c r="N25" s="237">
        <v>270.30329999999998</v>
      </c>
      <c r="O25" s="237">
        <v>267.01710000000003</v>
      </c>
      <c r="P25" s="237">
        <v>270.1703</v>
      </c>
      <c r="Q25" s="341">
        <v>0.14314395761693866</v>
      </c>
      <c r="R25" s="72"/>
    </row>
    <row r="26" spans="2:18" ht="15.75">
      <c r="B26" s="360" t="s">
        <v>199</v>
      </c>
      <c r="C26" s="361" t="s">
        <v>69</v>
      </c>
      <c r="D26" s="342">
        <v>126.83</v>
      </c>
      <c r="E26" s="342">
        <v>122.4472</v>
      </c>
      <c r="F26" s="342">
        <v>110.4362</v>
      </c>
      <c r="G26" s="342">
        <v>118.7962</v>
      </c>
      <c r="H26" s="342">
        <v>126.78619999999999</v>
      </c>
      <c r="I26" s="342">
        <v>127.119</v>
      </c>
      <c r="J26" s="342">
        <v>125.9618</v>
      </c>
      <c r="K26" s="342">
        <v>124.7718</v>
      </c>
      <c r="L26" s="342">
        <v>85.493700000000004</v>
      </c>
      <c r="M26" s="342">
        <v>96.702699999999993</v>
      </c>
      <c r="N26" s="343">
        <v>116.25109999999999</v>
      </c>
      <c r="O26" s="343">
        <v>115.6664</v>
      </c>
      <c r="P26" s="343">
        <v>108.7531</v>
      </c>
      <c r="Q26" s="344">
        <v>-0.14252858156587556</v>
      </c>
      <c r="R26" s="72"/>
    </row>
    <row r="27" spans="2:18" ht="15.75">
      <c r="B27" s="356" t="s">
        <v>199</v>
      </c>
      <c r="C27" s="236" t="s">
        <v>116</v>
      </c>
      <c r="D27" s="236">
        <v>550.36900000000003</v>
      </c>
      <c r="E27" s="236">
        <v>532.90229999999997</v>
      </c>
      <c r="F27" s="236">
        <v>475.33449999999999</v>
      </c>
      <c r="G27" s="236">
        <v>508.6703</v>
      </c>
      <c r="H27" s="236">
        <v>541.79</v>
      </c>
      <c r="I27" s="236">
        <v>540.28650000000005</v>
      </c>
      <c r="J27" s="236">
        <v>538.59690000000001</v>
      </c>
      <c r="K27" s="236">
        <v>550.94770000000005</v>
      </c>
      <c r="L27" s="236">
        <v>388.5487</v>
      </c>
      <c r="M27" s="236">
        <v>437.75900000000001</v>
      </c>
      <c r="N27" s="236">
        <v>517</v>
      </c>
      <c r="O27" s="236">
        <v>515.20579999999995</v>
      </c>
      <c r="P27" s="236">
        <v>478.53399999999999</v>
      </c>
      <c r="Q27" s="341">
        <v>-0.13052152283286311</v>
      </c>
      <c r="R27" s="72"/>
    </row>
    <row r="28" spans="2:18" ht="15.75">
      <c r="B28" s="356" t="s">
        <v>200</v>
      </c>
      <c r="C28" s="236" t="s">
        <v>69</v>
      </c>
      <c r="D28" s="236">
        <v>170.2903</v>
      </c>
      <c r="E28" s="236">
        <v>159.5</v>
      </c>
      <c r="F28" s="236">
        <v>144.25810000000001</v>
      </c>
      <c r="G28" s="236">
        <v>133.66669999999999</v>
      </c>
      <c r="H28" s="236">
        <v>140.4194</v>
      </c>
      <c r="I28" s="236">
        <v>165.5806</v>
      </c>
      <c r="J28" s="236">
        <v>169.93100000000001</v>
      </c>
      <c r="K28" s="236">
        <v>170.1935</v>
      </c>
      <c r="L28" s="236">
        <v>138.0333</v>
      </c>
      <c r="M28" s="236">
        <v>124.5484</v>
      </c>
      <c r="N28" s="237">
        <v>171.2</v>
      </c>
      <c r="O28" s="237">
        <v>160.03229999999999</v>
      </c>
      <c r="P28" s="237">
        <v>166.26669999999999</v>
      </c>
      <c r="Q28" s="341">
        <v>-2.3627887202031017E-2</v>
      </c>
      <c r="R28" s="72"/>
    </row>
    <row r="29" spans="2:18" ht="15.75">
      <c r="B29" s="362" t="s">
        <v>201</v>
      </c>
      <c r="C29" s="359" t="s">
        <v>69</v>
      </c>
      <c r="D29" s="236">
        <v>153.31710000000001</v>
      </c>
      <c r="E29" s="236">
        <v>152.16890000000001</v>
      </c>
      <c r="F29" s="236">
        <v>147.84299999999999</v>
      </c>
      <c r="G29" s="236">
        <v>143.55109999999999</v>
      </c>
      <c r="H29" s="236">
        <v>143.01509999999999</v>
      </c>
      <c r="I29" s="236">
        <v>144.12960000000001</v>
      </c>
      <c r="J29" s="236">
        <v>142.04140000000001</v>
      </c>
      <c r="K29" s="236">
        <v>151.02350000000001</v>
      </c>
      <c r="L29" s="236">
        <v>138.46960000000001</v>
      </c>
      <c r="M29" s="236">
        <v>131.0001</v>
      </c>
      <c r="N29" s="237">
        <v>131.63159999999999</v>
      </c>
      <c r="O29" s="237">
        <v>131.14179999999999</v>
      </c>
      <c r="P29" s="237">
        <v>128.39619999999999</v>
      </c>
      <c r="Q29" s="341">
        <v>-0.16254481724478231</v>
      </c>
      <c r="R29" s="72"/>
    </row>
    <row r="30" spans="2:18" ht="15.75">
      <c r="B30" s="362" t="s">
        <v>201</v>
      </c>
      <c r="C30" s="236" t="s">
        <v>114</v>
      </c>
      <c r="D30" s="236">
        <v>724.87099999999998</v>
      </c>
      <c r="E30" s="236">
        <v>720.93330000000003</v>
      </c>
      <c r="F30" s="236">
        <v>702.80650000000003</v>
      </c>
      <c r="G30" s="236">
        <v>684.5</v>
      </c>
      <c r="H30" s="236">
        <v>683.32259999999997</v>
      </c>
      <c r="I30" s="236">
        <v>688.83870000000002</v>
      </c>
      <c r="J30" s="236">
        <v>679.27589999999998</v>
      </c>
      <c r="K30" s="236">
        <v>729.06449999999995</v>
      </c>
      <c r="L30" s="236">
        <v>669.63329999999996</v>
      </c>
      <c r="M30" s="236">
        <v>633.80650000000003</v>
      </c>
      <c r="N30" s="236">
        <v>637</v>
      </c>
      <c r="O30" s="236">
        <v>634.5806</v>
      </c>
      <c r="P30" s="236">
        <v>621.06669999999997</v>
      </c>
      <c r="Q30" s="341">
        <v>-0.14320382523235176</v>
      </c>
      <c r="R30" s="72"/>
    </row>
    <row r="31" spans="2:18" ht="15.75">
      <c r="B31" s="356" t="s">
        <v>99</v>
      </c>
      <c r="C31" s="236" t="s">
        <v>69</v>
      </c>
      <c r="D31" s="236">
        <v>206.51390000000001</v>
      </c>
      <c r="E31" s="236">
        <v>203.6883</v>
      </c>
      <c r="F31" s="236">
        <v>208.58</v>
      </c>
      <c r="G31" s="236">
        <v>210.79730000000001</v>
      </c>
      <c r="H31" s="236">
        <v>223.47059999999999</v>
      </c>
      <c r="I31" s="236">
        <v>213.33869999999999</v>
      </c>
      <c r="J31" s="236">
        <v>204.05760000000001</v>
      </c>
      <c r="K31" s="236">
        <v>211.57259999999999</v>
      </c>
      <c r="L31" s="236">
        <v>208.22329999999999</v>
      </c>
      <c r="M31" s="236">
        <v>205.87450000000001</v>
      </c>
      <c r="N31" s="237">
        <v>205.102</v>
      </c>
      <c r="O31" s="237">
        <v>207.70609999999999</v>
      </c>
      <c r="P31" s="237">
        <v>206.41829999999999</v>
      </c>
      <c r="Q31" s="341">
        <v>-4.6292283473425844E-4</v>
      </c>
      <c r="R31" s="72"/>
    </row>
    <row r="32" spans="2:18" ht="15.75">
      <c r="B32" s="356" t="s">
        <v>202</v>
      </c>
      <c r="C32" s="236" t="s">
        <v>69</v>
      </c>
      <c r="D32" s="236">
        <v>186.5429</v>
      </c>
      <c r="E32" s="236">
        <v>180.17930000000001</v>
      </c>
      <c r="F32" s="236">
        <v>185.16579999999999</v>
      </c>
      <c r="G32" s="236">
        <v>180.71600000000001</v>
      </c>
      <c r="H32" s="236">
        <v>187.81</v>
      </c>
      <c r="I32" s="236">
        <v>182.0806</v>
      </c>
      <c r="J32" s="236">
        <v>181.5438</v>
      </c>
      <c r="K32" s="236">
        <v>183.5506</v>
      </c>
      <c r="L32" s="236">
        <v>184.22300000000001</v>
      </c>
      <c r="M32" s="236">
        <v>187.83519999999999</v>
      </c>
      <c r="N32" s="237">
        <v>183.78700000000001</v>
      </c>
      <c r="O32" s="237">
        <v>186.69579999999999</v>
      </c>
      <c r="P32" s="237">
        <v>181.61869999999999</v>
      </c>
      <c r="Q32" s="341">
        <v>-2.6397145107104114E-2</v>
      </c>
      <c r="R32" s="72"/>
    </row>
    <row r="33" spans="2:18" ht="15.75">
      <c r="B33" s="356" t="s">
        <v>203</v>
      </c>
      <c r="C33" s="236" t="s">
        <v>69</v>
      </c>
      <c r="D33" s="236">
        <v>300.61610000000002</v>
      </c>
      <c r="E33" s="236">
        <v>299.65499999999997</v>
      </c>
      <c r="F33" s="236">
        <v>304.99059999999997</v>
      </c>
      <c r="G33" s="236">
        <v>305.93430000000001</v>
      </c>
      <c r="H33" s="236">
        <v>305.31</v>
      </c>
      <c r="I33" s="236">
        <v>306.17160000000001</v>
      </c>
      <c r="J33" s="236">
        <v>306.38760000000002</v>
      </c>
      <c r="K33" s="236">
        <v>306.4384</v>
      </c>
      <c r="L33" s="236">
        <v>305.36329999999998</v>
      </c>
      <c r="M33" s="236">
        <v>305.94260000000003</v>
      </c>
      <c r="N33" s="237">
        <v>303.90629999999999</v>
      </c>
      <c r="O33" s="237">
        <v>303.95580000000001</v>
      </c>
      <c r="P33" s="237">
        <v>303.2013</v>
      </c>
      <c r="Q33" s="341">
        <v>8.5996724726320473E-3</v>
      </c>
      <c r="R33" s="72"/>
    </row>
    <row r="34" spans="2:18" ht="15.75">
      <c r="B34" s="356" t="s">
        <v>204</v>
      </c>
      <c r="C34" s="359" t="s">
        <v>69</v>
      </c>
      <c r="D34" s="236">
        <v>236.84389999999999</v>
      </c>
      <c r="E34" s="236">
        <v>242.0163</v>
      </c>
      <c r="F34" s="236">
        <v>235.0393</v>
      </c>
      <c r="G34" s="236">
        <v>238.21420000000001</v>
      </c>
      <c r="H34" s="236">
        <v>238.0924</v>
      </c>
      <c r="I34" s="236">
        <v>250.51159999999999</v>
      </c>
      <c r="J34" s="236">
        <v>252.36019999999999</v>
      </c>
      <c r="K34" s="236">
        <v>243.21510000000001</v>
      </c>
      <c r="L34" s="236">
        <v>249.94139999999999</v>
      </c>
      <c r="M34" s="236">
        <v>243.33279999999999</v>
      </c>
      <c r="N34" s="237">
        <v>255.5419</v>
      </c>
      <c r="O34" s="237">
        <v>260.10579999999999</v>
      </c>
      <c r="P34" s="237">
        <v>264.93639999999999</v>
      </c>
      <c r="Q34" s="341">
        <v>0.11861187896331726</v>
      </c>
      <c r="R34" s="72"/>
    </row>
    <row r="35" spans="2:18" ht="15.75">
      <c r="B35" s="356" t="s">
        <v>204</v>
      </c>
      <c r="C35" s="236" t="s">
        <v>115</v>
      </c>
      <c r="D35" s="236">
        <v>2539.8065000000001</v>
      </c>
      <c r="E35" s="236">
        <v>2589.7667000000001</v>
      </c>
      <c r="F35" s="236">
        <v>2536.8710000000001</v>
      </c>
      <c r="G35" s="236">
        <v>2539.4</v>
      </c>
      <c r="H35" s="236">
        <v>2495.1289999999999</v>
      </c>
      <c r="I35" s="236">
        <v>2640</v>
      </c>
      <c r="J35" s="236">
        <v>2667.5862000000002</v>
      </c>
      <c r="K35" s="236">
        <v>2639.6129000000001</v>
      </c>
      <c r="L35" s="236">
        <v>2725.4666999999999</v>
      </c>
      <c r="M35" s="236">
        <v>2581.7741999999998</v>
      </c>
      <c r="N35" s="236">
        <v>2679.9666999999999</v>
      </c>
      <c r="O35" s="236">
        <v>2695.8386999999998</v>
      </c>
      <c r="P35" s="236">
        <v>2731.1</v>
      </c>
      <c r="Q35" s="341">
        <v>7.531813939368992E-2</v>
      </c>
      <c r="R35" s="72"/>
    </row>
    <row r="36" spans="2:18" ht="15.75">
      <c r="B36" s="363" t="s">
        <v>205</v>
      </c>
      <c r="C36" s="364" t="s">
        <v>69</v>
      </c>
      <c r="D36" s="364">
        <v>193.89349999999999</v>
      </c>
      <c r="E36" s="364">
        <v>192.7791</v>
      </c>
      <c r="F36" s="364">
        <v>188.49549999999999</v>
      </c>
      <c r="G36" s="364">
        <v>188.15260000000001</v>
      </c>
      <c r="H36" s="364">
        <v>185.0205</v>
      </c>
      <c r="I36" s="364">
        <v>187.1773</v>
      </c>
      <c r="J36" s="364">
        <v>191.3912</v>
      </c>
      <c r="K36" s="364">
        <v>194.12020000000001</v>
      </c>
      <c r="L36" s="364">
        <v>181.20060000000001</v>
      </c>
      <c r="M36" s="364">
        <v>175.95419999999999</v>
      </c>
      <c r="N36" s="364">
        <v>180.5719</v>
      </c>
      <c r="O36" s="364">
        <v>184.6703</v>
      </c>
      <c r="P36" s="364">
        <v>186.29150000000001</v>
      </c>
      <c r="Q36" s="365">
        <v>-3.9207090490397944E-2</v>
      </c>
      <c r="R36" s="72"/>
    </row>
    <row r="37" spans="2:18">
      <c r="R37" s="72"/>
    </row>
    <row r="38" spans="2:18">
      <c r="R38" s="72"/>
    </row>
    <row r="39" spans="2:18">
      <c r="R39" s="72"/>
    </row>
    <row r="40" spans="2:18">
      <c r="R40" s="72"/>
    </row>
    <row r="41" spans="2:18">
      <c r="R41" s="73"/>
    </row>
    <row r="42" spans="2:18">
      <c r="R42" s="69"/>
    </row>
  </sheetData>
  <mergeCells count="3">
    <mergeCell ref="D2:G2"/>
    <mergeCell ref="H2:P2"/>
    <mergeCell ref="D1:P1"/>
  </mergeCells>
  <phoneticPr fontId="7" type="noConversion"/>
  <conditionalFormatting sqref="P3">
    <cfRule type="expression" dxfId="12" priority="13">
      <formula>(YEAR(P3)=2016)</formula>
    </cfRule>
  </conditionalFormatting>
  <conditionalFormatting sqref="O3">
    <cfRule type="expression" dxfId="11" priority="12">
      <formula>(YEAR(O3)=2016)</formula>
    </cfRule>
  </conditionalFormatting>
  <conditionalFormatting sqref="D3">
    <cfRule type="expression" dxfId="10" priority="11">
      <formula>(YEAR(D3)=2016)</formula>
    </cfRule>
  </conditionalFormatting>
  <conditionalFormatting sqref="E3">
    <cfRule type="expression" dxfId="9" priority="10">
      <formula>(YEAR(E3)=2016)</formula>
    </cfRule>
  </conditionalFormatting>
  <conditionalFormatting sqref="F3">
    <cfRule type="expression" dxfId="8" priority="9">
      <formula>(YEAR(F3)=2016)</formula>
    </cfRule>
  </conditionalFormatting>
  <conditionalFormatting sqref="G3">
    <cfRule type="expression" dxfId="7" priority="8">
      <formula>(YEAR(G3)=2016)</formula>
    </cfRule>
  </conditionalFormatting>
  <conditionalFormatting sqref="H3">
    <cfRule type="expression" dxfId="6" priority="7">
      <formula>(YEAR(H3)=2016)</formula>
    </cfRule>
  </conditionalFormatting>
  <conditionalFormatting sqref="I3">
    <cfRule type="expression" dxfId="5" priority="6">
      <formula>(YEAR(I3)=2016)</formula>
    </cfRule>
  </conditionalFormatting>
  <conditionalFormatting sqref="J3">
    <cfRule type="expression" dxfId="4" priority="5">
      <formula>(YEAR(J3)=2016)</formula>
    </cfRule>
  </conditionalFormatting>
  <conditionalFormatting sqref="K3">
    <cfRule type="expression" dxfId="3" priority="4">
      <formula>(YEAR(K3)=2016)</formula>
    </cfRule>
  </conditionalFormatting>
  <conditionalFormatting sqref="L3">
    <cfRule type="expression" dxfId="2" priority="3">
      <formula>(YEAR(L3)=2016)</formula>
    </cfRule>
  </conditionalFormatting>
  <conditionalFormatting sqref="M3">
    <cfRule type="expression" dxfId="1" priority="2">
      <formula>(YEAR(M3)=2016)</formula>
    </cfRule>
  </conditionalFormatting>
  <conditionalFormatting sqref="N3">
    <cfRule type="expression" dxfId="0" priority="1">
      <formula>(YEAR(N3)=2016)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28" sqref="W28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9" workbookViewId="0">
      <selection activeCell="Q58" sqref="Q58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B11" sqref="B11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6" sqref="R36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U39" sqref="U39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F22" sqref="AF22"/>
    </sheetView>
  </sheetViews>
  <sheetFormatPr defaultRowHeight="12.75"/>
  <sheetData>
    <row r="21" spans="29:29">
      <c r="AC21" t="s">
        <v>100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1" workbookViewId="0">
      <selection activeCell="P3" sqref="P3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223</v>
      </c>
      <c r="D4" s="12"/>
      <c r="E4" s="12"/>
      <c r="F4" s="12"/>
      <c r="G4" s="12"/>
      <c r="H4" s="12"/>
      <c r="I4" s="12"/>
    </row>
    <row r="5" spans="1:20">
      <c r="C5" t="s">
        <v>78</v>
      </c>
    </row>
    <row r="7" spans="1:20" ht="20.25">
      <c r="D7" s="24" t="s">
        <v>73</v>
      </c>
      <c r="E7" s="24"/>
      <c r="F7" s="24"/>
      <c r="G7" s="24"/>
      <c r="H7" s="24"/>
      <c r="I7" s="24"/>
      <c r="J7" s="24"/>
      <c r="K7" s="25"/>
      <c r="M7" s="24" t="s">
        <v>73</v>
      </c>
      <c r="N7" s="24"/>
      <c r="O7" s="24"/>
      <c r="P7" s="24"/>
      <c r="Q7" s="24"/>
      <c r="R7" s="24"/>
      <c r="S7" s="24"/>
      <c r="T7" s="25"/>
    </row>
    <row r="8" spans="1:20" ht="19.5" thickBot="1">
      <c r="D8" s="26" t="s">
        <v>74</v>
      </c>
      <c r="E8" s="27"/>
      <c r="F8" s="27"/>
      <c r="G8" s="27"/>
      <c r="H8" s="27"/>
      <c r="I8" s="28"/>
      <c r="J8" s="28"/>
      <c r="K8" s="29"/>
      <c r="M8" s="26" t="s">
        <v>74</v>
      </c>
      <c r="N8" s="28"/>
      <c r="O8" s="28"/>
      <c r="P8" s="28"/>
      <c r="Q8" s="28"/>
      <c r="R8" s="28"/>
      <c r="S8" s="28"/>
      <c r="T8" s="29"/>
    </row>
    <row r="9" spans="1:20" ht="21" thickBot="1">
      <c r="D9" s="30" t="s">
        <v>70</v>
      </c>
      <c r="E9" s="31"/>
      <c r="F9" s="31"/>
      <c r="G9" s="31"/>
      <c r="H9" s="31"/>
      <c r="I9" s="31"/>
      <c r="J9" s="31"/>
      <c r="K9" s="32"/>
      <c r="M9" s="30" t="s">
        <v>71</v>
      </c>
      <c r="N9" s="31"/>
      <c r="O9" s="31"/>
      <c r="P9" s="31"/>
      <c r="Q9" s="31"/>
      <c r="R9" s="31"/>
      <c r="S9" s="31"/>
      <c r="T9" s="32"/>
    </row>
    <row r="10" spans="1:20" ht="19.5" thickBot="1">
      <c r="D10" s="33" t="s">
        <v>219</v>
      </c>
      <c r="E10" s="34"/>
      <c r="F10" s="35"/>
      <c r="G10" s="36"/>
      <c r="H10" s="33" t="s">
        <v>220</v>
      </c>
      <c r="I10" s="34"/>
      <c r="J10" s="35"/>
      <c r="K10" s="36"/>
      <c r="M10" s="33" t="s">
        <v>219</v>
      </c>
      <c r="N10" s="34"/>
      <c r="O10" s="35"/>
      <c r="P10" s="36"/>
      <c r="Q10" s="33" t="s">
        <v>220</v>
      </c>
      <c r="R10" s="34"/>
      <c r="S10" s="35"/>
      <c r="T10" s="36"/>
    </row>
    <row r="11" spans="1:20" ht="43.5" thickBot="1">
      <c r="D11" s="37" t="s">
        <v>48</v>
      </c>
      <c r="E11" s="38" t="s">
        <v>49</v>
      </c>
      <c r="F11" s="39" t="s">
        <v>75</v>
      </c>
      <c r="G11" s="40" t="s">
        <v>50</v>
      </c>
      <c r="H11" s="41" t="s">
        <v>48</v>
      </c>
      <c r="I11" s="38" t="s">
        <v>49</v>
      </c>
      <c r="J11" s="39" t="s">
        <v>75</v>
      </c>
      <c r="K11" s="40" t="s">
        <v>50</v>
      </c>
      <c r="M11" s="37" t="s">
        <v>48</v>
      </c>
      <c r="N11" s="38" t="s">
        <v>49</v>
      </c>
      <c r="O11" s="39" t="s">
        <v>75</v>
      </c>
      <c r="P11" s="40" t="s">
        <v>50</v>
      </c>
      <c r="Q11" s="41" t="s">
        <v>48</v>
      </c>
      <c r="R11" s="38" t="s">
        <v>49</v>
      </c>
      <c r="S11" s="39" t="s">
        <v>75</v>
      </c>
      <c r="T11" s="40" t="s">
        <v>50</v>
      </c>
    </row>
    <row r="12" spans="1:20" ht="16.5" thickBot="1">
      <c r="D12" s="42" t="s">
        <v>51</v>
      </c>
      <c r="E12" s="74">
        <v>1496675.449</v>
      </c>
      <c r="F12" s="46">
        <v>6424368.6739999996</v>
      </c>
      <c r="G12" s="44">
        <v>853827.90800000005</v>
      </c>
      <c r="H12" s="45" t="s">
        <v>51</v>
      </c>
      <c r="I12" s="74">
        <v>1345987.6669999999</v>
      </c>
      <c r="J12" s="46">
        <v>5904478.9510000004</v>
      </c>
      <c r="K12" s="44">
        <v>822200.83900000004</v>
      </c>
      <c r="M12" s="42" t="s">
        <v>51</v>
      </c>
      <c r="N12" s="55">
        <v>79347.934999999998</v>
      </c>
      <c r="O12" s="46">
        <v>340624.45400000003</v>
      </c>
      <c r="P12" s="112">
        <v>54664.883999999998</v>
      </c>
      <c r="Q12" s="70" t="s">
        <v>51</v>
      </c>
      <c r="R12" s="55">
        <v>38215.292000000001</v>
      </c>
      <c r="S12" s="46">
        <v>167283.54</v>
      </c>
      <c r="T12" s="146">
        <v>29140.825000000001</v>
      </c>
    </row>
    <row r="13" spans="1:20" ht="15.75">
      <c r="D13" s="82" t="s">
        <v>52</v>
      </c>
      <c r="E13" s="48">
        <v>317436.549</v>
      </c>
      <c r="F13" s="49">
        <v>1362680.2320000001</v>
      </c>
      <c r="G13" s="50">
        <v>129295.88800000001</v>
      </c>
      <c r="H13" s="78" t="s">
        <v>52</v>
      </c>
      <c r="I13" s="48">
        <v>295552.37599999999</v>
      </c>
      <c r="J13" s="49">
        <v>1294647.8670000001</v>
      </c>
      <c r="K13" s="50">
        <v>138528.29300000001</v>
      </c>
      <c r="M13" s="77" t="s">
        <v>67</v>
      </c>
      <c r="N13" s="48">
        <v>29104.649000000001</v>
      </c>
      <c r="O13" s="49">
        <v>124950.651</v>
      </c>
      <c r="P13" s="79">
        <v>20660.78</v>
      </c>
      <c r="Q13" s="78" t="s">
        <v>52</v>
      </c>
      <c r="R13" s="48">
        <v>15372.993</v>
      </c>
      <c r="S13" s="49">
        <v>66986.093999999997</v>
      </c>
      <c r="T13" s="79">
        <v>11688.884</v>
      </c>
    </row>
    <row r="14" spans="1:20" ht="15.75">
      <c r="D14" s="83" t="s">
        <v>53</v>
      </c>
      <c r="E14" s="52">
        <v>192203.889</v>
      </c>
      <c r="F14" s="53">
        <v>825113.77599999995</v>
      </c>
      <c r="G14" s="54">
        <v>68932.452999999994</v>
      </c>
      <c r="H14" s="81" t="s">
        <v>53</v>
      </c>
      <c r="I14" s="52">
        <v>181573.57699999999</v>
      </c>
      <c r="J14" s="53">
        <v>797235.11300000001</v>
      </c>
      <c r="K14" s="54">
        <v>71578.551999999996</v>
      </c>
      <c r="M14" s="80" t="s">
        <v>52</v>
      </c>
      <c r="N14" s="52">
        <v>22769.214</v>
      </c>
      <c r="O14" s="53">
        <v>97766.338000000003</v>
      </c>
      <c r="P14" s="57">
        <v>11817.212</v>
      </c>
      <c r="Q14" s="81" t="s">
        <v>53</v>
      </c>
      <c r="R14" s="52">
        <v>6893.0810000000001</v>
      </c>
      <c r="S14" s="53">
        <v>30292.884999999998</v>
      </c>
      <c r="T14" s="57">
        <v>4121.8909999999996</v>
      </c>
    </row>
    <row r="15" spans="1:20" ht="15.75">
      <c r="D15" s="83" t="s">
        <v>55</v>
      </c>
      <c r="E15" s="52">
        <v>122564.717</v>
      </c>
      <c r="F15" s="53">
        <v>526190.67299999995</v>
      </c>
      <c r="G15" s="54">
        <v>53950.16</v>
      </c>
      <c r="H15" s="81" t="s">
        <v>55</v>
      </c>
      <c r="I15" s="52">
        <v>118442.429</v>
      </c>
      <c r="J15" s="53">
        <v>520240.24200000003</v>
      </c>
      <c r="K15" s="54">
        <v>56073.536999999997</v>
      </c>
      <c r="M15" s="80" t="s">
        <v>53</v>
      </c>
      <c r="N15" s="52">
        <v>8286.5450000000001</v>
      </c>
      <c r="O15" s="53">
        <v>35574.561999999998</v>
      </c>
      <c r="P15" s="57">
        <v>4409.7510000000002</v>
      </c>
      <c r="Q15" s="81" t="s">
        <v>67</v>
      </c>
      <c r="R15" s="52">
        <v>3852.2869999999998</v>
      </c>
      <c r="S15" s="53">
        <v>16919.451000000001</v>
      </c>
      <c r="T15" s="57">
        <v>2079.2249999999999</v>
      </c>
    </row>
    <row r="16" spans="1:20" ht="15.75">
      <c r="D16" s="83" t="s">
        <v>96</v>
      </c>
      <c r="E16" s="52">
        <v>120942.145</v>
      </c>
      <c r="F16" s="53">
        <v>519053.603</v>
      </c>
      <c r="G16" s="54">
        <v>71645.267999999996</v>
      </c>
      <c r="H16" s="81" t="s">
        <v>96</v>
      </c>
      <c r="I16" s="52">
        <v>93750.922000000006</v>
      </c>
      <c r="J16" s="53">
        <v>411321.33199999999</v>
      </c>
      <c r="K16" s="54">
        <v>67518.793999999994</v>
      </c>
      <c r="M16" s="80" t="s">
        <v>64</v>
      </c>
      <c r="N16" s="52">
        <v>3501.259</v>
      </c>
      <c r="O16" s="53">
        <v>15026.638999999999</v>
      </c>
      <c r="P16" s="57">
        <v>2228.0929999999998</v>
      </c>
      <c r="Q16" s="81" t="s">
        <v>65</v>
      </c>
      <c r="R16" s="52">
        <v>2652.1419999999998</v>
      </c>
      <c r="S16" s="53">
        <v>11666.587</v>
      </c>
      <c r="T16" s="57">
        <v>2488.056</v>
      </c>
    </row>
    <row r="17" spans="4:20" ht="15.75">
      <c r="D17" s="83" t="s">
        <v>54</v>
      </c>
      <c r="E17" s="52">
        <v>90514.854999999996</v>
      </c>
      <c r="F17" s="53">
        <v>388485.55300000001</v>
      </c>
      <c r="G17" s="54">
        <v>45547.212</v>
      </c>
      <c r="H17" s="81" t="s">
        <v>54</v>
      </c>
      <c r="I17" s="52">
        <v>87498.631999999998</v>
      </c>
      <c r="J17" s="53">
        <v>383629.95899999997</v>
      </c>
      <c r="K17" s="54">
        <v>49254.411</v>
      </c>
      <c r="M17" s="80" t="s">
        <v>96</v>
      </c>
      <c r="N17" s="52">
        <v>3319.06</v>
      </c>
      <c r="O17" s="53">
        <v>14254.701999999999</v>
      </c>
      <c r="P17" s="57">
        <v>3439.6689999999999</v>
      </c>
      <c r="Q17" s="81" t="s">
        <v>86</v>
      </c>
      <c r="R17" s="52">
        <v>2241.0569999999998</v>
      </c>
      <c r="S17" s="53">
        <v>9808.7690000000002</v>
      </c>
      <c r="T17" s="57">
        <v>2025.385</v>
      </c>
    </row>
    <row r="18" spans="4:20" ht="15.75">
      <c r="D18" s="83" t="s">
        <v>57</v>
      </c>
      <c r="E18" s="52">
        <v>69635.303</v>
      </c>
      <c r="F18" s="53">
        <v>298880.19799999997</v>
      </c>
      <c r="G18" s="54">
        <v>42304.606</v>
      </c>
      <c r="H18" s="81" t="s">
        <v>63</v>
      </c>
      <c r="I18" s="52">
        <v>68880.775999999998</v>
      </c>
      <c r="J18" s="53">
        <v>301266.989</v>
      </c>
      <c r="K18" s="54">
        <v>25035.932000000001</v>
      </c>
      <c r="M18" s="80" t="s">
        <v>65</v>
      </c>
      <c r="N18" s="52">
        <v>2648.8879999999999</v>
      </c>
      <c r="O18" s="53">
        <v>11370.967000000001</v>
      </c>
      <c r="P18" s="57">
        <v>2459.1350000000002</v>
      </c>
      <c r="Q18" s="81" t="s">
        <v>96</v>
      </c>
      <c r="R18" s="52">
        <v>2186.261</v>
      </c>
      <c r="S18" s="53">
        <v>9636.6849999999995</v>
      </c>
      <c r="T18" s="57">
        <v>2046.3889999999999</v>
      </c>
    </row>
    <row r="19" spans="4:20" ht="15.75">
      <c r="D19" s="83" t="s">
        <v>63</v>
      </c>
      <c r="E19" s="52">
        <v>59892.735999999997</v>
      </c>
      <c r="F19" s="53">
        <v>257081.21100000001</v>
      </c>
      <c r="G19" s="54">
        <v>20800.026000000002</v>
      </c>
      <c r="H19" s="81" t="s">
        <v>57</v>
      </c>
      <c r="I19" s="52">
        <v>55260.625</v>
      </c>
      <c r="J19" s="53">
        <v>242315.59</v>
      </c>
      <c r="K19" s="54">
        <v>31839.719000000001</v>
      </c>
      <c r="M19" s="80" t="s">
        <v>57</v>
      </c>
      <c r="N19" s="52">
        <v>2097.9259999999999</v>
      </c>
      <c r="O19" s="53">
        <v>8999.3590000000004</v>
      </c>
      <c r="P19" s="57">
        <v>5752.75</v>
      </c>
      <c r="Q19" s="81" t="s">
        <v>64</v>
      </c>
      <c r="R19" s="52">
        <v>1770.1389999999999</v>
      </c>
      <c r="S19" s="53">
        <v>7743.7120000000004</v>
      </c>
      <c r="T19" s="57">
        <v>1927.499</v>
      </c>
    </row>
    <row r="20" spans="4:20" ht="15.75">
      <c r="D20" s="83" t="s">
        <v>58</v>
      </c>
      <c r="E20" s="52">
        <v>53304.078999999998</v>
      </c>
      <c r="F20" s="53">
        <v>228782.86199999999</v>
      </c>
      <c r="G20" s="54">
        <v>25472.86</v>
      </c>
      <c r="H20" s="81" t="s">
        <v>58</v>
      </c>
      <c r="I20" s="52">
        <v>38139.071000000004</v>
      </c>
      <c r="J20" s="53">
        <v>166852.34</v>
      </c>
      <c r="K20" s="54">
        <v>18833.002</v>
      </c>
      <c r="M20" s="80" t="s">
        <v>55</v>
      </c>
      <c r="N20" s="52">
        <v>1458.675</v>
      </c>
      <c r="O20" s="53">
        <v>6257.384</v>
      </c>
      <c r="P20" s="57">
        <v>496.13200000000001</v>
      </c>
      <c r="Q20" s="81" t="s">
        <v>55</v>
      </c>
      <c r="R20" s="52">
        <v>988.41499999999996</v>
      </c>
      <c r="S20" s="53">
        <v>4320.5159999999996</v>
      </c>
      <c r="T20" s="57">
        <v>534.85500000000002</v>
      </c>
    </row>
    <row r="21" spans="4:20" ht="15.75">
      <c r="D21" s="83" t="s">
        <v>62</v>
      </c>
      <c r="E21" s="52">
        <v>32756.679</v>
      </c>
      <c r="F21" s="53">
        <v>140600.13800000001</v>
      </c>
      <c r="G21" s="54">
        <v>21052.481</v>
      </c>
      <c r="H21" s="81" t="s">
        <v>81</v>
      </c>
      <c r="I21" s="52">
        <v>34642.889000000003</v>
      </c>
      <c r="J21" s="53">
        <v>152471.92300000001</v>
      </c>
      <c r="K21" s="54">
        <v>27571.55</v>
      </c>
      <c r="M21" s="80" t="s">
        <v>60</v>
      </c>
      <c r="N21" s="52">
        <v>1402.106</v>
      </c>
      <c r="O21" s="53">
        <v>6019.7420000000002</v>
      </c>
      <c r="P21" s="57">
        <v>946.33600000000001</v>
      </c>
      <c r="Q21" s="81" t="s">
        <v>60</v>
      </c>
      <c r="R21" s="52">
        <v>772.87400000000002</v>
      </c>
      <c r="S21" s="53">
        <v>3398.7310000000002</v>
      </c>
      <c r="T21" s="57">
        <v>465.30500000000001</v>
      </c>
    </row>
    <row r="22" spans="4:20" ht="15.75">
      <c r="D22" s="83" t="s">
        <v>64</v>
      </c>
      <c r="E22" s="52">
        <v>32476.404999999999</v>
      </c>
      <c r="F22" s="53">
        <v>139380.00599999999</v>
      </c>
      <c r="G22" s="54">
        <v>18218.009999999998</v>
      </c>
      <c r="H22" s="81" t="s">
        <v>62</v>
      </c>
      <c r="I22" s="52">
        <v>31838.918000000001</v>
      </c>
      <c r="J22" s="53">
        <v>139469.12899999999</v>
      </c>
      <c r="K22" s="54">
        <v>22715.263999999999</v>
      </c>
      <c r="M22" s="80" t="s">
        <v>56</v>
      </c>
      <c r="N22" s="52">
        <v>1235.2260000000001</v>
      </c>
      <c r="O22" s="53">
        <v>5295.5280000000002</v>
      </c>
      <c r="P22" s="57">
        <v>292.83600000000001</v>
      </c>
      <c r="Q22" s="81" t="s">
        <v>58</v>
      </c>
      <c r="R22" s="52">
        <v>381.49099999999999</v>
      </c>
      <c r="S22" s="53">
        <v>1687.39</v>
      </c>
      <c r="T22" s="57">
        <v>632.78800000000001</v>
      </c>
    </row>
    <row r="23" spans="4:20" ht="15.75">
      <c r="D23" s="83" t="s">
        <v>56</v>
      </c>
      <c r="E23" s="52">
        <v>32382.401000000002</v>
      </c>
      <c r="F23" s="53">
        <v>139058.701</v>
      </c>
      <c r="G23" s="54">
        <v>11157.254999999999</v>
      </c>
      <c r="H23" s="81" t="s">
        <v>64</v>
      </c>
      <c r="I23" s="52">
        <v>30069.702000000001</v>
      </c>
      <c r="J23" s="53">
        <v>131897.83900000001</v>
      </c>
      <c r="K23" s="54">
        <v>18334.825000000001</v>
      </c>
      <c r="M23" s="80" t="s">
        <v>81</v>
      </c>
      <c r="N23" s="52">
        <v>1085.7170000000001</v>
      </c>
      <c r="O23" s="53">
        <v>4654.1509999999998</v>
      </c>
      <c r="P23" s="57">
        <v>459.87700000000001</v>
      </c>
      <c r="Q23" s="81" t="s">
        <v>57</v>
      </c>
      <c r="R23" s="52">
        <v>219.071</v>
      </c>
      <c r="S23" s="53">
        <v>966.26</v>
      </c>
      <c r="T23" s="57">
        <v>460.38600000000002</v>
      </c>
    </row>
    <row r="24" spans="4:20" ht="15.75">
      <c r="D24" s="83" t="s">
        <v>77</v>
      </c>
      <c r="E24" s="52">
        <v>31209.183000000001</v>
      </c>
      <c r="F24" s="53">
        <v>133955.712</v>
      </c>
      <c r="G24" s="54">
        <v>28073.287</v>
      </c>
      <c r="H24" s="81" t="s">
        <v>61</v>
      </c>
      <c r="I24" s="52">
        <v>28662.032999999999</v>
      </c>
      <c r="J24" s="53">
        <v>125869.64200000001</v>
      </c>
      <c r="K24" s="54">
        <v>21273.623</v>
      </c>
      <c r="M24" s="80" t="s">
        <v>63</v>
      </c>
      <c r="N24" s="52">
        <v>941.255</v>
      </c>
      <c r="O24" s="53">
        <v>4038.1970000000001</v>
      </c>
      <c r="P24" s="57">
        <v>473.82799999999997</v>
      </c>
      <c r="Q24" s="81" t="s">
        <v>54</v>
      </c>
      <c r="R24" s="52">
        <v>167.24600000000001</v>
      </c>
      <c r="S24" s="53">
        <v>723.27300000000002</v>
      </c>
      <c r="T24" s="57">
        <v>135.327</v>
      </c>
    </row>
    <row r="25" spans="4:20" ht="15.75">
      <c r="D25" s="83" t="s">
        <v>183</v>
      </c>
      <c r="E25" s="52">
        <v>27506.966</v>
      </c>
      <c r="F25" s="53">
        <v>118079.47</v>
      </c>
      <c r="G25" s="54">
        <v>32157.88</v>
      </c>
      <c r="H25" s="81" t="s">
        <v>56</v>
      </c>
      <c r="I25" s="52">
        <v>20649.261999999999</v>
      </c>
      <c r="J25" s="53">
        <v>90265.358999999997</v>
      </c>
      <c r="K25" s="54">
        <v>8550.0509999999995</v>
      </c>
      <c r="M25" s="80" t="s">
        <v>58</v>
      </c>
      <c r="N25" s="52">
        <v>734.18299999999999</v>
      </c>
      <c r="O25" s="53">
        <v>3139.5749999999998</v>
      </c>
      <c r="P25" s="57">
        <v>420.44200000000001</v>
      </c>
      <c r="Q25" s="81" t="s">
        <v>182</v>
      </c>
      <c r="R25" s="52">
        <v>152.57499999999999</v>
      </c>
      <c r="S25" s="53">
        <v>652.971</v>
      </c>
      <c r="T25" s="57">
        <v>47.301000000000002</v>
      </c>
    </row>
    <row r="26" spans="4:20" ht="15.75">
      <c r="D26" s="83" t="s">
        <v>66</v>
      </c>
      <c r="E26" s="52">
        <v>26755.010999999999</v>
      </c>
      <c r="F26" s="53">
        <v>114826.689</v>
      </c>
      <c r="G26" s="54">
        <v>8311.5169999999998</v>
      </c>
      <c r="H26" s="81" t="s">
        <v>159</v>
      </c>
      <c r="I26" s="52">
        <v>20503.286</v>
      </c>
      <c r="J26" s="53">
        <v>90293.595000000001</v>
      </c>
      <c r="K26" s="54">
        <v>28190.07</v>
      </c>
      <c r="M26" s="80" t="s">
        <v>62</v>
      </c>
      <c r="N26" s="52">
        <v>206.46700000000001</v>
      </c>
      <c r="O26" s="53">
        <v>887.89400000000001</v>
      </c>
      <c r="P26" s="57">
        <v>215.84700000000001</v>
      </c>
      <c r="Q26" s="81" t="s">
        <v>62</v>
      </c>
      <c r="R26" s="52">
        <v>127.473</v>
      </c>
      <c r="S26" s="53">
        <v>552.19600000000003</v>
      </c>
      <c r="T26" s="57">
        <v>75.266999999999996</v>
      </c>
    </row>
    <row r="27" spans="4:20" ht="15.75">
      <c r="D27" s="83" t="s">
        <v>176</v>
      </c>
      <c r="E27" s="52">
        <v>25510.993999999999</v>
      </c>
      <c r="F27" s="53">
        <v>109504.49</v>
      </c>
      <c r="G27" s="54">
        <v>14104.198</v>
      </c>
      <c r="H27" s="81" t="s">
        <v>66</v>
      </c>
      <c r="I27" s="52">
        <v>19397.437999999998</v>
      </c>
      <c r="J27" s="53">
        <v>85063.388000000006</v>
      </c>
      <c r="K27" s="54">
        <v>7112.857</v>
      </c>
      <c r="M27" s="80" t="s">
        <v>66</v>
      </c>
      <c r="N27" s="52">
        <v>198.59399999999999</v>
      </c>
      <c r="O27" s="53">
        <v>852.49400000000003</v>
      </c>
      <c r="P27" s="57">
        <v>269.3</v>
      </c>
      <c r="Q27" s="81" t="s">
        <v>66</v>
      </c>
      <c r="R27" s="52">
        <v>106.974</v>
      </c>
      <c r="S27" s="53">
        <v>464.44499999999999</v>
      </c>
      <c r="T27" s="57">
        <v>117.88200000000001</v>
      </c>
    </row>
    <row r="28" spans="4:20" ht="15.75">
      <c r="D28" s="83" t="s">
        <v>61</v>
      </c>
      <c r="E28" s="52">
        <v>25384.314999999999</v>
      </c>
      <c r="F28" s="53">
        <v>109038.565</v>
      </c>
      <c r="G28" s="54">
        <v>21221.181</v>
      </c>
      <c r="H28" s="81" t="s">
        <v>77</v>
      </c>
      <c r="I28" s="52">
        <v>19337.004000000001</v>
      </c>
      <c r="J28" s="53">
        <v>84971.123999999996</v>
      </c>
      <c r="K28" s="54">
        <v>16410.812000000002</v>
      </c>
      <c r="M28" s="80" t="s">
        <v>72</v>
      </c>
      <c r="N28" s="52">
        <v>182.172</v>
      </c>
      <c r="O28" s="53">
        <v>780.33299999999997</v>
      </c>
      <c r="P28" s="57">
        <v>229.482</v>
      </c>
      <c r="Q28" s="81" t="s">
        <v>221</v>
      </c>
      <c r="R28" s="52">
        <v>70.959000000000003</v>
      </c>
      <c r="S28" s="53">
        <v>319.45100000000002</v>
      </c>
      <c r="T28" s="57">
        <v>40.506</v>
      </c>
    </row>
    <row r="29" spans="4:20" ht="20.25">
      <c r="D29" s="68" t="s">
        <v>85</v>
      </c>
      <c r="M29" s="68" t="s">
        <v>85</v>
      </c>
      <c r="Q29" s="24"/>
      <c r="R29" s="24"/>
      <c r="S29" s="24"/>
    </row>
    <row r="30" spans="4:20" ht="20.25">
      <c r="M30" s="68"/>
      <c r="Q30" s="24"/>
      <c r="R30" s="24"/>
      <c r="S30" s="24"/>
    </row>
    <row r="31" spans="4:20" ht="20.25">
      <c r="M31" s="68"/>
      <c r="Q31" s="24"/>
      <c r="R31" s="24"/>
      <c r="S31" s="24"/>
    </row>
    <row r="32" spans="4:20" ht="20.25">
      <c r="D32" s="24" t="s">
        <v>76</v>
      </c>
      <c r="E32" s="24"/>
      <c r="F32" s="24"/>
      <c r="G32" s="24"/>
      <c r="H32" s="24"/>
      <c r="I32" s="24"/>
      <c r="J32" s="24"/>
      <c r="K32" s="25"/>
      <c r="M32" s="24" t="s">
        <v>76</v>
      </c>
      <c r="N32" s="24"/>
      <c r="O32" s="24"/>
      <c r="P32" s="24"/>
      <c r="Q32" s="24"/>
      <c r="R32" s="24"/>
      <c r="S32" s="24"/>
    </row>
    <row r="33" spans="4:20" ht="16.5" thickBot="1">
      <c r="D33" s="26" t="s">
        <v>74</v>
      </c>
      <c r="E33" s="29"/>
      <c r="F33" s="29"/>
      <c r="G33" s="29"/>
      <c r="H33" s="29"/>
      <c r="I33" s="29"/>
      <c r="J33" s="29"/>
      <c r="K33" s="29"/>
      <c r="M33" s="26" t="s">
        <v>74</v>
      </c>
      <c r="N33" s="29"/>
      <c r="O33" s="29"/>
      <c r="P33" s="29"/>
      <c r="Q33" s="29"/>
      <c r="R33" s="29"/>
      <c r="S33" s="29"/>
    </row>
    <row r="34" spans="4:20" ht="21" thickBot="1">
      <c r="D34" s="30" t="s">
        <v>70</v>
      </c>
      <c r="E34" s="30"/>
      <c r="F34" s="31"/>
      <c r="G34" s="31"/>
      <c r="H34" s="31"/>
      <c r="I34" s="31"/>
      <c r="J34" s="31"/>
      <c r="K34" s="32"/>
      <c r="M34" s="30" t="s">
        <v>71</v>
      </c>
      <c r="N34" s="31"/>
      <c r="O34" s="31"/>
      <c r="P34" s="31"/>
      <c r="Q34" s="31"/>
      <c r="R34" s="31"/>
      <c r="S34" s="31"/>
      <c r="T34" s="32"/>
    </row>
    <row r="35" spans="4:20" ht="19.5" thickBot="1">
      <c r="D35" s="33" t="s">
        <v>219</v>
      </c>
      <c r="E35" s="34"/>
      <c r="F35" s="35"/>
      <c r="G35" s="36"/>
      <c r="H35" s="33" t="s">
        <v>220</v>
      </c>
      <c r="I35" s="34"/>
      <c r="J35" s="35"/>
      <c r="K35" s="36"/>
      <c r="M35" s="33" t="s">
        <v>219</v>
      </c>
      <c r="N35" s="34"/>
      <c r="O35" s="35"/>
      <c r="P35" s="36"/>
      <c r="Q35" s="33" t="s">
        <v>220</v>
      </c>
      <c r="R35" s="34"/>
      <c r="S35" s="35"/>
      <c r="T35" s="36"/>
    </row>
    <row r="36" spans="4:20" ht="43.5" thickBot="1">
      <c r="D36" s="113" t="s">
        <v>48</v>
      </c>
      <c r="E36" s="114" t="s">
        <v>49</v>
      </c>
      <c r="F36" s="84" t="s">
        <v>75</v>
      </c>
      <c r="G36" s="40" t="s">
        <v>50</v>
      </c>
      <c r="H36" s="41" t="s">
        <v>48</v>
      </c>
      <c r="I36" s="38" t="s">
        <v>49</v>
      </c>
      <c r="J36" s="84" t="s">
        <v>75</v>
      </c>
      <c r="K36" s="40" t="s">
        <v>50</v>
      </c>
      <c r="M36" s="37" t="s">
        <v>48</v>
      </c>
      <c r="N36" s="38" t="s">
        <v>49</v>
      </c>
      <c r="O36" s="39" t="s">
        <v>75</v>
      </c>
      <c r="P36" s="40" t="s">
        <v>50</v>
      </c>
      <c r="Q36" s="37" t="s">
        <v>48</v>
      </c>
      <c r="R36" s="38" t="s">
        <v>49</v>
      </c>
      <c r="S36" s="39" t="s">
        <v>75</v>
      </c>
      <c r="T36" s="40" t="s">
        <v>50</v>
      </c>
    </row>
    <row r="37" spans="4:20" ht="16.5" thickBot="1">
      <c r="D37" s="58" t="s">
        <v>51</v>
      </c>
      <c r="E37" s="85">
        <v>46515.360000000001</v>
      </c>
      <c r="F37" s="86">
        <v>199709.06400000001</v>
      </c>
      <c r="G37" s="59">
        <v>19898.227999999999</v>
      </c>
      <c r="H37" s="70" t="s">
        <v>51</v>
      </c>
      <c r="I37" s="60">
        <v>37650.712</v>
      </c>
      <c r="J37" s="87">
        <v>165820.92199999999</v>
      </c>
      <c r="K37" s="56">
        <v>17273.245999999999</v>
      </c>
      <c r="M37" s="58" t="s">
        <v>51</v>
      </c>
      <c r="N37" s="43">
        <v>93017.289000000004</v>
      </c>
      <c r="O37" s="147">
        <v>399171.82900000003</v>
      </c>
      <c r="P37" s="44">
        <v>67333.429999999993</v>
      </c>
      <c r="Q37" s="148" t="s">
        <v>51</v>
      </c>
      <c r="R37" s="43">
        <v>89424.039000000004</v>
      </c>
      <c r="S37" s="46">
        <v>392485.62599999999</v>
      </c>
      <c r="T37" s="44">
        <v>67348.870999999999</v>
      </c>
    </row>
    <row r="38" spans="4:20" ht="15.75">
      <c r="D38" s="179" t="s">
        <v>52</v>
      </c>
      <c r="E38" s="115">
        <v>23026.562999999998</v>
      </c>
      <c r="F38" s="75">
        <v>98849.453999999998</v>
      </c>
      <c r="G38" s="116">
        <v>16852.974999999999</v>
      </c>
      <c r="H38" s="151" t="s">
        <v>52</v>
      </c>
      <c r="I38" s="152">
        <v>19478.75</v>
      </c>
      <c r="J38" s="153">
        <v>85822.701000000001</v>
      </c>
      <c r="K38" s="154">
        <v>13982.011</v>
      </c>
      <c r="M38" s="162" t="s">
        <v>96</v>
      </c>
      <c r="N38" s="163">
        <v>20975.022000000001</v>
      </c>
      <c r="O38" s="47">
        <v>89995.966</v>
      </c>
      <c r="P38" s="164">
        <v>13950.936</v>
      </c>
      <c r="Q38" s="162" t="s">
        <v>52</v>
      </c>
      <c r="R38" s="165">
        <v>19881.985000000001</v>
      </c>
      <c r="S38" s="149">
        <v>87232.18</v>
      </c>
      <c r="T38" s="50">
        <v>7440.875</v>
      </c>
    </row>
    <row r="39" spans="4:20" ht="15.75">
      <c r="D39" s="180" t="s">
        <v>67</v>
      </c>
      <c r="E39" s="117">
        <v>9113.5550000000003</v>
      </c>
      <c r="F39" s="88">
        <v>39114.817000000003</v>
      </c>
      <c r="G39" s="155">
        <v>1068.856</v>
      </c>
      <c r="H39" s="77" t="s">
        <v>67</v>
      </c>
      <c r="I39" s="48">
        <v>11231.31</v>
      </c>
      <c r="J39" s="89">
        <v>49432.65</v>
      </c>
      <c r="K39" s="118">
        <v>1388.2460000000001</v>
      </c>
      <c r="M39" s="166" t="s">
        <v>52</v>
      </c>
      <c r="N39" s="167">
        <v>18100.601999999999</v>
      </c>
      <c r="O39" s="51">
        <v>77694.663</v>
      </c>
      <c r="P39" s="168">
        <v>7088.7470000000003</v>
      </c>
      <c r="Q39" s="166" t="s">
        <v>96</v>
      </c>
      <c r="R39" s="169">
        <v>15831.483</v>
      </c>
      <c r="S39" s="150">
        <v>69795.134999999995</v>
      </c>
      <c r="T39" s="54">
        <v>11803.02</v>
      </c>
    </row>
    <row r="40" spans="4:20" ht="15.75">
      <c r="D40" s="180" t="s">
        <v>176</v>
      </c>
      <c r="E40" s="117">
        <v>4482.1279999999997</v>
      </c>
      <c r="F40" s="88">
        <v>19280.002</v>
      </c>
      <c r="G40" s="155">
        <v>11.25</v>
      </c>
      <c r="H40" s="80" t="s">
        <v>59</v>
      </c>
      <c r="I40" s="52">
        <v>1594.874</v>
      </c>
      <c r="J40" s="90">
        <v>7021.4350000000004</v>
      </c>
      <c r="K40" s="119">
        <v>176.499</v>
      </c>
      <c r="M40" s="166" t="s">
        <v>64</v>
      </c>
      <c r="N40" s="167">
        <v>15968.983</v>
      </c>
      <c r="O40" s="51">
        <v>68495.047000000006</v>
      </c>
      <c r="P40" s="168">
        <v>14467.308000000001</v>
      </c>
      <c r="Q40" s="166" t="s">
        <v>64</v>
      </c>
      <c r="R40" s="169">
        <v>11623.549000000001</v>
      </c>
      <c r="S40" s="150">
        <v>50966.417000000001</v>
      </c>
      <c r="T40" s="54">
        <v>13165.927</v>
      </c>
    </row>
    <row r="41" spans="4:20" ht="15.75">
      <c r="D41" s="180" t="s">
        <v>59</v>
      </c>
      <c r="E41" s="117">
        <v>4058.069</v>
      </c>
      <c r="F41" s="88">
        <v>17406.555</v>
      </c>
      <c r="G41" s="155">
        <v>415.59300000000002</v>
      </c>
      <c r="H41" s="80" t="s">
        <v>96</v>
      </c>
      <c r="I41" s="52">
        <v>1362.16</v>
      </c>
      <c r="J41" s="90">
        <v>5987.0929999999998</v>
      </c>
      <c r="K41" s="119">
        <v>1262.6489999999999</v>
      </c>
      <c r="M41" s="166" t="s">
        <v>54</v>
      </c>
      <c r="N41" s="167">
        <v>12943.799000000001</v>
      </c>
      <c r="O41" s="51">
        <v>55571.347000000002</v>
      </c>
      <c r="P41" s="168">
        <v>11023.42</v>
      </c>
      <c r="Q41" s="166" t="s">
        <v>54</v>
      </c>
      <c r="R41" s="169">
        <v>11330.939</v>
      </c>
      <c r="S41" s="150">
        <v>49829.165000000001</v>
      </c>
      <c r="T41" s="54">
        <v>9670.5360000000001</v>
      </c>
    </row>
    <row r="42" spans="4:20" ht="15.75">
      <c r="D42" s="180" t="s">
        <v>96</v>
      </c>
      <c r="E42" s="117">
        <v>1440.826</v>
      </c>
      <c r="F42" s="88">
        <v>6183.4269999999997</v>
      </c>
      <c r="G42" s="155">
        <v>1202.4870000000001</v>
      </c>
      <c r="H42" s="80" t="s">
        <v>57</v>
      </c>
      <c r="I42" s="52">
        <v>1042.422</v>
      </c>
      <c r="J42" s="90">
        <v>4573.4669999999996</v>
      </c>
      <c r="K42" s="119">
        <v>133.24199999999999</v>
      </c>
      <c r="M42" s="166" t="s">
        <v>57</v>
      </c>
      <c r="N42" s="167">
        <v>7798.0659999999998</v>
      </c>
      <c r="O42" s="51">
        <v>33466.769999999997</v>
      </c>
      <c r="P42" s="168">
        <v>12667.773999999999</v>
      </c>
      <c r="Q42" s="166" t="s">
        <v>57</v>
      </c>
      <c r="R42" s="169">
        <v>7491.01</v>
      </c>
      <c r="S42" s="150">
        <v>32915.120000000003</v>
      </c>
      <c r="T42" s="54">
        <v>13529.191999999999</v>
      </c>
    </row>
    <row r="43" spans="4:20" ht="15.75">
      <c r="D43" s="180" t="s">
        <v>64</v>
      </c>
      <c r="E43" s="117">
        <v>666.82</v>
      </c>
      <c r="F43" s="88">
        <v>2866.7069999999999</v>
      </c>
      <c r="G43" s="155">
        <v>27.305</v>
      </c>
      <c r="H43" s="80" t="s">
        <v>68</v>
      </c>
      <c r="I43" s="52">
        <v>813.46600000000001</v>
      </c>
      <c r="J43" s="90">
        <v>3534.502</v>
      </c>
      <c r="K43" s="119">
        <v>19.192</v>
      </c>
      <c r="M43" s="166" t="s">
        <v>60</v>
      </c>
      <c r="N43" s="167">
        <v>5372.82</v>
      </c>
      <c r="O43" s="51">
        <v>23066.047999999999</v>
      </c>
      <c r="P43" s="168">
        <v>619.56299999999999</v>
      </c>
      <c r="Q43" s="166" t="s">
        <v>60</v>
      </c>
      <c r="R43" s="169">
        <v>6690.09</v>
      </c>
      <c r="S43" s="150">
        <v>29343.391</v>
      </c>
      <c r="T43" s="54">
        <v>672.43799999999999</v>
      </c>
    </row>
    <row r="44" spans="4:20" ht="15.75">
      <c r="D44" s="180" t="s">
        <v>62</v>
      </c>
      <c r="E44" s="124">
        <v>657.58600000000001</v>
      </c>
      <c r="F44" s="125">
        <v>2823.29</v>
      </c>
      <c r="G44" s="156">
        <v>86.245999999999995</v>
      </c>
      <c r="H44" s="157" t="s">
        <v>89</v>
      </c>
      <c r="I44" s="126">
        <v>513.21699999999998</v>
      </c>
      <c r="J44" s="127">
        <v>2299.5219999999999</v>
      </c>
      <c r="K44" s="128">
        <v>158.375</v>
      </c>
      <c r="M44" s="166" t="s">
        <v>56</v>
      </c>
      <c r="N44" s="167">
        <v>4555.0659999999998</v>
      </c>
      <c r="O44" s="51">
        <v>19564.308000000001</v>
      </c>
      <c r="P44" s="168">
        <v>297.15300000000002</v>
      </c>
      <c r="Q44" s="166" t="s">
        <v>56</v>
      </c>
      <c r="R44" s="169">
        <v>5066.1120000000001</v>
      </c>
      <c r="S44" s="150">
        <v>22197.251</v>
      </c>
      <c r="T44" s="54">
        <v>342.565</v>
      </c>
    </row>
    <row r="45" spans="4:20" ht="15.75">
      <c r="D45" s="180" t="s">
        <v>57</v>
      </c>
      <c r="E45" s="117">
        <v>641.95100000000002</v>
      </c>
      <c r="F45" s="88">
        <v>2755.1329999999998</v>
      </c>
      <c r="G45" s="155">
        <v>84.828999999999994</v>
      </c>
      <c r="H45" s="80" t="s">
        <v>62</v>
      </c>
      <c r="I45" s="52">
        <v>450.28800000000001</v>
      </c>
      <c r="J45" s="158">
        <v>1977.0740000000001</v>
      </c>
      <c r="K45" s="119">
        <v>24.271000000000001</v>
      </c>
      <c r="M45" s="166" t="s">
        <v>55</v>
      </c>
      <c r="N45" s="167">
        <v>2737.0259999999998</v>
      </c>
      <c r="O45" s="51">
        <v>11738.061</v>
      </c>
      <c r="P45" s="168">
        <v>522.00099999999998</v>
      </c>
      <c r="Q45" s="166" t="s">
        <v>53</v>
      </c>
      <c r="R45" s="169">
        <v>3538.07</v>
      </c>
      <c r="S45" s="150">
        <v>15326.018</v>
      </c>
      <c r="T45" s="54">
        <v>276.06400000000002</v>
      </c>
    </row>
    <row r="46" spans="4:20" ht="15.75">
      <c r="D46" s="180" t="s">
        <v>213</v>
      </c>
      <c r="E46" s="117">
        <v>545.24099999999999</v>
      </c>
      <c r="F46" s="88">
        <v>2349.8789999999999</v>
      </c>
      <c r="G46" s="155">
        <v>2.3410000000000002</v>
      </c>
      <c r="H46" s="80" t="s">
        <v>81</v>
      </c>
      <c r="I46" s="52">
        <v>419.82</v>
      </c>
      <c r="J46" s="158">
        <v>1871.807</v>
      </c>
      <c r="K46" s="119">
        <v>55.21</v>
      </c>
      <c r="M46" s="166" t="s">
        <v>62</v>
      </c>
      <c r="N46" s="167">
        <v>2647.4279999999999</v>
      </c>
      <c r="O46" s="51">
        <v>11355.522000000001</v>
      </c>
      <c r="P46" s="168">
        <v>4445.0860000000002</v>
      </c>
      <c r="Q46" s="166" t="s">
        <v>65</v>
      </c>
      <c r="R46" s="169">
        <v>2621.0720000000001</v>
      </c>
      <c r="S46" s="150">
        <v>11430.689</v>
      </c>
      <c r="T46" s="54">
        <v>3515.06</v>
      </c>
    </row>
    <row r="47" spans="4:20" ht="15.75">
      <c r="D47" s="180" t="s">
        <v>68</v>
      </c>
      <c r="E47" s="117">
        <v>490.87599999999998</v>
      </c>
      <c r="F47" s="88">
        <v>2109.047</v>
      </c>
      <c r="G47" s="155">
        <v>12.255000000000001</v>
      </c>
      <c r="H47" s="80" t="s">
        <v>54</v>
      </c>
      <c r="I47" s="52">
        <v>335.96499999999997</v>
      </c>
      <c r="J47" s="158">
        <v>1467.0909999999999</v>
      </c>
      <c r="K47" s="119">
        <v>21.943000000000001</v>
      </c>
      <c r="M47" s="170" t="s">
        <v>86</v>
      </c>
      <c r="N47" s="171">
        <v>672.154</v>
      </c>
      <c r="O47" s="159">
        <v>2881.3470000000002</v>
      </c>
      <c r="P47" s="172">
        <v>8.4019999999999992</v>
      </c>
      <c r="Q47" s="166" t="s">
        <v>55</v>
      </c>
      <c r="R47" s="169">
        <v>2407.7359999999999</v>
      </c>
      <c r="S47" s="150">
        <v>10554.838</v>
      </c>
      <c r="T47" s="54">
        <v>1485.5920000000001</v>
      </c>
    </row>
    <row r="48" spans="4:20" ht="15.75">
      <c r="D48" s="180" t="s">
        <v>93</v>
      </c>
      <c r="E48" s="117">
        <v>357.67599999999999</v>
      </c>
      <c r="F48" s="88">
        <v>1531.4079999999999</v>
      </c>
      <c r="G48" s="155">
        <v>69.989999999999995</v>
      </c>
      <c r="H48" s="80" t="s">
        <v>93</v>
      </c>
      <c r="I48" s="52">
        <v>304.62</v>
      </c>
      <c r="J48" s="158">
        <v>1372.0609999999999</v>
      </c>
      <c r="K48" s="119">
        <v>48.902999999999999</v>
      </c>
      <c r="M48" s="173" t="s">
        <v>89</v>
      </c>
      <c r="N48" s="171">
        <v>390.28199999999998</v>
      </c>
      <c r="O48" s="159">
        <v>1673.326</v>
      </c>
      <c r="P48" s="172">
        <v>1423.048</v>
      </c>
      <c r="Q48" s="166" t="s">
        <v>62</v>
      </c>
      <c r="R48" s="169">
        <v>1825.827</v>
      </c>
      <c r="S48" s="150">
        <v>8027.1329999999998</v>
      </c>
      <c r="T48" s="54">
        <v>2347.0230000000001</v>
      </c>
    </row>
    <row r="49" spans="4:20" ht="16.5" thickBot="1">
      <c r="D49" s="181" t="s">
        <v>208</v>
      </c>
      <c r="E49" s="120">
        <v>324.46800000000002</v>
      </c>
      <c r="F49" s="121">
        <v>1390.4259999999999</v>
      </c>
      <c r="G49" s="105">
        <v>45</v>
      </c>
      <c r="H49" s="106" t="s">
        <v>152</v>
      </c>
      <c r="I49" s="107">
        <v>103.17100000000001</v>
      </c>
      <c r="J49" s="160">
        <v>458.75900000000001</v>
      </c>
      <c r="K49" s="122">
        <v>2.6</v>
      </c>
      <c r="M49" s="173" t="s">
        <v>53</v>
      </c>
      <c r="N49" s="171">
        <v>307.40100000000001</v>
      </c>
      <c r="O49" s="159">
        <v>1320.126</v>
      </c>
      <c r="P49" s="172">
        <v>5.2359999999999998</v>
      </c>
      <c r="Q49" s="166" t="s">
        <v>89</v>
      </c>
      <c r="R49" s="169">
        <v>574.67499999999995</v>
      </c>
      <c r="S49" s="150">
        <v>2531.8159999999998</v>
      </c>
      <c r="T49" s="54">
        <v>1992.328</v>
      </c>
    </row>
    <row r="50" spans="4:20" ht="15.75">
      <c r="D50" s="68" t="s">
        <v>85</v>
      </c>
      <c r="M50" s="173" t="s">
        <v>93</v>
      </c>
      <c r="N50" s="171">
        <v>152.45599999999999</v>
      </c>
      <c r="O50" s="159">
        <v>651.75199999999995</v>
      </c>
      <c r="P50" s="172">
        <v>16.757999999999999</v>
      </c>
      <c r="Q50" s="166" t="s">
        <v>86</v>
      </c>
      <c r="R50" s="169">
        <v>243.13200000000001</v>
      </c>
      <c r="S50" s="150">
        <v>1043.665</v>
      </c>
      <c r="T50" s="54">
        <v>84.397000000000006</v>
      </c>
    </row>
    <row r="51" spans="4:20" ht="16.5" thickBot="1">
      <c r="M51" s="174" t="s">
        <v>72</v>
      </c>
      <c r="N51" s="175">
        <v>128.923</v>
      </c>
      <c r="O51" s="104">
        <v>552.38400000000001</v>
      </c>
      <c r="P51" s="176">
        <v>5.4080000000000004</v>
      </c>
      <c r="Q51" s="177" t="s">
        <v>222</v>
      </c>
      <c r="R51" s="178">
        <v>154.864</v>
      </c>
      <c r="S51" s="161">
        <v>660.00699999999995</v>
      </c>
      <c r="T51" s="108">
        <v>8.9440000000000008</v>
      </c>
    </row>
    <row r="52" spans="4:20" ht="15.75">
      <c r="M52" s="68" t="s">
        <v>85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O26" sqref="O2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99"/>
      <c r="B1" s="99"/>
      <c r="C1" s="98"/>
      <c r="D1" s="100"/>
      <c r="E1" s="100"/>
      <c r="F1" s="100"/>
      <c r="G1" s="100"/>
      <c r="H1" s="100"/>
      <c r="I1" s="101"/>
      <c r="J1" s="101"/>
      <c r="K1" s="101"/>
      <c r="L1" s="101"/>
      <c r="M1" s="101"/>
      <c r="N1" s="101"/>
      <c r="O1" s="94"/>
      <c r="P1" s="94"/>
      <c r="Q1" s="94"/>
      <c r="R1" s="94"/>
      <c r="S1" s="94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</row>
    <row r="2" spans="1:47" ht="18.75">
      <c r="A2" s="402" t="s">
        <v>150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4"/>
      <c r="O2" s="94"/>
      <c r="P2" s="94"/>
      <c r="Q2" s="94"/>
      <c r="R2" s="94"/>
      <c r="S2" s="94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</row>
    <row r="3" spans="1:47" ht="21" customHeight="1">
      <c r="A3" s="213" t="s">
        <v>117</v>
      </c>
      <c r="B3" s="214" t="s">
        <v>97</v>
      </c>
      <c r="C3" s="215">
        <v>110</v>
      </c>
      <c r="D3" s="215">
        <v>119.81</v>
      </c>
      <c r="E3" s="215">
        <v>125.04</v>
      </c>
      <c r="F3" s="215">
        <v>118.21</v>
      </c>
      <c r="G3" s="215">
        <v>117</v>
      </c>
      <c r="H3" s="215">
        <v>129.28</v>
      </c>
      <c r="I3" s="215">
        <v>132</v>
      </c>
      <c r="J3" s="215">
        <v>130.9</v>
      </c>
      <c r="K3" s="215">
        <v>127.09</v>
      </c>
      <c r="L3" s="215">
        <v>122.37</v>
      </c>
      <c r="M3" s="215">
        <v>127</v>
      </c>
      <c r="N3" s="271">
        <v>123</v>
      </c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69"/>
      <c r="AU3" s="69"/>
    </row>
    <row r="4" spans="1:47" ht="19.5" customHeight="1" thickBot="1">
      <c r="A4" s="216"/>
      <c r="B4" s="217" t="s">
        <v>108</v>
      </c>
      <c r="C4" s="111">
        <v>176</v>
      </c>
      <c r="D4" s="111">
        <v>178.47</v>
      </c>
      <c r="E4" s="111">
        <v>177.62</v>
      </c>
      <c r="F4" s="111">
        <v>180.74</v>
      </c>
      <c r="G4" s="111">
        <v>182</v>
      </c>
      <c r="H4" s="111">
        <v>185</v>
      </c>
      <c r="I4" s="111">
        <v>178.24</v>
      </c>
      <c r="J4" s="111">
        <v>183.65</v>
      </c>
      <c r="K4" s="111">
        <v>183.79</v>
      </c>
      <c r="L4" s="111">
        <v>181.64</v>
      </c>
      <c r="M4" s="111">
        <v>183</v>
      </c>
      <c r="N4" s="270">
        <v>183</v>
      </c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69"/>
      <c r="AU4" s="69"/>
    </row>
    <row r="5" spans="1:47" ht="19.5" customHeight="1">
      <c r="A5" s="213" t="s">
        <v>118</v>
      </c>
      <c r="B5" s="214" t="s">
        <v>97</v>
      </c>
      <c r="C5" s="215">
        <v>124</v>
      </c>
      <c r="D5" s="215">
        <v>131.80000000000001</v>
      </c>
      <c r="E5" s="215">
        <v>133</v>
      </c>
      <c r="F5" s="215">
        <v>125</v>
      </c>
      <c r="G5" s="215">
        <v>129.85</v>
      </c>
      <c r="H5" s="215">
        <v>137.62</v>
      </c>
      <c r="I5" s="215">
        <v>140</v>
      </c>
      <c r="J5" s="215">
        <v>142</v>
      </c>
      <c r="K5" s="215">
        <v>131</v>
      </c>
      <c r="L5" s="215">
        <v>118</v>
      </c>
      <c r="M5" s="215">
        <v>114</v>
      </c>
      <c r="N5" s="271">
        <v>104</v>
      </c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69"/>
      <c r="AG5" s="69"/>
    </row>
    <row r="6" spans="1:47" ht="18.75" customHeight="1" thickBot="1">
      <c r="A6" s="216"/>
      <c r="B6" s="217" t="s">
        <v>108</v>
      </c>
      <c r="C6" s="111">
        <v>183</v>
      </c>
      <c r="D6" s="111">
        <v>183.32</v>
      </c>
      <c r="E6" s="111">
        <v>185</v>
      </c>
      <c r="F6" s="111">
        <v>185</v>
      </c>
      <c r="G6" s="111">
        <v>186.88</v>
      </c>
      <c r="H6" s="111">
        <v>191</v>
      </c>
      <c r="I6" s="111">
        <v>189</v>
      </c>
      <c r="J6" s="111">
        <v>190</v>
      </c>
      <c r="K6" s="111">
        <v>188</v>
      </c>
      <c r="L6" s="111">
        <v>186</v>
      </c>
      <c r="M6" s="111">
        <v>186</v>
      </c>
      <c r="N6" s="270">
        <v>183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47" ht="18.75">
      <c r="A7" s="213" t="s">
        <v>149</v>
      </c>
      <c r="B7" s="214" t="s">
        <v>97</v>
      </c>
      <c r="C7" s="215">
        <v>110.82</v>
      </c>
      <c r="D7" s="215">
        <v>126.54</v>
      </c>
      <c r="E7" s="215">
        <v>132</v>
      </c>
      <c r="F7" s="215">
        <v>132</v>
      </c>
      <c r="G7" s="215">
        <v>127.92</v>
      </c>
      <c r="H7" s="215">
        <v>127.92</v>
      </c>
      <c r="I7" s="215">
        <v>133</v>
      </c>
      <c r="J7" s="215">
        <v>127</v>
      </c>
      <c r="K7" s="215">
        <v>122</v>
      </c>
      <c r="L7" s="215">
        <v>110</v>
      </c>
      <c r="M7" s="215">
        <v>119</v>
      </c>
      <c r="N7" s="271">
        <v>127</v>
      </c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47" ht="19.5" thickBot="1">
      <c r="A8" s="216"/>
      <c r="B8" s="217" t="s">
        <v>108</v>
      </c>
      <c r="C8" s="111">
        <v>184</v>
      </c>
      <c r="D8" s="111">
        <v>184</v>
      </c>
      <c r="E8" s="111">
        <v>185</v>
      </c>
      <c r="F8" s="111">
        <v>190</v>
      </c>
      <c r="G8" s="111">
        <v>192</v>
      </c>
      <c r="H8" s="111">
        <v>194</v>
      </c>
      <c r="I8" s="111">
        <v>193</v>
      </c>
      <c r="J8" s="111">
        <v>194</v>
      </c>
      <c r="K8" s="111">
        <v>193</v>
      </c>
      <c r="L8" s="111">
        <v>189</v>
      </c>
      <c r="M8" s="111">
        <v>189</v>
      </c>
      <c r="N8" s="270">
        <v>188</v>
      </c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</row>
    <row r="9" spans="1:47" ht="18.75">
      <c r="A9" s="266" t="s">
        <v>157</v>
      </c>
      <c r="B9" s="267" t="s">
        <v>97</v>
      </c>
      <c r="C9" s="268">
        <v>127</v>
      </c>
      <c r="D9" s="268">
        <v>126</v>
      </c>
      <c r="E9" s="269">
        <v>125</v>
      </c>
      <c r="F9" s="269">
        <v>85</v>
      </c>
      <c r="G9" s="269">
        <v>97</v>
      </c>
      <c r="H9" s="269">
        <v>116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</row>
    <row r="10" spans="1:47" ht="19.5" thickBot="1">
      <c r="A10" s="216"/>
      <c r="B10" s="217" t="s">
        <v>108</v>
      </c>
      <c r="C10" s="111">
        <v>189</v>
      </c>
      <c r="D10" s="111">
        <v>191</v>
      </c>
      <c r="E10" s="270">
        <v>194</v>
      </c>
      <c r="F10" s="270">
        <v>181</v>
      </c>
      <c r="G10" s="270">
        <v>176</v>
      </c>
      <c r="H10" s="270">
        <v>181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</row>
    <row r="11" spans="1:47" ht="18.7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 t="s">
        <v>101</v>
      </c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</row>
    <row r="12" spans="1:47">
      <c r="A12" s="69"/>
      <c r="B12" s="69"/>
      <c r="C12" s="69"/>
      <c r="D12" s="218"/>
      <c r="E12" s="218"/>
      <c r="F12" s="218"/>
      <c r="G12" s="218"/>
      <c r="H12" s="218"/>
      <c r="I12" s="218"/>
      <c r="J12" s="218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</row>
    <row r="13" spans="1:47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</row>
    <row r="14" spans="1:47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</row>
    <row r="15" spans="1:47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</row>
    <row r="16" spans="1:47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</row>
    <row r="17" spans="1:47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1:47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1:47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1:47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1:47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1:47"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1:47"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1:47"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1:47"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1:47"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9" customHeight="1"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15:47"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R11" sqref="R11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33" t="s">
        <v>151</v>
      </c>
      <c r="B1" s="230"/>
      <c r="C1" s="230"/>
      <c r="D1" s="230"/>
      <c r="E1" s="235" t="s">
        <v>227</v>
      </c>
      <c r="F1" s="230"/>
      <c r="G1" s="230"/>
      <c r="H1" s="230"/>
      <c r="I1" s="230"/>
    </row>
    <row r="2" spans="1:16" ht="20.25" thickBot="1">
      <c r="A2" s="233"/>
      <c r="E2" s="234"/>
      <c r="F2" s="234"/>
      <c r="G2" s="230"/>
      <c r="H2" s="230"/>
      <c r="I2" s="230"/>
    </row>
    <row r="3" spans="1:16" ht="19.5" thickBot="1">
      <c r="A3" s="272"/>
      <c r="B3" s="273" t="s">
        <v>9</v>
      </c>
      <c r="C3" s="274"/>
      <c r="D3" s="275"/>
      <c r="E3" s="276" t="s">
        <v>10</v>
      </c>
      <c r="F3" s="277"/>
      <c r="G3" s="277"/>
      <c r="H3" s="277"/>
      <c r="I3" s="277"/>
      <c r="J3" s="277"/>
      <c r="K3" s="277"/>
      <c r="L3" s="277"/>
      <c r="M3" s="277"/>
      <c r="N3" s="277"/>
      <c r="O3" s="278"/>
      <c r="P3" s="279"/>
    </row>
    <row r="4" spans="1:16" ht="28.5" customHeight="1" thickBot="1">
      <c r="A4" s="280" t="s">
        <v>8</v>
      </c>
      <c r="B4" s="281"/>
      <c r="C4" s="282"/>
      <c r="D4" s="283"/>
      <c r="E4" s="284" t="s">
        <v>11</v>
      </c>
      <c r="F4" s="285"/>
      <c r="G4" s="285"/>
      <c r="H4" s="284" t="s">
        <v>12</v>
      </c>
      <c r="I4" s="286"/>
      <c r="J4" s="287"/>
      <c r="K4" s="288" t="s">
        <v>13</v>
      </c>
      <c r="L4" s="289"/>
      <c r="M4" s="285"/>
      <c r="N4" s="284" t="s">
        <v>14</v>
      </c>
      <c r="O4" s="285"/>
      <c r="P4" s="290"/>
    </row>
    <row r="5" spans="1:16" ht="27.75" customHeight="1" thickBot="1">
      <c r="A5" s="291"/>
      <c r="B5" s="292" t="s">
        <v>228</v>
      </c>
      <c r="C5" s="21" t="s">
        <v>217</v>
      </c>
      <c r="D5" s="293" t="s">
        <v>15</v>
      </c>
      <c r="E5" s="292" t="s">
        <v>228</v>
      </c>
      <c r="F5" s="294" t="s">
        <v>217</v>
      </c>
      <c r="G5" s="293" t="s">
        <v>15</v>
      </c>
      <c r="H5" s="292" t="s">
        <v>228</v>
      </c>
      <c r="I5" s="294" t="s">
        <v>217</v>
      </c>
      <c r="J5" s="293" t="s">
        <v>15</v>
      </c>
      <c r="K5" s="292" t="s">
        <v>228</v>
      </c>
      <c r="L5" s="294" t="s">
        <v>217</v>
      </c>
      <c r="M5" s="293" t="s">
        <v>15</v>
      </c>
      <c r="N5" s="292" t="s">
        <v>228</v>
      </c>
      <c r="O5" s="295" t="s">
        <v>217</v>
      </c>
      <c r="P5" s="296" t="s">
        <v>15</v>
      </c>
    </row>
    <row r="6" spans="1:16" ht="25.5" customHeight="1">
      <c r="A6" s="297" t="s">
        <v>16</v>
      </c>
      <c r="B6" s="298">
        <v>3227.3449999999998</v>
      </c>
      <c r="C6" s="102">
        <v>3230.549</v>
      </c>
      <c r="D6" s="299">
        <v>-9.9178189217999105E-2</v>
      </c>
      <c r="E6" s="298">
        <v>3223.8380000000002</v>
      </c>
      <c r="F6" s="300">
        <v>3241.4110000000001</v>
      </c>
      <c r="G6" s="299">
        <v>-0.54214044439288522</v>
      </c>
      <c r="H6" s="298">
        <v>3209.23</v>
      </c>
      <c r="I6" s="300">
        <v>3210.1060000000002</v>
      </c>
      <c r="J6" s="299">
        <v>-2.7288818500080796E-2</v>
      </c>
      <c r="K6" s="301">
        <v>3208.1210000000001</v>
      </c>
      <c r="L6" s="302">
        <v>3268.8020000000001</v>
      </c>
      <c r="M6" s="303">
        <v>-1.8563681740282845</v>
      </c>
      <c r="N6" s="298">
        <v>3272.3809999999999</v>
      </c>
      <c r="O6" s="304">
        <v>3266.32</v>
      </c>
      <c r="P6" s="305">
        <v>0.18556050846211314</v>
      </c>
    </row>
    <row r="7" spans="1:16" ht="24" customHeight="1">
      <c r="A7" s="306" t="s">
        <v>17</v>
      </c>
      <c r="B7" s="307">
        <v>4246.0209999999997</v>
      </c>
      <c r="C7" s="103">
        <v>4219.8599999999997</v>
      </c>
      <c r="D7" s="308">
        <v>0.61994947699686853</v>
      </c>
      <c r="E7" s="307">
        <v>4219.9250000000002</v>
      </c>
      <c r="F7" s="309">
        <v>4181.8779999999997</v>
      </c>
      <c r="G7" s="308">
        <v>0.90980655102804242</v>
      </c>
      <c r="H7" s="307" t="s">
        <v>177</v>
      </c>
      <c r="I7" s="309" t="s">
        <v>177</v>
      </c>
      <c r="J7" s="308" t="s">
        <v>177</v>
      </c>
      <c r="K7" s="310" t="s">
        <v>177</v>
      </c>
      <c r="L7" s="311" t="s">
        <v>177</v>
      </c>
      <c r="M7" s="312" t="s">
        <v>177</v>
      </c>
      <c r="N7" s="307">
        <v>4335.5389999999998</v>
      </c>
      <c r="O7" s="313">
        <v>4360.7979999999998</v>
      </c>
      <c r="P7" s="314">
        <v>-0.57922884756413884</v>
      </c>
    </row>
    <row r="8" spans="1:16" ht="23.25" customHeight="1">
      <c r="A8" s="306" t="s">
        <v>18</v>
      </c>
      <c r="B8" s="307">
        <v>4076.989</v>
      </c>
      <c r="C8" s="103">
        <v>4071.5160000000001</v>
      </c>
      <c r="D8" s="308">
        <v>0.13442167487491039</v>
      </c>
      <c r="E8" s="307">
        <v>3947.5410000000002</v>
      </c>
      <c r="F8" s="309">
        <v>3984.636</v>
      </c>
      <c r="G8" s="308">
        <v>-0.93095078195347836</v>
      </c>
      <c r="H8" s="307">
        <v>4170</v>
      </c>
      <c r="I8" s="309">
        <v>4130</v>
      </c>
      <c r="J8" s="308">
        <v>0.96852300242130751</v>
      </c>
      <c r="K8" s="310">
        <v>4050</v>
      </c>
      <c r="L8" s="311">
        <v>4050</v>
      </c>
      <c r="M8" s="312">
        <v>0</v>
      </c>
      <c r="N8" s="307">
        <v>4056.9879999999998</v>
      </c>
      <c r="O8" s="313">
        <v>4106.5389999999998</v>
      </c>
      <c r="P8" s="314">
        <v>-1.2066365374832659</v>
      </c>
    </row>
    <row r="9" spans="1:16" ht="21.75" customHeight="1">
      <c r="A9" s="306" t="s">
        <v>19</v>
      </c>
      <c r="B9" s="307">
        <v>4256.2380000000003</v>
      </c>
      <c r="C9" s="103">
        <v>4283.7550000000001</v>
      </c>
      <c r="D9" s="308">
        <v>-0.64235699754070485</v>
      </c>
      <c r="E9" s="307" t="s">
        <v>177</v>
      </c>
      <c r="F9" s="309" t="s">
        <v>177</v>
      </c>
      <c r="G9" s="308" t="s">
        <v>177</v>
      </c>
      <c r="H9" s="307" t="s">
        <v>177</v>
      </c>
      <c r="I9" s="309" t="s">
        <v>177</v>
      </c>
      <c r="J9" s="308" t="s">
        <v>177</v>
      </c>
      <c r="K9" s="307" t="s">
        <v>177</v>
      </c>
      <c r="L9" s="309" t="s">
        <v>177</v>
      </c>
      <c r="M9" s="308" t="s">
        <v>177</v>
      </c>
      <c r="N9" s="307" t="s">
        <v>177</v>
      </c>
      <c r="O9" s="309" t="s">
        <v>177</v>
      </c>
      <c r="P9" s="314" t="s">
        <v>177</v>
      </c>
    </row>
    <row r="10" spans="1:16" ht="24.75" customHeight="1">
      <c r="A10" s="306" t="s">
        <v>206</v>
      </c>
      <c r="B10" s="307">
        <v>7375.9859999999999</v>
      </c>
      <c r="C10" s="103">
        <v>7419.4470000000001</v>
      </c>
      <c r="D10" s="308">
        <v>-0.58577141935241583</v>
      </c>
      <c r="E10" s="307" t="s">
        <v>177</v>
      </c>
      <c r="F10" s="309" t="s">
        <v>177</v>
      </c>
      <c r="G10" s="308" t="s">
        <v>177</v>
      </c>
      <c r="H10" s="307" t="s">
        <v>177</v>
      </c>
      <c r="I10" s="309" t="s">
        <v>177</v>
      </c>
      <c r="J10" s="308" t="s">
        <v>177</v>
      </c>
      <c r="K10" s="307" t="s">
        <v>177</v>
      </c>
      <c r="L10" s="309" t="s">
        <v>177</v>
      </c>
      <c r="M10" s="308" t="s">
        <v>177</v>
      </c>
      <c r="N10" s="307" t="s">
        <v>177</v>
      </c>
      <c r="O10" s="309" t="s">
        <v>177</v>
      </c>
      <c r="P10" s="314" t="s">
        <v>177</v>
      </c>
    </row>
    <row r="11" spans="1:16" ht="25.5" customHeight="1" thickBot="1">
      <c r="A11" s="333" t="s">
        <v>39</v>
      </c>
      <c r="B11" s="328">
        <v>2437.7710000000002</v>
      </c>
      <c r="C11" s="366">
        <v>2389.02</v>
      </c>
      <c r="D11" s="367">
        <v>2.0406275376514302</v>
      </c>
      <c r="E11" s="334" t="s">
        <v>177</v>
      </c>
      <c r="F11" s="335" t="s">
        <v>177</v>
      </c>
      <c r="G11" s="336" t="s">
        <v>177</v>
      </c>
      <c r="H11" s="328" t="s">
        <v>177</v>
      </c>
      <c r="I11" s="337" t="s">
        <v>177</v>
      </c>
      <c r="J11" s="329" t="s">
        <v>177</v>
      </c>
      <c r="K11" s="328" t="s">
        <v>177</v>
      </c>
      <c r="L11" s="337" t="s">
        <v>177</v>
      </c>
      <c r="M11" s="329" t="s">
        <v>177</v>
      </c>
      <c r="N11" s="328" t="s">
        <v>177</v>
      </c>
      <c r="O11" s="337" t="s">
        <v>177</v>
      </c>
      <c r="P11" s="329" t="s">
        <v>177</v>
      </c>
    </row>
    <row r="12" spans="1:16" ht="18.75" customHeight="1">
      <c r="B12" s="212"/>
      <c r="C12" s="203"/>
      <c r="D12" s="203"/>
      <c r="E12" s="203"/>
      <c r="F12" s="203"/>
      <c r="G12" s="203"/>
      <c r="H12" s="203"/>
      <c r="I12" s="203"/>
    </row>
    <row r="13" spans="1:16" ht="18.75" customHeight="1">
      <c r="B13" s="212"/>
      <c r="C13" s="203"/>
      <c r="D13" s="203"/>
      <c r="E13" s="203"/>
      <c r="F13" s="203"/>
      <c r="G13" s="203"/>
      <c r="H13" s="203"/>
      <c r="I13" s="203"/>
    </row>
    <row r="14" spans="1:16" ht="18.75" customHeight="1">
      <c r="B14" s="203" t="s">
        <v>148</v>
      </c>
      <c r="C14" s="203"/>
      <c r="D14" s="203"/>
      <c r="E14" s="203"/>
      <c r="F14" s="203"/>
      <c r="G14" s="203"/>
      <c r="H14" s="203"/>
      <c r="I14" s="203"/>
    </row>
    <row r="15" spans="1:16" ht="18.75" customHeight="1">
      <c r="B15" s="203" t="s">
        <v>146</v>
      </c>
      <c r="C15" s="203"/>
      <c r="D15" s="203"/>
      <c r="E15" s="203"/>
      <c r="F15" s="203"/>
      <c r="G15" s="203"/>
      <c r="H15" s="203"/>
      <c r="I15" s="203"/>
    </row>
    <row r="16" spans="1:16" ht="18.75" customHeight="1">
      <c r="B16" s="203" t="s">
        <v>2</v>
      </c>
    </row>
    <row r="17" spans="2:15" ht="15.75">
      <c r="B17" s="203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E41" sqref="E41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79</v>
      </c>
      <c r="B2" s="12"/>
      <c r="C2" s="12"/>
      <c r="D2" s="12"/>
      <c r="E2" s="12"/>
      <c r="F2" s="12"/>
    </row>
    <row r="3" spans="1:6" ht="16.5" customHeight="1" thickBot="1">
      <c r="A3" s="61" t="s">
        <v>42</v>
      </c>
      <c r="B3" s="62"/>
      <c r="C3" s="63"/>
      <c r="D3" s="64" t="s">
        <v>80</v>
      </c>
      <c r="E3" s="63"/>
      <c r="F3" s="65"/>
    </row>
    <row r="4" spans="1:6" ht="16.5" customHeight="1" thickBot="1">
      <c r="A4" s="66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154</v>
      </c>
      <c r="B5" s="22">
        <v>3.2869999999999999</v>
      </c>
      <c r="C5" s="22">
        <v>3.35</v>
      </c>
      <c r="D5" s="22">
        <v>3.28</v>
      </c>
      <c r="E5" s="22">
        <v>3.37</v>
      </c>
      <c r="F5" s="22">
        <v>3.25</v>
      </c>
    </row>
    <row r="6" spans="1:6" ht="17.25" customHeight="1">
      <c r="A6" s="16" t="s">
        <v>155</v>
      </c>
      <c r="B6" s="22">
        <v>3.36</v>
      </c>
      <c r="C6" s="22">
        <v>3.42</v>
      </c>
      <c r="D6" s="22">
        <v>3.36</v>
      </c>
      <c r="E6" s="22">
        <v>3.5</v>
      </c>
      <c r="F6" s="22">
        <v>3.32</v>
      </c>
    </row>
    <row r="7" spans="1:6" ht="19.5" customHeight="1">
      <c r="A7" s="16" t="s">
        <v>160</v>
      </c>
      <c r="B7" s="22">
        <v>3.42658</v>
      </c>
      <c r="C7" s="22">
        <v>3.47</v>
      </c>
      <c r="D7" s="22">
        <v>3.42</v>
      </c>
      <c r="E7" s="22">
        <v>3.63</v>
      </c>
      <c r="F7" s="22">
        <v>3.39</v>
      </c>
    </row>
    <row r="8" spans="1:6" ht="18.75" customHeight="1">
      <c r="A8" s="16" t="s">
        <v>181</v>
      </c>
      <c r="B8" s="22">
        <v>3.04</v>
      </c>
      <c r="C8" s="22">
        <v>3.05</v>
      </c>
      <c r="D8" s="22">
        <v>3.044</v>
      </c>
      <c r="E8" s="22">
        <v>2.62</v>
      </c>
      <c r="F8" s="22">
        <v>3.11</v>
      </c>
    </row>
    <row r="9" spans="1:6" ht="15">
      <c r="A9" s="16" t="s">
        <v>184</v>
      </c>
      <c r="B9" s="22">
        <v>2.9969999999999999</v>
      </c>
      <c r="C9" s="22">
        <v>3.01</v>
      </c>
      <c r="D9" s="22">
        <v>2.996</v>
      </c>
      <c r="E9" s="22">
        <v>2.87</v>
      </c>
      <c r="F9" s="22">
        <v>3.02</v>
      </c>
    </row>
    <row r="10" spans="1:6" ht="15">
      <c r="A10" s="16" t="s">
        <v>207</v>
      </c>
      <c r="B10" s="22">
        <v>3.1288</v>
      </c>
      <c r="C10" s="22">
        <v>3.22</v>
      </c>
      <c r="D10" s="22">
        <v>3.11</v>
      </c>
      <c r="E10" s="22">
        <v>3.36</v>
      </c>
      <c r="F10" s="22">
        <v>3.1</v>
      </c>
    </row>
    <row r="11" spans="1:6" ht="17.25" customHeight="1">
      <c r="A11" s="16" t="s">
        <v>210</v>
      </c>
      <c r="B11" s="22">
        <v>3.26</v>
      </c>
      <c r="C11" s="22">
        <v>3.35</v>
      </c>
      <c r="D11" s="22">
        <v>3.24</v>
      </c>
      <c r="E11" s="22">
        <v>3.34</v>
      </c>
      <c r="F11" s="22">
        <v>3.25</v>
      </c>
    </row>
    <row r="12" spans="1:6" ht="16.5" customHeight="1">
      <c r="A12" s="16" t="s">
        <v>216</v>
      </c>
      <c r="B12" s="22">
        <v>3.2294999999999998</v>
      </c>
      <c r="C12" s="22">
        <v>3.26</v>
      </c>
      <c r="D12" s="22">
        <v>3.21</v>
      </c>
      <c r="E12" s="22">
        <v>3.21</v>
      </c>
      <c r="F12" s="22">
        <v>3.26</v>
      </c>
    </row>
    <row r="13" spans="1:6" ht="18.75" customHeight="1" thickBot="1">
      <c r="A13" s="67"/>
      <c r="B13" s="17"/>
      <c r="C13" s="17"/>
      <c r="D13" s="18" t="s">
        <v>47</v>
      </c>
      <c r="E13" s="17"/>
      <c r="F13" s="19"/>
    </row>
    <row r="14" spans="1:6" ht="16.5" customHeight="1" thickBot="1">
      <c r="A14" s="66"/>
      <c r="B14" s="14" t="s">
        <v>9</v>
      </c>
      <c r="C14" s="15" t="s">
        <v>43</v>
      </c>
      <c r="D14" s="15" t="s">
        <v>44</v>
      </c>
      <c r="E14" s="15" t="s">
        <v>45</v>
      </c>
      <c r="F14" s="15" t="s">
        <v>46</v>
      </c>
    </row>
    <row r="15" spans="1:6" ht="16.5" customHeight="1">
      <c r="A15" s="16" t="s">
        <v>154</v>
      </c>
      <c r="B15" s="22">
        <v>5.66</v>
      </c>
      <c r="C15" s="22">
        <v>5.57</v>
      </c>
      <c r="D15" s="22">
        <v>5.64</v>
      </c>
      <c r="E15" s="22">
        <v>5.72</v>
      </c>
      <c r="F15" s="22">
        <v>5.85</v>
      </c>
    </row>
    <row r="16" spans="1:6" ht="16.5" customHeight="1">
      <c r="A16" s="16" t="s">
        <v>155</v>
      </c>
      <c r="B16" s="22">
        <v>5.53</v>
      </c>
      <c r="C16" s="22">
        <v>5.46</v>
      </c>
      <c r="D16" s="22">
        <v>5.5</v>
      </c>
      <c r="E16" s="22">
        <v>5.51</v>
      </c>
      <c r="F16" s="22">
        <v>5.7</v>
      </c>
    </row>
    <row r="17" spans="1:6" ht="18.75" customHeight="1">
      <c r="A17" s="16" t="s">
        <v>160</v>
      </c>
      <c r="B17" s="22">
        <v>5.4823649999999997</v>
      </c>
      <c r="C17" s="22">
        <v>5.44</v>
      </c>
      <c r="D17" s="22">
        <v>5.45</v>
      </c>
      <c r="E17" s="22">
        <v>5.46</v>
      </c>
      <c r="F17" s="22">
        <v>5.62</v>
      </c>
    </row>
    <row r="18" spans="1:6" ht="16.5" customHeight="1">
      <c r="A18" s="16" t="s">
        <v>181</v>
      </c>
      <c r="B18" s="22">
        <v>4.95</v>
      </c>
      <c r="C18" s="22">
        <v>4.8499999999999996</v>
      </c>
      <c r="D18" s="22">
        <v>5.04</v>
      </c>
      <c r="E18" s="22">
        <v>5.05</v>
      </c>
      <c r="F18" s="22">
        <v>5.0599999999999996</v>
      </c>
    </row>
    <row r="19" spans="1:6" ht="17.25" customHeight="1">
      <c r="A19" s="16" t="s">
        <v>184</v>
      </c>
      <c r="B19" s="22">
        <v>4.484</v>
      </c>
      <c r="C19" s="22">
        <v>4.41</v>
      </c>
      <c r="D19" s="22">
        <v>4.49</v>
      </c>
      <c r="E19" s="22">
        <v>4.4969999999999999</v>
      </c>
      <c r="F19" s="22">
        <v>4.6500000000000004</v>
      </c>
    </row>
    <row r="20" spans="1:6" ht="18" customHeight="1">
      <c r="A20" s="16" t="s">
        <v>207</v>
      </c>
      <c r="B20" s="22">
        <v>4.4130000000000003</v>
      </c>
      <c r="C20" s="22">
        <v>4.37</v>
      </c>
      <c r="D20" s="22">
        <v>4.34</v>
      </c>
      <c r="E20" s="22">
        <v>4.41</v>
      </c>
      <c r="F20" s="22">
        <v>4.55</v>
      </c>
    </row>
    <row r="21" spans="1:6" ht="18" customHeight="1">
      <c r="A21" s="16" t="s">
        <v>210</v>
      </c>
      <c r="B21" s="22">
        <v>4.3499999999999996</v>
      </c>
      <c r="C21" s="22">
        <v>4.2960000000000003</v>
      </c>
      <c r="D21" s="22">
        <v>4.298</v>
      </c>
      <c r="E21" s="22">
        <v>4.13</v>
      </c>
      <c r="F21" s="22">
        <v>4.5199999999999996</v>
      </c>
    </row>
    <row r="22" spans="1:6" ht="17.25" customHeight="1">
      <c r="A22" s="16" t="s">
        <v>216</v>
      </c>
      <c r="B22" s="22">
        <v>4.2300000000000004</v>
      </c>
      <c r="C22" s="22">
        <v>4.1950000000000003</v>
      </c>
      <c r="D22" s="22">
        <v>4.21</v>
      </c>
      <c r="E22" s="22">
        <v>4.13</v>
      </c>
      <c r="F22" s="22">
        <v>4.32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F24" sqref="F24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19.5">
      <c r="A1" s="233"/>
      <c r="B1" s="230"/>
      <c r="C1" s="230"/>
      <c r="D1" s="230"/>
      <c r="E1" s="230"/>
      <c r="F1" s="230"/>
      <c r="G1" s="235"/>
      <c r="H1" s="235"/>
      <c r="I1" s="235"/>
      <c r="J1" s="230"/>
      <c r="K1" s="230"/>
      <c r="L1" s="230"/>
    </row>
    <row r="2" spans="1:16" ht="20.25" thickBot="1">
      <c r="A2" s="233" t="s">
        <v>147</v>
      </c>
      <c r="B2" s="230"/>
      <c r="C2" s="230"/>
      <c r="D2" s="230"/>
      <c r="E2" s="235" t="s">
        <v>227</v>
      </c>
      <c r="F2" s="235"/>
      <c r="G2" s="230"/>
      <c r="H2" s="230"/>
    </row>
    <row r="3" spans="1:16" ht="19.5" thickBot="1">
      <c r="A3" s="1" t="s">
        <v>8</v>
      </c>
      <c r="B3" s="2" t="s">
        <v>9</v>
      </c>
      <c r="C3" s="315"/>
      <c r="D3" s="316"/>
      <c r="E3" s="3" t="s">
        <v>10</v>
      </c>
      <c r="F3" s="20"/>
      <c r="G3" s="20"/>
      <c r="H3" s="20"/>
      <c r="I3" s="20"/>
      <c r="J3" s="20"/>
      <c r="K3" s="20"/>
      <c r="L3" s="20"/>
      <c r="M3" s="20"/>
      <c r="N3" s="20"/>
      <c r="O3" s="2"/>
      <c r="P3" s="317"/>
    </row>
    <row r="4" spans="1:16" ht="18.75">
      <c r="A4" s="4"/>
      <c r="B4" s="5"/>
      <c r="C4" s="318"/>
      <c r="D4" s="319"/>
      <c r="E4" s="320" t="s">
        <v>11</v>
      </c>
      <c r="F4" s="321"/>
      <c r="G4" s="322"/>
      <c r="H4" s="320" t="s">
        <v>12</v>
      </c>
      <c r="I4" s="321"/>
      <c r="J4" s="322"/>
      <c r="K4" s="320" t="s">
        <v>13</v>
      </c>
      <c r="L4" s="321"/>
      <c r="M4" s="322"/>
      <c r="N4" s="320" t="s">
        <v>14</v>
      </c>
      <c r="O4" s="322"/>
      <c r="P4" s="323"/>
    </row>
    <row r="5" spans="1:16" ht="29.25" customHeight="1" thickBot="1">
      <c r="A5" s="6"/>
      <c r="B5" s="324" t="s">
        <v>228</v>
      </c>
      <c r="C5" s="7" t="s">
        <v>217</v>
      </c>
      <c r="D5" s="325" t="s">
        <v>15</v>
      </c>
      <c r="E5" s="326" t="s">
        <v>228</v>
      </c>
      <c r="F5" s="7" t="s">
        <v>217</v>
      </c>
      <c r="G5" s="325" t="s">
        <v>15</v>
      </c>
      <c r="H5" s="326" t="s">
        <v>228</v>
      </c>
      <c r="I5" s="7" t="s">
        <v>217</v>
      </c>
      <c r="J5" s="325" t="s">
        <v>15</v>
      </c>
      <c r="K5" s="326" t="s">
        <v>228</v>
      </c>
      <c r="L5" s="7" t="s">
        <v>217</v>
      </c>
      <c r="M5" s="325" t="s">
        <v>15</v>
      </c>
      <c r="N5" s="326" t="s">
        <v>228</v>
      </c>
      <c r="O5" s="7" t="s">
        <v>217</v>
      </c>
      <c r="P5" s="327" t="s">
        <v>15</v>
      </c>
    </row>
    <row r="6" spans="1:16" ht="21.75" customHeight="1">
      <c r="A6" s="8" t="s">
        <v>20</v>
      </c>
      <c r="B6" s="368">
        <v>6114.4930000000004</v>
      </c>
      <c r="C6" s="102">
        <v>6157.9340000000002</v>
      </c>
      <c r="D6" s="299">
        <v>-0.70544763876975303</v>
      </c>
      <c r="E6" s="298">
        <v>5244.0569999999998</v>
      </c>
      <c r="F6" s="102">
        <v>5683.7389999999996</v>
      </c>
      <c r="G6" s="299">
        <v>-7.73578800856267</v>
      </c>
      <c r="H6" s="298">
        <v>5728.1450000000004</v>
      </c>
      <c r="I6" s="102">
        <v>5717.7280000000001</v>
      </c>
      <c r="J6" s="299">
        <v>0.18218775009934665</v>
      </c>
      <c r="K6" s="298" t="s">
        <v>177</v>
      </c>
      <c r="L6" s="102" t="s">
        <v>177</v>
      </c>
      <c r="M6" s="299" t="s">
        <v>177</v>
      </c>
      <c r="N6" s="298">
        <v>6507.1639999999998</v>
      </c>
      <c r="O6" s="102">
        <v>6580.2780000000002</v>
      </c>
      <c r="P6" s="305">
        <v>-1.1111080717258524</v>
      </c>
    </row>
    <row r="7" spans="1:16" ht="21.75" customHeight="1">
      <c r="A7" s="9" t="s">
        <v>21</v>
      </c>
      <c r="B7" s="369">
        <v>4780.6589999999997</v>
      </c>
      <c r="C7" s="103">
        <v>4981.1779999999999</v>
      </c>
      <c r="D7" s="308">
        <v>-4.025533719132306</v>
      </c>
      <c r="E7" s="307">
        <v>5002.0860000000002</v>
      </c>
      <c r="F7" s="103">
        <v>5117.9040000000005</v>
      </c>
      <c r="G7" s="308">
        <v>-2.2629967267850315</v>
      </c>
      <c r="H7" s="307">
        <v>4745.8140000000003</v>
      </c>
      <c r="I7" s="103">
        <v>4926.6319999999996</v>
      </c>
      <c r="J7" s="308">
        <v>-3.6702152707975619</v>
      </c>
      <c r="K7" s="307">
        <v>4530.5559999999996</v>
      </c>
      <c r="L7" s="103">
        <v>4795.3159999999998</v>
      </c>
      <c r="M7" s="308">
        <v>-5.5212211249477665</v>
      </c>
      <c r="N7" s="307">
        <v>5150.4539999999997</v>
      </c>
      <c r="O7" s="103">
        <v>5484.11</v>
      </c>
      <c r="P7" s="314">
        <v>-6.0840501011102974</v>
      </c>
    </row>
    <row r="8" spans="1:16" ht="21.75" customHeight="1">
      <c r="A8" s="9" t="s">
        <v>22</v>
      </c>
      <c r="B8" s="369">
        <v>7657.9040000000005</v>
      </c>
      <c r="C8" s="103">
        <v>8078.4989999999998</v>
      </c>
      <c r="D8" s="308">
        <v>-5.2063508332426522</v>
      </c>
      <c r="E8" s="307">
        <v>10531.07</v>
      </c>
      <c r="F8" s="103">
        <v>9378.2659999999996</v>
      </c>
      <c r="G8" s="308">
        <v>12.292293692671972</v>
      </c>
      <c r="H8" s="307">
        <v>7570</v>
      </c>
      <c r="I8" s="103">
        <v>7510</v>
      </c>
      <c r="J8" s="308">
        <v>0.79893475366178435</v>
      </c>
      <c r="K8" s="307" t="s">
        <v>177</v>
      </c>
      <c r="L8" s="103" t="s">
        <v>177</v>
      </c>
      <c r="M8" s="308" t="s">
        <v>177</v>
      </c>
      <c r="N8" s="307">
        <v>8727.8279999999995</v>
      </c>
      <c r="O8" s="103">
        <v>8751.634</v>
      </c>
      <c r="P8" s="314">
        <v>-0.27201777405225691</v>
      </c>
    </row>
    <row r="9" spans="1:16" ht="21.75" customHeight="1">
      <c r="A9" s="9" t="s">
        <v>23</v>
      </c>
      <c r="B9" s="369">
        <v>3310.23</v>
      </c>
      <c r="C9" s="103">
        <v>3629.5219999999999</v>
      </c>
      <c r="D9" s="308">
        <v>-8.7970812685527164</v>
      </c>
      <c r="E9" s="307">
        <v>3284.694</v>
      </c>
      <c r="F9" s="103">
        <v>3546.3209999999999</v>
      </c>
      <c r="G9" s="308">
        <v>-7.3774201489374471</v>
      </c>
      <c r="H9" s="307">
        <v>3160.38</v>
      </c>
      <c r="I9" s="103">
        <v>3570.68</v>
      </c>
      <c r="J9" s="308">
        <v>-11.490808473456029</v>
      </c>
      <c r="K9" s="307">
        <v>4702.3339999999998</v>
      </c>
      <c r="L9" s="103">
        <v>4538.7650000000003</v>
      </c>
      <c r="M9" s="308">
        <v>3.603821744461313</v>
      </c>
      <c r="N9" s="307">
        <v>3500.9720000000002</v>
      </c>
      <c r="O9" s="103">
        <v>3712.491</v>
      </c>
      <c r="P9" s="314">
        <v>-5.6974952935912784</v>
      </c>
    </row>
    <row r="10" spans="1:16" ht="21.75" customHeight="1">
      <c r="A10" s="9" t="s">
        <v>24</v>
      </c>
      <c r="B10" s="369">
        <v>6332.9229999999998</v>
      </c>
      <c r="C10" s="103">
        <v>6383.3860000000004</v>
      </c>
      <c r="D10" s="308">
        <v>-0.79053655849733417</v>
      </c>
      <c r="E10" s="307">
        <v>6796.5330000000004</v>
      </c>
      <c r="F10" s="103">
        <v>6833.8789999999999</v>
      </c>
      <c r="G10" s="308">
        <v>-0.5464831905861891</v>
      </c>
      <c r="H10" s="307">
        <v>6172.1580000000004</v>
      </c>
      <c r="I10" s="103">
        <v>6179.74</v>
      </c>
      <c r="J10" s="308">
        <v>-0.12269124591001281</v>
      </c>
      <c r="K10" s="307">
        <v>5349.7650000000003</v>
      </c>
      <c r="L10" s="103">
        <v>5638.9</v>
      </c>
      <c r="M10" s="308">
        <v>-5.1275071379169574</v>
      </c>
      <c r="N10" s="307">
        <v>6483.7089999999998</v>
      </c>
      <c r="O10" s="103">
        <v>6596.84</v>
      </c>
      <c r="P10" s="314">
        <v>-1.7149271469370231</v>
      </c>
    </row>
    <row r="11" spans="1:16" ht="21.75" customHeight="1">
      <c r="A11" s="9" t="s">
        <v>25</v>
      </c>
      <c r="B11" s="369">
        <v>12231.281999999999</v>
      </c>
      <c r="C11" s="103">
        <v>12070.102000000001</v>
      </c>
      <c r="D11" s="308">
        <v>1.3353656829080522</v>
      </c>
      <c r="E11" s="307">
        <v>11051.592000000001</v>
      </c>
      <c r="F11" s="103">
        <v>11506.200999999999</v>
      </c>
      <c r="G11" s="308">
        <v>-3.9509912959107751</v>
      </c>
      <c r="H11" s="307">
        <v>12086.273999999999</v>
      </c>
      <c r="I11" s="103">
        <v>11712.574000000001</v>
      </c>
      <c r="J11" s="308">
        <v>3.1905881661878839</v>
      </c>
      <c r="K11" s="307">
        <v>11771.737999999999</v>
      </c>
      <c r="L11" s="103">
        <v>11975.111000000001</v>
      </c>
      <c r="M11" s="308">
        <v>-1.6982974103538697</v>
      </c>
      <c r="N11" s="307">
        <v>13317.749</v>
      </c>
      <c r="O11" s="103">
        <v>13349.909</v>
      </c>
      <c r="P11" s="314">
        <v>-0.24090051849791527</v>
      </c>
    </row>
    <row r="12" spans="1:16" ht="21.75" customHeight="1">
      <c r="A12" s="9" t="s">
        <v>26</v>
      </c>
      <c r="B12" s="369">
        <v>5330.4059999999999</v>
      </c>
      <c r="C12" s="103">
        <v>5013.6139999999996</v>
      </c>
      <c r="D12" s="308">
        <v>6.3186356189367672</v>
      </c>
      <c r="E12" s="307">
        <v>5042.8239999999996</v>
      </c>
      <c r="F12" s="103">
        <v>4992.6850000000004</v>
      </c>
      <c r="G12" s="308">
        <v>1.0042492166038757</v>
      </c>
      <c r="H12" s="307">
        <v>5327.8729999999996</v>
      </c>
      <c r="I12" s="103">
        <v>4901.92</v>
      </c>
      <c r="J12" s="308">
        <v>8.6895134967522818</v>
      </c>
      <c r="K12" s="307">
        <v>5860</v>
      </c>
      <c r="L12" s="103">
        <v>5850</v>
      </c>
      <c r="M12" s="308">
        <v>0.17094017094017094</v>
      </c>
      <c r="N12" s="307">
        <v>5467.0889999999999</v>
      </c>
      <c r="O12" s="103">
        <v>5486.5209999999997</v>
      </c>
      <c r="P12" s="314">
        <v>-0.3541770823441629</v>
      </c>
    </row>
    <row r="13" spans="1:16" ht="21.75" customHeight="1">
      <c r="A13" s="9" t="s">
        <v>27</v>
      </c>
      <c r="B13" s="369">
        <v>4702.6180000000004</v>
      </c>
      <c r="C13" s="103">
        <v>4906.68</v>
      </c>
      <c r="D13" s="308">
        <v>-4.1588609813560264</v>
      </c>
      <c r="E13" s="307">
        <v>4880.518</v>
      </c>
      <c r="F13" s="103">
        <v>4839.0280000000002</v>
      </c>
      <c r="G13" s="308">
        <v>0.85740359427554003</v>
      </c>
      <c r="H13" s="307">
        <v>4684.8639999999996</v>
      </c>
      <c r="I13" s="103">
        <v>4821.7650000000003</v>
      </c>
      <c r="J13" s="308">
        <v>-2.8392300329858617</v>
      </c>
      <c r="K13" s="307">
        <v>6420.4560000000001</v>
      </c>
      <c r="L13" s="103">
        <v>6421.384</v>
      </c>
      <c r="M13" s="308">
        <v>-1.4451713213224493E-2</v>
      </c>
      <c r="N13" s="307">
        <v>4612.3140000000003</v>
      </c>
      <c r="O13" s="103">
        <v>5195.384</v>
      </c>
      <c r="P13" s="314">
        <v>-11.22284705038164</v>
      </c>
    </row>
    <row r="14" spans="1:16" ht="21.75" customHeight="1">
      <c r="A14" s="9" t="s">
        <v>28</v>
      </c>
      <c r="B14" s="369">
        <v>5076.8459999999995</v>
      </c>
      <c r="C14" s="103">
        <v>5225.5119999999997</v>
      </c>
      <c r="D14" s="308">
        <v>-2.8450035135313088</v>
      </c>
      <c r="E14" s="307">
        <v>4947.3239999999996</v>
      </c>
      <c r="F14" s="103">
        <v>4858.7169999999996</v>
      </c>
      <c r="G14" s="308">
        <v>1.8236707344757881</v>
      </c>
      <c r="H14" s="307">
        <v>5060.4740000000002</v>
      </c>
      <c r="I14" s="103">
        <v>5236.21</v>
      </c>
      <c r="J14" s="308">
        <v>-3.356167915343347</v>
      </c>
      <c r="K14" s="307">
        <v>6696.7709999999997</v>
      </c>
      <c r="L14" s="103">
        <v>6630.7139999999999</v>
      </c>
      <c r="M14" s="308">
        <v>0.99622755558450848</v>
      </c>
      <c r="N14" s="307">
        <v>5083.6530000000002</v>
      </c>
      <c r="O14" s="103">
        <v>5320.5860000000002</v>
      </c>
      <c r="P14" s="314">
        <v>-4.4531373048006362</v>
      </c>
    </row>
    <row r="15" spans="1:16" ht="21.75" customHeight="1">
      <c r="A15" s="9" t="s">
        <v>29</v>
      </c>
      <c r="B15" s="369">
        <v>12287.272999999999</v>
      </c>
      <c r="C15" s="103">
        <v>12019.368</v>
      </c>
      <c r="D15" s="308">
        <v>2.2289441508072541</v>
      </c>
      <c r="E15" s="307">
        <v>12101.534</v>
      </c>
      <c r="F15" s="103">
        <v>11771.929</v>
      </c>
      <c r="G15" s="308">
        <v>2.7999234450020856</v>
      </c>
      <c r="H15" s="307">
        <v>12560</v>
      </c>
      <c r="I15" s="103">
        <v>12360</v>
      </c>
      <c r="J15" s="308">
        <v>1.6181229773462782</v>
      </c>
      <c r="K15" s="307">
        <v>11433</v>
      </c>
      <c r="L15" s="103">
        <v>11492</v>
      </c>
      <c r="M15" s="308">
        <v>-0.5134006265227985</v>
      </c>
      <c r="N15" s="307">
        <v>12508.843999999999</v>
      </c>
      <c r="O15" s="103">
        <v>12222.484</v>
      </c>
      <c r="P15" s="314">
        <v>2.3428952739884852</v>
      </c>
    </row>
    <row r="16" spans="1:16" ht="21.75" customHeight="1">
      <c r="A16" s="9" t="s">
        <v>30</v>
      </c>
      <c r="B16" s="369">
        <v>4499.4750000000004</v>
      </c>
      <c r="C16" s="103">
        <v>4408.9930000000004</v>
      </c>
      <c r="D16" s="308">
        <v>2.052214644024156</v>
      </c>
      <c r="E16" s="307">
        <v>4245.2719999999999</v>
      </c>
      <c r="F16" s="103">
        <v>4170.5370000000003</v>
      </c>
      <c r="G16" s="308">
        <v>1.7919754698255803</v>
      </c>
      <c r="H16" s="307">
        <v>4860</v>
      </c>
      <c r="I16" s="103">
        <v>4740</v>
      </c>
      <c r="J16" s="308">
        <v>2.5316455696202533</v>
      </c>
      <c r="K16" s="307">
        <v>4315</v>
      </c>
      <c r="L16" s="103">
        <v>4313</v>
      </c>
      <c r="M16" s="308">
        <v>4.6371435195919311E-2</v>
      </c>
      <c r="N16" s="307">
        <v>4641.8869999999997</v>
      </c>
      <c r="O16" s="103">
        <v>4685.1289999999999</v>
      </c>
      <c r="P16" s="314">
        <v>-0.92296284691414443</v>
      </c>
    </row>
    <row r="17" spans="1:16" ht="21.75" customHeight="1">
      <c r="A17" s="10" t="s">
        <v>31</v>
      </c>
      <c r="B17" s="369">
        <v>7058.7280000000001</v>
      </c>
      <c r="C17" s="103">
        <v>6900.9539999999997</v>
      </c>
      <c r="D17" s="308">
        <v>2.2862636093502484</v>
      </c>
      <c r="E17" s="307">
        <v>6499.5060000000003</v>
      </c>
      <c r="F17" s="103">
        <v>6651.54</v>
      </c>
      <c r="G17" s="308">
        <v>-2.2856962447793991</v>
      </c>
      <c r="H17" s="307">
        <v>6950</v>
      </c>
      <c r="I17" s="103">
        <v>6760</v>
      </c>
      <c r="J17" s="308">
        <v>2.8106508875739644</v>
      </c>
      <c r="K17" s="307">
        <v>7144</v>
      </c>
      <c r="L17" s="103">
        <v>7022</v>
      </c>
      <c r="M17" s="308">
        <v>1.7373967530618057</v>
      </c>
      <c r="N17" s="307">
        <v>8453.607</v>
      </c>
      <c r="O17" s="103">
        <v>8228.6810000000005</v>
      </c>
      <c r="P17" s="314">
        <v>2.7334392960427008</v>
      </c>
    </row>
    <row r="18" spans="1:16" ht="21.75" customHeight="1">
      <c r="A18" s="10" t="s">
        <v>32</v>
      </c>
      <c r="B18" s="369">
        <v>4380.8019999999997</v>
      </c>
      <c r="C18" s="103">
        <v>4316.558</v>
      </c>
      <c r="D18" s="308">
        <v>1.4883154587520817</v>
      </c>
      <c r="E18" s="307">
        <v>4464.7550000000001</v>
      </c>
      <c r="F18" s="103">
        <v>4294.5680000000002</v>
      </c>
      <c r="G18" s="308">
        <v>3.9628432941334237</v>
      </c>
      <c r="H18" s="307">
        <v>4740</v>
      </c>
      <c r="I18" s="103">
        <v>4780</v>
      </c>
      <c r="J18" s="308">
        <v>-0.83682008368200833</v>
      </c>
      <c r="K18" s="307">
        <v>3074</v>
      </c>
      <c r="L18" s="103">
        <v>3264</v>
      </c>
      <c r="M18" s="308">
        <v>-5.8210784313725492</v>
      </c>
      <c r="N18" s="307">
        <v>3939.6880000000001</v>
      </c>
      <c r="O18" s="103">
        <v>3981.6179999999999</v>
      </c>
      <c r="P18" s="314">
        <v>-1.0530894726716584</v>
      </c>
    </row>
    <row r="19" spans="1:16" ht="21.75" customHeight="1">
      <c r="A19" s="10" t="s">
        <v>33</v>
      </c>
      <c r="B19" s="369">
        <v>2309.4499999999998</v>
      </c>
      <c r="C19" s="103">
        <v>2386.0100000000002</v>
      </c>
      <c r="D19" s="308">
        <v>-3.2087040708127956</v>
      </c>
      <c r="E19" s="307">
        <v>2568.7930000000001</v>
      </c>
      <c r="F19" s="103">
        <v>2477.3809999999999</v>
      </c>
      <c r="G19" s="308">
        <v>3.6898644173019921</v>
      </c>
      <c r="H19" s="307">
        <v>2246.192</v>
      </c>
      <c r="I19" s="103">
        <v>2259.5430000000001</v>
      </c>
      <c r="J19" s="308">
        <v>-0.59087169396643979</v>
      </c>
      <c r="K19" s="307"/>
      <c r="L19" s="103"/>
      <c r="M19" s="308"/>
      <c r="N19" s="307">
        <v>2006.2739999999999</v>
      </c>
      <c r="O19" s="103">
        <v>2158.4279999999999</v>
      </c>
      <c r="P19" s="314">
        <v>-7.0492969883637544</v>
      </c>
    </row>
    <row r="20" spans="1:16" ht="21.75" customHeight="1" thickBot="1">
      <c r="A20" s="11" t="s">
        <v>34</v>
      </c>
      <c r="B20" s="370">
        <v>4201.0159999999996</v>
      </c>
      <c r="C20" s="366">
        <v>4184.1469999999999</v>
      </c>
      <c r="D20" s="367">
        <v>0.40316461156837191</v>
      </c>
      <c r="E20" s="328">
        <v>4061.165</v>
      </c>
      <c r="F20" s="366">
        <v>3962.4549999999999</v>
      </c>
      <c r="G20" s="367">
        <v>2.4911323914088621</v>
      </c>
      <c r="H20" s="328">
        <v>4490</v>
      </c>
      <c r="I20" s="366">
        <v>4560</v>
      </c>
      <c r="J20" s="367">
        <v>-1.5350877192982455</v>
      </c>
      <c r="K20" s="328">
        <v>3431</v>
      </c>
      <c r="L20" s="366">
        <v>3482</v>
      </c>
      <c r="M20" s="367">
        <v>-1.4646754738655945</v>
      </c>
      <c r="N20" s="328">
        <v>4277.3959999999997</v>
      </c>
      <c r="O20" s="366">
        <v>4230.4229999999998</v>
      </c>
      <c r="P20" s="329">
        <v>1.1103617770610636</v>
      </c>
    </row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I13" sqref="I13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69"/>
    </row>
    <row r="2" spans="1:6" ht="15.75">
      <c r="A2" s="12"/>
      <c r="B2" s="13"/>
      <c r="C2" s="13"/>
      <c r="D2" s="13"/>
      <c r="E2" s="13"/>
      <c r="F2" s="13"/>
    </row>
    <row r="3" spans="1:6" ht="16.5" thickBot="1">
      <c r="D3" s="12" t="s">
        <v>211</v>
      </c>
    </row>
    <row r="4" spans="1:6" ht="32.25" thickBot="1">
      <c r="A4" s="372" t="s">
        <v>42</v>
      </c>
      <c r="B4" s="373" t="s">
        <v>9</v>
      </c>
      <c r="C4" s="15" t="s">
        <v>43</v>
      </c>
      <c r="D4" s="15" t="s">
        <v>44</v>
      </c>
      <c r="E4" s="15" t="s">
        <v>45</v>
      </c>
      <c r="F4" s="374" t="s">
        <v>46</v>
      </c>
    </row>
    <row r="5" spans="1:6" ht="15">
      <c r="A5" s="16" t="s">
        <v>154</v>
      </c>
      <c r="B5" s="22">
        <v>5.38</v>
      </c>
      <c r="C5" s="22">
        <v>5.52</v>
      </c>
      <c r="D5" s="22">
        <v>5.34</v>
      </c>
      <c r="E5" s="22">
        <v>5.18</v>
      </c>
      <c r="F5" s="22">
        <v>5.77</v>
      </c>
    </row>
    <row r="6" spans="1:6" ht="15">
      <c r="A6" s="16" t="s">
        <v>155</v>
      </c>
      <c r="B6" s="22">
        <v>5.3949999999999996</v>
      </c>
      <c r="C6" s="22">
        <v>5.38</v>
      </c>
      <c r="D6" s="22">
        <v>5.35</v>
      </c>
      <c r="E6" s="22">
        <v>5.27</v>
      </c>
      <c r="F6" s="22">
        <v>5.93</v>
      </c>
    </row>
    <row r="7" spans="1:6" ht="15">
      <c r="A7" s="16" t="s">
        <v>160</v>
      </c>
      <c r="B7" s="22">
        <v>5.5549999999999997</v>
      </c>
      <c r="C7" s="22">
        <v>5.74</v>
      </c>
      <c r="D7" s="22">
        <v>5.45</v>
      </c>
      <c r="E7" s="22">
        <v>5.75</v>
      </c>
      <c r="F7" s="22">
        <v>6.11</v>
      </c>
    </row>
    <row r="8" spans="1:6" ht="15">
      <c r="A8" s="16" t="s">
        <v>181</v>
      </c>
      <c r="B8" s="22">
        <v>3.91</v>
      </c>
      <c r="C8" s="22">
        <v>4.5999999999999996</v>
      </c>
      <c r="D8" s="22">
        <v>3.75</v>
      </c>
      <c r="E8" s="22">
        <v>3.54</v>
      </c>
      <c r="F8" s="22">
        <v>4.99</v>
      </c>
    </row>
    <row r="9" spans="1:6" ht="15">
      <c r="A9" s="16" t="s">
        <v>184</v>
      </c>
      <c r="B9" s="22">
        <v>4.3967999999999998</v>
      </c>
      <c r="C9" s="22">
        <v>4.74</v>
      </c>
      <c r="D9" s="22">
        <v>4.29</v>
      </c>
      <c r="E9" s="22">
        <v>4.2300000000000004</v>
      </c>
      <c r="F9" s="22">
        <v>5.3</v>
      </c>
    </row>
    <row r="10" spans="1:6" ht="15">
      <c r="A10" s="16" t="s">
        <v>207</v>
      </c>
      <c r="B10" s="22">
        <v>5.0999999999999996</v>
      </c>
      <c r="C10" s="22">
        <v>5.4249999999999998</v>
      </c>
      <c r="D10" s="22">
        <v>5.05</v>
      </c>
      <c r="E10" s="22">
        <v>5.0999999999999996</v>
      </c>
      <c r="F10" s="22">
        <v>5.42</v>
      </c>
    </row>
    <row r="11" spans="1:6" ht="15">
      <c r="A11" s="16" t="s">
        <v>210</v>
      </c>
      <c r="B11" s="22">
        <v>5.1029999999999998</v>
      </c>
      <c r="C11" s="22">
        <v>5.09</v>
      </c>
      <c r="D11" s="22">
        <v>5.0369999999999999</v>
      </c>
      <c r="E11" s="22">
        <v>4.99</v>
      </c>
      <c r="F11" s="22">
        <v>5.71</v>
      </c>
    </row>
    <row r="12" spans="1:6" ht="15">
      <c r="A12" s="16" t="s">
        <v>216</v>
      </c>
      <c r="B12" s="22">
        <v>4.7835999999999999</v>
      </c>
      <c r="C12" s="22">
        <v>4.97</v>
      </c>
      <c r="D12" s="22">
        <v>4.72</v>
      </c>
      <c r="E12" s="22">
        <v>4.6500000000000004</v>
      </c>
      <c r="F12" s="22">
        <v>5.43</v>
      </c>
    </row>
    <row r="13" spans="1:6" ht="16.5" thickBot="1">
      <c r="A13" s="375"/>
      <c r="B13" s="17"/>
      <c r="C13" s="17"/>
      <c r="D13" s="18" t="s">
        <v>47</v>
      </c>
      <c r="E13" s="17"/>
      <c r="F13" s="19"/>
    </row>
    <row r="14" spans="1:6" ht="15.75" thickBot="1">
      <c r="A14" s="376"/>
      <c r="B14" s="14" t="s">
        <v>9</v>
      </c>
      <c r="C14" s="15" t="s">
        <v>43</v>
      </c>
      <c r="D14" s="15" t="s">
        <v>44</v>
      </c>
      <c r="E14" s="15" t="s">
        <v>45</v>
      </c>
      <c r="F14" s="15" t="s">
        <v>46</v>
      </c>
    </row>
    <row r="15" spans="1:6" ht="15">
      <c r="A15" s="16" t="s">
        <v>154</v>
      </c>
      <c r="B15" s="22">
        <v>9.23</v>
      </c>
      <c r="C15" s="22" t="s">
        <v>212</v>
      </c>
      <c r="D15" s="22" t="s">
        <v>212</v>
      </c>
      <c r="E15" s="377" t="s">
        <v>212</v>
      </c>
      <c r="F15" s="22" t="s">
        <v>212</v>
      </c>
    </row>
    <row r="16" spans="1:6" ht="15">
      <c r="A16" s="16" t="s">
        <v>155</v>
      </c>
      <c r="B16" s="22">
        <v>9.18</v>
      </c>
      <c r="C16" s="22" t="s">
        <v>212</v>
      </c>
      <c r="D16" s="22" t="s">
        <v>212</v>
      </c>
      <c r="E16" s="377" t="s">
        <v>212</v>
      </c>
      <c r="F16" s="22" t="s">
        <v>212</v>
      </c>
    </row>
    <row r="17" spans="1:6" ht="15">
      <c r="A17" s="16" t="s">
        <v>160</v>
      </c>
      <c r="B17" s="22">
        <v>9.2899999999999991</v>
      </c>
      <c r="C17" s="22" t="s">
        <v>212</v>
      </c>
      <c r="D17" s="22" t="s">
        <v>212</v>
      </c>
      <c r="E17" s="377" t="s">
        <v>212</v>
      </c>
      <c r="F17" s="22" t="s">
        <v>212</v>
      </c>
    </row>
    <row r="18" spans="1:6" ht="15">
      <c r="A18" s="16" t="s">
        <v>181</v>
      </c>
      <c r="B18" s="22">
        <v>9.81</v>
      </c>
      <c r="C18" s="22" t="s">
        <v>212</v>
      </c>
      <c r="D18" s="22" t="s">
        <v>212</v>
      </c>
      <c r="E18" s="377" t="s">
        <v>212</v>
      </c>
      <c r="F18" s="22" t="s">
        <v>212</v>
      </c>
    </row>
    <row r="19" spans="1:6" ht="15">
      <c r="A19" s="16" t="s">
        <v>184</v>
      </c>
      <c r="B19" s="22">
        <v>8.52</v>
      </c>
      <c r="C19" s="22" t="s">
        <v>212</v>
      </c>
      <c r="D19" s="22" t="s">
        <v>212</v>
      </c>
      <c r="E19" s="377" t="s">
        <v>212</v>
      </c>
      <c r="F19" s="22" t="s">
        <v>212</v>
      </c>
    </row>
    <row r="20" spans="1:6" ht="15">
      <c r="A20" s="16" t="s">
        <v>207</v>
      </c>
      <c r="B20" s="22">
        <v>8.2759999999999998</v>
      </c>
      <c r="C20" s="22" t="s">
        <v>212</v>
      </c>
      <c r="D20" s="22" t="s">
        <v>212</v>
      </c>
      <c r="E20" s="377" t="s">
        <v>212</v>
      </c>
      <c r="F20" s="22" t="s">
        <v>212</v>
      </c>
    </row>
    <row r="21" spans="1:6" ht="15">
      <c r="A21" s="16" t="s">
        <v>210</v>
      </c>
      <c r="B21" s="22">
        <v>8.2460000000000004</v>
      </c>
      <c r="C21" s="22" t="s">
        <v>212</v>
      </c>
      <c r="D21" s="22" t="s">
        <v>212</v>
      </c>
      <c r="E21" s="377" t="s">
        <v>212</v>
      </c>
      <c r="F21" s="22" t="s">
        <v>212</v>
      </c>
    </row>
    <row r="22" spans="1:6" ht="15">
      <c r="A22" s="16" t="s">
        <v>216</v>
      </c>
      <c r="B22" s="22">
        <v>8.06</v>
      </c>
      <c r="C22" s="22" t="s">
        <v>212</v>
      </c>
      <c r="D22" s="22" t="s">
        <v>212</v>
      </c>
      <c r="E22" s="377" t="s">
        <v>212</v>
      </c>
      <c r="F22" s="22" t="s">
        <v>212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5"/>
  <sheetViews>
    <sheetView topLeftCell="A16" workbookViewId="0">
      <selection activeCell="U46" sqref="U46"/>
    </sheetView>
  </sheetViews>
  <sheetFormatPr defaultRowHeight="12.75"/>
  <cols>
    <col min="8" max="8" width="10" customWidth="1"/>
    <col min="12" max="12" width="10.85546875" customWidth="1"/>
  </cols>
  <sheetData>
    <row r="2" spans="2:21" ht="15">
      <c r="B2" s="182" t="s">
        <v>209</v>
      </c>
    </row>
    <row r="3" spans="2:21" ht="15.75">
      <c r="D3" s="183"/>
      <c r="F3" s="184"/>
      <c r="G3" s="185"/>
    </row>
    <row r="4" spans="2:21" ht="16.5" thickBot="1">
      <c r="D4" s="183" t="s">
        <v>121</v>
      </c>
      <c r="F4" s="184"/>
      <c r="G4" s="185"/>
    </row>
    <row r="5" spans="2:21" ht="15.75" thickBot="1">
      <c r="B5" s="186" t="s">
        <v>122</v>
      </c>
      <c r="C5" s="187" t="s">
        <v>123</v>
      </c>
      <c r="D5" s="188" t="s">
        <v>124</v>
      </c>
      <c r="E5" s="188" t="s">
        <v>125</v>
      </c>
      <c r="F5" s="188" t="s">
        <v>126</v>
      </c>
      <c r="G5" s="188" t="s">
        <v>127</v>
      </c>
      <c r="H5" s="188" t="s">
        <v>128</v>
      </c>
      <c r="I5" s="188" t="s">
        <v>129</v>
      </c>
      <c r="J5" s="188" t="s">
        <v>130</v>
      </c>
      <c r="K5" s="188" t="s">
        <v>131</v>
      </c>
      <c r="L5" s="188" t="s">
        <v>132</v>
      </c>
      <c r="M5" s="188" t="s">
        <v>133</v>
      </c>
      <c r="N5" s="189" t="s">
        <v>134</v>
      </c>
    </row>
    <row r="6" spans="2:21" ht="15.75">
      <c r="B6" s="190" t="s">
        <v>135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</row>
    <row r="7" spans="2:21" ht="15.75">
      <c r="B7" s="193" t="s">
        <v>136</v>
      </c>
      <c r="C7" s="194">
        <v>3365.8284528305776</v>
      </c>
      <c r="D7" s="195">
        <v>3378.9593195787402</v>
      </c>
      <c r="E7" s="195">
        <v>3519.6335493326173</v>
      </c>
      <c r="F7" s="195">
        <v>3491.2204606955479</v>
      </c>
      <c r="G7" s="195">
        <v>3475.4768045139958</v>
      </c>
      <c r="H7" s="195">
        <v>3625.9712143204601</v>
      </c>
      <c r="I7" s="195">
        <v>3654.8000920762447</v>
      </c>
      <c r="J7" s="195">
        <v>3626.4058720467087</v>
      </c>
      <c r="K7" s="195">
        <v>3563.2809493281484</v>
      </c>
      <c r="L7" s="195">
        <v>3450.7512560281461</v>
      </c>
      <c r="M7" s="195">
        <v>3436.6867858971668</v>
      </c>
      <c r="N7" s="196">
        <v>3250.361738244962</v>
      </c>
    </row>
    <row r="8" spans="2:21" ht="15.75">
      <c r="B8" s="193" t="s">
        <v>137</v>
      </c>
      <c r="C8" s="194">
        <v>3236.1440956584729</v>
      </c>
      <c r="D8" s="195">
        <v>3323.0044351202337</v>
      </c>
      <c r="E8" s="195">
        <v>3442.3101888828219</v>
      </c>
      <c r="F8" s="195">
        <v>3302.6696895591044</v>
      </c>
      <c r="G8" s="195">
        <v>3320.8695305467868</v>
      </c>
      <c r="H8" s="195">
        <v>3407.5451874259434</v>
      </c>
      <c r="I8" s="195">
        <v>3528.7505966442886</v>
      </c>
      <c r="J8" s="195">
        <v>3625.9084617695244</v>
      </c>
      <c r="K8" s="195">
        <v>3690.4413464457784</v>
      </c>
      <c r="L8" s="195">
        <v>3475.4260684985807</v>
      </c>
      <c r="M8" s="195">
        <v>3406.7716292790137</v>
      </c>
      <c r="N8" s="196">
        <v>3187.7531900326994</v>
      </c>
    </row>
    <row r="9" spans="2:21" ht="16.5" thickBot="1">
      <c r="B9" s="197" t="s">
        <v>138</v>
      </c>
      <c r="C9" s="198">
        <v>3271.4978238916769</v>
      </c>
      <c r="D9" s="199">
        <v>3415.3397253482494</v>
      </c>
      <c r="E9" s="199">
        <v>3658.7973880610675</v>
      </c>
      <c r="F9" s="199">
        <v>3954.4405623580728</v>
      </c>
      <c r="G9" s="199">
        <v>4026.6581379013369</v>
      </c>
      <c r="H9" s="199">
        <v>4126.3499965726596</v>
      </c>
      <c r="I9" s="199">
        <v>4261.4459007460691</v>
      </c>
      <c r="J9" s="199">
        <v>4194.91</v>
      </c>
      <c r="K9" s="200">
        <v>4128.18</v>
      </c>
      <c r="L9" s="199">
        <v>3897</v>
      </c>
      <c r="M9" s="199">
        <v>3801.03</v>
      </c>
      <c r="N9" s="201">
        <v>3948.82</v>
      </c>
    </row>
    <row r="10" spans="2:21" ht="16.5" thickBot="1">
      <c r="B10" s="197" t="s">
        <v>153</v>
      </c>
      <c r="C10" s="219">
        <v>3927.66</v>
      </c>
      <c r="D10" s="219">
        <v>3875.94</v>
      </c>
      <c r="E10" s="219">
        <v>4085.7</v>
      </c>
      <c r="F10" s="219">
        <v>3172.59</v>
      </c>
      <c r="G10" s="219">
        <v>3221.11</v>
      </c>
      <c r="H10" s="219">
        <v>3563.6</v>
      </c>
      <c r="I10" s="219">
        <v>3790.28</v>
      </c>
      <c r="J10" s="219">
        <v>3330.53</v>
      </c>
      <c r="K10" s="221"/>
      <c r="L10" s="220"/>
      <c r="M10" s="220"/>
      <c r="N10" s="222"/>
    </row>
    <row r="11" spans="2:21" ht="16.5" thickBot="1">
      <c r="B11" s="190" t="s">
        <v>139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2"/>
      <c r="U11" s="346"/>
    </row>
    <row r="12" spans="2:21" ht="15.75">
      <c r="B12" s="193" t="s">
        <v>136</v>
      </c>
      <c r="C12" s="194">
        <v>12559.234040187543</v>
      </c>
      <c r="D12" s="195">
        <v>12801.955841467696</v>
      </c>
      <c r="E12" s="195">
        <v>13153.120316210187</v>
      </c>
      <c r="F12" s="195">
        <v>13263.269886981176</v>
      </c>
      <c r="G12" s="195">
        <v>13324.883951138463</v>
      </c>
      <c r="H12" s="195">
        <v>13538.172834960335</v>
      </c>
      <c r="I12" s="195">
        <v>13862.836530533841</v>
      </c>
      <c r="J12" s="195">
        <v>13895.974953138399</v>
      </c>
      <c r="K12" s="195">
        <v>13899.947538657194</v>
      </c>
      <c r="L12" s="195">
        <v>13821.559014955943</v>
      </c>
      <c r="M12" s="195">
        <v>13906.200620335763</v>
      </c>
      <c r="N12" s="196">
        <v>13820.838083652592</v>
      </c>
    </row>
    <row r="13" spans="2:21" ht="15.75">
      <c r="B13" s="193" t="s">
        <v>137</v>
      </c>
      <c r="C13" s="194">
        <v>13739.491085149693</v>
      </c>
      <c r="D13" s="195">
        <v>13984.247071825299</v>
      </c>
      <c r="E13" s="195">
        <v>14179.736514897744</v>
      </c>
      <c r="F13" s="195">
        <v>14506.883498662564</v>
      </c>
      <c r="G13" s="195">
        <v>15034.480490328413</v>
      </c>
      <c r="H13" s="195">
        <v>15693.511271606831</v>
      </c>
      <c r="I13" s="195">
        <v>15993.862952987773</v>
      </c>
      <c r="J13" s="195">
        <v>15799.271546431495</v>
      </c>
      <c r="K13" s="195">
        <v>15492.744447643703</v>
      </c>
      <c r="L13" s="195">
        <v>14249.293572763458</v>
      </c>
      <c r="M13" s="195">
        <v>13516.254659651697</v>
      </c>
      <c r="N13" s="196">
        <v>12881.834767390546</v>
      </c>
    </row>
    <row r="14" spans="2:21" ht="16.5" thickBot="1">
      <c r="B14" s="197" t="s">
        <v>138</v>
      </c>
      <c r="C14" s="198">
        <v>13156.511347944983</v>
      </c>
      <c r="D14" s="199">
        <v>13666.209864837068</v>
      </c>
      <c r="E14" s="199">
        <v>13976.05602391201</v>
      </c>
      <c r="F14" s="199">
        <v>14041.635223887839</v>
      </c>
      <c r="G14" s="199">
        <v>14092.17963575708</v>
      </c>
      <c r="H14" s="199">
        <v>13756.505811488036</v>
      </c>
      <c r="I14" s="199">
        <v>13844.405364894954</v>
      </c>
      <c r="J14" s="199">
        <v>13643.57</v>
      </c>
      <c r="K14" s="200">
        <v>13445.4</v>
      </c>
      <c r="L14" s="199">
        <v>12578.29</v>
      </c>
      <c r="M14" s="199">
        <v>12283.97</v>
      </c>
      <c r="N14" s="201">
        <v>12635.53</v>
      </c>
    </row>
    <row r="15" spans="2:21" ht="16.5" thickBot="1">
      <c r="B15" s="197" t="s">
        <v>153</v>
      </c>
      <c r="C15" s="219">
        <v>12560.93</v>
      </c>
      <c r="D15" s="219">
        <v>12841.93</v>
      </c>
      <c r="E15" s="219">
        <v>13507.34</v>
      </c>
      <c r="F15" s="219">
        <v>11613.27</v>
      </c>
      <c r="G15" s="219">
        <v>11690.34</v>
      </c>
      <c r="H15" s="219">
        <v>12053</v>
      </c>
      <c r="I15" s="219">
        <v>12131.25</v>
      </c>
      <c r="J15" s="219">
        <v>12132.41</v>
      </c>
      <c r="K15" s="221"/>
      <c r="L15" s="220"/>
      <c r="M15" s="220"/>
      <c r="N15" s="222"/>
    </row>
    <row r="16" spans="2:21" ht="15.75">
      <c r="B16" s="190" t="s">
        <v>140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2"/>
    </row>
    <row r="17" spans="2:14" ht="15.75">
      <c r="B17" s="193" t="s">
        <v>136</v>
      </c>
      <c r="C17" s="194">
        <v>5314.2604699816602</v>
      </c>
      <c r="D17" s="195">
        <v>5019.0092079734259</v>
      </c>
      <c r="E17" s="195">
        <v>5271.5842321086975</v>
      </c>
      <c r="F17" s="195">
        <v>5202.0182096955332</v>
      </c>
      <c r="G17" s="195">
        <v>5164.9544469586062</v>
      </c>
      <c r="H17" s="195">
        <v>5179.6002208276032</v>
      </c>
      <c r="I17" s="195">
        <v>5372.1624865117637</v>
      </c>
      <c r="J17" s="195">
        <v>5469.7899176214642</v>
      </c>
      <c r="K17" s="195">
        <v>5247.819114791454</v>
      </c>
      <c r="L17" s="195">
        <v>5364.1382814741091</v>
      </c>
      <c r="M17" s="195">
        <v>5296.5961964617172</v>
      </c>
      <c r="N17" s="196">
        <v>5182.8125519510704</v>
      </c>
    </row>
    <row r="18" spans="2:14" ht="15.75">
      <c r="B18" s="193" t="s">
        <v>137</v>
      </c>
      <c r="C18" s="194">
        <v>5153.248792471597</v>
      </c>
      <c r="D18" s="195">
        <v>5160.113186104847</v>
      </c>
      <c r="E18" s="195">
        <v>5262.802739071205</v>
      </c>
      <c r="F18" s="195">
        <v>5072.8866636131652</v>
      </c>
      <c r="G18" s="195">
        <v>5125.2152257370608</v>
      </c>
      <c r="H18" s="195">
        <v>5805.7079620360701</v>
      </c>
      <c r="I18" s="195">
        <v>5399.7625224823305</v>
      </c>
      <c r="J18" s="195">
        <v>5433.524375720167</v>
      </c>
      <c r="K18" s="195">
        <v>5835.0656264034023</v>
      </c>
      <c r="L18" s="195">
        <v>5574.5034561756156</v>
      </c>
      <c r="M18" s="195">
        <v>5735.0613805574185</v>
      </c>
      <c r="N18" s="196">
        <v>5576.3220076120506</v>
      </c>
    </row>
    <row r="19" spans="2:14" ht="16.5" thickBot="1">
      <c r="B19" s="197" t="s">
        <v>138</v>
      </c>
      <c r="C19" s="198">
        <v>5617.1159296817877</v>
      </c>
      <c r="D19" s="199">
        <v>5788.131599414347</v>
      </c>
      <c r="E19" s="199">
        <v>5971.9509861254919</v>
      </c>
      <c r="F19" s="199">
        <v>5763.6205974723016</v>
      </c>
      <c r="G19" s="199">
        <v>5989.7517233279459</v>
      </c>
      <c r="H19" s="199">
        <v>6281.3365448565301</v>
      </c>
      <c r="I19" s="199">
        <v>6252.907477563791</v>
      </c>
      <c r="J19" s="199">
        <v>5983.82</v>
      </c>
      <c r="K19" s="200">
        <v>5897.12</v>
      </c>
      <c r="L19" s="199">
        <v>5745.33</v>
      </c>
      <c r="M19" s="199">
        <v>5457.01</v>
      </c>
      <c r="N19" s="201">
        <v>5667.38</v>
      </c>
    </row>
    <row r="20" spans="2:14" ht="16.5" thickBot="1">
      <c r="B20" s="197" t="s">
        <v>153</v>
      </c>
      <c r="C20" s="219">
        <v>5869.79</v>
      </c>
      <c r="D20" s="219">
        <v>5469.22</v>
      </c>
      <c r="E20" s="219">
        <v>5930.18</v>
      </c>
      <c r="F20" s="219">
        <v>5130.1899999999996</v>
      </c>
      <c r="G20" s="219">
        <v>4947.0200000000004</v>
      </c>
      <c r="H20" s="219">
        <v>4854.82</v>
      </c>
      <c r="I20" s="219">
        <v>5463.63</v>
      </c>
      <c r="J20" s="219">
        <v>5021.99</v>
      </c>
      <c r="K20" s="221"/>
      <c r="L20" s="220"/>
      <c r="M20" s="220"/>
      <c r="N20" s="222"/>
    </row>
    <row r="21" spans="2:14" ht="15.75">
      <c r="B21" s="190" t="s">
        <v>141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2"/>
    </row>
    <row r="22" spans="2:14" ht="15.75">
      <c r="B22" s="193" t="s">
        <v>136</v>
      </c>
      <c r="C22" s="194">
        <v>5453.6387719944387</v>
      </c>
      <c r="D22" s="195">
        <v>5009.9690612261884</v>
      </c>
      <c r="E22" s="195">
        <v>5051.4095324178161</v>
      </c>
      <c r="F22" s="195">
        <v>5388.5021247766526</v>
      </c>
      <c r="G22" s="195">
        <v>5250.559663686995</v>
      </c>
      <c r="H22" s="195">
        <v>5076.8645341278716</v>
      </c>
      <c r="I22" s="195">
        <v>5269.8513906929738</v>
      </c>
      <c r="J22" s="195">
        <v>5150.0246562497023</v>
      </c>
      <c r="K22" s="195">
        <v>5210.3566546345455</v>
      </c>
      <c r="L22" s="195">
        <v>5052.0757605319723</v>
      </c>
      <c r="M22" s="195">
        <v>5119.0659501347718</v>
      </c>
      <c r="N22" s="196">
        <v>4964.4481024813767</v>
      </c>
    </row>
    <row r="23" spans="2:14" ht="15.75">
      <c r="B23" s="193" t="s">
        <v>137</v>
      </c>
      <c r="C23" s="194">
        <v>5015.8153870110955</v>
      </c>
      <c r="D23" s="195">
        <v>5000.8101164956279</v>
      </c>
      <c r="E23" s="195">
        <v>4938.0746085523042</v>
      </c>
      <c r="F23" s="195">
        <v>5150.1959746999655</v>
      </c>
      <c r="G23" s="195">
        <v>5331.6388722136298</v>
      </c>
      <c r="H23" s="195">
        <v>5436.6288134242923</v>
      </c>
      <c r="I23" s="195">
        <v>5282.450323395833</v>
      </c>
      <c r="J23" s="195">
        <v>5530.4959896477194</v>
      </c>
      <c r="K23" s="195">
        <v>5399.4109330539195</v>
      </c>
      <c r="L23" s="195">
        <v>5199.7208702346134</v>
      </c>
      <c r="M23" s="195">
        <v>5140.1404809857786</v>
      </c>
      <c r="N23" s="196">
        <v>5033.7519536851451</v>
      </c>
    </row>
    <row r="24" spans="2:14" ht="16.5" thickBot="1">
      <c r="B24" s="197" t="s">
        <v>138</v>
      </c>
      <c r="C24" s="198">
        <v>4961.7347747537051</v>
      </c>
      <c r="D24" s="199">
        <v>5117.2800041355622</v>
      </c>
      <c r="E24" s="199">
        <v>5248.4616287919052</v>
      </c>
      <c r="F24" s="199">
        <v>5395.3594395843566</v>
      </c>
      <c r="G24" s="199">
        <v>5283.872476400019</v>
      </c>
      <c r="H24" s="199">
        <v>5454.2047400902893</v>
      </c>
      <c r="I24" s="224">
        <v>5510.2066170614507</v>
      </c>
      <c r="J24" s="199">
        <v>5542.26</v>
      </c>
      <c r="K24" s="200">
        <v>5373.04</v>
      </c>
      <c r="L24" s="199">
        <v>5253.47</v>
      </c>
      <c r="M24" s="199">
        <v>5198.91</v>
      </c>
      <c r="N24" s="201">
        <v>5305.16</v>
      </c>
    </row>
    <row r="25" spans="2:14" ht="16.5" thickBot="1">
      <c r="B25" s="197" t="s">
        <v>153</v>
      </c>
      <c r="C25" s="219">
        <v>5356.76</v>
      </c>
      <c r="D25" s="219">
        <v>5329.89</v>
      </c>
      <c r="E25" s="219">
        <v>5583.9</v>
      </c>
      <c r="F25" s="219">
        <v>4916.3500000000004</v>
      </c>
      <c r="G25" s="219">
        <v>4772.09</v>
      </c>
      <c r="H25" s="345">
        <v>5162.7</v>
      </c>
      <c r="I25" s="219">
        <v>5206.12</v>
      </c>
      <c r="J25" s="219">
        <v>4889.99</v>
      </c>
      <c r="K25" s="221"/>
      <c r="L25" s="220"/>
      <c r="M25" s="220"/>
      <c r="N25" s="222"/>
    </row>
    <row r="26" spans="2:14" ht="15.75">
      <c r="B26" s="190" t="s">
        <v>142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2"/>
    </row>
    <row r="27" spans="2:14" ht="15.75">
      <c r="B27" s="193" t="s">
        <v>136</v>
      </c>
      <c r="C27" s="194">
        <v>5511.5961913218489</v>
      </c>
      <c r="D27" s="195">
        <v>5386.5069713345019</v>
      </c>
      <c r="E27" s="195">
        <v>5415.6624121924397</v>
      </c>
      <c r="F27" s="195">
        <v>5409.4355550208438</v>
      </c>
      <c r="G27" s="195">
        <v>5460.1073344723673</v>
      </c>
      <c r="H27" s="195">
        <v>5407.9152298806657</v>
      </c>
      <c r="I27" s="195">
        <v>5420.0106764052307</v>
      </c>
      <c r="J27" s="195">
        <v>5378.2994017474111</v>
      </c>
      <c r="K27" s="195">
        <v>5388.3867894457435</v>
      </c>
      <c r="L27" s="195">
        <v>5430.4096475948872</v>
      </c>
      <c r="M27" s="195">
        <v>5394.6718437645877</v>
      </c>
      <c r="N27" s="196">
        <v>5515.9668493263225</v>
      </c>
    </row>
    <row r="28" spans="2:14" ht="15.75">
      <c r="B28" s="193" t="s">
        <v>137</v>
      </c>
      <c r="C28" s="194">
        <v>5405.0975186845117</v>
      </c>
      <c r="D28" s="195">
        <v>5357.4152578832018</v>
      </c>
      <c r="E28" s="195">
        <v>5391.8139706959719</v>
      </c>
      <c r="F28" s="195">
        <v>5513.4903181370928</v>
      </c>
      <c r="G28" s="195">
        <v>5563.275207517735</v>
      </c>
      <c r="H28" s="195">
        <v>5597.9379982030277</v>
      </c>
      <c r="I28" s="195">
        <v>5718.8278754338553</v>
      </c>
      <c r="J28" s="195">
        <v>5841.2796117763937</v>
      </c>
      <c r="K28" s="195">
        <v>5959.2775228495175</v>
      </c>
      <c r="L28" s="195">
        <v>5635.5925007458745</v>
      </c>
      <c r="M28" s="195">
        <v>5663.9329770721397</v>
      </c>
      <c r="N28" s="196">
        <v>5630.6530580936715</v>
      </c>
    </row>
    <row r="29" spans="2:14" ht="16.5" thickBot="1">
      <c r="B29" s="197" t="s">
        <v>138</v>
      </c>
      <c r="C29" s="198">
        <v>5416.8179829433102</v>
      </c>
      <c r="D29" s="199">
        <v>5572.7657273669647</v>
      </c>
      <c r="E29" s="199">
        <v>5706.1442565558655</v>
      </c>
      <c r="F29" s="199">
        <v>5744.9181026953165</v>
      </c>
      <c r="G29" s="199">
        <v>5715.792171486145</v>
      </c>
      <c r="H29" s="199">
        <v>5736.8091841516944</v>
      </c>
      <c r="I29" s="199">
        <v>5748.4367518750441</v>
      </c>
      <c r="J29" s="199">
        <v>5791.85</v>
      </c>
      <c r="K29" s="200">
        <v>5776.36</v>
      </c>
      <c r="L29" s="199">
        <v>5594.4</v>
      </c>
      <c r="M29" s="199">
        <v>5481.31</v>
      </c>
      <c r="N29" s="201">
        <v>5556.63</v>
      </c>
    </row>
    <row r="30" spans="2:14" ht="16.5" thickBot="1">
      <c r="B30" s="197" t="s">
        <v>153</v>
      </c>
      <c r="C30" s="219">
        <v>5637.88</v>
      </c>
      <c r="D30" s="219">
        <v>5545.5</v>
      </c>
      <c r="E30" s="219">
        <v>5686.5</v>
      </c>
      <c r="F30" s="219">
        <v>5033.8900000000003</v>
      </c>
      <c r="G30" s="219">
        <v>4995.3999999999996</v>
      </c>
      <c r="H30" s="219">
        <v>5270.3</v>
      </c>
      <c r="I30" s="219">
        <v>5393.53</v>
      </c>
      <c r="J30" s="219">
        <v>5485.65</v>
      </c>
      <c r="K30" s="221"/>
      <c r="L30" s="220"/>
      <c r="M30" s="220"/>
      <c r="N30" s="222"/>
    </row>
    <row r="31" spans="2:14" ht="15.75">
      <c r="B31" s="190" t="s">
        <v>143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  <row r="32" spans="2:14" ht="15.75">
      <c r="B32" s="193" t="s">
        <v>136</v>
      </c>
      <c r="C32" s="194">
        <v>15851.938286004304</v>
      </c>
      <c r="D32" s="195">
        <v>15747.471100988882</v>
      </c>
      <c r="E32" s="195">
        <v>16140.931710752169</v>
      </c>
      <c r="F32" s="195">
        <v>16240.323969256717</v>
      </c>
      <c r="G32" s="195">
        <v>16924.739075088179</v>
      </c>
      <c r="H32" s="195">
        <v>17321.703886272549</v>
      </c>
      <c r="I32" s="195">
        <v>17217.375904680841</v>
      </c>
      <c r="J32" s="195">
        <v>16868.33018531217</v>
      </c>
      <c r="K32" s="195">
        <v>16806.444259611257</v>
      </c>
      <c r="L32" s="195">
        <v>16910.816534385631</v>
      </c>
      <c r="M32" s="195">
        <v>16722.876875664249</v>
      </c>
      <c r="N32" s="196">
        <v>16865.271837861277</v>
      </c>
    </row>
    <row r="33" spans="2:14" ht="15.75">
      <c r="B33" s="193" t="s">
        <v>137</v>
      </c>
      <c r="C33" s="194">
        <v>16041.064074684988</v>
      </c>
      <c r="D33" s="195">
        <v>15026.636198316815</v>
      </c>
      <c r="E33" s="195">
        <v>14804.66344412203</v>
      </c>
      <c r="F33" s="195">
        <v>14741.674691671629</v>
      </c>
      <c r="G33" s="195">
        <v>15420.958817068815</v>
      </c>
      <c r="H33" s="195">
        <v>16528.574201435204</v>
      </c>
      <c r="I33" s="195">
        <v>16502.061476691666</v>
      </c>
      <c r="J33" s="195">
        <v>16394.615915326391</v>
      </c>
      <c r="K33" s="195">
        <v>17543.666575210609</v>
      </c>
      <c r="L33" s="195">
        <v>18032.278002817216</v>
      </c>
      <c r="M33" s="195">
        <v>17792.882880899975</v>
      </c>
      <c r="N33" s="196">
        <v>17789.56122044845</v>
      </c>
    </row>
    <row r="34" spans="2:14" ht="16.5" thickBot="1">
      <c r="B34" s="197" t="s">
        <v>138</v>
      </c>
      <c r="C34" s="198">
        <v>17100.168293533581</v>
      </c>
      <c r="D34" s="199">
        <v>16872.596071879096</v>
      </c>
      <c r="E34" s="199">
        <v>17434.359655634773</v>
      </c>
      <c r="F34" s="199">
        <v>18087.595796333197</v>
      </c>
      <c r="G34" s="224">
        <v>18712.843928347444</v>
      </c>
      <c r="H34" s="199">
        <v>19354.463051777788</v>
      </c>
      <c r="I34" s="199">
        <v>19781.497147888123</v>
      </c>
      <c r="J34" s="199">
        <v>20602.490000000002</v>
      </c>
      <c r="K34" s="200">
        <v>21365.85</v>
      </c>
      <c r="L34" s="199">
        <v>21217</v>
      </c>
      <c r="M34" s="199">
        <v>20679.669999999998</v>
      </c>
      <c r="N34" s="201">
        <v>20254.740000000002</v>
      </c>
    </row>
    <row r="35" spans="2:14" ht="16.5" thickBot="1">
      <c r="B35" s="197" t="s">
        <v>153</v>
      </c>
      <c r="C35" s="219">
        <v>19616.400000000001</v>
      </c>
      <c r="D35" s="219">
        <v>18801.54</v>
      </c>
      <c r="E35" s="219">
        <v>18583.03</v>
      </c>
      <c r="F35" s="345">
        <v>16001.04</v>
      </c>
      <c r="G35" s="219">
        <v>13974.55</v>
      </c>
      <c r="H35" s="219">
        <v>13390.9</v>
      </c>
      <c r="I35" s="219">
        <v>13025.94</v>
      </c>
      <c r="J35" s="219">
        <v>12249.92</v>
      </c>
      <c r="K35" s="221"/>
      <c r="L35" s="220"/>
      <c r="M35" s="220"/>
      <c r="N35" s="222"/>
    </row>
    <row r="36" spans="2:14" ht="15.75">
      <c r="B36" s="190" t="s">
        <v>144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2"/>
    </row>
    <row r="37" spans="2:14" ht="15.75">
      <c r="B37" s="193" t="s">
        <v>136</v>
      </c>
      <c r="C37" s="194">
        <v>8486.8790673067069</v>
      </c>
      <c r="D37" s="195">
        <v>9012.7129654162236</v>
      </c>
      <c r="E37" s="195">
        <v>9193.0745776361673</v>
      </c>
      <c r="F37" s="195">
        <v>9662.5958045921707</v>
      </c>
      <c r="G37" s="195">
        <v>9633.657383558977</v>
      </c>
      <c r="H37" s="195">
        <v>8880.2040759961783</v>
      </c>
      <c r="I37" s="195">
        <v>8290.4248782466984</v>
      </c>
      <c r="J37" s="195">
        <v>7476.3786969241119</v>
      </c>
      <c r="K37" s="195">
        <v>7598.3607508341493</v>
      </c>
      <c r="L37" s="195">
        <v>8341.1008910148921</v>
      </c>
      <c r="M37" s="195">
        <v>8857.408968746251</v>
      </c>
      <c r="N37" s="196">
        <v>8854.0370274056095</v>
      </c>
    </row>
    <row r="38" spans="2:14" ht="15.75">
      <c r="B38" s="193" t="s">
        <v>137</v>
      </c>
      <c r="C38" s="194">
        <v>8900.1577006465559</v>
      </c>
      <c r="D38" s="195">
        <v>8649.5521737341987</v>
      </c>
      <c r="E38" s="195">
        <v>8886.4253201923893</v>
      </c>
      <c r="F38" s="195">
        <v>8750.5982262874913</v>
      </c>
      <c r="G38" s="195">
        <v>8873.1216573987804</v>
      </c>
      <c r="H38" s="195">
        <v>8730.2617608737128</v>
      </c>
      <c r="I38" s="195">
        <v>8332.7626493938096</v>
      </c>
      <c r="J38" s="195">
        <v>8290.3142368672288</v>
      </c>
      <c r="K38" s="195">
        <v>9008.8900673076914</v>
      </c>
      <c r="L38" s="195">
        <v>9286.7452765984926</v>
      </c>
      <c r="M38" s="195">
        <v>9250.8192160906401</v>
      </c>
      <c r="N38" s="196">
        <v>9414.9145423114169</v>
      </c>
    </row>
    <row r="39" spans="2:14" ht="16.5" thickBot="1">
      <c r="B39" s="197" t="s">
        <v>138</v>
      </c>
      <c r="C39" s="198">
        <v>9346.8268824391525</v>
      </c>
      <c r="D39" s="199">
        <v>9680.8835649640787</v>
      </c>
      <c r="E39" s="199">
        <v>9898.5146665330212</v>
      </c>
      <c r="F39" s="199">
        <v>10076.713842688461</v>
      </c>
      <c r="G39" s="199">
        <v>10018.117998189035</v>
      </c>
      <c r="H39" s="199">
        <v>9894.7342442913832</v>
      </c>
      <c r="I39" s="199">
        <v>10062.466640129112</v>
      </c>
      <c r="J39" s="199">
        <v>9461.18</v>
      </c>
      <c r="K39" s="200">
        <v>10280.31</v>
      </c>
      <c r="L39" s="199">
        <v>10298.98</v>
      </c>
      <c r="M39" s="199">
        <v>10418.969999999999</v>
      </c>
      <c r="N39" s="201">
        <v>10426.75</v>
      </c>
    </row>
    <row r="40" spans="2:14" ht="16.5" thickBot="1">
      <c r="B40" s="197" t="s">
        <v>153</v>
      </c>
      <c r="C40" s="219">
        <v>10313.61</v>
      </c>
      <c r="D40" s="219">
        <v>10126.91</v>
      </c>
      <c r="E40" s="219">
        <v>10425.219999999999</v>
      </c>
      <c r="F40" s="219">
        <v>8902.4699999999993</v>
      </c>
      <c r="G40" s="219">
        <v>7618.7</v>
      </c>
      <c r="H40" s="219">
        <v>7488.55</v>
      </c>
      <c r="I40" s="219">
        <v>7222.75</v>
      </c>
      <c r="J40" s="219">
        <v>6847.91</v>
      </c>
      <c r="K40" s="221"/>
      <c r="L40" s="220"/>
      <c r="M40" s="220"/>
      <c r="N40" s="222"/>
    </row>
    <row r="41" spans="2:14" ht="15.75">
      <c r="B41" s="190" t="s">
        <v>145</v>
      </c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2"/>
    </row>
    <row r="42" spans="2:14" ht="15.75">
      <c r="B42" s="193" t="s">
        <v>136</v>
      </c>
      <c r="C42" s="194">
        <v>3999.0280693368504</v>
      </c>
      <c r="D42" s="195">
        <v>4286.0625740080168</v>
      </c>
      <c r="E42" s="195">
        <v>4459.7861676427947</v>
      </c>
      <c r="F42" s="195">
        <v>4616.674182664221</v>
      </c>
      <c r="G42" s="195">
        <v>4654.8341657896754</v>
      </c>
      <c r="H42" s="195">
        <v>4357.1132165766348</v>
      </c>
      <c r="I42" s="195">
        <v>4475.3459051113005</v>
      </c>
      <c r="J42" s="195">
        <v>4421.6741176589339</v>
      </c>
      <c r="K42" s="195">
        <v>4298.7104640608641</v>
      </c>
      <c r="L42" s="195">
        <v>4587.4920197876463</v>
      </c>
      <c r="M42" s="195">
        <v>4634.9086005868094</v>
      </c>
      <c r="N42" s="196">
        <v>4759.6126136347966</v>
      </c>
    </row>
    <row r="43" spans="2:14" ht="15.75">
      <c r="B43" s="193" t="s">
        <v>137</v>
      </c>
      <c r="C43" s="194">
        <v>4694.6895303034207</v>
      </c>
      <c r="D43" s="195">
        <v>4484.7342227480967</v>
      </c>
      <c r="E43" s="195">
        <v>4499.5477780749197</v>
      </c>
      <c r="F43" s="195">
        <v>4478.3619724121781</v>
      </c>
      <c r="G43" s="195">
        <v>4553.6684341247119</v>
      </c>
      <c r="H43" s="195">
        <v>4593.5207240173459</v>
      </c>
      <c r="I43" s="195">
        <v>4627.0131695088839</v>
      </c>
      <c r="J43" s="195">
        <v>4529.0246034343027</v>
      </c>
      <c r="K43" s="195">
        <v>4968.1283156783002</v>
      </c>
      <c r="L43" s="195">
        <v>5157.5678528660492</v>
      </c>
      <c r="M43" s="195">
        <v>5046.3346592773778</v>
      </c>
      <c r="N43" s="196">
        <v>4971.1385136417275</v>
      </c>
    </row>
    <row r="44" spans="2:14" ht="16.5" thickBot="1">
      <c r="B44" s="197" t="s">
        <v>138</v>
      </c>
      <c r="C44" s="223">
        <v>5176.4650001539212</v>
      </c>
      <c r="D44" s="224">
        <v>5236.1151222017515</v>
      </c>
      <c r="E44" s="224">
        <v>5305.9974198189457</v>
      </c>
      <c r="F44" s="224">
        <v>5436.6380800334418</v>
      </c>
      <c r="G44" s="224">
        <v>5606.2385646104067</v>
      </c>
      <c r="H44" s="224">
        <v>5592.9393254277138</v>
      </c>
      <c r="I44" s="224">
        <v>5572.4271055019381</v>
      </c>
      <c r="J44" s="224">
        <v>5591.34</v>
      </c>
      <c r="K44" s="225">
        <v>5748.59</v>
      </c>
      <c r="L44" s="224">
        <v>5772.6</v>
      </c>
      <c r="M44" s="224">
        <v>5679</v>
      </c>
      <c r="N44" s="226">
        <v>5706.1</v>
      </c>
    </row>
    <row r="45" spans="2:14" ht="16.5" thickBot="1">
      <c r="B45" s="227" t="s">
        <v>153</v>
      </c>
      <c r="C45" s="219">
        <v>5562.25</v>
      </c>
      <c r="D45" s="219">
        <v>5579.7</v>
      </c>
      <c r="E45" s="219">
        <v>5753.7</v>
      </c>
      <c r="F45" s="219">
        <v>5457.26</v>
      </c>
      <c r="G45" s="346">
        <v>5014.7</v>
      </c>
      <c r="H45" s="346">
        <v>4826.3900000000003</v>
      </c>
      <c r="I45" s="346">
        <v>4513.47</v>
      </c>
      <c r="J45" s="346">
        <v>4113.1000000000004</v>
      </c>
      <c r="K45" s="371"/>
      <c r="L45" s="228"/>
      <c r="M45" s="228"/>
      <c r="N45" s="22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opLeftCell="B4" workbookViewId="0">
      <selection activeCell="M12" sqref="M12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9.85546875" customWidth="1"/>
  </cols>
  <sheetData>
    <row r="1" spans="2:9" ht="3.75" customHeight="1"/>
    <row r="2" spans="2:9" ht="35.25" customHeight="1">
      <c r="B2" s="380" t="s">
        <v>229</v>
      </c>
    </row>
    <row r="3" spans="2:9" ht="18.75" customHeight="1"/>
    <row r="4" spans="2:9" ht="19.5" customHeight="1">
      <c r="B4" s="380" t="s">
        <v>230</v>
      </c>
      <c r="E4" s="93"/>
    </row>
    <row r="5" spans="2:9" ht="19.5" customHeight="1">
      <c r="B5" s="380"/>
      <c r="E5" s="93"/>
    </row>
    <row r="6" spans="2:9" ht="15.75" customHeight="1">
      <c r="B6" s="390" t="s">
        <v>231</v>
      </c>
      <c r="C6" s="390"/>
      <c r="D6" s="390"/>
      <c r="E6" s="390"/>
      <c r="F6" s="390"/>
      <c r="G6" s="390"/>
      <c r="H6" s="390"/>
      <c r="I6" s="390"/>
    </row>
    <row r="7" spans="2:9" ht="19.5" customHeight="1">
      <c r="B7" s="391"/>
      <c r="C7" s="391"/>
      <c r="D7" s="391"/>
      <c r="E7" s="391"/>
      <c r="F7" s="391"/>
      <c r="G7" s="391"/>
      <c r="H7" s="391"/>
      <c r="I7" s="391"/>
    </row>
    <row r="9" spans="2:9" ht="15">
      <c r="B9" s="389"/>
      <c r="C9" s="389"/>
      <c r="D9" s="389"/>
      <c r="E9" s="389"/>
      <c r="F9" s="389"/>
      <c r="G9" s="389"/>
      <c r="H9" s="389"/>
      <c r="I9" s="389"/>
    </row>
    <row r="10" spans="2:9" ht="13.5" thickBot="1"/>
    <row r="11" spans="2:9" ht="19.5" customHeight="1" thickBot="1">
      <c r="B11" s="386" t="s">
        <v>161</v>
      </c>
      <c r="C11" s="384" t="s">
        <v>162</v>
      </c>
      <c r="D11" s="388"/>
      <c r="E11" s="388"/>
      <c r="F11" s="388"/>
      <c r="G11" s="385"/>
      <c r="H11" s="384" t="s">
        <v>163</v>
      </c>
      <c r="I11" s="385"/>
    </row>
    <row r="12" spans="2:9" ht="26.25" thickBot="1">
      <c r="B12" s="387"/>
      <c r="C12" s="238" t="s">
        <v>232</v>
      </c>
      <c r="D12" s="239" t="s">
        <v>218</v>
      </c>
      <c r="E12" s="240" t="s">
        <v>233</v>
      </c>
      <c r="F12" s="241" t="s">
        <v>164</v>
      </c>
      <c r="G12" s="242" t="s">
        <v>165</v>
      </c>
      <c r="H12" s="241" t="s">
        <v>164</v>
      </c>
      <c r="I12" s="242" t="s">
        <v>165</v>
      </c>
    </row>
    <row r="13" spans="2:9" ht="19.5" thickBot="1">
      <c r="B13" s="381" t="s">
        <v>166</v>
      </c>
      <c r="C13" s="382"/>
      <c r="D13" s="382"/>
      <c r="E13" s="382"/>
      <c r="F13" s="382"/>
      <c r="G13" s="382"/>
      <c r="H13" s="382"/>
      <c r="I13" s="383"/>
    </row>
    <row r="14" spans="2:9" ht="15.75" thickBot="1">
      <c r="B14" s="243" t="s">
        <v>167</v>
      </c>
      <c r="C14" s="244">
        <v>3.2269999999999999</v>
      </c>
      <c r="D14" s="353">
        <v>3.2299199999999999</v>
      </c>
      <c r="E14" s="245">
        <v>3.46</v>
      </c>
      <c r="F14" s="246">
        <f t="shared" ref="F14:G17" si="0">(($C14-D14)/D14)</f>
        <v>-9.0404715906277364E-4</v>
      </c>
      <c r="G14" s="247">
        <f t="shared" si="0"/>
        <v>-6.7341040462427768E-2</v>
      </c>
      <c r="H14" s="248" t="s">
        <v>178</v>
      </c>
      <c r="I14" s="248" t="s">
        <v>178</v>
      </c>
    </row>
    <row r="15" spans="2:9" ht="15.75" thickBot="1">
      <c r="B15" s="243" t="s">
        <v>169</v>
      </c>
      <c r="C15" s="249">
        <v>4.2460000000000004</v>
      </c>
      <c r="D15" s="253">
        <v>4.22</v>
      </c>
      <c r="E15" s="245">
        <v>5.93</v>
      </c>
      <c r="F15" s="246">
        <f t="shared" si="0"/>
        <v>6.1611374407584572E-3</v>
      </c>
      <c r="G15" s="247">
        <f t="shared" si="0"/>
        <v>-0.28397976391231017</v>
      </c>
      <c r="H15" s="248" t="s">
        <v>168</v>
      </c>
      <c r="I15" s="248" t="s">
        <v>178</v>
      </c>
    </row>
    <row r="16" spans="2:9" ht="15.75" thickBot="1">
      <c r="B16" s="243" t="s">
        <v>170</v>
      </c>
      <c r="C16" s="249">
        <v>4.077</v>
      </c>
      <c r="D16" s="253">
        <v>4.0739999999999998</v>
      </c>
      <c r="E16" s="245">
        <v>5.71</v>
      </c>
      <c r="F16" s="246">
        <f t="shared" si="0"/>
        <v>7.3637702503684681E-4</v>
      </c>
      <c r="G16" s="247">
        <f t="shared" si="0"/>
        <v>-0.28598949211908931</v>
      </c>
      <c r="H16" s="248" t="s">
        <v>178</v>
      </c>
      <c r="I16" s="248" t="s">
        <v>214</v>
      </c>
    </row>
    <row r="17" spans="2:9" ht="15.75" thickBot="1">
      <c r="B17" s="243" t="s">
        <v>171</v>
      </c>
      <c r="C17" s="250">
        <v>4.2560000000000002</v>
      </c>
      <c r="D17" s="354">
        <v>4.28</v>
      </c>
      <c r="E17" s="245">
        <v>4.34</v>
      </c>
      <c r="F17" s="246">
        <f t="shared" si="0"/>
        <v>-5.6074766355140235E-3</v>
      </c>
      <c r="G17" s="247">
        <f t="shared" si="0"/>
        <v>-1.9354838709677333E-2</v>
      </c>
      <c r="H17" s="248" t="s">
        <v>178</v>
      </c>
      <c r="I17" s="248" t="s">
        <v>168</v>
      </c>
    </row>
    <row r="18" spans="2:9" ht="19.5" thickBot="1">
      <c r="B18" s="381"/>
      <c r="C18" s="382"/>
      <c r="D18" s="382"/>
      <c r="E18" s="382"/>
      <c r="F18" s="382"/>
      <c r="G18" s="382"/>
      <c r="H18" s="382"/>
      <c r="I18" s="383"/>
    </row>
    <row r="19" spans="2:9" ht="30.75" thickBot="1">
      <c r="B19" s="251" t="s">
        <v>172</v>
      </c>
      <c r="C19" s="252">
        <v>4.82</v>
      </c>
      <c r="D19" s="253">
        <v>5.0199999999999996</v>
      </c>
      <c r="E19" s="254">
        <v>5.13</v>
      </c>
      <c r="F19" s="255">
        <f t="shared" ref="F19:G25" si="1">(($C19-D19)/D19)</f>
        <v>-3.9840637450199064E-2</v>
      </c>
      <c r="G19" s="255">
        <f>(($C19-E19)/E19)</f>
        <v>-6.042884990253404E-2</v>
      </c>
      <c r="H19" s="256" t="s">
        <v>168</v>
      </c>
      <c r="I19" s="257" t="s">
        <v>168</v>
      </c>
    </row>
    <row r="20" spans="2:9" ht="19.5" customHeight="1" thickBot="1">
      <c r="B20" s="258" t="s">
        <v>173</v>
      </c>
      <c r="C20" s="252">
        <v>3.31</v>
      </c>
      <c r="D20" s="253">
        <v>3.629</v>
      </c>
      <c r="E20" s="259">
        <v>4.08</v>
      </c>
      <c r="F20" s="255">
        <f t="shared" si="1"/>
        <v>-8.7903003582254044E-2</v>
      </c>
      <c r="G20" s="255">
        <f t="shared" si="1"/>
        <v>-0.18872549019607843</v>
      </c>
      <c r="H20" s="256" t="s">
        <v>168</v>
      </c>
      <c r="I20" s="257" t="s">
        <v>168</v>
      </c>
    </row>
    <row r="21" spans="2:9" ht="19.5" customHeight="1" thickBot="1">
      <c r="B21" s="251" t="s">
        <v>139</v>
      </c>
      <c r="C21" s="252">
        <v>12.23</v>
      </c>
      <c r="D21" s="253">
        <v>12.07</v>
      </c>
      <c r="E21" s="259">
        <v>13.38</v>
      </c>
      <c r="F21" s="260">
        <f t="shared" si="1"/>
        <v>1.3256006628003325E-2</v>
      </c>
      <c r="G21" s="261">
        <f t="shared" si="1"/>
        <v>-8.594917787742902E-2</v>
      </c>
      <c r="H21" s="262" t="s">
        <v>168</v>
      </c>
      <c r="I21" s="263" t="s">
        <v>168</v>
      </c>
    </row>
    <row r="22" spans="2:9" ht="15.75" customHeight="1" thickBot="1">
      <c r="B22" s="258" t="s">
        <v>143</v>
      </c>
      <c r="C22" s="252">
        <v>12.287000000000001</v>
      </c>
      <c r="D22" s="253">
        <v>12.02</v>
      </c>
      <c r="E22" s="264">
        <v>21.69</v>
      </c>
      <c r="F22" s="255">
        <f t="shared" si="1"/>
        <v>2.2212978369384462E-2</v>
      </c>
      <c r="G22" s="255">
        <f t="shared" si="1"/>
        <v>-0.4335177501152605</v>
      </c>
      <c r="H22" s="256" t="s">
        <v>168</v>
      </c>
      <c r="I22" s="257" t="s">
        <v>178</v>
      </c>
    </row>
    <row r="23" spans="2:9" ht="15.75" thickBot="1">
      <c r="B23" s="258" t="s">
        <v>174</v>
      </c>
      <c r="C23" s="252">
        <v>4.4989999999999997</v>
      </c>
      <c r="D23" s="253">
        <v>4.41</v>
      </c>
      <c r="E23" s="259">
        <v>5.92</v>
      </c>
      <c r="F23" s="255">
        <f t="shared" si="1"/>
        <v>2.0181405895691503E-2</v>
      </c>
      <c r="G23" s="255">
        <f t="shared" si="1"/>
        <v>-0.24003378378378384</v>
      </c>
      <c r="H23" s="256" t="s">
        <v>168</v>
      </c>
      <c r="I23" s="257" t="s">
        <v>214</v>
      </c>
    </row>
    <row r="24" spans="2:9" ht="19.5" customHeight="1" thickBot="1">
      <c r="B24" s="258" t="s">
        <v>144</v>
      </c>
      <c r="C24" s="252">
        <v>7.0590000000000002</v>
      </c>
      <c r="D24" s="253">
        <v>6.9</v>
      </c>
      <c r="E24" s="259">
        <v>10.46</v>
      </c>
      <c r="F24" s="255">
        <f t="shared" si="1"/>
        <v>2.3043478260869537E-2</v>
      </c>
      <c r="G24" s="255">
        <f t="shared" si="1"/>
        <v>-0.32514340344168263</v>
      </c>
      <c r="H24" s="256" t="s">
        <v>168</v>
      </c>
      <c r="I24" s="257" t="s">
        <v>178</v>
      </c>
    </row>
    <row r="25" spans="2:9" ht="19.5" customHeight="1" thickBot="1">
      <c r="B25" s="258" t="s">
        <v>145</v>
      </c>
      <c r="C25" s="252">
        <v>4.3810000000000002</v>
      </c>
      <c r="D25" s="253">
        <v>4.32</v>
      </c>
      <c r="E25" s="264">
        <v>5.9</v>
      </c>
      <c r="F25" s="255">
        <f t="shared" si="1"/>
        <v>1.4120370370370356E-2</v>
      </c>
      <c r="G25" s="255">
        <f t="shared" si="1"/>
        <v>-0.25745762711864406</v>
      </c>
      <c r="H25" s="256" t="s">
        <v>168</v>
      </c>
      <c r="I25" s="257" t="s">
        <v>178</v>
      </c>
    </row>
    <row r="26" spans="2:9" ht="19.5" customHeight="1">
      <c r="E26" s="355"/>
    </row>
    <row r="27" spans="2:9" ht="28.5" customHeight="1">
      <c r="B27" s="93"/>
      <c r="C27" s="331"/>
    </row>
    <row r="28" spans="2:9">
      <c r="B28" s="93"/>
      <c r="C28" s="93"/>
    </row>
    <row r="29" spans="2:9">
      <c r="E29" s="332"/>
      <c r="F29" s="332"/>
      <c r="G29" s="332"/>
      <c r="H29" s="332"/>
    </row>
    <row r="30" spans="2:9" ht="13.5" thickBot="1"/>
    <row r="31" spans="2:9" ht="19.5" thickBot="1">
      <c r="B31" s="386" t="s">
        <v>161</v>
      </c>
      <c r="C31" s="384" t="s">
        <v>162</v>
      </c>
      <c r="D31" s="388"/>
      <c r="E31" s="388"/>
      <c r="F31" s="388"/>
      <c r="G31" s="385"/>
      <c r="H31" s="384" t="s">
        <v>163</v>
      </c>
      <c r="I31" s="385"/>
    </row>
    <row r="32" spans="2:9" ht="26.25" thickBot="1">
      <c r="B32" s="387"/>
      <c r="C32" s="238" t="s">
        <v>232</v>
      </c>
      <c r="D32" s="239" t="s">
        <v>218</v>
      </c>
      <c r="E32" s="240" t="s">
        <v>233</v>
      </c>
      <c r="F32" s="241" t="s">
        <v>164</v>
      </c>
      <c r="G32" s="242" t="s">
        <v>165</v>
      </c>
      <c r="H32" s="241" t="s">
        <v>164</v>
      </c>
      <c r="I32" s="242" t="s">
        <v>165</v>
      </c>
    </row>
    <row r="33" spans="2:9" ht="19.5" thickBot="1">
      <c r="B33" s="381" t="s">
        <v>166</v>
      </c>
      <c r="C33" s="382"/>
      <c r="D33" s="382"/>
      <c r="E33" s="382"/>
      <c r="F33" s="382"/>
      <c r="G33" s="382"/>
      <c r="H33" s="382"/>
      <c r="I33" s="383"/>
    </row>
    <row r="34" spans="2:9" ht="43.5" thickBot="1">
      <c r="B34" s="265" t="s">
        <v>175</v>
      </c>
      <c r="C34" s="330">
        <v>4.66</v>
      </c>
      <c r="D34" s="330">
        <v>4.8600000000000003</v>
      </c>
      <c r="E34" s="245">
        <v>4.9249999999999998</v>
      </c>
      <c r="F34" s="246">
        <f>(($C34-D34)/D34)</f>
        <v>-4.1152263374485631E-2</v>
      </c>
      <c r="G34" s="247">
        <f>(($C34-E34)/E34)</f>
        <v>-5.3807106598984709E-2</v>
      </c>
      <c r="H34" s="248" t="s">
        <v>168</v>
      </c>
      <c r="I34" s="248" t="s">
        <v>168</v>
      </c>
    </row>
    <row r="35" spans="2:9" ht="19.5" customHeight="1"/>
  </sheetData>
  <protectedRanges>
    <protectedRange sqref="C13:E13 C18:E18 C33:E33" name="Zakres1_3_1_2_2" securityDescriptor="O:WDG:WDD:(A;;CC;;;S-1-5-21-1781606863-262435437-1199761441-1123)"/>
    <protectedRange sqref="C12:E12 C32:E32" name="Zakres1_8_1_1_2_2" securityDescriptor="O:WDG:WDD:(A;;CC;;;S-1-5-21-1781606863-262435437-1199761441-1123)"/>
    <protectedRange sqref="H14:I17 H34:I34" name="Zakres1_5_1_1_2_2" securityDescriptor="O:WDG:WDD:(A;;CC;;;S-1-5-21-1781606863-262435437-1199761441-1123)"/>
    <protectedRange sqref="C14:D17 C34:D34" name="Zakres1_1_1_2_1_2_2" securityDescriptor="O:WDG:WDD:(A;;CC;;;S-1-5-21-1781606863-262435437-1199761441-1123)"/>
    <protectedRange sqref="H19:H25" name="Zakres1_4_1_1_3_2" securityDescriptor="O:WDG:WDD:(A;;CC;;;S-1-5-21-1781606863-262435437-1199761441-1123)"/>
    <protectedRange sqref="C19:E25" name="Zakres1_2_1_1_3_2" securityDescriptor="O:WDG:WDD:(A;;CC;;;S-1-5-21-1781606863-262435437-1199761441-1123)"/>
  </protectedRanges>
  <mergeCells count="12">
    <mergeCell ref="B9:I9"/>
    <mergeCell ref="B6:I6"/>
    <mergeCell ref="B7:I7"/>
    <mergeCell ref="B11:B12"/>
    <mergeCell ref="C11:G11"/>
    <mergeCell ref="B33:I33"/>
    <mergeCell ref="H11:I11"/>
    <mergeCell ref="B13:I13"/>
    <mergeCell ref="B18:I18"/>
    <mergeCell ref="B31:B32"/>
    <mergeCell ref="C31:G31"/>
    <mergeCell ref="H31:I31"/>
  </mergeCells>
  <conditionalFormatting sqref="H14:I17 H19:I25">
    <cfRule type="cellIs" dxfId="24" priority="6" stopIfTrue="1" operator="equal">
      <formula>$K$6</formula>
    </cfRule>
    <cfRule type="cellIs" dxfId="23" priority="7" stopIfTrue="1" operator="equal">
      <formula>$K$7</formula>
    </cfRule>
  </conditionalFormatting>
  <conditionalFormatting sqref="F14:G17 F19:G25">
    <cfRule type="cellIs" dxfId="22" priority="8" stopIfTrue="1" operator="lessThan">
      <formula>0</formula>
    </cfRule>
    <cfRule type="cellIs" dxfId="21" priority="9" stopIfTrue="1" operator="greaterThan">
      <formula>0</formula>
    </cfRule>
    <cfRule type="cellIs" dxfId="20" priority="10" stopIfTrue="1" operator="equal">
      <formula>0</formula>
    </cfRule>
  </conditionalFormatting>
  <conditionalFormatting sqref="H34:I34">
    <cfRule type="cellIs" dxfId="19" priority="1" stopIfTrue="1" operator="equal">
      <formula>$K$6</formula>
    </cfRule>
    <cfRule type="cellIs" dxfId="18" priority="2" stopIfTrue="1" operator="equal">
      <formula>$K$7</formula>
    </cfRule>
  </conditionalFormatting>
  <conditionalFormatting sqref="F34:G34">
    <cfRule type="cellIs" dxfId="17" priority="3" stopIfTrue="1" operator="lessThan">
      <formula>0</formula>
    </cfRule>
    <cfRule type="cellIs" dxfId="16" priority="4" stopIfTrue="1" operator="greaterThan">
      <formula>0</formula>
    </cfRule>
    <cfRule type="cellIs" dxfId="15" priority="5" stopIfTrue="1" operator="equal">
      <formula>0</formula>
    </cfRule>
  </conditionalFormatting>
  <dataValidations count="1">
    <dataValidation type="list" allowBlank="1" showInputMessage="1" showErrorMessage="1" promptTitle="Strzałki" sqref="H14:I17 H19:I25 H34:I34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R14" sqref="R14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378" t="s">
        <v>156</v>
      </c>
      <c r="C1" s="230"/>
      <c r="D1" s="230"/>
      <c r="E1" s="230"/>
      <c r="F1" s="235" t="s">
        <v>227</v>
      </c>
      <c r="G1" s="235"/>
      <c r="H1" s="230"/>
      <c r="I1" s="230"/>
    </row>
    <row r="2" spans="2:17" ht="20.25" thickBot="1">
      <c r="B2" s="379" t="s">
        <v>215</v>
      </c>
      <c r="C2" s="379"/>
      <c r="D2" s="230"/>
      <c r="E2" s="230"/>
      <c r="F2" s="230"/>
      <c r="G2" s="230"/>
      <c r="H2" s="235"/>
      <c r="I2" s="235"/>
      <c r="J2" s="235"/>
      <c r="K2" s="230"/>
      <c r="L2" s="230"/>
      <c r="M2" s="230"/>
    </row>
    <row r="3" spans="2:17" ht="19.5" thickBot="1">
      <c r="B3" s="1" t="s">
        <v>8</v>
      </c>
      <c r="C3" s="2" t="s">
        <v>9</v>
      </c>
      <c r="D3" s="315"/>
      <c r="E3" s="316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17"/>
    </row>
    <row r="4" spans="2:17" ht="18.75">
      <c r="B4" s="4"/>
      <c r="C4" s="5"/>
      <c r="D4" s="318"/>
      <c r="E4" s="319"/>
      <c r="F4" s="320" t="s">
        <v>11</v>
      </c>
      <c r="G4" s="321"/>
      <c r="H4" s="322"/>
      <c r="I4" s="320" t="s">
        <v>12</v>
      </c>
      <c r="J4" s="321"/>
      <c r="K4" s="322"/>
      <c r="L4" s="320" t="s">
        <v>13</v>
      </c>
      <c r="M4" s="321"/>
      <c r="N4" s="322"/>
      <c r="O4" s="320" t="s">
        <v>14</v>
      </c>
      <c r="P4" s="322"/>
      <c r="Q4" s="323"/>
    </row>
    <row r="5" spans="2:17" ht="26.25" thickBot="1">
      <c r="B5" s="6"/>
      <c r="C5" s="324" t="s">
        <v>228</v>
      </c>
      <c r="D5" s="7" t="s">
        <v>217</v>
      </c>
      <c r="E5" s="325" t="s">
        <v>15</v>
      </c>
      <c r="F5" s="326" t="s">
        <v>228</v>
      </c>
      <c r="G5" s="7" t="s">
        <v>217</v>
      </c>
      <c r="H5" s="325" t="s">
        <v>15</v>
      </c>
      <c r="I5" s="326" t="s">
        <v>228</v>
      </c>
      <c r="J5" s="7" t="s">
        <v>217</v>
      </c>
      <c r="K5" s="325" t="s">
        <v>15</v>
      </c>
      <c r="L5" s="326" t="s">
        <v>228</v>
      </c>
      <c r="M5" s="7" t="s">
        <v>217</v>
      </c>
      <c r="N5" s="325" t="s">
        <v>15</v>
      </c>
      <c r="O5" s="326" t="s">
        <v>228</v>
      </c>
      <c r="P5" s="7" t="s">
        <v>217</v>
      </c>
      <c r="Q5" s="327" t="s">
        <v>15</v>
      </c>
    </row>
    <row r="6" spans="2:17">
      <c r="B6" s="8" t="s">
        <v>20</v>
      </c>
      <c r="C6" s="368">
        <v>6139.9350000000004</v>
      </c>
      <c r="D6" s="102">
        <v>6206.6210000000001</v>
      </c>
      <c r="E6" s="299">
        <v>-1.0744332544229733</v>
      </c>
      <c r="F6" s="298">
        <v>5244.0569999999998</v>
      </c>
      <c r="G6" s="102">
        <v>5683.7389999999996</v>
      </c>
      <c r="H6" s="299">
        <v>-7.73578800856267</v>
      </c>
      <c r="I6" s="298">
        <v>5545.4530000000004</v>
      </c>
      <c r="J6" s="102">
        <v>5612.2280000000001</v>
      </c>
      <c r="K6" s="299">
        <v>-1.189812673326879</v>
      </c>
      <c r="L6" s="298" t="s">
        <v>177</v>
      </c>
      <c r="M6" s="102" t="s">
        <v>177</v>
      </c>
      <c r="N6" s="299" t="s">
        <v>177</v>
      </c>
      <c r="O6" s="298">
        <v>6533.2</v>
      </c>
      <c r="P6" s="102">
        <v>6580.2780000000002</v>
      </c>
      <c r="Q6" s="305">
        <v>-0.7154408977857839</v>
      </c>
    </row>
    <row r="7" spans="2:17" ht="15.75" customHeight="1">
      <c r="B7" s="9" t="s">
        <v>21</v>
      </c>
      <c r="C7" s="369">
        <v>4659.1319999999996</v>
      </c>
      <c r="D7" s="103">
        <v>4863.4949999999999</v>
      </c>
      <c r="E7" s="308">
        <v>-4.2019782070301357</v>
      </c>
      <c r="F7" s="307">
        <v>4772.665</v>
      </c>
      <c r="G7" s="103">
        <v>5247.43</v>
      </c>
      <c r="H7" s="308">
        <v>-9.0475718589862133</v>
      </c>
      <c r="I7" s="307">
        <v>4636.4139999999998</v>
      </c>
      <c r="J7" s="103">
        <v>4832.2209999999995</v>
      </c>
      <c r="K7" s="308">
        <v>-4.0521118549834503</v>
      </c>
      <c r="L7" s="307">
        <v>4496.1490000000003</v>
      </c>
      <c r="M7" s="103">
        <v>4779.9930000000004</v>
      </c>
      <c r="N7" s="308">
        <v>-5.938167691877374</v>
      </c>
      <c r="O7" s="307">
        <v>4925.0590000000002</v>
      </c>
      <c r="P7" s="103">
        <v>5160.0959999999995</v>
      </c>
      <c r="Q7" s="314">
        <v>-4.5548958779061355</v>
      </c>
    </row>
    <row r="8" spans="2:17" ht="16.5" customHeight="1">
      <c r="B8" s="9" t="s">
        <v>22</v>
      </c>
      <c r="C8" s="369">
        <v>7657.9040000000005</v>
      </c>
      <c r="D8" s="103">
        <v>8078.4989999999998</v>
      </c>
      <c r="E8" s="308">
        <v>-5.2063508332426522</v>
      </c>
      <c r="F8" s="307">
        <v>10531.07</v>
      </c>
      <c r="G8" s="103">
        <v>9378.2659999999996</v>
      </c>
      <c r="H8" s="308">
        <v>12.292293692671972</v>
      </c>
      <c r="I8" s="307">
        <v>7570</v>
      </c>
      <c r="J8" s="103">
        <v>7510</v>
      </c>
      <c r="K8" s="308">
        <v>0.79893475366178435</v>
      </c>
      <c r="L8" s="307" t="s">
        <v>177</v>
      </c>
      <c r="M8" s="103" t="s">
        <v>177</v>
      </c>
      <c r="N8" s="308" t="s">
        <v>177</v>
      </c>
      <c r="O8" s="307">
        <v>8727.8279999999995</v>
      </c>
      <c r="P8" s="103">
        <v>8751.634</v>
      </c>
      <c r="Q8" s="314">
        <v>-0.27201777405225691</v>
      </c>
    </row>
    <row r="9" spans="2:17" ht="17.25" customHeight="1">
      <c r="B9" s="9" t="s">
        <v>23</v>
      </c>
      <c r="C9" s="369">
        <v>3228.857</v>
      </c>
      <c r="D9" s="103">
        <v>3473.2379999999998</v>
      </c>
      <c r="E9" s="308">
        <v>-7.0361144269410811</v>
      </c>
      <c r="F9" s="307">
        <v>3244.19</v>
      </c>
      <c r="G9" s="103">
        <v>3316.7890000000002</v>
      </c>
      <c r="H9" s="308">
        <v>-2.1888338389930788</v>
      </c>
      <c r="I9" s="307">
        <v>3027.1080000000002</v>
      </c>
      <c r="J9" s="103">
        <v>3398.2669999999998</v>
      </c>
      <c r="K9" s="308">
        <v>-10.922008188291258</v>
      </c>
      <c r="L9" s="307">
        <v>4808.1120000000001</v>
      </c>
      <c r="M9" s="103">
        <v>4636.9120000000003</v>
      </c>
      <c r="N9" s="308">
        <v>3.6921123368310589</v>
      </c>
      <c r="O9" s="307">
        <v>3478.0729999999999</v>
      </c>
      <c r="P9" s="103">
        <v>3587.8429999999998</v>
      </c>
      <c r="Q9" s="314">
        <v>-3.0594984228685584</v>
      </c>
    </row>
    <row r="10" spans="2:17" ht="15.75" customHeight="1">
      <c r="B10" s="9" t="s">
        <v>24</v>
      </c>
      <c r="C10" s="369">
        <v>6387.6750000000002</v>
      </c>
      <c r="D10" s="103">
        <v>6462.62</v>
      </c>
      <c r="E10" s="308">
        <v>-1.1596689887383091</v>
      </c>
      <c r="F10" s="307">
        <v>6823.277</v>
      </c>
      <c r="G10" s="103">
        <v>6863.1279999999997</v>
      </c>
      <c r="H10" s="308">
        <v>-0.58065360284697676</v>
      </c>
      <c r="I10" s="307">
        <v>6204.9089999999997</v>
      </c>
      <c r="J10" s="103">
        <v>6253.6049999999996</v>
      </c>
      <c r="K10" s="308">
        <v>-0.7786868534229443</v>
      </c>
      <c r="L10" s="307">
        <v>5461.4260000000004</v>
      </c>
      <c r="M10" s="103">
        <v>5781.7349999999997</v>
      </c>
      <c r="N10" s="308">
        <v>-5.540015237640592</v>
      </c>
      <c r="O10" s="307">
        <v>6562.0379999999996</v>
      </c>
      <c r="P10" s="103">
        <v>6680.5219999999999</v>
      </c>
      <c r="Q10" s="314">
        <v>-1.7735739811948883</v>
      </c>
    </row>
    <row r="11" spans="2:17" ht="16.5" customHeight="1">
      <c r="B11" s="9" t="s">
        <v>25</v>
      </c>
      <c r="C11" s="369">
        <v>11966.637000000001</v>
      </c>
      <c r="D11" s="103">
        <v>11941.226000000001</v>
      </c>
      <c r="E11" s="308">
        <v>0.21280059518176825</v>
      </c>
      <c r="F11" s="307">
        <v>10454.995000000001</v>
      </c>
      <c r="G11" s="103">
        <v>11216.244000000001</v>
      </c>
      <c r="H11" s="308">
        <v>-6.7870224649178441</v>
      </c>
      <c r="I11" s="307">
        <v>11589.333000000001</v>
      </c>
      <c r="J11" s="103">
        <v>11401.800999999999</v>
      </c>
      <c r="K11" s="308">
        <v>1.6447577009982992</v>
      </c>
      <c r="L11" s="307">
        <v>11798.141</v>
      </c>
      <c r="M11" s="103">
        <v>12006.775</v>
      </c>
      <c r="N11" s="308">
        <v>-1.737635626552509</v>
      </c>
      <c r="O11" s="307">
        <v>13619.64</v>
      </c>
      <c r="P11" s="103">
        <v>13817.351000000001</v>
      </c>
      <c r="Q11" s="314">
        <v>-1.4308893216941594</v>
      </c>
    </row>
    <row r="12" spans="2:17" ht="17.25" customHeight="1">
      <c r="B12" s="9" t="s">
        <v>26</v>
      </c>
      <c r="C12" s="369">
        <v>5336.8680000000004</v>
      </c>
      <c r="D12" s="103">
        <v>4995.7349999999997</v>
      </c>
      <c r="E12" s="308">
        <v>6.828484697446938</v>
      </c>
      <c r="F12" s="307">
        <v>5042.8239999999996</v>
      </c>
      <c r="G12" s="103">
        <v>4992.6850000000004</v>
      </c>
      <c r="H12" s="308">
        <v>1.0042492166038757</v>
      </c>
      <c r="I12" s="307">
        <v>5336.0460000000003</v>
      </c>
      <c r="J12" s="103">
        <v>4889.45</v>
      </c>
      <c r="K12" s="308">
        <v>9.1338698626634987</v>
      </c>
      <c r="L12" s="307">
        <v>5860</v>
      </c>
      <c r="M12" s="103">
        <v>5850</v>
      </c>
      <c r="N12" s="308">
        <v>0.17094017094017094</v>
      </c>
      <c r="O12" s="307">
        <v>5516.152</v>
      </c>
      <c r="P12" s="103">
        <v>5576.4530000000004</v>
      </c>
      <c r="Q12" s="314">
        <v>-1.0813504570019756</v>
      </c>
    </row>
    <row r="13" spans="2:17" ht="15" customHeight="1">
      <c r="B13" s="9" t="s">
        <v>27</v>
      </c>
      <c r="C13" s="369">
        <v>4379.3</v>
      </c>
      <c r="D13" s="103">
        <v>4498.1559999999999</v>
      </c>
      <c r="E13" s="308">
        <v>-2.6423272114172955</v>
      </c>
      <c r="F13" s="307">
        <v>4860.6949999999997</v>
      </c>
      <c r="G13" s="103">
        <v>4796.5140000000001</v>
      </c>
      <c r="H13" s="308">
        <v>1.3380759443212213</v>
      </c>
      <c r="I13" s="307">
        <v>4314.058</v>
      </c>
      <c r="J13" s="103">
        <v>4381.8860000000004</v>
      </c>
      <c r="K13" s="308">
        <v>-1.5479179513113857</v>
      </c>
      <c r="L13" s="307">
        <v>6627.232</v>
      </c>
      <c r="M13" s="103">
        <v>6577.7460000000001</v>
      </c>
      <c r="N13" s="308">
        <v>0.75232458048699169</v>
      </c>
      <c r="O13" s="307">
        <v>4159.192</v>
      </c>
      <c r="P13" s="103">
        <v>4693.5940000000001</v>
      </c>
      <c r="Q13" s="314">
        <v>-11.385773886706009</v>
      </c>
    </row>
    <row r="14" spans="2:17" ht="15" customHeight="1">
      <c r="B14" s="9" t="s">
        <v>28</v>
      </c>
      <c r="C14" s="369">
        <v>4660.97</v>
      </c>
      <c r="D14" s="103">
        <v>4697.2929999999997</v>
      </c>
      <c r="E14" s="308">
        <v>-0.77327516082133718</v>
      </c>
      <c r="F14" s="307">
        <v>4660.7839999999997</v>
      </c>
      <c r="G14" s="103">
        <v>4575.8190000000004</v>
      </c>
      <c r="H14" s="308">
        <v>1.8568260676394592</v>
      </c>
      <c r="I14" s="307">
        <v>4601.54</v>
      </c>
      <c r="J14" s="103">
        <v>4658</v>
      </c>
      <c r="K14" s="308">
        <v>-1.2121082009446122</v>
      </c>
      <c r="L14" s="307">
        <v>5917.6170000000002</v>
      </c>
      <c r="M14" s="103">
        <v>5997.5929999999998</v>
      </c>
      <c r="N14" s="308">
        <v>-1.3334682763568595</v>
      </c>
      <c r="O14" s="307">
        <v>4798.7659999999996</v>
      </c>
      <c r="P14" s="103">
        <v>4985.6019999999999</v>
      </c>
      <c r="Q14" s="314">
        <v>-3.7475113336363441</v>
      </c>
    </row>
    <row r="15" spans="2:17" ht="16.5" customHeight="1">
      <c r="B15" s="9" t="s">
        <v>29</v>
      </c>
      <c r="C15" s="369">
        <v>12099.285</v>
      </c>
      <c r="D15" s="103">
        <v>11809.749</v>
      </c>
      <c r="E15" s="308">
        <v>2.4516693792560709</v>
      </c>
      <c r="F15" s="307">
        <v>11863.391</v>
      </c>
      <c r="G15" s="103">
        <v>11450.387000000001</v>
      </c>
      <c r="H15" s="308">
        <v>3.6068999239938262</v>
      </c>
      <c r="I15" s="307">
        <v>12560</v>
      </c>
      <c r="J15" s="103">
        <v>12360</v>
      </c>
      <c r="K15" s="308">
        <v>1.6181229773462782</v>
      </c>
      <c r="L15" s="307">
        <v>11433</v>
      </c>
      <c r="M15" s="103">
        <v>11492</v>
      </c>
      <c r="N15" s="308">
        <v>-0.5134006265227985</v>
      </c>
      <c r="O15" s="307">
        <v>12050.931</v>
      </c>
      <c r="P15" s="103">
        <v>11874.998</v>
      </c>
      <c r="Q15" s="314">
        <v>1.4815413021543322</v>
      </c>
    </row>
    <row r="16" spans="2:17" ht="15" customHeight="1">
      <c r="B16" s="9" t="s">
        <v>30</v>
      </c>
      <c r="C16" s="369">
        <v>4447.4870000000001</v>
      </c>
      <c r="D16" s="103">
        <v>4356.4740000000002</v>
      </c>
      <c r="E16" s="308">
        <v>2.0891436514943029</v>
      </c>
      <c r="F16" s="307">
        <v>4146.05</v>
      </c>
      <c r="G16" s="103">
        <v>4084.5520000000001</v>
      </c>
      <c r="H16" s="308">
        <v>1.5056241174062674</v>
      </c>
      <c r="I16" s="307">
        <v>4860</v>
      </c>
      <c r="J16" s="103">
        <v>4740</v>
      </c>
      <c r="K16" s="308">
        <v>2.5316455696202533</v>
      </c>
      <c r="L16" s="307">
        <v>4315</v>
      </c>
      <c r="M16" s="103">
        <v>4313</v>
      </c>
      <c r="N16" s="308">
        <v>4.6371435195919311E-2</v>
      </c>
      <c r="O16" s="307">
        <v>4639.6009999999997</v>
      </c>
      <c r="P16" s="103">
        <v>4710.8950000000004</v>
      </c>
      <c r="Q16" s="314">
        <v>-1.5133854607245709</v>
      </c>
    </row>
    <row r="17" spans="2:17" ht="15.75" customHeight="1">
      <c r="B17" s="10" t="s">
        <v>31</v>
      </c>
      <c r="C17" s="369">
        <v>7085.6239999999998</v>
      </c>
      <c r="D17" s="103">
        <v>6861.9830000000002</v>
      </c>
      <c r="E17" s="308">
        <v>3.2591307789599537</v>
      </c>
      <c r="F17" s="307">
        <v>6371.6390000000001</v>
      </c>
      <c r="G17" s="103">
        <v>6495.1850000000004</v>
      </c>
      <c r="H17" s="308">
        <v>-1.9021167218485735</v>
      </c>
      <c r="I17" s="307">
        <v>6950</v>
      </c>
      <c r="J17" s="103">
        <v>6760</v>
      </c>
      <c r="K17" s="308">
        <v>2.8106508875739644</v>
      </c>
      <c r="L17" s="307">
        <v>7144</v>
      </c>
      <c r="M17" s="103">
        <v>7022</v>
      </c>
      <c r="N17" s="308">
        <v>1.7373967530618057</v>
      </c>
      <c r="O17" s="307">
        <v>8864.8780000000006</v>
      </c>
      <c r="P17" s="103">
        <v>8964.0949999999993</v>
      </c>
      <c r="Q17" s="314">
        <v>-1.1068267348795247</v>
      </c>
    </row>
    <row r="18" spans="2:17" ht="18.75" customHeight="1">
      <c r="B18" s="10" t="s">
        <v>32</v>
      </c>
      <c r="C18" s="369">
        <v>4341.5219999999999</v>
      </c>
      <c r="D18" s="103">
        <v>4311.1310000000003</v>
      </c>
      <c r="E18" s="308">
        <v>0.70494262410489539</v>
      </c>
      <c r="F18" s="307">
        <v>4401.8450000000003</v>
      </c>
      <c r="G18" s="103">
        <v>4294.5680000000002</v>
      </c>
      <c r="H18" s="308">
        <v>2.4979695280177201</v>
      </c>
      <c r="I18" s="307">
        <v>4740</v>
      </c>
      <c r="J18" s="103">
        <v>4780</v>
      </c>
      <c r="K18" s="308">
        <v>-0.83682008368200833</v>
      </c>
      <c r="L18" s="307">
        <v>3074</v>
      </c>
      <c r="M18" s="103">
        <v>3264</v>
      </c>
      <c r="N18" s="308">
        <v>-5.8210784313725492</v>
      </c>
      <c r="O18" s="307">
        <v>3887.029</v>
      </c>
      <c r="P18" s="103">
        <v>3930.384</v>
      </c>
      <c r="Q18" s="314">
        <v>-1.1030728804106678</v>
      </c>
    </row>
    <row r="19" spans="2:17" ht="18" customHeight="1">
      <c r="B19" s="10" t="s">
        <v>33</v>
      </c>
      <c r="C19" s="369">
        <v>2134.0549999999998</v>
      </c>
      <c r="D19" s="103">
        <v>2240.3519999999999</v>
      </c>
      <c r="E19" s="308">
        <v>-4.7446561968833487</v>
      </c>
      <c r="F19" s="307">
        <v>2358.5439999999999</v>
      </c>
      <c r="G19" s="103">
        <v>2334.951</v>
      </c>
      <c r="H19" s="308">
        <v>1.010428056091963</v>
      </c>
      <c r="I19" s="307">
        <v>2053.8449999999998</v>
      </c>
      <c r="J19" s="103">
        <v>2109.364</v>
      </c>
      <c r="K19" s="308">
        <v>-2.6320255773778367</v>
      </c>
      <c r="L19" s="307"/>
      <c r="M19" s="103"/>
      <c r="N19" s="308"/>
      <c r="O19" s="307">
        <v>1873.289</v>
      </c>
      <c r="P19" s="103">
        <v>2027.213</v>
      </c>
      <c r="Q19" s="314">
        <v>-7.5928873778927013</v>
      </c>
    </row>
    <row r="20" spans="2:17" ht="22.5" customHeight="1" thickBot="1">
      <c r="B20" s="11" t="s">
        <v>34</v>
      </c>
      <c r="C20" s="370">
        <v>4149.8320000000003</v>
      </c>
      <c r="D20" s="366">
        <v>4156.7089999999998</v>
      </c>
      <c r="E20" s="367">
        <v>-0.16544338321493032</v>
      </c>
      <c r="F20" s="328">
        <v>3953.1990000000001</v>
      </c>
      <c r="G20" s="366">
        <v>3872.6149999999998</v>
      </c>
      <c r="H20" s="367">
        <v>2.080867837365715</v>
      </c>
      <c r="I20" s="328">
        <v>4490</v>
      </c>
      <c r="J20" s="366">
        <v>4560</v>
      </c>
      <c r="K20" s="367">
        <v>-1.5350877192982455</v>
      </c>
      <c r="L20" s="328">
        <v>3431</v>
      </c>
      <c r="M20" s="366">
        <v>3482</v>
      </c>
      <c r="N20" s="367">
        <v>-1.4646754738655945</v>
      </c>
      <c r="O20" s="328">
        <v>4303.5079999999998</v>
      </c>
      <c r="P20" s="366">
        <v>4262.6009999999997</v>
      </c>
      <c r="Q20" s="329">
        <v>0.95967227521412768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workbookViewId="0">
      <selection activeCell="Q51" sqref="Q51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3" t="s">
        <v>82</v>
      </c>
      <c r="C1" s="23"/>
    </row>
    <row r="2" spans="2:17" ht="16.5" thickBot="1">
      <c r="B2" s="211" t="s">
        <v>234</v>
      </c>
      <c r="C2" s="202"/>
      <c r="D2" s="202"/>
      <c r="E2" s="202"/>
      <c r="F2" s="210"/>
      <c r="G2" s="210"/>
      <c r="H2" s="210" t="s">
        <v>227</v>
      </c>
      <c r="I2" s="210"/>
      <c r="J2" s="13"/>
      <c r="K2" s="13"/>
      <c r="L2" s="13"/>
    </row>
    <row r="3" spans="2:17" ht="19.5" thickBot="1">
      <c r="B3" s="1" t="s">
        <v>8</v>
      </c>
      <c r="C3" s="2" t="s">
        <v>9</v>
      </c>
      <c r="D3" s="315"/>
      <c r="E3" s="316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17"/>
    </row>
    <row r="4" spans="2:17" ht="18.75">
      <c r="B4" s="4"/>
      <c r="C4" s="5"/>
      <c r="D4" s="318"/>
      <c r="E4" s="319"/>
      <c r="F4" s="320" t="s">
        <v>11</v>
      </c>
      <c r="G4" s="321"/>
      <c r="H4" s="322"/>
      <c r="I4" s="320" t="s">
        <v>12</v>
      </c>
      <c r="J4" s="321"/>
      <c r="K4" s="322"/>
      <c r="L4" s="320" t="s">
        <v>13</v>
      </c>
      <c r="M4" s="321"/>
      <c r="N4" s="322"/>
      <c r="O4" s="320" t="s">
        <v>14</v>
      </c>
      <c r="P4" s="322"/>
      <c r="Q4" s="323"/>
    </row>
    <row r="5" spans="2:17" ht="26.25" thickBot="1">
      <c r="B5" s="6"/>
      <c r="C5" s="324" t="s">
        <v>228</v>
      </c>
      <c r="D5" s="7" t="s">
        <v>217</v>
      </c>
      <c r="E5" s="325" t="s">
        <v>15</v>
      </c>
      <c r="F5" s="326" t="s">
        <v>228</v>
      </c>
      <c r="G5" s="7" t="s">
        <v>217</v>
      </c>
      <c r="H5" s="325" t="s">
        <v>15</v>
      </c>
      <c r="I5" s="326" t="s">
        <v>228</v>
      </c>
      <c r="J5" s="7" t="s">
        <v>217</v>
      </c>
      <c r="K5" s="325" t="s">
        <v>15</v>
      </c>
      <c r="L5" s="326" t="s">
        <v>228</v>
      </c>
      <c r="M5" s="7" t="s">
        <v>217</v>
      </c>
      <c r="N5" s="325" t="s">
        <v>15</v>
      </c>
      <c r="O5" s="326" t="s">
        <v>228</v>
      </c>
      <c r="P5" s="7" t="s">
        <v>217</v>
      </c>
      <c r="Q5" s="327" t="s">
        <v>15</v>
      </c>
    </row>
    <row r="6" spans="2:17">
      <c r="B6" s="8" t="s">
        <v>20</v>
      </c>
      <c r="C6" s="368"/>
      <c r="D6" s="102"/>
      <c r="E6" s="299"/>
      <c r="F6" s="301"/>
      <c r="G6" s="347"/>
      <c r="H6" s="303"/>
      <c r="I6" s="301"/>
      <c r="J6" s="347"/>
      <c r="K6" s="303"/>
      <c r="L6" s="301"/>
      <c r="M6" s="347"/>
      <c r="N6" s="303"/>
      <c r="O6" s="301"/>
      <c r="P6" s="347" t="s">
        <v>177</v>
      </c>
      <c r="Q6" s="348" t="s">
        <v>177</v>
      </c>
    </row>
    <row r="7" spans="2:17">
      <c r="B7" s="9" t="s">
        <v>21</v>
      </c>
      <c r="C7" s="369">
        <v>6629.2120000000004</v>
      </c>
      <c r="D7" s="103">
        <v>5801.0950000000003</v>
      </c>
      <c r="E7" s="308">
        <v>14.27518425400722</v>
      </c>
      <c r="F7" s="310"/>
      <c r="G7" s="349"/>
      <c r="H7" s="312"/>
      <c r="I7" s="310">
        <v>7553.87</v>
      </c>
      <c r="J7" s="349">
        <v>6906.9089999999997</v>
      </c>
      <c r="K7" s="312">
        <v>9.3668672918667415</v>
      </c>
      <c r="L7" s="310">
        <v>4698</v>
      </c>
      <c r="M7" s="349">
        <v>4863</v>
      </c>
      <c r="N7" s="312">
        <v>-3.3929673041332507</v>
      </c>
      <c r="O7" s="310">
        <v>6745.7629999999999</v>
      </c>
      <c r="P7" s="349">
        <v>6403.3329999999996</v>
      </c>
      <c r="Q7" s="350">
        <v>5.3476837765582443</v>
      </c>
    </row>
    <row r="8" spans="2:17">
      <c r="B8" s="9" t="s">
        <v>22</v>
      </c>
      <c r="C8" s="369" t="s">
        <v>177</v>
      </c>
      <c r="D8" s="103" t="s">
        <v>177</v>
      </c>
      <c r="E8" s="308" t="s">
        <v>177</v>
      </c>
      <c r="F8" s="310" t="s">
        <v>177</v>
      </c>
      <c r="G8" s="349" t="s">
        <v>177</v>
      </c>
      <c r="H8" s="312" t="s">
        <v>177</v>
      </c>
      <c r="I8" s="310" t="s">
        <v>177</v>
      </c>
      <c r="J8" s="349" t="s">
        <v>177</v>
      </c>
      <c r="K8" s="312" t="s">
        <v>177</v>
      </c>
      <c r="L8" s="310" t="s">
        <v>177</v>
      </c>
      <c r="M8" s="349" t="s">
        <v>177</v>
      </c>
      <c r="N8" s="312" t="s">
        <v>177</v>
      </c>
      <c r="O8" s="310" t="s">
        <v>177</v>
      </c>
      <c r="P8" s="349" t="s">
        <v>177</v>
      </c>
      <c r="Q8" s="350" t="s">
        <v>177</v>
      </c>
    </row>
    <row r="9" spans="2:17">
      <c r="B9" s="9" t="s">
        <v>23</v>
      </c>
      <c r="C9" s="369">
        <v>4828.4629999999997</v>
      </c>
      <c r="D9" s="103">
        <v>4416.3760000000002</v>
      </c>
      <c r="E9" s="308">
        <v>9.3308857760299286</v>
      </c>
      <c r="F9" s="310">
        <v>4282.41</v>
      </c>
      <c r="G9" s="349">
        <v>4701.38</v>
      </c>
      <c r="H9" s="312">
        <v>-8.9116387103361188</v>
      </c>
      <c r="I9" s="310">
        <v>5097.4309999999996</v>
      </c>
      <c r="J9" s="349">
        <v>4443.7929999999997</v>
      </c>
      <c r="K9" s="312">
        <v>14.709010973283409</v>
      </c>
      <c r="L9" s="310">
        <v>3915</v>
      </c>
      <c r="M9" s="349">
        <v>3774</v>
      </c>
      <c r="N9" s="312">
        <v>3.7360890302066774</v>
      </c>
      <c r="O9" s="310">
        <v>4204.5339999999997</v>
      </c>
      <c r="P9" s="349">
        <v>4329.1760000000004</v>
      </c>
      <c r="Q9" s="350">
        <v>-2.8791160257748984</v>
      </c>
    </row>
    <row r="10" spans="2:17">
      <c r="B10" s="9" t="s">
        <v>24</v>
      </c>
      <c r="C10" s="369">
        <v>5938.741</v>
      </c>
      <c r="D10" s="103">
        <v>5819.0810000000001</v>
      </c>
      <c r="E10" s="308">
        <v>2.0563384493187131</v>
      </c>
      <c r="F10" s="310">
        <v>6036.07</v>
      </c>
      <c r="G10" s="349">
        <v>5989.47</v>
      </c>
      <c r="H10" s="312">
        <v>0.77803211302501651</v>
      </c>
      <c r="I10" s="310">
        <v>5966.3320000000003</v>
      </c>
      <c r="J10" s="349">
        <v>5741.335</v>
      </c>
      <c r="K10" s="312">
        <v>3.9188969116068009</v>
      </c>
      <c r="L10" s="310">
        <v>3858</v>
      </c>
      <c r="M10" s="349">
        <v>3965</v>
      </c>
      <c r="N10" s="312">
        <v>-2.6986128625472885</v>
      </c>
      <c r="O10" s="310">
        <v>6014.8329999999996</v>
      </c>
      <c r="P10" s="349">
        <v>6063.49</v>
      </c>
      <c r="Q10" s="350">
        <v>-0.80245865005137551</v>
      </c>
    </row>
    <row r="11" spans="2:17">
      <c r="B11" s="9" t="s">
        <v>25</v>
      </c>
      <c r="C11" s="369">
        <v>12773.566999999999</v>
      </c>
      <c r="D11" s="103">
        <v>12379.477999999999</v>
      </c>
      <c r="E11" s="308">
        <v>3.1834056330969687</v>
      </c>
      <c r="F11" s="310">
        <v>12188.768</v>
      </c>
      <c r="G11" s="349">
        <v>12093.717000000001</v>
      </c>
      <c r="H11" s="312">
        <v>0.78595356580610809</v>
      </c>
      <c r="I11" s="310">
        <v>13055.175999999999</v>
      </c>
      <c r="J11" s="349">
        <v>12488.37</v>
      </c>
      <c r="K11" s="312">
        <v>4.5386707792930432</v>
      </c>
      <c r="L11" s="310">
        <v>11219</v>
      </c>
      <c r="M11" s="349">
        <v>11313</v>
      </c>
      <c r="N11" s="312">
        <v>-0.83090250154689294</v>
      </c>
      <c r="O11" s="310">
        <v>12689.258</v>
      </c>
      <c r="P11" s="349">
        <v>12358.287</v>
      </c>
      <c r="Q11" s="350">
        <v>2.6781300677027451</v>
      </c>
    </row>
    <row r="12" spans="2:17">
      <c r="B12" s="9" t="s">
        <v>26</v>
      </c>
      <c r="C12" s="369">
        <v>5242.3500000000004</v>
      </c>
      <c r="D12" s="103">
        <v>5354.5749999999998</v>
      </c>
      <c r="E12" s="308">
        <v>-2.0958712876371974</v>
      </c>
      <c r="F12" s="310" t="s">
        <v>177</v>
      </c>
      <c r="G12" s="349" t="s">
        <v>177</v>
      </c>
      <c r="H12" s="312" t="s">
        <v>177</v>
      </c>
      <c r="I12" s="310">
        <v>5097.8530000000001</v>
      </c>
      <c r="J12" s="349">
        <v>5803.5370000000003</v>
      </c>
      <c r="K12" s="312">
        <v>-12.159550288039865</v>
      </c>
      <c r="L12" s="310" t="s">
        <v>177</v>
      </c>
      <c r="M12" s="349" t="s">
        <v>177</v>
      </c>
      <c r="N12" s="312" t="s">
        <v>177</v>
      </c>
      <c r="O12" s="310">
        <v>5321.4530000000004</v>
      </c>
      <c r="P12" s="349">
        <v>5246.4579999999996</v>
      </c>
      <c r="Q12" s="350">
        <v>1.4294405863918249</v>
      </c>
    </row>
    <row r="13" spans="2:17">
      <c r="B13" s="9" t="s">
        <v>27</v>
      </c>
      <c r="C13" s="369">
        <v>5881.8959999999997</v>
      </c>
      <c r="D13" s="103">
        <v>5903.1170000000002</v>
      </c>
      <c r="E13" s="308">
        <v>-0.35948804673870532</v>
      </c>
      <c r="F13" s="310">
        <v>5105.07</v>
      </c>
      <c r="G13" s="349">
        <v>5155.33</v>
      </c>
      <c r="H13" s="312">
        <v>-0.97491334211389413</v>
      </c>
      <c r="I13" s="310">
        <v>6323.2240000000002</v>
      </c>
      <c r="J13" s="349">
        <v>6327.067</v>
      </c>
      <c r="K13" s="312">
        <v>-6.0739043857127598E-2</v>
      </c>
      <c r="L13" s="310">
        <v>5720</v>
      </c>
      <c r="M13" s="349">
        <v>5787</v>
      </c>
      <c r="N13" s="312">
        <v>-1.1577674097114221</v>
      </c>
      <c r="O13" s="310">
        <v>5420.4250000000002</v>
      </c>
      <c r="P13" s="349">
        <v>5489.48</v>
      </c>
      <c r="Q13" s="350">
        <v>-1.2579515728265589</v>
      </c>
    </row>
    <row r="14" spans="2:17">
      <c r="B14" s="9" t="s">
        <v>28</v>
      </c>
      <c r="C14" s="369">
        <v>5925.5140000000001</v>
      </c>
      <c r="D14" s="103">
        <v>5961.1949999999997</v>
      </c>
      <c r="E14" s="308">
        <v>-0.59855448446158177</v>
      </c>
      <c r="F14" s="310">
        <v>5933.97</v>
      </c>
      <c r="G14" s="349">
        <v>5387.67</v>
      </c>
      <c r="H14" s="312">
        <v>10.139819253963219</v>
      </c>
      <c r="I14" s="310">
        <v>6105.3919999999998</v>
      </c>
      <c r="J14" s="349">
        <v>6255.9920000000002</v>
      </c>
      <c r="K14" s="312">
        <v>-2.4072920809361706</v>
      </c>
      <c r="L14" s="310">
        <v>7714</v>
      </c>
      <c r="M14" s="349">
        <v>7513</v>
      </c>
      <c r="N14" s="312">
        <v>2.6753627046452815</v>
      </c>
      <c r="O14" s="310">
        <v>5447.1009999999997</v>
      </c>
      <c r="P14" s="349">
        <v>5486.5429999999997</v>
      </c>
      <c r="Q14" s="350">
        <v>-0.7188861911772132</v>
      </c>
    </row>
    <row r="15" spans="2:17">
      <c r="B15" s="9" t="s">
        <v>29</v>
      </c>
      <c r="C15" s="369">
        <v>12638.105</v>
      </c>
      <c r="D15" s="103">
        <v>12515.177</v>
      </c>
      <c r="E15" s="308">
        <v>0.98223141390649038</v>
      </c>
      <c r="F15" s="310">
        <v>12440</v>
      </c>
      <c r="G15" s="349">
        <v>12520</v>
      </c>
      <c r="H15" s="312">
        <v>-0.63897763578274758</v>
      </c>
      <c r="I15" s="310" t="s">
        <v>177</v>
      </c>
      <c r="J15" s="349" t="s">
        <v>177</v>
      </c>
      <c r="K15" s="312" t="s">
        <v>177</v>
      </c>
      <c r="L15" s="310" t="s">
        <v>177</v>
      </c>
      <c r="M15" s="349" t="s">
        <v>177</v>
      </c>
      <c r="N15" s="312" t="s">
        <v>177</v>
      </c>
      <c r="O15" s="310">
        <v>12970.88</v>
      </c>
      <c r="P15" s="349">
        <v>12511.17</v>
      </c>
      <c r="Q15" s="350">
        <v>3.6743965592346606</v>
      </c>
    </row>
    <row r="16" spans="2:17">
      <c r="B16" s="9" t="s">
        <v>30</v>
      </c>
      <c r="C16" s="369">
        <v>4968.098</v>
      </c>
      <c r="D16" s="103">
        <v>4880.2790000000005</v>
      </c>
      <c r="E16" s="308">
        <v>1.7994667927796648</v>
      </c>
      <c r="F16" s="310">
        <v>5720</v>
      </c>
      <c r="G16" s="349">
        <v>5300</v>
      </c>
      <c r="H16" s="312">
        <v>7.9245283018867925</v>
      </c>
      <c r="I16" s="310" t="s">
        <v>177</v>
      </c>
      <c r="J16" s="349" t="s">
        <v>177</v>
      </c>
      <c r="K16" s="312" t="s">
        <v>177</v>
      </c>
      <c r="L16" s="310" t="s">
        <v>177</v>
      </c>
      <c r="M16" s="349" t="s">
        <v>177</v>
      </c>
      <c r="N16" s="312" t="s">
        <v>177</v>
      </c>
      <c r="O16" s="310">
        <v>4646.37</v>
      </c>
      <c r="P16" s="349">
        <v>4641.7299999999996</v>
      </c>
      <c r="Q16" s="350">
        <v>9.9962729413393889E-2</v>
      </c>
    </row>
    <row r="17" spans="2:17">
      <c r="B17" s="10" t="s">
        <v>31</v>
      </c>
      <c r="C17" s="369">
        <v>6806.0150000000003</v>
      </c>
      <c r="D17" s="103">
        <v>7504.107</v>
      </c>
      <c r="E17" s="308">
        <v>-9.3027991205349245</v>
      </c>
      <c r="F17" s="310" t="s">
        <v>177</v>
      </c>
      <c r="G17" s="349" t="s">
        <v>177</v>
      </c>
      <c r="H17" s="312" t="s">
        <v>177</v>
      </c>
      <c r="I17" s="310" t="s">
        <v>177</v>
      </c>
      <c r="J17" s="349" t="s">
        <v>177</v>
      </c>
      <c r="K17" s="312" t="s">
        <v>177</v>
      </c>
      <c r="L17" s="310" t="s">
        <v>177</v>
      </c>
      <c r="M17" s="349" t="s">
        <v>177</v>
      </c>
      <c r="N17" s="312" t="s">
        <v>177</v>
      </c>
      <c r="O17" s="310">
        <v>5562.95</v>
      </c>
      <c r="P17" s="349">
        <v>5571.15</v>
      </c>
      <c r="Q17" s="350">
        <v>-0.14718684652181002</v>
      </c>
    </row>
    <row r="18" spans="2:17">
      <c r="B18" s="10" t="s">
        <v>32</v>
      </c>
      <c r="C18" s="369">
        <v>5444.7820000000002</v>
      </c>
      <c r="D18" s="103">
        <v>5065.63</v>
      </c>
      <c r="E18" s="308">
        <v>7.484794586260743</v>
      </c>
      <c r="F18" s="310" t="s">
        <v>177</v>
      </c>
      <c r="G18" s="349" t="s">
        <v>177</v>
      </c>
      <c r="H18" s="312" t="s">
        <v>177</v>
      </c>
      <c r="I18" s="310" t="s">
        <v>177</v>
      </c>
      <c r="J18" s="349" t="s">
        <v>177</v>
      </c>
      <c r="K18" s="312" t="s">
        <v>177</v>
      </c>
      <c r="L18" s="310" t="s">
        <v>177</v>
      </c>
      <c r="M18" s="349" t="s">
        <v>177</v>
      </c>
      <c r="N18" s="312" t="s">
        <v>177</v>
      </c>
      <c r="O18" s="310">
        <v>4836.08</v>
      </c>
      <c r="P18" s="349">
        <v>5065.63</v>
      </c>
      <c r="Q18" s="350">
        <v>-4.5315192779575328</v>
      </c>
    </row>
    <row r="19" spans="2:17">
      <c r="B19" s="10" t="s">
        <v>33</v>
      </c>
      <c r="C19" s="369">
        <v>4261.0339999999997</v>
      </c>
      <c r="D19" s="103">
        <v>4206.3530000000001</v>
      </c>
      <c r="E19" s="308">
        <v>1.2999622238076447</v>
      </c>
      <c r="F19" s="310" t="s">
        <v>177</v>
      </c>
      <c r="G19" s="349" t="s">
        <v>177</v>
      </c>
      <c r="H19" s="312" t="s">
        <v>177</v>
      </c>
      <c r="I19" s="310">
        <v>4434.2920000000004</v>
      </c>
      <c r="J19" s="349">
        <v>4389.8180000000002</v>
      </c>
      <c r="K19" s="312">
        <v>1.0131171725114836</v>
      </c>
      <c r="L19" s="310"/>
      <c r="M19" s="349"/>
      <c r="N19" s="312"/>
      <c r="O19" s="310">
        <v>3835.9259999999999</v>
      </c>
      <c r="P19" s="349">
        <v>3832.7719999999999</v>
      </c>
      <c r="Q19" s="350">
        <v>8.2290311033372088E-2</v>
      </c>
    </row>
    <row r="20" spans="2:17" ht="17.25" customHeight="1" thickBot="1">
      <c r="B20" s="11" t="s">
        <v>34</v>
      </c>
      <c r="C20" s="370">
        <v>4341.2929999999997</v>
      </c>
      <c r="D20" s="366">
        <v>4287.7190000000001</v>
      </c>
      <c r="E20" s="367">
        <v>1.2494755369929702</v>
      </c>
      <c r="F20" s="334" t="s">
        <v>177</v>
      </c>
      <c r="G20" s="351" t="s">
        <v>177</v>
      </c>
      <c r="H20" s="336" t="s">
        <v>177</v>
      </c>
      <c r="I20" s="334" t="s">
        <v>177</v>
      </c>
      <c r="J20" s="351" t="s">
        <v>177</v>
      </c>
      <c r="K20" s="336" t="s">
        <v>177</v>
      </c>
      <c r="L20" s="334" t="s">
        <v>177</v>
      </c>
      <c r="M20" s="351" t="s">
        <v>177</v>
      </c>
      <c r="N20" s="336" t="s">
        <v>177</v>
      </c>
      <c r="O20" s="334">
        <v>4262.42</v>
      </c>
      <c r="P20" s="351">
        <v>4209.5600000000004</v>
      </c>
      <c r="Q20" s="352">
        <v>1.2557131861762196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2020-10-01T11:33:41Z</dcterms:modified>
</cp:coreProperties>
</file>