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2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62913"/>
</workbook>
</file>

<file path=xl/calcChain.xml><?xml version="1.0" encoding="utf-8"?>
<calcChain xmlns="http://schemas.openxmlformats.org/spreadsheetml/2006/main">
  <c r="I13" i="6" l="1"/>
  <c r="I14" i="6"/>
  <c r="I16" i="6"/>
  <c r="I17" i="6"/>
  <c r="I18" i="6"/>
  <c r="I19" i="6"/>
  <c r="I20" i="6"/>
  <c r="I21" i="6"/>
  <c r="I22" i="6"/>
  <c r="I23" i="6"/>
  <c r="F13" i="6"/>
  <c r="F14" i="6"/>
  <c r="F16" i="6"/>
  <c r="F17" i="6"/>
  <c r="F18" i="6"/>
  <c r="F19" i="6"/>
  <c r="F20" i="6"/>
  <c r="F21" i="6"/>
  <c r="F22" i="6"/>
  <c r="F23" i="6"/>
  <c r="F27" i="6" l="1"/>
  <c r="F12" i="6"/>
  <c r="F26" i="6" l="1"/>
  <c r="I27" i="6" l="1"/>
  <c r="I26" i="6"/>
  <c r="I25" i="6"/>
  <c r="F25" i="6"/>
  <c r="I12" i="6"/>
</calcChain>
</file>

<file path=xl/sharedStrings.xml><?xml version="1.0" encoding="utf-8"?>
<sst xmlns="http://schemas.openxmlformats.org/spreadsheetml/2006/main" count="408" uniqueCount="183">
  <si>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</si>
  <si>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</si>
  <si>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</si>
  <si>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</si>
  <si>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</si>
  <si>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</si>
  <si>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</si>
  <si>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</si>
  <si>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</si>
  <si>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</si>
  <si>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</si>
  <si>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</si>
  <si>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</si>
  <si>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</si>
  <si>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</si>
  <si>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</si>
  <si>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</si>
  <si>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</si>
  <si>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</si>
  <si>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</si>
  <si>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</si>
  <si>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</si>
  <si>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</si>
  <si>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</si>
  <si>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</si>
  <si>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</si>
  <si>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</si>
  <si>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</si>
  <si>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</si>
  <si>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</si>
  <si>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</si>
  <si>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</si>
  <si>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</si>
  <si>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</si>
  <si>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</si>
  <si>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</si>
  <si>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</si>
  <si>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</si>
  <si>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</si>
  <si>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</si>
  <si>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</si>
  <si>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</si>
  <si>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</si>
  <si>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</si>
  <si>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</si>
  <si>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</si>
  <si>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</si>
  <si>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</si>
  <si>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</si>
  <si>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</si>
  <si>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</si>
  <si>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</si>
  <si>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</si>
  <si>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</si>
  <si>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</si>
  <si>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</si>
  <si>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</si>
  <si>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</si>
  <si>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</si>
  <si>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</si>
  <si>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</si>
  <si>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</si>
  <si>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</si>
  <si>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</si>
  <si>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</si>
  <si>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</si>
  <si>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</si>
  <si>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</si>
  <si>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</si>
  <si>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</si>
  <si>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</si>
  <si>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</si>
  <si>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</si>
  <si>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</si>
  <si>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</si>
  <si>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</si>
  <si>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</si>
  <si>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</si>
  <si>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</si>
  <si>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</si>
  <si>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</si>
  <si>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</si>
  <si>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</si>
  <si>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</si>
  <si>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</si>
  <si>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</si>
  <si>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</si>
  <si>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</si>
  <si>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</si>
  <si>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</si>
  <si>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</si>
  <si>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</si>
  <si>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</si>
  <si>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</si>
  <si>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</si>
  <si>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</si>
  <si>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</si>
  <si>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</si>
  <si>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</si>
  <si>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</si>
  <si>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</si>
  <si>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</si>
  <si>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</si>
  <si>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</si>
  <si>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</si>
  <si>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</si>
  <si>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</si>
  <si>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</si>
  <si>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</si>
  <si>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</si>
  <si>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</si>
  <si>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</si>
  <si>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</si>
  <si>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</si>
  <si>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</si>
  <si>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</si>
  <si>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</si>
  <si>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</si>
  <si>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</si>
  <si>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</si>
  <si>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</si>
  <si>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</si>
  <si>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</si>
  <si>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</si>
  <si>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</si>
  <si>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</si>
  <si>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</si>
  <si>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</si>
  <si>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</si>
  <si>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</si>
  <si>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</si>
  <si>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</si>
  <si>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</si>
  <si>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</si>
  <si>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</si>
  <si>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</si>
  <si>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</si>
  <si>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</si>
  <si>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</si>
  <si>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</si>
  <si>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</si>
  <si>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</si>
  <si>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</si>
  <si>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</si>
  <si>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</si>
  <si>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</si>
  <si>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</si>
  <si>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</si>
  <si>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</si>
  <si>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</si>
  <si>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</si>
  <si>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</si>
  <si>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</si>
  <si>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</si>
  <si>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</si>
  <si>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</si>
  <si>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</si>
  <si>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</si>
  <si>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</si>
  <si>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Jabłka:</t>
  </si>
  <si>
    <t>Pomidory malinowe</t>
  </si>
  <si>
    <t>Gala</t>
  </si>
  <si>
    <t>Ligol</t>
  </si>
  <si>
    <t>Owoce krajowe</t>
  </si>
  <si>
    <t>Cortland</t>
  </si>
  <si>
    <t>Jonagored</t>
  </si>
  <si>
    <t>Golden</t>
  </si>
  <si>
    <t>Jonagold</t>
  </si>
  <si>
    <t>Rzeszów</t>
  </si>
  <si>
    <t>Boskoop</t>
  </si>
  <si>
    <t>Shampion</t>
  </si>
  <si>
    <t>Średnie ceny targowiskowe ziemniaków i cebuli białej wg województw w 2020 r.</t>
  </si>
  <si>
    <t>Ziemniaki młode</t>
  </si>
  <si>
    <t>Bydgoszcz</t>
  </si>
  <si>
    <t>Poznań</t>
  </si>
  <si>
    <t>--</t>
  </si>
  <si>
    <t>NR 12/2020</t>
  </si>
  <si>
    <t>26.03.2020 r.</t>
  </si>
  <si>
    <t>Maliny</t>
  </si>
  <si>
    <t>NOTOWANIA W DNIACH: 23.03.2020 - 25.03.2020 r.</t>
  </si>
  <si>
    <t>Brak aktualnych notowań ze względu na minimalne obroty na targowiskach</t>
  </si>
  <si>
    <t>9 - 14.03
2020</t>
  </si>
  <si>
    <t>2 - 8.03.
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</si>
</sst>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2"/>
      <color indexed="6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42" xfId="2" applyNumberFormat="1" applyFont="1" applyBorder="1"/>
    <xf numFmtId="2" fontId="25" fillId="0" borderId="44" xfId="2" applyNumberFormat="1" applyFont="1" applyBorder="1"/>
    <xf numFmtId="2" fontId="25" fillId="0" borderId="47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5" fontId="29" fillId="0" borderId="25" xfId="3" applyNumberFormat="1" applyFont="1" applyBorder="1" applyAlignment="1">
      <alignment horizontal="centerContinuous" vertical="center" wrapText="1"/>
    </xf>
    <xf numFmtId="165" fontId="28" fillId="0" borderId="26" xfId="0" applyNumberFormat="1" applyFont="1" applyBorder="1" applyAlignment="1">
      <alignment horizontal="centerContinuous"/>
    </xf>
    <xf numFmtId="165" fontId="29" fillId="0" borderId="26" xfId="3" applyNumberFormat="1" applyFont="1" applyBorder="1" applyAlignment="1">
      <alignment horizontal="centerContinuous" vertical="center"/>
    </xf>
    <xf numFmtId="165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5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4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9" fillId="0" borderId="52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68" xfId="0" applyNumberFormat="1" applyFont="1" applyBorder="1"/>
    <xf numFmtId="0" fontId="19" fillId="0" borderId="54" xfId="0" applyNumberFormat="1" applyFont="1" applyBorder="1"/>
    <xf numFmtId="0" fontId="23" fillId="0" borderId="54" xfId="3" applyNumberFormat="1" applyFont="1" applyBorder="1"/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49" xfId="2" applyNumberFormat="1" applyFont="1" applyBorder="1" applyAlignment="1">
      <alignment horizontal="centerContinuous"/>
    </xf>
    <xf numFmtId="2" fontId="31" fillId="0" borderId="50" xfId="2" applyNumberFormat="1" applyFont="1" applyBorder="1" applyAlignment="1">
      <alignment horizontal="center"/>
    </xf>
    <xf numFmtId="2" fontId="31" fillId="0" borderId="51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2" xfId="0" applyNumberFormat="1" applyFont="1" applyBorder="1" applyAlignment="1">
      <alignment horizontal="left"/>
    </xf>
    <xf numFmtId="2" fontId="31" fillId="0" borderId="53" xfId="0" applyNumberFormat="1" applyFont="1" applyBorder="1" applyAlignment="1">
      <alignment horizontal="left"/>
    </xf>
    <xf numFmtId="2" fontId="31" fillId="0" borderId="45" xfId="0" applyNumberFormat="1" applyFont="1" applyBorder="1"/>
    <xf numFmtId="2" fontId="25" fillId="0" borderId="38" xfId="2" applyNumberFormat="1" applyFont="1" applyBorder="1"/>
    <xf numFmtId="2" fontId="25" fillId="0" borderId="70" xfId="2" applyNumberFormat="1" applyFont="1" applyBorder="1"/>
    <xf numFmtId="2" fontId="25" fillId="0" borderId="71" xfId="2" applyNumberFormat="1" applyFont="1" applyBorder="1"/>
    <xf numFmtId="2" fontId="25" fillId="0" borderId="72" xfId="2" applyNumberFormat="1" applyFont="1" applyBorder="1"/>
    <xf numFmtId="2" fontId="25" fillId="0" borderId="73" xfId="2" applyNumberFormat="1" applyFont="1" applyBorder="1"/>
    <xf numFmtId="2" fontId="25" fillId="0" borderId="43" xfId="2" applyNumberFormat="1" applyFont="1" applyBorder="1"/>
    <xf numFmtId="2" fontId="31" fillId="0" borderId="1" xfId="2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8" xfId="0" applyNumberFormat="1" applyFont="1" applyBorder="1" applyAlignment="1">
      <alignment horizontal="left"/>
    </xf>
    <xf numFmtId="2" fontId="31" fillId="0" borderId="48" xfId="0" applyNumberFormat="1" applyFont="1" applyBorder="1"/>
    <xf numFmtId="2" fontId="25" fillId="0" borderId="46" xfId="2" applyNumberFormat="1" applyFont="1" applyBorder="1"/>
    <xf numFmtId="2" fontId="25" fillId="0" borderId="56" xfId="2" applyNumberFormat="1" applyFont="1" applyBorder="1"/>
    <xf numFmtId="2" fontId="25" fillId="0" borderId="57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4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5" xfId="2" applyNumberFormat="1" applyFont="1" applyBorder="1" applyAlignment="1">
      <alignment horizontal="centerContinuous"/>
    </xf>
    <xf numFmtId="2" fontId="24" fillId="0" borderId="76" xfId="2" applyNumberFormat="1" applyFont="1" applyBorder="1" applyAlignment="1">
      <alignment horizontal="center"/>
    </xf>
    <xf numFmtId="2" fontId="24" fillId="0" borderId="77" xfId="2" applyNumberFormat="1" applyFont="1" applyBorder="1" applyAlignment="1">
      <alignment horizontal="center"/>
    </xf>
    <xf numFmtId="2" fontId="24" fillId="0" borderId="78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9" xfId="0" applyBorder="1"/>
    <xf numFmtId="0" fontId="40" fillId="0" borderId="83" xfId="0" applyFont="1" applyBorder="1"/>
    <xf numFmtId="164" fontId="41" fillId="0" borderId="14" xfId="0" quotePrefix="1" applyNumberFormat="1" applyFont="1" applyBorder="1" applyAlignment="1">
      <alignment horizontal="center"/>
    </xf>
    <xf numFmtId="0" fontId="40" fillId="0" borderId="84" xfId="0" applyFont="1" applyBorder="1"/>
    <xf numFmtId="14" fontId="20" fillId="0" borderId="59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60" xfId="0" applyNumberFormat="1" applyFont="1" applyBorder="1" applyAlignment="1">
      <alignment horizontal="centerContinuous"/>
    </xf>
    <xf numFmtId="0" fontId="20" fillId="0" borderId="61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2" xfId="0" applyNumberFormat="1" applyFont="1" applyBorder="1" applyAlignment="1">
      <alignment horizontal="center"/>
    </xf>
    <xf numFmtId="0" fontId="20" fillId="0" borderId="63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4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7" xfId="3" applyNumberFormat="1" applyFont="1" applyBorder="1" applyAlignment="1">
      <alignment horizontal="right" vertical="top"/>
    </xf>
    <xf numFmtId="2" fontId="25" fillId="0" borderId="85" xfId="2" applyNumberFormat="1" applyFont="1" applyBorder="1"/>
    <xf numFmtId="2" fontId="32" fillId="0" borderId="87" xfId="0" applyNumberFormat="1" applyFont="1" applyBorder="1" applyAlignment="1">
      <alignment horizontal="center"/>
    </xf>
    <xf numFmtId="2" fontId="31" fillId="0" borderId="88" xfId="0" applyNumberFormat="1" applyFont="1" applyBorder="1" applyAlignment="1">
      <alignment horizontal="left"/>
    </xf>
    <xf numFmtId="2" fontId="31" fillId="0" borderId="88" xfId="0" applyNumberFormat="1" applyFont="1" applyBorder="1"/>
    <xf numFmtId="2" fontId="25" fillId="0" borderId="88" xfId="2" applyNumberFormat="1" applyFont="1" applyBorder="1"/>
    <xf numFmtId="2" fontId="32" fillId="0" borderId="53" xfId="0" applyNumberFormat="1" applyFont="1" applyBorder="1" applyAlignment="1">
      <alignment horizontal="left"/>
    </xf>
    <xf numFmtId="2" fontId="31" fillId="0" borderId="90" xfId="0" applyNumberFormat="1" applyFont="1" applyBorder="1" applyAlignment="1">
      <alignment horizontal="left"/>
    </xf>
    <xf numFmtId="2" fontId="31" fillId="0" borderId="91" xfId="0" applyNumberFormat="1" applyFont="1" applyBorder="1" applyAlignment="1">
      <alignment horizontal="left"/>
    </xf>
    <xf numFmtId="2" fontId="31" fillId="0" borderId="89" xfId="0" applyNumberFormat="1" applyFont="1" applyBorder="1"/>
    <xf numFmtId="2" fontId="23" fillId="0" borderId="69" xfId="3" applyNumberFormat="1" applyFont="1" applyBorder="1" applyAlignment="1">
      <alignment vertical="top"/>
    </xf>
    <xf numFmtId="164" fontId="41" fillId="0" borderId="16" xfId="0" quotePrefix="1" applyNumberFormat="1" applyFont="1" applyBorder="1" applyAlignment="1">
      <alignment horizontal="center"/>
    </xf>
    <xf numFmtId="2" fontId="24" fillId="0" borderId="92" xfId="2" applyNumberFormat="1" applyFont="1" applyBorder="1" applyAlignment="1">
      <alignment horizontal="center"/>
    </xf>
    <xf numFmtId="0" fontId="19" fillId="0" borderId="68" xfId="0" applyFont="1" applyFill="1" applyBorder="1"/>
    <xf numFmtId="0" fontId="23" fillId="0" borderId="68" xfId="3" applyNumberFormat="1" applyFont="1" applyBorder="1"/>
    <xf numFmtId="0" fontId="26" fillId="0" borderId="93" xfId="3" applyNumberFormat="1" applyFont="1" applyBorder="1" applyAlignment="1">
      <alignment horizontal="center"/>
    </xf>
    <xf numFmtId="0" fontId="26" fillId="0" borderId="94" xfId="3" applyNumberFormat="1" applyFont="1" applyBorder="1" applyAlignment="1">
      <alignment horizontal="center" vertical="top"/>
    </xf>
    <xf numFmtId="2" fontId="26" fillId="0" borderId="94" xfId="3" applyNumberFormat="1" applyFont="1" applyBorder="1" applyAlignment="1">
      <alignment horizontal="center" vertical="top"/>
    </xf>
    <xf numFmtId="164" fontId="26" fillId="0" borderId="94" xfId="3" applyNumberFormat="1" applyFont="1" applyBorder="1" applyAlignment="1">
      <alignment horizontal="center" vertical="top"/>
    </xf>
    <xf numFmtId="164" fontId="26" fillId="0" borderId="95" xfId="3" applyNumberFormat="1" applyFont="1" applyBorder="1" applyAlignment="1">
      <alignment horizontal="center" vertical="top"/>
    </xf>
    <xf numFmtId="0" fontId="22" fillId="0" borderId="96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86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9" fillId="0" borderId="98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56" xfId="3" applyNumberFormat="1" applyFont="1" applyBorder="1" applyAlignment="1">
      <alignment horizontal="right" vertical="top"/>
    </xf>
    <xf numFmtId="164" fontId="29" fillId="0" borderId="48" xfId="3" applyNumberFormat="1" applyFont="1" applyBorder="1" applyAlignment="1">
      <alignment horizontal="right" vertical="top"/>
    </xf>
    <xf numFmtId="0" fontId="23" fillId="0" borderId="97" xfId="3" applyNumberFormat="1" applyFont="1" applyBorder="1" applyAlignment="1">
      <alignment horizontal="left" vertical="top"/>
    </xf>
    <xf numFmtId="2" fontId="24" fillId="0" borderId="32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99" xfId="2" applyNumberFormat="1" applyFont="1" applyBorder="1" applyAlignment="1">
      <alignment horizontal="center"/>
    </xf>
    <xf numFmtId="2" fontId="25" fillId="0" borderId="33" xfId="2" applyNumberFormat="1" applyFont="1" applyBorder="1"/>
    <xf numFmtId="2" fontId="25" fillId="0" borderId="45" xfId="2" applyNumberFormat="1" applyFont="1" applyBorder="1"/>
    <xf numFmtId="2" fontId="31" fillId="0" borderId="33" xfId="0" applyNumberFormat="1" applyFont="1" applyBorder="1"/>
    <xf numFmtId="2" fontId="25" fillId="0" borderId="48" xfId="2" applyNumberFormat="1" applyFont="1" applyBorder="1"/>
    <xf numFmtId="2" fontId="24" fillId="0" borderId="100" xfId="2" applyNumberFormat="1" applyFont="1" applyBorder="1" applyAlignment="1">
      <alignment horizontal="center"/>
    </xf>
    <xf numFmtId="2" fontId="25" fillId="0" borderId="101" xfId="2" applyNumberFormat="1" applyFont="1" applyBorder="1"/>
    <xf numFmtId="2" fontId="25" fillId="0" borderId="102" xfId="2" applyNumberFormat="1" applyFont="1" applyBorder="1"/>
    <xf numFmtId="0" fontId="22" fillId="0" borderId="23" xfId="3" applyNumberFormat="1" applyFont="1" applyBorder="1"/>
    <xf numFmtId="2" fontId="25" fillId="0" borderId="89" xfId="2" applyNumberFormat="1" applyFont="1" applyBorder="1"/>
    <xf numFmtId="0" fontId="42" fillId="0" borderId="0" xfId="0" applyFont="1"/>
    <xf numFmtId="0" fontId="40" fillId="0" borderId="24" xfId="0" applyFont="1" applyBorder="1" applyAlignment="1">
      <alignment horizontal="center" vertical="center"/>
    </xf>
    <xf numFmtId="0" fontId="40" fillId="0" borderId="81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wrapText="1"/>
    </xf>
    <xf numFmtId="0" fontId="40" fillId="0" borderId="82" xfId="0" applyFont="1" applyBorder="1" applyAlignment="1">
      <alignment horizontal="center" wrapText="1"/>
    </xf>
    <xf numFmtId="14" fontId="40" fillId="3" borderId="26" xfId="0" applyNumberFormat="1" applyFont="1" applyFill="1" applyBorder="1" applyAlignment="1">
      <alignment horizontal="center" wrapText="1"/>
    </xf>
    <xf numFmtId="0" fontId="43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/>
    </xf>
    <xf numFmtId="0" fontId="43" fillId="0" borderId="80" xfId="0" applyFont="1" applyBorder="1" applyAlignment="1">
      <alignment horizontal="center"/>
    </xf>
    <xf numFmtId="0" fontId="39" fillId="0" borderId="23" xfId="0" applyFont="1" applyFill="1" applyBorder="1" applyAlignment="1"/>
    <xf numFmtId="0" fontId="40" fillId="0" borderId="11" xfId="0" applyFont="1" applyBorder="1" applyAlignment="1">
      <alignment horizontal="center" vertical="center"/>
    </xf>
    <xf numFmtId="14" fontId="40" fillId="4" borderId="59" xfId="0" applyNumberFormat="1" applyFont="1" applyFill="1" applyBorder="1" applyAlignment="1">
      <alignment horizontal="center" wrapText="1"/>
    </xf>
    <xf numFmtId="2" fontId="40" fillId="4" borderId="80" xfId="0" quotePrefix="1" applyNumberFormat="1" applyFont="1" applyFill="1" applyBorder="1" applyAlignment="1"/>
    <xf numFmtId="2" fontId="40" fillId="3" borderId="18" xfId="0" applyNumberFormat="1" applyFont="1" applyFill="1" applyBorder="1" applyAlignment="1"/>
    <xf numFmtId="2" fontId="40" fillId="4" borderId="59" xfId="0" quotePrefix="1" applyNumberFormat="1" applyFont="1" applyFill="1" applyBorder="1" applyAlignment="1"/>
    <xf numFmtId="2" fontId="40" fillId="3" borderId="14" xfId="0" applyNumberFormat="1" applyFont="1" applyFill="1" applyBorder="1" applyAlignment="1"/>
    <xf numFmtId="2" fontId="40" fillId="4" borderId="59" xfId="0" applyNumberFormat="1" applyFont="1" applyFill="1" applyBorder="1" applyAlignment="1"/>
    <xf numFmtId="2" fontId="40" fillId="3" borderId="14" xfId="0" quotePrefix="1" applyNumberFormat="1" applyFont="1" applyFill="1" applyBorder="1" applyAlignment="1"/>
    <xf numFmtId="2" fontId="40" fillId="4" borderId="61" xfId="0" applyNumberFormat="1" applyFont="1" applyFill="1" applyBorder="1" applyAlignment="1"/>
    <xf numFmtId="2" fontId="40" fillId="3" borderId="16" xfId="0" applyNumberFormat="1" applyFont="1" applyFill="1" applyBorder="1" applyAlignment="1"/>
    <xf numFmtId="2" fontId="40" fillId="4" borderId="80" xfId="0" applyNumberFormat="1" applyFont="1" applyFill="1" applyBorder="1" applyAlignment="1"/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B35" sqref="B35"/>
    </sheetView>
  </sheetViews>
  <sheetFormatPr defaultRowHeight="12.75" x14ac:dyDescent="0.2"/>
  <cols>
    <col min="1" max="2" width="9.140625" style="105"/>
    <col min="3" max="3" width="9.42578125" style="105" customWidth="1"/>
    <col min="4" max="16384" width="9.140625" style="105"/>
  </cols>
  <sheetData>
    <row r="2" spans="1:9" x14ac:dyDescent="0.2">
      <c r="B2" s="106" t="s">
        <v>0</v>
      </c>
      <c r="C2" s="106"/>
      <c r="D2" s="106"/>
      <c r="E2" s="106"/>
      <c r="F2" s="106"/>
    </row>
    <row r="3" spans="1:9" x14ac:dyDescent="0.2">
      <c r="B3" s="105" t="s">
        <v>156</v>
      </c>
    </row>
    <row r="4" spans="1:9" x14ac:dyDescent="0.2">
      <c r="B4" s="105" t="s">
        <v>1</v>
      </c>
    </row>
    <row r="5" spans="1:9" x14ac:dyDescent="0.2">
      <c r="B5" s="105" t="s">
        <v>2</v>
      </c>
    </row>
    <row r="7" spans="1:9" x14ac:dyDescent="0.2">
      <c r="B7" s="106" t="s">
        <v>3</v>
      </c>
      <c r="C7" s="106"/>
      <c r="D7" s="106"/>
      <c r="E7" s="106"/>
      <c r="F7" s="106"/>
      <c r="G7" s="106"/>
      <c r="H7" s="106"/>
    </row>
    <row r="8" spans="1:9" x14ac:dyDescent="0.2">
      <c r="B8" s="105" t="s">
        <v>4</v>
      </c>
    </row>
    <row r="9" spans="1:9" x14ac:dyDescent="0.2">
      <c r="A9" s="1"/>
    </row>
    <row r="10" spans="1:9" ht="18" x14ac:dyDescent="0.25">
      <c r="B10" s="107" t="s">
        <v>5</v>
      </c>
      <c r="C10" s="107"/>
      <c r="D10" s="107"/>
      <c r="E10" s="107"/>
      <c r="F10" s="107"/>
      <c r="G10" s="107"/>
      <c r="I10" s="105" t="s">
        <v>6</v>
      </c>
    </row>
    <row r="11" spans="1:9" ht="15" x14ac:dyDescent="0.25">
      <c r="B11" s="109" t="s">
        <v>176</v>
      </c>
      <c r="C11" s="108"/>
      <c r="I11" s="106" t="s">
        <v>177</v>
      </c>
    </row>
    <row r="12" spans="1:9" ht="22.5" customHeight="1" x14ac:dyDescent="0.2"/>
    <row r="13" spans="1:9" ht="15.75" x14ac:dyDescent="0.25">
      <c r="C13" s="111" t="s">
        <v>179</v>
      </c>
      <c r="D13" s="109"/>
      <c r="E13" s="109"/>
      <c r="F13" s="109"/>
      <c r="G13" s="109"/>
      <c r="H13" s="108"/>
    </row>
    <row r="15" spans="1:9" x14ac:dyDescent="0.2">
      <c r="B15" s="105" t="s">
        <v>153</v>
      </c>
    </row>
    <row r="17" spans="1:11" x14ac:dyDescent="0.2">
      <c r="B17" s="105" t="s">
        <v>7</v>
      </c>
    </row>
    <row r="18" spans="1:11" x14ac:dyDescent="0.2">
      <c r="B18" s="105" t="s">
        <v>8</v>
      </c>
    </row>
    <row r="19" spans="1:11" x14ac:dyDescent="0.2">
      <c r="B19" s="105" t="s">
        <v>9</v>
      </c>
    </row>
    <row r="20" spans="1:11" x14ac:dyDescent="0.2">
      <c r="B20" s="105" t="s">
        <v>10</v>
      </c>
    </row>
    <row r="21" spans="1:11" x14ac:dyDescent="0.2">
      <c r="B21" s="105" t="s">
        <v>11</v>
      </c>
    </row>
    <row r="22" spans="1:11" x14ac:dyDescent="0.2">
      <c r="B22" s="105" t="s">
        <v>12</v>
      </c>
      <c r="K22" s="10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05" t="s">
        <v>13</v>
      </c>
    </row>
    <row r="26" spans="1:11" x14ac:dyDescent="0.2">
      <c r="B26" s="110" t="s">
        <v>14</v>
      </c>
      <c r="C26" s="110"/>
      <c r="D26" s="110"/>
      <c r="E26" s="110"/>
    </row>
    <row r="29" spans="1:11" x14ac:dyDescent="0.2">
      <c r="B29" s="106" t="s">
        <v>131</v>
      </c>
      <c r="C29" s="10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6"/>
  <sheetViews>
    <sheetView showGridLines="0" zoomScale="70" zoomScaleNormal="70" workbookViewId="0">
      <selection activeCell="D45" sqref="D45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4" t="s">
        <v>118</v>
      </c>
      <c r="H2" s="45"/>
      <c r="I2" s="45"/>
      <c r="J2" s="45"/>
      <c r="K2" s="46"/>
      <c r="L2" s="46"/>
      <c r="M2" s="46"/>
      <c r="N2" s="47"/>
    </row>
    <row r="3" spans="1:14" ht="60.75" x14ac:dyDescent="0.3">
      <c r="A3" s="29" t="s">
        <v>119</v>
      </c>
      <c r="B3" s="30" t="s">
        <v>16</v>
      </c>
      <c r="C3" s="126">
        <v>43916</v>
      </c>
      <c r="D3" s="127"/>
      <c r="E3" s="128">
        <v>43909</v>
      </c>
      <c r="F3" s="129"/>
      <c r="G3" s="48" t="s">
        <v>120</v>
      </c>
      <c r="H3" s="49"/>
      <c r="I3" s="50" t="s">
        <v>121</v>
      </c>
      <c r="J3" s="49"/>
      <c r="K3" s="50" t="s">
        <v>122</v>
      </c>
      <c r="L3" s="49"/>
      <c r="M3" s="50" t="s">
        <v>123</v>
      </c>
      <c r="N3" s="51"/>
    </row>
    <row r="4" spans="1:14" ht="21" thickBot="1" x14ac:dyDescent="0.35">
      <c r="A4" s="31"/>
      <c r="B4" s="32"/>
      <c r="C4" s="130" t="s">
        <v>17</v>
      </c>
      <c r="D4" s="131" t="s">
        <v>18</v>
      </c>
      <c r="E4" s="132" t="s">
        <v>17</v>
      </c>
      <c r="F4" s="133" t="s">
        <v>18</v>
      </c>
      <c r="G4" s="52" t="s">
        <v>17</v>
      </c>
      <c r="H4" s="53" t="s">
        <v>18</v>
      </c>
      <c r="I4" s="54" t="s">
        <v>17</v>
      </c>
      <c r="J4" s="53" t="s">
        <v>18</v>
      </c>
      <c r="K4" s="54" t="s">
        <v>17</v>
      </c>
      <c r="L4" s="53" t="s">
        <v>18</v>
      </c>
      <c r="M4" s="54" t="s">
        <v>17</v>
      </c>
      <c r="N4" s="55" t="s">
        <v>18</v>
      </c>
    </row>
    <row r="5" spans="1:14" ht="21" thickBot="1" x14ac:dyDescent="0.3">
      <c r="A5" s="56">
        <v>1</v>
      </c>
      <c r="B5" s="57">
        <v>2</v>
      </c>
      <c r="C5" s="134">
        <v>3</v>
      </c>
      <c r="D5" s="135">
        <v>4</v>
      </c>
      <c r="E5" s="135">
        <v>5</v>
      </c>
      <c r="F5" s="136">
        <v>6</v>
      </c>
      <c r="G5" s="58">
        <v>7</v>
      </c>
      <c r="H5" s="59">
        <v>8</v>
      </c>
      <c r="I5" s="59">
        <v>9</v>
      </c>
      <c r="J5" s="59">
        <v>10</v>
      </c>
      <c r="K5" s="59">
        <v>11</v>
      </c>
      <c r="L5" s="59">
        <v>12</v>
      </c>
      <c r="M5" s="59">
        <v>13</v>
      </c>
      <c r="N5" s="60">
        <v>14</v>
      </c>
    </row>
    <row r="6" spans="1:14" ht="21" thickBot="1" x14ac:dyDescent="0.35">
      <c r="A6" s="33" t="s">
        <v>124</v>
      </c>
      <c r="B6" s="61"/>
      <c r="C6" s="137"/>
      <c r="D6" s="137"/>
      <c r="E6" s="137"/>
      <c r="F6" s="137"/>
      <c r="G6" s="62"/>
      <c r="H6" s="63"/>
      <c r="I6" s="63"/>
      <c r="J6" s="63"/>
      <c r="K6" s="63"/>
      <c r="L6" s="63"/>
      <c r="M6" s="63"/>
      <c r="N6" s="64"/>
    </row>
    <row r="7" spans="1:14" ht="20.25" x14ac:dyDescent="0.3">
      <c r="A7" s="65" t="s">
        <v>126</v>
      </c>
      <c r="B7" s="66" t="s">
        <v>19</v>
      </c>
      <c r="C7" s="138">
        <v>0.88000000000000012</v>
      </c>
      <c r="D7" s="139">
        <v>1.3199999999999998</v>
      </c>
      <c r="E7" s="140">
        <v>0.9285714285714286</v>
      </c>
      <c r="F7" s="141">
        <v>1.3000000000000003</v>
      </c>
      <c r="G7" s="67">
        <v>-5.2307692307692211</v>
      </c>
      <c r="H7" s="68">
        <v>1.5384615384615055</v>
      </c>
      <c r="I7" s="69">
        <v>-3.5616438356164228</v>
      </c>
      <c r="J7" s="68">
        <v>6.6666666666666501</v>
      </c>
      <c r="K7" s="69">
        <v>-2.2222222222222121</v>
      </c>
      <c r="L7" s="68">
        <v>6.2068965517241423</v>
      </c>
      <c r="M7" s="69">
        <v>7.317073170731728</v>
      </c>
      <c r="N7" s="70">
        <v>9.9999999999999911</v>
      </c>
    </row>
    <row r="8" spans="1:14" ht="20.25" x14ac:dyDescent="0.3">
      <c r="A8" s="154" t="s">
        <v>20</v>
      </c>
      <c r="B8" s="66" t="s">
        <v>19</v>
      </c>
      <c r="C8" s="138">
        <v>10</v>
      </c>
      <c r="D8" s="139">
        <v>15</v>
      </c>
      <c r="E8" s="140">
        <v>10</v>
      </c>
      <c r="F8" s="141">
        <v>15</v>
      </c>
      <c r="G8" s="67">
        <v>0</v>
      </c>
      <c r="H8" s="68">
        <v>0</v>
      </c>
      <c r="I8" s="69">
        <v>-33.333333333333329</v>
      </c>
      <c r="J8" s="68">
        <v>-14.285714285714285</v>
      </c>
      <c r="K8" s="69">
        <v>-27.27272727272727</v>
      </c>
      <c r="L8" s="68">
        <v>-14.285714285714285</v>
      </c>
      <c r="M8" s="69">
        <v>-29.411764705882348</v>
      </c>
      <c r="N8" s="70">
        <v>-10.000000000000005</v>
      </c>
    </row>
    <row r="9" spans="1:14" ht="20.25" x14ac:dyDescent="0.3">
      <c r="A9" s="71" t="s">
        <v>21</v>
      </c>
      <c r="B9" s="66" t="s">
        <v>19</v>
      </c>
      <c r="C9" s="138">
        <v>1.3900000000000001</v>
      </c>
      <c r="D9" s="139">
        <v>1.8933333333333333</v>
      </c>
      <c r="E9" s="140">
        <v>1.325</v>
      </c>
      <c r="F9" s="141">
        <v>1.6666666666666667</v>
      </c>
      <c r="G9" s="67">
        <v>4.9056603773585037</v>
      </c>
      <c r="H9" s="68">
        <v>13.599999999999993</v>
      </c>
      <c r="I9" s="69">
        <v>-2.1700879765395693</v>
      </c>
      <c r="J9" s="68">
        <v>12.447414006434045</v>
      </c>
      <c r="K9" s="69">
        <v>-1.3851351351351333</v>
      </c>
      <c r="L9" s="68">
        <v>13.958154198910874</v>
      </c>
      <c r="M9" s="69">
        <v>-0.71428571428569909</v>
      </c>
      <c r="N9" s="70">
        <v>15.965700285830946</v>
      </c>
    </row>
    <row r="10" spans="1:14" ht="20.25" x14ac:dyDescent="0.3">
      <c r="A10" s="155" t="s">
        <v>22</v>
      </c>
      <c r="B10" s="66" t="s">
        <v>19</v>
      </c>
      <c r="C10" s="138">
        <v>0.85</v>
      </c>
      <c r="D10" s="139">
        <v>1.1499999999999999</v>
      </c>
      <c r="E10" s="140">
        <v>0.98333333333333339</v>
      </c>
      <c r="F10" s="141">
        <v>1.2083333333333333</v>
      </c>
      <c r="G10" s="67">
        <v>-13.559322033898313</v>
      </c>
      <c r="H10" s="68">
        <v>-4.8275862068965534</v>
      </c>
      <c r="I10" s="69">
        <v>12.087912087912073</v>
      </c>
      <c r="J10" s="68">
        <v>16.949152542372865</v>
      </c>
      <c r="K10" s="69">
        <v>4.9382716049382758</v>
      </c>
      <c r="L10" s="68">
        <v>16.751269035532985</v>
      </c>
      <c r="M10" s="69">
        <v>8.9743589743589673</v>
      </c>
      <c r="N10" s="70">
        <v>13.861386138613826</v>
      </c>
    </row>
    <row r="11" spans="1:14" ht="20.25" x14ac:dyDescent="0.3">
      <c r="A11" s="71" t="s">
        <v>23</v>
      </c>
      <c r="B11" s="66" t="s">
        <v>19</v>
      </c>
      <c r="C11" s="138">
        <v>1.3</v>
      </c>
      <c r="D11" s="139">
        <v>1.7399999999999998</v>
      </c>
      <c r="E11" s="140">
        <v>1.2333333333333334</v>
      </c>
      <c r="F11" s="141">
        <v>1.6444444444444446</v>
      </c>
      <c r="G11" s="67">
        <v>5.4054054054054035</v>
      </c>
      <c r="H11" s="68">
        <v>5.8108108108107865</v>
      </c>
      <c r="I11" s="69">
        <v>11.827956989247307</v>
      </c>
      <c r="J11" s="68">
        <v>10.476190476190464</v>
      </c>
      <c r="K11" s="69">
        <v>13.043478260869556</v>
      </c>
      <c r="L11" s="68">
        <v>17.115384615384595</v>
      </c>
      <c r="M11" s="69">
        <v>42.857142857142875</v>
      </c>
      <c r="N11" s="70">
        <v>31.818181818181795</v>
      </c>
    </row>
    <row r="12" spans="1:14" ht="20.25" x14ac:dyDescent="0.3">
      <c r="A12" s="71" t="s">
        <v>25</v>
      </c>
      <c r="B12" s="66" t="s">
        <v>19</v>
      </c>
      <c r="C12" s="138">
        <v>4.75</v>
      </c>
      <c r="D12" s="139">
        <v>6.5</v>
      </c>
      <c r="E12" s="140">
        <v>8</v>
      </c>
      <c r="F12" s="141">
        <v>9.5</v>
      </c>
      <c r="G12" s="67">
        <v>-40.625</v>
      </c>
      <c r="H12" s="68">
        <v>-31.578947368421051</v>
      </c>
      <c r="I12" s="69">
        <v>-51.694915254237294</v>
      </c>
      <c r="J12" s="68">
        <v>-39.062499999999993</v>
      </c>
      <c r="K12" s="69">
        <v>-50</v>
      </c>
      <c r="L12" s="68">
        <v>-38.095238095238095</v>
      </c>
      <c r="M12" s="69">
        <v>-66.071428571428569</v>
      </c>
      <c r="N12" s="70">
        <v>-61.764705882352942</v>
      </c>
    </row>
    <row r="13" spans="1:14" ht="20.25" x14ac:dyDescent="0.3">
      <c r="A13" s="71" t="s">
        <v>26</v>
      </c>
      <c r="B13" s="66" t="s">
        <v>19</v>
      </c>
      <c r="C13" s="138">
        <v>4.333333333333333</v>
      </c>
      <c r="D13" s="139">
        <v>5.583333333333333</v>
      </c>
      <c r="E13" s="140">
        <v>7.4142857142857137</v>
      </c>
      <c r="F13" s="141">
        <v>8.9285714285714288</v>
      </c>
      <c r="G13" s="67">
        <v>-41.554271034039822</v>
      </c>
      <c r="H13" s="68">
        <v>-37.466666666666669</v>
      </c>
      <c r="I13" s="69">
        <v>-48.000000000000007</v>
      </c>
      <c r="J13" s="68">
        <v>-49.624060150375939</v>
      </c>
      <c r="K13" s="69">
        <v>-58.333333333333336</v>
      </c>
      <c r="L13" s="68">
        <v>-53.85674931129477</v>
      </c>
      <c r="M13" s="69">
        <v>-65.333333333333343</v>
      </c>
      <c r="N13" s="70">
        <v>-59.759759759759767</v>
      </c>
    </row>
    <row r="14" spans="1:14" ht="20.25" x14ac:dyDescent="0.3">
      <c r="A14" s="71" t="s">
        <v>27</v>
      </c>
      <c r="B14" s="66" t="s">
        <v>19</v>
      </c>
      <c r="C14" s="138">
        <v>5.9</v>
      </c>
      <c r="D14" s="139">
        <v>7.6</v>
      </c>
      <c r="E14" s="140">
        <v>6.3075000000000001</v>
      </c>
      <c r="F14" s="141">
        <v>7.6624999999999996</v>
      </c>
      <c r="G14" s="67">
        <v>-6.4605628220372537</v>
      </c>
      <c r="H14" s="68">
        <v>-0.81566068515497558</v>
      </c>
      <c r="I14" s="69">
        <v>-6.4790964929661108</v>
      </c>
      <c r="J14" s="68">
        <v>-1.1382113821138258</v>
      </c>
      <c r="K14" s="69">
        <v>-2.8235294117646959</v>
      </c>
      <c r="L14" s="68">
        <v>2.9610992839171586</v>
      </c>
      <c r="M14" s="69">
        <v>-2.7365644576326984</v>
      </c>
      <c r="N14" s="70">
        <v>3.8251366120218488</v>
      </c>
    </row>
    <row r="15" spans="1:14" ht="20.25" x14ac:dyDescent="0.3">
      <c r="A15" s="71" t="s">
        <v>28</v>
      </c>
      <c r="B15" s="66" t="s">
        <v>19</v>
      </c>
      <c r="C15" s="138">
        <v>2.2999999999999998</v>
      </c>
      <c r="D15" s="139">
        <v>3.4299999999999997</v>
      </c>
      <c r="E15" s="140">
        <v>2.5</v>
      </c>
      <c r="F15" s="141">
        <v>3.3375000000000004</v>
      </c>
      <c r="G15" s="67">
        <v>-8.0000000000000071</v>
      </c>
      <c r="H15" s="68">
        <v>2.7715355805243251</v>
      </c>
      <c r="I15" s="69">
        <v>-2.127659574468078</v>
      </c>
      <c r="J15" s="68">
        <v>7.6078431372548927</v>
      </c>
      <c r="K15" s="69">
        <v>5.2287581699346211</v>
      </c>
      <c r="L15" s="68">
        <v>15.432692307692312</v>
      </c>
      <c r="M15" s="69">
        <v>13.861386138613852</v>
      </c>
      <c r="N15" s="70">
        <v>24.275362318840561</v>
      </c>
    </row>
    <row r="16" spans="1:14" ht="20.25" x14ac:dyDescent="0.3">
      <c r="A16" s="71" t="s">
        <v>29</v>
      </c>
      <c r="B16" s="66" t="s">
        <v>19</v>
      </c>
      <c r="C16" s="138">
        <v>10.777777777777777</v>
      </c>
      <c r="D16" s="139">
        <v>14.111111111111112</v>
      </c>
      <c r="E16" s="140">
        <v>13.583333333333332</v>
      </c>
      <c r="F16" s="141">
        <v>17.083333333333332</v>
      </c>
      <c r="G16" s="67">
        <v>-20.654396728016362</v>
      </c>
      <c r="H16" s="68">
        <v>-17.398373983739823</v>
      </c>
      <c r="I16" s="69">
        <v>-36.601307189542489</v>
      </c>
      <c r="J16" s="68">
        <v>-24.852071005917143</v>
      </c>
      <c r="K16" s="69">
        <v>-33.675213675213683</v>
      </c>
      <c r="L16" s="68">
        <v>-29.444444444444439</v>
      </c>
      <c r="M16" s="69">
        <v>7.7777777777777679</v>
      </c>
      <c r="N16" s="70">
        <v>20.95238095238097</v>
      </c>
    </row>
    <row r="17" spans="1:14" ht="20.25" x14ac:dyDescent="0.3">
      <c r="A17" s="71" t="s">
        <v>160</v>
      </c>
      <c r="B17" s="66" t="s">
        <v>19</v>
      </c>
      <c r="C17" s="138">
        <v>12.7</v>
      </c>
      <c r="D17" s="139">
        <v>17.666666666666664</v>
      </c>
      <c r="E17" s="140">
        <v>15.836666666666666</v>
      </c>
      <c r="F17" s="141">
        <v>21.195555555555554</v>
      </c>
      <c r="G17" s="67">
        <v>-19.80635655651442</v>
      </c>
      <c r="H17" s="68">
        <v>-16.649192702872725</v>
      </c>
      <c r="I17" s="69">
        <v>-20.506706408345757</v>
      </c>
      <c r="J17" s="68">
        <v>-16.441441441441452</v>
      </c>
      <c r="K17" s="69">
        <v>-12.700490998363342</v>
      </c>
      <c r="L17" s="68">
        <v>-17.46384872080089</v>
      </c>
      <c r="M17" s="69">
        <v>-25.585937500000007</v>
      </c>
      <c r="N17" s="70">
        <v>-15.335463258785955</v>
      </c>
    </row>
    <row r="18" spans="1:14" ht="20.25" x14ac:dyDescent="0.3">
      <c r="A18" s="71" t="s">
        <v>41</v>
      </c>
      <c r="B18" s="66" t="s">
        <v>19</v>
      </c>
      <c r="C18" s="138">
        <v>2.6</v>
      </c>
      <c r="D18" s="139">
        <v>3.3</v>
      </c>
      <c r="E18" s="140">
        <v>2.875</v>
      </c>
      <c r="F18" s="141">
        <v>3.75</v>
      </c>
      <c r="G18" s="67">
        <v>-9.5652173913043459</v>
      </c>
      <c r="H18" s="68">
        <v>-12.000000000000005</v>
      </c>
      <c r="I18" s="69">
        <v>17.514124293785319</v>
      </c>
      <c r="J18" s="68">
        <v>12.820512820512823</v>
      </c>
      <c r="K18" s="69">
        <v>24.799999999999994</v>
      </c>
      <c r="L18" s="68">
        <v>28.571428571428552</v>
      </c>
      <c r="M18" s="69">
        <v>40.54054054054054</v>
      </c>
      <c r="N18" s="70">
        <v>31.999999999999996</v>
      </c>
    </row>
    <row r="19" spans="1:14" ht="20.25" x14ac:dyDescent="0.3">
      <c r="A19" s="71" t="s">
        <v>30</v>
      </c>
      <c r="B19" s="66" t="s">
        <v>31</v>
      </c>
      <c r="C19" s="138">
        <v>1.625</v>
      </c>
      <c r="D19" s="139">
        <v>2.0249999999999999</v>
      </c>
      <c r="E19" s="140">
        <v>1.6375</v>
      </c>
      <c r="F19" s="141">
        <v>2.0249999999999999</v>
      </c>
      <c r="G19" s="67">
        <v>-0.76335877862595147</v>
      </c>
      <c r="H19" s="68">
        <v>0</v>
      </c>
      <c r="I19" s="69">
        <v>2.6315789473684257</v>
      </c>
      <c r="J19" s="68">
        <v>0.41322314049586628</v>
      </c>
      <c r="K19" s="69">
        <v>4.8387096774193674</v>
      </c>
      <c r="L19" s="68">
        <v>0</v>
      </c>
      <c r="M19" s="69">
        <v>1.5625000000000084</v>
      </c>
      <c r="N19" s="70">
        <v>4.7413793103448221</v>
      </c>
    </row>
    <row r="20" spans="1:14" ht="20.25" x14ac:dyDescent="0.3">
      <c r="A20" s="72" t="s">
        <v>32</v>
      </c>
      <c r="B20" s="66" t="s">
        <v>33</v>
      </c>
      <c r="C20" s="138">
        <v>2.3250000000000002</v>
      </c>
      <c r="D20" s="139">
        <v>3.2</v>
      </c>
      <c r="E20" s="140">
        <v>2.2571428571428571</v>
      </c>
      <c r="F20" s="141">
        <v>3</v>
      </c>
      <c r="G20" s="67">
        <v>3.0063291139240595</v>
      </c>
      <c r="H20" s="68">
        <v>6.6666666666666723</v>
      </c>
      <c r="I20" s="69">
        <v>-5.0097276264591271</v>
      </c>
      <c r="J20" s="68">
        <v>-0.8849557522123862</v>
      </c>
      <c r="K20" s="69">
        <v>-7.6973974415527007</v>
      </c>
      <c r="L20" s="68">
        <v>0.99947396107312148</v>
      </c>
      <c r="M20" s="69">
        <v>-18.421052631578945</v>
      </c>
      <c r="N20" s="70">
        <v>-19.49685534591195</v>
      </c>
    </row>
    <row r="21" spans="1:14" ht="20.25" x14ac:dyDescent="0.3">
      <c r="A21" s="72" t="s">
        <v>56</v>
      </c>
      <c r="B21" s="66" t="s">
        <v>19</v>
      </c>
      <c r="C21" s="138">
        <v>1.97</v>
      </c>
      <c r="D21" s="139">
        <v>2.8199999999999994</v>
      </c>
      <c r="E21" s="140">
        <v>2.0277777777777777</v>
      </c>
      <c r="F21" s="141">
        <v>2.7666666666666666</v>
      </c>
      <c r="G21" s="67">
        <v>-2.849315068493147</v>
      </c>
      <c r="H21" s="68">
        <v>1.9277108433734744</v>
      </c>
      <c r="I21" s="69">
        <v>2.337662337662334</v>
      </c>
      <c r="J21" s="68">
        <v>4.9302325581395126</v>
      </c>
      <c r="K21" s="69">
        <v>9.4444444444444393</v>
      </c>
      <c r="L21" s="68">
        <v>14.104046242774537</v>
      </c>
      <c r="M21" s="69">
        <v>14.534883720930234</v>
      </c>
      <c r="N21" s="70">
        <v>11.90476190476188</v>
      </c>
    </row>
    <row r="22" spans="1:14" ht="21" thickBot="1" x14ac:dyDescent="0.35">
      <c r="A22" s="72" t="s">
        <v>34</v>
      </c>
      <c r="B22" s="66" t="s">
        <v>19</v>
      </c>
      <c r="C22" s="138">
        <v>1.2833333333333334</v>
      </c>
      <c r="D22" s="139">
        <v>1.6060000000000003</v>
      </c>
      <c r="E22" s="140">
        <v>1.2740740740740739</v>
      </c>
      <c r="F22" s="141">
        <v>1.667777777777778</v>
      </c>
      <c r="G22" s="67">
        <v>0.72674418604653235</v>
      </c>
      <c r="H22" s="68">
        <v>-3.7041972018654183</v>
      </c>
      <c r="I22" s="69">
        <v>17.333333333333343</v>
      </c>
      <c r="J22" s="68">
        <v>12.734717753729166</v>
      </c>
      <c r="K22" s="69">
        <v>8.2329317269076601</v>
      </c>
      <c r="L22" s="68">
        <v>8.8637830858618685</v>
      </c>
      <c r="M22" s="69">
        <v>2.5026624068157695</v>
      </c>
      <c r="N22" s="70">
        <v>6.170118995152075</v>
      </c>
    </row>
    <row r="23" spans="1:14" ht="21" thickBot="1" x14ac:dyDescent="0.35">
      <c r="A23" s="33" t="s">
        <v>163</v>
      </c>
      <c r="B23" s="61"/>
      <c r="C23" s="137"/>
      <c r="D23" s="137"/>
      <c r="E23" s="137"/>
      <c r="F23" s="137"/>
      <c r="G23" s="62"/>
      <c r="H23" s="63"/>
      <c r="I23" s="63"/>
      <c r="J23" s="63"/>
      <c r="K23" s="63"/>
      <c r="L23" s="63"/>
      <c r="M23" s="63"/>
      <c r="N23" s="64"/>
    </row>
    <row r="24" spans="1:14" ht="21" thickBot="1" x14ac:dyDescent="0.35">
      <c r="A24" s="71" t="s">
        <v>35</v>
      </c>
      <c r="B24" s="66" t="s">
        <v>19</v>
      </c>
      <c r="C24" s="138">
        <v>3.44</v>
      </c>
      <c r="D24" s="139">
        <v>4.9000000000000004</v>
      </c>
      <c r="E24" s="140">
        <v>3.5188888888888892</v>
      </c>
      <c r="F24" s="141">
        <v>4.6722222222222216</v>
      </c>
      <c r="G24" s="67">
        <v>-2.2418692769182287</v>
      </c>
      <c r="H24" s="68">
        <v>4.8751486325802835</v>
      </c>
      <c r="I24" s="69">
        <v>3.0711610486891394</v>
      </c>
      <c r="J24" s="68">
        <v>2.3498694516971428</v>
      </c>
      <c r="K24" s="69">
        <v>3.3476394849785338</v>
      </c>
      <c r="L24" s="68">
        <v>3.9393939393939439</v>
      </c>
      <c r="M24" s="69">
        <v>6.1728395061728456</v>
      </c>
      <c r="N24" s="70">
        <v>6.5217391304347991</v>
      </c>
    </row>
    <row r="25" spans="1:14" ht="20.25" x14ac:dyDescent="0.3">
      <c r="A25" s="156" t="s">
        <v>159</v>
      </c>
      <c r="B25" s="157"/>
      <c r="C25" s="158"/>
      <c r="D25" s="158"/>
      <c r="E25" s="158"/>
      <c r="F25" s="158"/>
      <c r="G25" s="159"/>
      <c r="H25" s="159"/>
      <c r="I25" s="159"/>
      <c r="J25" s="159"/>
      <c r="K25" s="159"/>
      <c r="L25" s="159"/>
      <c r="M25" s="159"/>
      <c r="N25" s="160"/>
    </row>
    <row r="26" spans="1:14" ht="20.25" x14ac:dyDescent="0.3">
      <c r="A26" s="161" t="s">
        <v>169</v>
      </c>
      <c r="B26" s="66" t="s">
        <v>19</v>
      </c>
      <c r="C26" s="138">
        <v>3.3333333333333335</v>
      </c>
      <c r="D26" s="139">
        <v>5</v>
      </c>
      <c r="E26" s="140">
        <v>3.166666666666667</v>
      </c>
      <c r="F26" s="141">
        <v>4.2249999999999996</v>
      </c>
      <c r="G26" s="67">
        <v>5.2631578947368372</v>
      </c>
      <c r="H26" s="68">
        <v>18.3431952662722</v>
      </c>
      <c r="I26" s="69">
        <v>-0.99009900990098665</v>
      </c>
      <c r="J26" s="68">
        <v>17.647058823529413</v>
      </c>
      <c r="K26" s="69">
        <v>-0.99009900990098665</v>
      </c>
      <c r="L26" s="68">
        <v>22.448979591836718</v>
      </c>
      <c r="M26" s="69">
        <v>-1.9607843137254832</v>
      </c>
      <c r="N26" s="70">
        <v>11.111111111111111</v>
      </c>
    </row>
    <row r="27" spans="1:14" ht="20.25" x14ac:dyDescent="0.3">
      <c r="A27" s="161" t="s">
        <v>164</v>
      </c>
      <c r="B27" s="66" t="s">
        <v>19</v>
      </c>
      <c r="C27" s="138">
        <v>3.22</v>
      </c>
      <c r="D27" s="139">
        <v>4.666666666666667</v>
      </c>
      <c r="E27" s="140">
        <v>2.9249999999999998</v>
      </c>
      <c r="F27" s="141">
        <v>3.95</v>
      </c>
      <c r="G27" s="67">
        <v>10.085470085470098</v>
      </c>
      <c r="H27" s="68">
        <v>18.143459915611817</v>
      </c>
      <c r="I27" s="69">
        <v>-3.3999999999999981</v>
      </c>
      <c r="J27" s="68">
        <v>0</v>
      </c>
      <c r="K27" s="69">
        <v>0</v>
      </c>
      <c r="L27" s="68">
        <v>5.0525262631315551</v>
      </c>
      <c r="M27" s="69">
        <v>1.7913593256059144</v>
      </c>
      <c r="N27" s="70">
        <v>3.7421267135976413</v>
      </c>
    </row>
    <row r="28" spans="1:14" ht="20.25" x14ac:dyDescent="0.3">
      <c r="A28" s="161" t="s">
        <v>161</v>
      </c>
      <c r="B28" s="66" t="s">
        <v>19</v>
      </c>
      <c r="C28" s="138">
        <v>1.8888888888888886</v>
      </c>
      <c r="D28" s="139">
        <v>2.7777777777777781</v>
      </c>
      <c r="E28" s="140">
        <v>2.0555555555555558</v>
      </c>
      <c r="F28" s="141">
        <v>2.9444444444444446</v>
      </c>
      <c r="G28" s="67">
        <v>-8.1081081081081319</v>
      </c>
      <c r="H28" s="68">
        <v>-5.6603773584905603</v>
      </c>
      <c r="I28" s="69">
        <v>-2.3510605227356258E-14</v>
      </c>
      <c r="J28" s="68">
        <v>6.3829787234042659</v>
      </c>
      <c r="K28" s="69">
        <v>-2.3510605227356258E-14</v>
      </c>
      <c r="L28" s="68">
        <v>6.3829787234042659</v>
      </c>
      <c r="M28" s="69">
        <v>16.838487972508574</v>
      </c>
      <c r="N28" s="70">
        <v>14.942528735632186</v>
      </c>
    </row>
    <row r="29" spans="1:14" ht="20.25" x14ac:dyDescent="0.3">
      <c r="A29" s="161" t="s">
        <v>166</v>
      </c>
      <c r="B29" s="66" t="s">
        <v>19</v>
      </c>
      <c r="C29" s="138">
        <v>2.333333333333333</v>
      </c>
      <c r="D29" s="139">
        <v>3</v>
      </c>
      <c r="E29" s="140">
        <v>2.2555555555555555</v>
      </c>
      <c r="F29" s="141">
        <v>2.7333333333333329</v>
      </c>
      <c r="G29" s="67">
        <v>3.4482758620689529</v>
      </c>
      <c r="H29" s="68">
        <v>9.7560975609756255</v>
      </c>
      <c r="I29" s="69">
        <v>0</v>
      </c>
      <c r="J29" s="68">
        <v>0</v>
      </c>
      <c r="K29" s="69">
        <v>0</v>
      </c>
      <c r="L29" s="68">
        <v>0</v>
      </c>
      <c r="M29" s="69">
        <v>16.66666666666665</v>
      </c>
      <c r="N29" s="70">
        <v>0</v>
      </c>
    </row>
    <row r="30" spans="1:14" ht="20.25" x14ac:dyDescent="0.3">
      <c r="A30" s="161" t="s">
        <v>167</v>
      </c>
      <c r="B30" s="66" t="s">
        <v>19</v>
      </c>
      <c r="C30" s="138">
        <v>2</v>
      </c>
      <c r="D30" s="139">
        <v>3</v>
      </c>
      <c r="E30" s="140">
        <v>1.95</v>
      </c>
      <c r="F30" s="141">
        <v>2.6</v>
      </c>
      <c r="G30" s="67">
        <v>2.5641025641025665</v>
      </c>
      <c r="H30" s="68">
        <v>15.38461538461538</v>
      </c>
      <c r="I30" s="69">
        <v>0</v>
      </c>
      <c r="J30" s="68">
        <v>20</v>
      </c>
      <c r="K30" s="69">
        <v>5.2631578947368478</v>
      </c>
      <c r="L30" s="68">
        <v>50</v>
      </c>
      <c r="M30" s="69">
        <v>5.2631578947368478</v>
      </c>
      <c r="N30" s="70">
        <v>50</v>
      </c>
    </row>
    <row r="31" spans="1:14" ht="20.25" x14ac:dyDescent="0.3">
      <c r="A31" s="161" t="s">
        <v>165</v>
      </c>
      <c r="B31" s="66" t="s">
        <v>19</v>
      </c>
      <c r="C31" s="138">
        <v>1.6666666666666665</v>
      </c>
      <c r="D31" s="139">
        <v>2.666666666666667</v>
      </c>
      <c r="E31" s="140">
        <v>1.7444444444444445</v>
      </c>
      <c r="F31" s="141">
        <v>2.5111111111111111</v>
      </c>
      <c r="G31" s="67">
        <v>-4.4585987261146593</v>
      </c>
      <c r="H31" s="68">
        <v>6.1946902654867397</v>
      </c>
      <c r="I31" s="69">
        <v>0</v>
      </c>
      <c r="J31" s="68">
        <v>10.344827586206895</v>
      </c>
      <c r="K31" s="69">
        <v>0</v>
      </c>
      <c r="L31" s="68">
        <v>23.076923076923073</v>
      </c>
      <c r="M31" s="69">
        <v>11.358574610244984</v>
      </c>
      <c r="N31" s="70">
        <v>23.076923076923073</v>
      </c>
    </row>
    <row r="32" spans="1:14" ht="20.25" x14ac:dyDescent="0.3">
      <c r="A32" s="161" t="s">
        <v>162</v>
      </c>
      <c r="B32" s="66" t="s">
        <v>19</v>
      </c>
      <c r="C32" s="138">
        <v>2.2111111111111108</v>
      </c>
      <c r="D32" s="139">
        <v>3.2111111111111108</v>
      </c>
      <c r="E32" s="140">
        <v>2.2266666666666666</v>
      </c>
      <c r="F32" s="141">
        <v>3.0606666666666666</v>
      </c>
      <c r="G32" s="67">
        <v>-0.69860279441118722</v>
      </c>
      <c r="H32" s="68">
        <v>4.9154142162201309</v>
      </c>
      <c r="I32" s="69">
        <v>15.462721206846528</v>
      </c>
      <c r="J32" s="68">
        <v>14.614316874876071</v>
      </c>
      <c r="K32" s="69">
        <v>20.715802244464641</v>
      </c>
      <c r="L32" s="68">
        <v>14.614316874876051</v>
      </c>
      <c r="M32" s="69">
        <v>32.84379172229638</v>
      </c>
      <c r="N32" s="70">
        <v>17.384240454914693</v>
      </c>
    </row>
    <row r="33" spans="1:14" ht="20.25" x14ac:dyDescent="0.3">
      <c r="A33" s="161" t="s">
        <v>158</v>
      </c>
      <c r="B33" s="66" t="s">
        <v>19</v>
      </c>
      <c r="C33" s="138">
        <v>2.7666666666666671</v>
      </c>
      <c r="D33" s="139">
        <v>3.9988888888888887</v>
      </c>
      <c r="E33" s="140">
        <v>2.7320000000000002</v>
      </c>
      <c r="F33" s="141">
        <v>3.5273333333333334</v>
      </c>
      <c r="G33" s="67">
        <v>1.2689116642264584</v>
      </c>
      <c r="H33" s="68">
        <v>13.36861336861336</v>
      </c>
      <c r="I33" s="69">
        <v>14.561766735679793</v>
      </c>
      <c r="J33" s="68">
        <v>6.7319098457888469</v>
      </c>
      <c r="K33" s="69">
        <v>7.1659134925758563</v>
      </c>
      <c r="L33" s="68">
        <v>6.7319098457888344</v>
      </c>
      <c r="M33" s="69">
        <v>31.190727081138046</v>
      </c>
      <c r="N33" s="70">
        <v>12.60951188986231</v>
      </c>
    </row>
    <row r="34" spans="1:14" ht="21" thickBot="1" x14ac:dyDescent="0.35">
      <c r="A34" s="161" t="s">
        <v>170</v>
      </c>
      <c r="B34" s="66" t="s">
        <v>19</v>
      </c>
      <c r="C34" s="138">
        <v>1.8888888888888886</v>
      </c>
      <c r="D34" s="139">
        <v>2.7777777777777781</v>
      </c>
      <c r="E34" s="140">
        <v>1.9333333333333331</v>
      </c>
      <c r="F34" s="141">
        <v>2.7406666666666668</v>
      </c>
      <c r="G34" s="67">
        <v>-2.2988505747126471</v>
      </c>
      <c r="H34" s="68">
        <v>1.3540906510986856</v>
      </c>
      <c r="I34" s="69">
        <v>4.5510455104551042</v>
      </c>
      <c r="J34" s="68">
        <v>6.5984436627225334</v>
      </c>
      <c r="K34" s="69">
        <v>4.5510455104550909</v>
      </c>
      <c r="L34" s="68">
        <v>6.5984436627225511</v>
      </c>
      <c r="M34" s="69">
        <v>15.803814713896436</v>
      </c>
      <c r="N34" s="70">
        <v>12.258643915581512</v>
      </c>
    </row>
    <row r="35" spans="1:14" ht="21" thickBot="1" x14ac:dyDescent="0.35">
      <c r="A35" s="33" t="s">
        <v>154</v>
      </c>
      <c r="B35" s="61"/>
      <c r="C35" s="162"/>
      <c r="D35" s="162"/>
      <c r="E35" s="162"/>
      <c r="F35" s="162"/>
      <c r="G35" s="163"/>
      <c r="H35" s="164"/>
      <c r="I35" s="164"/>
      <c r="J35" s="164"/>
      <c r="K35" s="164"/>
      <c r="L35" s="164"/>
      <c r="M35" s="164"/>
      <c r="N35" s="165"/>
    </row>
    <row r="36" spans="1:14" ht="20.25" x14ac:dyDescent="0.3">
      <c r="A36" s="186" t="s">
        <v>36</v>
      </c>
      <c r="B36" s="151" t="s">
        <v>19</v>
      </c>
      <c r="C36" s="138">
        <v>13</v>
      </c>
      <c r="D36" s="139">
        <v>17</v>
      </c>
      <c r="E36" s="140">
        <v>12</v>
      </c>
      <c r="F36" s="141">
        <v>15</v>
      </c>
      <c r="G36" s="67">
        <v>8.3333333333333321</v>
      </c>
      <c r="H36" s="68">
        <v>13.333333333333334</v>
      </c>
      <c r="I36" s="69">
        <v>23.809523809523807</v>
      </c>
      <c r="J36" s="68">
        <v>36</v>
      </c>
      <c r="K36" s="69">
        <v>18.181818181818183</v>
      </c>
      <c r="L36" s="68">
        <v>36</v>
      </c>
      <c r="M36" s="69">
        <v>8.3333333333333321</v>
      </c>
      <c r="N36" s="70">
        <v>13.333333333333334</v>
      </c>
    </row>
    <row r="37" spans="1:14" ht="20.25" x14ac:dyDescent="0.3">
      <c r="A37" s="72" t="s">
        <v>37</v>
      </c>
      <c r="B37" s="151" t="s">
        <v>19</v>
      </c>
      <c r="C37" s="138">
        <v>7</v>
      </c>
      <c r="D37" s="139">
        <v>8.5</v>
      </c>
      <c r="E37" s="140">
        <v>7.3214285714285712</v>
      </c>
      <c r="F37" s="141">
        <v>8.6428571428571423</v>
      </c>
      <c r="G37" s="67">
        <v>-4.3902439024390212</v>
      </c>
      <c r="H37" s="68">
        <v>-1.6528925619834651</v>
      </c>
      <c r="I37" s="69">
        <v>22.19451371571072</v>
      </c>
      <c r="J37" s="68">
        <v>19.477911646586353</v>
      </c>
      <c r="K37" s="69">
        <v>20.000000000000007</v>
      </c>
      <c r="L37" s="68">
        <v>21.428571428571427</v>
      </c>
      <c r="M37" s="69">
        <v>18.34319526627219</v>
      </c>
      <c r="N37" s="70">
        <v>30.76923076923077</v>
      </c>
    </row>
    <row r="38" spans="1:14" ht="20.25" x14ac:dyDescent="0.3">
      <c r="A38" s="72" t="s">
        <v>38</v>
      </c>
      <c r="B38" s="151" t="s">
        <v>19</v>
      </c>
      <c r="C38" s="138">
        <v>9.35</v>
      </c>
      <c r="D38" s="139">
        <v>11</v>
      </c>
      <c r="E38" s="140">
        <v>8.5</v>
      </c>
      <c r="F38" s="141">
        <v>10.433333333333334</v>
      </c>
      <c r="G38" s="67">
        <v>9.9999999999999964</v>
      </c>
      <c r="H38" s="68">
        <v>5.4313099041533519</v>
      </c>
      <c r="I38" s="69">
        <v>12.199999999999987</v>
      </c>
      <c r="J38" s="68">
        <v>15.992970123022857</v>
      </c>
      <c r="K38" s="69">
        <v>13.104838709677406</v>
      </c>
      <c r="L38" s="68">
        <v>19.782214156079853</v>
      </c>
      <c r="M38" s="69">
        <v>11.808669656203275</v>
      </c>
      <c r="N38" s="70">
        <v>20.547945205479451</v>
      </c>
    </row>
    <row r="39" spans="1:14" ht="20.25" x14ac:dyDescent="0.3">
      <c r="A39" s="72" t="s">
        <v>39</v>
      </c>
      <c r="B39" s="151" t="s">
        <v>19</v>
      </c>
      <c r="C39" s="138">
        <v>8.3333333333333339</v>
      </c>
      <c r="D39" s="139">
        <v>10</v>
      </c>
      <c r="E39" s="140">
        <v>8.52</v>
      </c>
      <c r="F39" s="141">
        <v>10.120000000000001</v>
      </c>
      <c r="G39" s="67">
        <v>-2.1909233176838692</v>
      </c>
      <c r="H39" s="68">
        <v>-1.1857707509881519</v>
      </c>
      <c r="I39" s="69">
        <v>-1.6135379771743414</v>
      </c>
      <c r="J39" s="68">
        <v>3.950103950103939</v>
      </c>
      <c r="K39" s="69">
        <v>0.16025641025641396</v>
      </c>
      <c r="L39" s="68">
        <v>6.9518716577540145</v>
      </c>
      <c r="M39" s="69">
        <v>2.0408163265306269</v>
      </c>
      <c r="N39" s="70">
        <v>9.0909090909090988</v>
      </c>
    </row>
    <row r="40" spans="1:14" ht="20.25" x14ac:dyDescent="0.3">
      <c r="A40" s="72" t="s">
        <v>40</v>
      </c>
      <c r="B40" s="151" t="s">
        <v>19</v>
      </c>
      <c r="C40" s="138">
        <v>9.7999999999999989</v>
      </c>
      <c r="D40" s="139">
        <v>11.666666666666666</v>
      </c>
      <c r="E40" s="140">
        <v>8.92</v>
      </c>
      <c r="F40" s="141">
        <v>10.72</v>
      </c>
      <c r="G40" s="67">
        <v>9.8654708520179266</v>
      </c>
      <c r="H40" s="68">
        <v>8.8308457711442667</v>
      </c>
      <c r="I40" s="69">
        <v>15.023474178403747</v>
      </c>
      <c r="J40" s="68">
        <v>23.849964614295818</v>
      </c>
      <c r="K40" s="69">
        <v>7.9295154185021905</v>
      </c>
      <c r="L40" s="68">
        <v>18.805159538357085</v>
      </c>
      <c r="M40" s="69">
        <v>2.6178010471204192</v>
      </c>
      <c r="N40" s="70">
        <v>14.754098360655737</v>
      </c>
    </row>
    <row r="41" spans="1:14" ht="20.25" x14ac:dyDescent="0.3">
      <c r="A41" s="72" t="s">
        <v>29</v>
      </c>
      <c r="B41" s="151" t="s">
        <v>19</v>
      </c>
      <c r="C41" s="138">
        <v>5.708333333333333</v>
      </c>
      <c r="D41" s="139">
        <v>8.75</v>
      </c>
      <c r="E41" s="140">
        <v>5.9416666666666664</v>
      </c>
      <c r="F41" s="141">
        <v>8.2375000000000007</v>
      </c>
      <c r="G41" s="67">
        <v>-3.927068723702666</v>
      </c>
      <c r="H41" s="68">
        <v>6.2215477996965012</v>
      </c>
      <c r="I41" s="69">
        <v>-0.68351284175642624</v>
      </c>
      <c r="J41" s="68">
        <v>7.6449912126537845</v>
      </c>
      <c r="K41" s="69">
        <v>-19.411764705882355</v>
      </c>
      <c r="L41" s="68">
        <v>-21.836228287841191</v>
      </c>
      <c r="M41" s="69">
        <v>6.2015503875968934</v>
      </c>
      <c r="N41" s="70">
        <v>-9.0909090909090917</v>
      </c>
    </row>
    <row r="42" spans="1:14" ht="20.25" x14ac:dyDescent="0.3">
      <c r="A42" s="72" t="s">
        <v>160</v>
      </c>
      <c r="B42" s="151" t="s">
        <v>19</v>
      </c>
      <c r="C42" s="138">
        <v>7</v>
      </c>
      <c r="D42" s="139">
        <v>8</v>
      </c>
      <c r="E42" s="140">
        <v>7.1133333333333333</v>
      </c>
      <c r="F42" s="141">
        <v>8.9333333333333336</v>
      </c>
      <c r="G42" s="67">
        <v>-1.5932521087160256</v>
      </c>
      <c r="H42" s="68">
        <v>-10.447761194029853</v>
      </c>
      <c r="I42" s="69">
        <v>-12.5</v>
      </c>
      <c r="J42" s="68">
        <v>-11.111111111111111</v>
      </c>
      <c r="K42" s="69"/>
      <c r="L42" s="68"/>
      <c r="M42" s="69"/>
      <c r="N42" s="70"/>
    </row>
    <row r="43" spans="1:14" ht="20.25" x14ac:dyDescent="0.3">
      <c r="A43" s="72" t="s">
        <v>30</v>
      </c>
      <c r="B43" s="151" t="s">
        <v>31</v>
      </c>
      <c r="C43" s="138">
        <v>1.2999999999999998</v>
      </c>
      <c r="D43" s="139">
        <v>1.7</v>
      </c>
      <c r="E43" s="140">
        <v>1.325</v>
      </c>
      <c r="F43" s="141">
        <v>1.825</v>
      </c>
      <c r="G43" s="67">
        <v>-1.8867924528301987</v>
      </c>
      <c r="H43" s="68">
        <v>-6.8493150684931505</v>
      </c>
      <c r="I43" s="69">
        <v>6.1224489795918142</v>
      </c>
      <c r="J43" s="68">
        <v>3.0303030303030329</v>
      </c>
      <c r="K43" s="69">
        <v>-13.333333333333345</v>
      </c>
      <c r="L43" s="68">
        <v>-2.8571428571428599</v>
      </c>
      <c r="M43" s="69">
        <v>-18.750000000000018</v>
      </c>
      <c r="N43" s="70">
        <v>-15.000000000000002</v>
      </c>
    </row>
    <row r="44" spans="1:14" ht="20.25" x14ac:dyDescent="0.3">
      <c r="A44" s="72" t="s">
        <v>32</v>
      </c>
      <c r="B44" s="151" t="s">
        <v>33</v>
      </c>
      <c r="C44" s="138">
        <v>2.2416666666666667</v>
      </c>
      <c r="D44" s="139">
        <v>3.0833333333333335</v>
      </c>
      <c r="E44" s="140">
        <v>2.7874999999999996</v>
      </c>
      <c r="F44" s="141">
        <v>3.6</v>
      </c>
      <c r="G44" s="67">
        <v>-19.581464872944682</v>
      </c>
      <c r="H44" s="68">
        <v>-14.351851851851849</v>
      </c>
      <c r="I44" s="69">
        <v>-13.782051282051283</v>
      </c>
      <c r="J44" s="68">
        <v>-15.137614678899078</v>
      </c>
      <c r="K44" s="69">
        <v>-14.873417721518987</v>
      </c>
      <c r="L44" s="68">
        <v>-13.55140186915887</v>
      </c>
      <c r="M44" s="69">
        <v>4.263565891472874</v>
      </c>
      <c r="N44" s="70">
        <v>-1.3333333333333286</v>
      </c>
    </row>
    <row r="45" spans="1:14" ht="21" thickBot="1" x14ac:dyDescent="0.35">
      <c r="A45" s="72" t="s">
        <v>172</v>
      </c>
      <c r="B45" s="151" t="s">
        <v>19</v>
      </c>
      <c r="C45" s="138">
        <v>2.5</v>
      </c>
      <c r="D45" s="139">
        <v>3.5</v>
      </c>
      <c r="E45" s="140">
        <v>2.85</v>
      </c>
      <c r="F45" s="141">
        <v>3.45</v>
      </c>
      <c r="G45" s="67">
        <v>-12.280701754385968</v>
      </c>
      <c r="H45" s="68">
        <v>1.4492753623188355</v>
      </c>
      <c r="I45" s="69">
        <v>6.3829787234042508</v>
      </c>
      <c r="J45" s="68">
        <v>2.9411764705882382</v>
      </c>
      <c r="K45" s="69">
        <v>0</v>
      </c>
      <c r="L45" s="68">
        <v>0</v>
      </c>
      <c r="M45" s="69">
        <v>-3.8461538461538494</v>
      </c>
      <c r="N45" s="70">
        <v>1.4492753623188355</v>
      </c>
    </row>
    <row r="46" spans="1:14" ht="21" thickBot="1" x14ac:dyDescent="0.35">
      <c r="A46" s="33" t="s">
        <v>125</v>
      </c>
      <c r="B46" s="61"/>
      <c r="C46" s="162"/>
      <c r="D46" s="162"/>
      <c r="E46" s="162"/>
      <c r="F46" s="162"/>
      <c r="G46" s="163"/>
      <c r="H46" s="164"/>
      <c r="I46" s="164"/>
      <c r="J46" s="164"/>
      <c r="K46" s="164"/>
      <c r="L46" s="164"/>
      <c r="M46" s="164"/>
      <c r="N46" s="165"/>
    </row>
    <row r="47" spans="1:14" ht="20.25" x14ac:dyDescent="0.3">
      <c r="A47" s="73" t="s">
        <v>42</v>
      </c>
      <c r="B47" s="151" t="s">
        <v>19</v>
      </c>
      <c r="C47" s="138">
        <v>5.0750000000000002</v>
      </c>
      <c r="D47" s="139">
        <v>6.75</v>
      </c>
      <c r="E47" s="140">
        <v>5.2428571428571429</v>
      </c>
      <c r="F47" s="141">
        <v>7.6785714285714288</v>
      </c>
      <c r="G47" s="67">
        <v>-3.2016348773841936</v>
      </c>
      <c r="H47" s="68">
        <v>-12.093023255813955</v>
      </c>
      <c r="I47" s="69">
        <v>-2.4038461538461537</v>
      </c>
      <c r="J47" s="68">
        <v>-10</v>
      </c>
      <c r="K47" s="69">
        <v>-6.7666870789956954</v>
      </c>
      <c r="L47" s="68">
        <v>-8.5778781038374667</v>
      </c>
      <c r="M47" s="69">
        <v>-6.0185185185185217</v>
      </c>
      <c r="N47" s="70">
        <v>-14.556962025316459</v>
      </c>
    </row>
    <row r="48" spans="1:14" ht="20.25" x14ac:dyDescent="0.3">
      <c r="A48" s="73" t="s">
        <v>44</v>
      </c>
      <c r="B48" s="151" t="s">
        <v>19</v>
      </c>
      <c r="C48" s="138">
        <v>4.246666666666667</v>
      </c>
      <c r="D48" s="139">
        <v>5.0666666666666673</v>
      </c>
      <c r="E48" s="140">
        <v>4.3814814814814822</v>
      </c>
      <c r="F48" s="141">
        <v>5.1148148148148147</v>
      </c>
      <c r="G48" s="67">
        <v>-3.0769230769230842</v>
      </c>
      <c r="H48" s="68">
        <v>-0.94134685010860208</v>
      </c>
      <c r="I48" s="69">
        <v>-2.6366068016812991</v>
      </c>
      <c r="J48" s="68">
        <v>-1.935483870967718</v>
      </c>
      <c r="K48" s="69">
        <v>-1.2184315463003943</v>
      </c>
      <c r="L48" s="68">
        <v>2.9113067027759012</v>
      </c>
      <c r="M48" s="69">
        <v>2.2800256904303202</v>
      </c>
      <c r="N48" s="70">
        <v>0.21978021978023657</v>
      </c>
    </row>
    <row r="49" spans="1:14" ht="20.25" x14ac:dyDescent="0.3">
      <c r="A49" s="73" t="s">
        <v>46</v>
      </c>
      <c r="B49" s="151" t="s">
        <v>19</v>
      </c>
      <c r="C49" s="138">
        <v>6.9</v>
      </c>
      <c r="D49" s="139">
        <v>8.1999999999999993</v>
      </c>
      <c r="E49" s="140">
        <v>6.5333333333333332</v>
      </c>
      <c r="F49" s="141">
        <v>7.833333333333333</v>
      </c>
      <c r="G49" s="67">
        <v>5.612244897959191</v>
      </c>
      <c r="H49" s="68">
        <v>4.680851063829782</v>
      </c>
      <c r="I49" s="69">
        <v>25.170068027210906</v>
      </c>
      <c r="J49" s="68">
        <v>23.192488262910789</v>
      </c>
      <c r="K49" s="69">
        <v>34.166666666666664</v>
      </c>
      <c r="L49" s="68">
        <v>26.850828729281755</v>
      </c>
      <c r="M49" s="69">
        <v>30.18867924528303</v>
      </c>
      <c r="N49" s="70">
        <v>25.960061443932403</v>
      </c>
    </row>
    <row r="50" spans="1:14" ht="20.25" x14ac:dyDescent="0.3">
      <c r="A50" s="73" t="s">
        <v>47</v>
      </c>
      <c r="B50" s="151" t="s">
        <v>19</v>
      </c>
      <c r="C50" s="138">
        <v>5.2268907563025211</v>
      </c>
      <c r="D50" s="139">
        <v>7.5959663865546219</v>
      </c>
      <c r="E50" s="140">
        <v>5.0136321195144724</v>
      </c>
      <c r="F50" s="141">
        <v>6.7297852474323063</v>
      </c>
      <c r="G50" s="67">
        <v>4.2535756853396931</v>
      </c>
      <c r="H50" s="68">
        <v>12.870858538209667</v>
      </c>
      <c r="I50" s="69">
        <v>8.829254423375545</v>
      </c>
      <c r="J50" s="68">
        <v>13.44021585668121</v>
      </c>
      <c r="K50" s="69">
        <v>-42.127998936665115</v>
      </c>
      <c r="L50" s="68">
        <v>10.61764654464084</v>
      </c>
      <c r="M50" s="69">
        <v>20.746219400927917</v>
      </c>
      <c r="N50" s="70">
        <v>10.463155322009037</v>
      </c>
    </row>
    <row r="51" spans="1:14" ht="20.25" x14ac:dyDescent="0.3">
      <c r="A51" s="73" t="s">
        <v>35</v>
      </c>
      <c r="B51" s="66" t="s">
        <v>19</v>
      </c>
      <c r="C51" s="138">
        <v>5.3055555555555562</v>
      </c>
      <c r="D51" s="139">
        <v>8.1666666666666661</v>
      </c>
      <c r="E51" s="140">
        <v>5.229166666666667</v>
      </c>
      <c r="F51" s="141">
        <v>7.625</v>
      </c>
      <c r="G51" s="67">
        <v>1.4608233731739784</v>
      </c>
      <c r="H51" s="68">
        <v>7.1038251366120146</v>
      </c>
      <c r="I51" s="69">
        <v>3.9455782312925245</v>
      </c>
      <c r="J51" s="68">
        <v>10.73446327683615</v>
      </c>
      <c r="K51" s="69">
        <v>3.9455782312925245</v>
      </c>
      <c r="L51" s="68">
        <v>10.73446327683615</v>
      </c>
      <c r="M51" s="69">
        <v>3.2432432432432492</v>
      </c>
      <c r="N51" s="70">
        <v>4.2553191489361666</v>
      </c>
    </row>
    <row r="52" spans="1:14" ht="20.25" x14ac:dyDescent="0.3">
      <c r="A52" s="73" t="s">
        <v>48</v>
      </c>
      <c r="B52" s="66" t="s">
        <v>19</v>
      </c>
      <c r="C52" s="138">
        <v>6</v>
      </c>
      <c r="D52" s="139">
        <v>6.8</v>
      </c>
      <c r="E52" s="140">
        <v>6</v>
      </c>
      <c r="F52" s="141">
        <v>6.8</v>
      </c>
      <c r="G52" s="67">
        <v>0</v>
      </c>
      <c r="H52" s="68">
        <v>0</v>
      </c>
      <c r="I52" s="69">
        <v>0</v>
      </c>
      <c r="J52" s="68">
        <v>0</v>
      </c>
      <c r="K52" s="69">
        <v>0</v>
      </c>
      <c r="L52" s="68">
        <v>0</v>
      </c>
      <c r="M52" s="69">
        <v>0</v>
      </c>
      <c r="N52" s="70">
        <v>0</v>
      </c>
    </row>
    <row r="53" spans="1:14" ht="20.25" x14ac:dyDescent="0.3">
      <c r="A53" s="73" t="s">
        <v>49</v>
      </c>
      <c r="B53" s="66" t="s">
        <v>19</v>
      </c>
      <c r="C53" s="138">
        <v>5</v>
      </c>
      <c r="D53" s="139">
        <v>8.1999999999999993</v>
      </c>
      <c r="E53" s="140">
        <v>4.9777777777777779</v>
      </c>
      <c r="F53" s="141">
        <v>7.3666666666666663</v>
      </c>
      <c r="G53" s="67">
        <v>0.44642857142856984</v>
      </c>
      <c r="H53" s="68">
        <v>11.312217194570133</v>
      </c>
      <c r="I53" s="69">
        <v>5.8201058201058284</v>
      </c>
      <c r="J53" s="68">
        <v>8.2508250825082516</v>
      </c>
      <c r="K53" s="69">
        <v>0</v>
      </c>
      <c r="L53" s="68">
        <v>8.3018867924528248</v>
      </c>
      <c r="M53" s="69">
        <v>-0.79365079365079427</v>
      </c>
      <c r="N53" s="70">
        <v>9.3333333333333233</v>
      </c>
    </row>
    <row r="54" spans="1:14" ht="20.25" x14ac:dyDescent="0.3">
      <c r="A54" s="73" t="s">
        <v>60</v>
      </c>
      <c r="B54" s="66" t="s">
        <v>19</v>
      </c>
      <c r="C54" s="138">
        <v>10</v>
      </c>
      <c r="D54" s="139">
        <v>13</v>
      </c>
      <c r="E54" s="140">
        <v>11</v>
      </c>
      <c r="F54" s="141">
        <v>13</v>
      </c>
      <c r="G54" s="67">
        <v>-9.0909090909090917</v>
      </c>
      <c r="H54" s="68">
        <v>0</v>
      </c>
      <c r="I54" s="69">
        <v>-9.0909090909090917</v>
      </c>
      <c r="J54" s="68">
        <v>0</v>
      </c>
      <c r="K54" s="69">
        <v>53.846153846153847</v>
      </c>
      <c r="L54" s="68">
        <v>44.444444444444443</v>
      </c>
      <c r="M54" s="69">
        <v>0</v>
      </c>
      <c r="N54" s="70">
        <v>0</v>
      </c>
    </row>
    <row r="55" spans="1:14" ht="20.25" x14ac:dyDescent="0.3">
      <c r="A55" s="73" t="s">
        <v>59</v>
      </c>
      <c r="B55" s="66" t="s">
        <v>19</v>
      </c>
      <c r="C55" s="138">
        <v>14</v>
      </c>
      <c r="D55" s="139">
        <v>16.7</v>
      </c>
      <c r="E55" s="140">
        <v>14</v>
      </c>
      <c r="F55" s="141">
        <v>16.3125</v>
      </c>
      <c r="G55" s="67">
        <v>0</v>
      </c>
      <c r="H55" s="68">
        <v>2.3754789272030608</v>
      </c>
      <c r="I55" s="69">
        <v>6.5217391304347867</v>
      </c>
      <c r="J55" s="68">
        <v>-3.7860082304526816</v>
      </c>
      <c r="K55" s="69">
        <v>-12.5</v>
      </c>
      <c r="L55" s="68">
        <v>-7.2222222222222259</v>
      </c>
      <c r="M55" s="69">
        <v>-17.647058823529413</v>
      </c>
      <c r="N55" s="70">
        <v>-12.105263157894742</v>
      </c>
    </row>
    <row r="56" spans="1:14" ht="21" thickBot="1" x14ac:dyDescent="0.35">
      <c r="A56" s="166" t="s">
        <v>51</v>
      </c>
      <c r="B56" s="175" t="s">
        <v>19</v>
      </c>
      <c r="C56" s="167">
        <v>10.585714285714285</v>
      </c>
      <c r="D56" s="168">
        <v>13.585714285714285</v>
      </c>
      <c r="E56" s="169">
        <v>12.393650793650792</v>
      </c>
      <c r="F56" s="170">
        <v>14.999206349206352</v>
      </c>
      <c r="G56" s="171">
        <v>-14.587602459016386</v>
      </c>
      <c r="H56" s="172">
        <v>-9.4237790359278453</v>
      </c>
      <c r="I56" s="173">
        <v>-15.519452757588709</v>
      </c>
      <c r="J56" s="172">
        <v>-10.467784642541933</v>
      </c>
      <c r="K56" s="173">
        <v>-6.9362709918185796</v>
      </c>
      <c r="L56" s="172">
        <v>-0.5467909645034047</v>
      </c>
      <c r="M56" s="173">
        <v>-21.934260429835646</v>
      </c>
      <c r="N56" s="174">
        <v>-11.12149532710281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showZeros="0" zoomScale="110" zoomScaleNormal="110" workbookViewId="0">
      <selection activeCell="C8" sqref="C8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13" ht="18.75" thickBot="1" x14ac:dyDescent="0.3"/>
    <row r="2" spans="1:13" ht="18.75" thickBot="1" x14ac:dyDescent="0.3">
      <c r="A2" s="74" t="s">
        <v>52</v>
      </c>
      <c r="B2" s="75"/>
      <c r="C2" s="76"/>
      <c r="D2" s="34" t="s">
        <v>53</v>
      </c>
      <c r="E2" s="35"/>
      <c r="F2" s="77" t="s">
        <v>173</v>
      </c>
      <c r="G2" s="35"/>
      <c r="H2" s="35" t="s">
        <v>128</v>
      </c>
      <c r="I2" s="35"/>
      <c r="J2" s="77" t="s">
        <v>174</v>
      </c>
      <c r="K2" s="35"/>
      <c r="L2" s="35" t="s">
        <v>168</v>
      </c>
      <c r="M2" s="176"/>
    </row>
    <row r="3" spans="1:13" x14ac:dyDescent="0.25">
      <c r="A3" s="78" t="s">
        <v>54</v>
      </c>
      <c r="B3" s="79"/>
      <c r="C3" s="80"/>
      <c r="D3" s="36">
        <v>43915</v>
      </c>
      <c r="E3" s="36"/>
      <c r="F3" s="36">
        <v>43913</v>
      </c>
      <c r="G3" s="36"/>
      <c r="H3" s="36">
        <v>43915</v>
      </c>
      <c r="I3" s="36"/>
      <c r="J3" s="36">
        <v>43915</v>
      </c>
      <c r="K3" s="36"/>
      <c r="L3" s="36">
        <v>43915</v>
      </c>
      <c r="M3" s="177"/>
    </row>
    <row r="4" spans="1:13" ht="18.75" thickBot="1" x14ac:dyDescent="0.3">
      <c r="A4" s="81" t="s">
        <v>57</v>
      </c>
      <c r="B4" s="82"/>
      <c r="C4" s="83" t="s">
        <v>16</v>
      </c>
      <c r="D4" s="153" t="s">
        <v>18</v>
      </c>
      <c r="E4" s="37" t="s">
        <v>17</v>
      </c>
      <c r="F4" s="38" t="s">
        <v>18</v>
      </c>
      <c r="G4" s="37" t="s">
        <v>17</v>
      </c>
      <c r="H4" s="38" t="s">
        <v>18</v>
      </c>
      <c r="I4" s="37" t="s">
        <v>17</v>
      </c>
      <c r="J4" s="38" t="s">
        <v>18</v>
      </c>
      <c r="K4" s="37" t="s">
        <v>17</v>
      </c>
      <c r="L4" s="38" t="s">
        <v>18</v>
      </c>
      <c r="M4" s="178" t="s">
        <v>17</v>
      </c>
    </row>
    <row r="5" spans="1:13" ht="18.75" thickBot="1" x14ac:dyDescent="0.3">
      <c r="A5" s="84" t="s">
        <v>55</v>
      </c>
      <c r="B5" s="85"/>
      <c r="C5" s="86"/>
      <c r="D5" s="39"/>
      <c r="E5" s="39"/>
      <c r="F5" s="39"/>
      <c r="G5" s="39"/>
      <c r="H5" s="39"/>
      <c r="I5" s="39"/>
      <c r="J5" s="39"/>
      <c r="K5" s="39"/>
      <c r="L5" s="39"/>
      <c r="M5" s="179"/>
    </row>
    <row r="6" spans="1:13" x14ac:dyDescent="0.25">
      <c r="A6" s="148" t="s">
        <v>126</v>
      </c>
      <c r="B6" s="149"/>
      <c r="C6" s="150" t="s">
        <v>19</v>
      </c>
      <c r="D6" s="40">
        <v>0.7</v>
      </c>
      <c r="E6" s="90">
        <v>0.9</v>
      </c>
      <c r="F6" s="91">
        <v>1</v>
      </c>
      <c r="G6" s="92">
        <v>1.2</v>
      </c>
      <c r="H6" s="93">
        <v>0.7</v>
      </c>
      <c r="I6" s="94">
        <v>1.4</v>
      </c>
      <c r="J6" s="91">
        <v>1.2</v>
      </c>
      <c r="K6" s="92">
        <v>1.6</v>
      </c>
      <c r="L6" s="93">
        <v>0.8</v>
      </c>
      <c r="M6" s="187">
        <v>1.5</v>
      </c>
    </row>
    <row r="7" spans="1:13" x14ac:dyDescent="0.25">
      <c r="A7" s="87" t="s">
        <v>21</v>
      </c>
      <c r="B7" s="88"/>
      <c r="C7" s="89" t="s">
        <v>19</v>
      </c>
      <c r="D7" s="41">
        <v>1.1499999999999999</v>
      </c>
      <c r="E7" s="95">
        <v>2</v>
      </c>
      <c r="F7" s="91">
        <v>1.5</v>
      </c>
      <c r="G7" s="92">
        <v>2</v>
      </c>
      <c r="H7" s="91">
        <v>1.2</v>
      </c>
      <c r="I7" s="92">
        <v>1.6666666666666667</v>
      </c>
      <c r="J7" s="91">
        <v>1.6</v>
      </c>
      <c r="K7" s="92">
        <v>2</v>
      </c>
      <c r="L7" s="91">
        <v>1.5</v>
      </c>
      <c r="M7" s="180">
        <v>1.8</v>
      </c>
    </row>
    <row r="8" spans="1:13" x14ac:dyDescent="0.25">
      <c r="A8" s="87" t="s">
        <v>22</v>
      </c>
      <c r="B8" s="88"/>
      <c r="C8" s="89" t="s">
        <v>19</v>
      </c>
      <c r="D8" s="41">
        <v>0.65</v>
      </c>
      <c r="E8" s="95">
        <v>1</v>
      </c>
      <c r="F8" s="91"/>
      <c r="G8" s="92"/>
      <c r="H8" s="91">
        <v>0.75</v>
      </c>
      <c r="I8" s="92">
        <v>1</v>
      </c>
      <c r="J8" s="91">
        <v>1</v>
      </c>
      <c r="K8" s="92">
        <v>1.1000000000000001</v>
      </c>
      <c r="L8" s="91">
        <v>1</v>
      </c>
      <c r="M8" s="180">
        <v>1.5</v>
      </c>
    </row>
    <row r="9" spans="1:13" x14ac:dyDescent="0.25">
      <c r="A9" s="87" t="s">
        <v>23</v>
      </c>
      <c r="B9" s="88"/>
      <c r="C9" s="89" t="s">
        <v>19</v>
      </c>
      <c r="D9" s="41">
        <v>1.1000000000000001</v>
      </c>
      <c r="E9" s="95">
        <v>1.5</v>
      </c>
      <c r="F9" s="91">
        <v>1.8</v>
      </c>
      <c r="G9" s="92">
        <v>2</v>
      </c>
      <c r="H9" s="91">
        <v>1.5</v>
      </c>
      <c r="I9" s="92">
        <v>2</v>
      </c>
      <c r="J9" s="91">
        <v>1.3</v>
      </c>
      <c r="K9" s="92">
        <v>1.8</v>
      </c>
      <c r="L9" s="91">
        <v>0.8</v>
      </c>
      <c r="M9" s="180">
        <v>1.4</v>
      </c>
    </row>
    <row r="10" spans="1:13" x14ac:dyDescent="0.25">
      <c r="A10" s="87" t="s">
        <v>25</v>
      </c>
      <c r="B10" s="88"/>
      <c r="C10" s="89" t="s">
        <v>19</v>
      </c>
      <c r="D10" s="41">
        <v>2.5</v>
      </c>
      <c r="E10" s="95">
        <v>5</v>
      </c>
      <c r="F10" s="91">
        <v>7</v>
      </c>
      <c r="G10" s="92">
        <v>8</v>
      </c>
      <c r="H10" s="91"/>
      <c r="I10" s="92"/>
      <c r="J10" s="91"/>
      <c r="K10" s="92"/>
      <c r="L10" s="91"/>
      <c r="M10" s="180"/>
    </row>
    <row r="11" spans="1:13" x14ac:dyDescent="0.25">
      <c r="A11" s="87" t="s">
        <v>26</v>
      </c>
      <c r="B11" s="88"/>
      <c r="C11" s="89" t="s">
        <v>19</v>
      </c>
      <c r="D11" s="41">
        <v>3</v>
      </c>
      <c r="E11" s="95">
        <v>3.75</v>
      </c>
      <c r="F11" s="91"/>
      <c r="G11" s="92"/>
      <c r="H11" s="91">
        <v>4</v>
      </c>
      <c r="I11" s="92">
        <v>6</v>
      </c>
      <c r="J11" s="91">
        <v>6</v>
      </c>
      <c r="K11" s="92">
        <v>7</v>
      </c>
      <c r="L11" s="91"/>
      <c r="M11" s="180"/>
    </row>
    <row r="12" spans="1:13" x14ac:dyDescent="0.25">
      <c r="A12" s="87" t="s">
        <v>28</v>
      </c>
      <c r="B12" s="88"/>
      <c r="C12" s="89" t="s">
        <v>19</v>
      </c>
      <c r="D12" s="41">
        <v>1.6</v>
      </c>
      <c r="E12" s="95">
        <v>2.75</v>
      </c>
      <c r="F12" s="91">
        <v>3</v>
      </c>
      <c r="G12" s="92">
        <v>4</v>
      </c>
      <c r="H12" s="91">
        <v>2.4</v>
      </c>
      <c r="I12" s="92">
        <v>3.8</v>
      </c>
      <c r="J12" s="91">
        <v>2</v>
      </c>
      <c r="K12" s="92">
        <v>3.6</v>
      </c>
      <c r="L12" s="91">
        <v>2.5</v>
      </c>
      <c r="M12" s="180">
        <v>3</v>
      </c>
    </row>
    <row r="13" spans="1:13" x14ac:dyDescent="0.25">
      <c r="A13" s="87" t="s">
        <v>29</v>
      </c>
      <c r="B13" s="88"/>
      <c r="C13" s="89" t="s">
        <v>19</v>
      </c>
      <c r="D13" s="41">
        <v>9</v>
      </c>
      <c r="E13" s="95">
        <v>11.5</v>
      </c>
      <c r="F13" s="91"/>
      <c r="G13" s="92"/>
      <c r="H13" s="91">
        <v>9.1666666666666661</v>
      </c>
      <c r="I13" s="92">
        <v>15</v>
      </c>
      <c r="J13" s="91">
        <v>14.166666666666666</v>
      </c>
      <c r="K13" s="92">
        <v>15.833333333333334</v>
      </c>
      <c r="L13" s="91"/>
      <c r="M13" s="180"/>
    </row>
    <row r="14" spans="1:13" x14ac:dyDescent="0.25">
      <c r="A14" s="87" t="s">
        <v>160</v>
      </c>
      <c r="B14" s="88"/>
      <c r="C14" s="89" t="s">
        <v>19</v>
      </c>
      <c r="D14" s="41">
        <v>9.5</v>
      </c>
      <c r="E14" s="95">
        <v>14</v>
      </c>
      <c r="F14" s="91">
        <v>10</v>
      </c>
      <c r="G14" s="92">
        <v>22</v>
      </c>
      <c r="H14" s="91">
        <v>10</v>
      </c>
      <c r="I14" s="92">
        <v>15</v>
      </c>
      <c r="J14" s="91">
        <v>15</v>
      </c>
      <c r="K14" s="92">
        <v>16.333333333333332</v>
      </c>
      <c r="L14" s="91">
        <v>19</v>
      </c>
      <c r="M14" s="180">
        <v>21</v>
      </c>
    </row>
    <row r="15" spans="1:13" x14ac:dyDescent="0.25">
      <c r="A15" s="87" t="s">
        <v>41</v>
      </c>
      <c r="B15" s="88"/>
      <c r="C15" s="89" t="s">
        <v>19</v>
      </c>
      <c r="D15" s="41">
        <v>2.7</v>
      </c>
      <c r="E15" s="95">
        <v>3.6</v>
      </c>
      <c r="F15" s="91">
        <v>2.5</v>
      </c>
      <c r="G15" s="92">
        <v>3</v>
      </c>
      <c r="H15" s="91"/>
      <c r="I15" s="92"/>
      <c r="J15" s="91"/>
      <c r="K15" s="92"/>
      <c r="L15" s="91"/>
      <c r="M15" s="180"/>
    </row>
    <row r="16" spans="1:13" x14ac:dyDescent="0.25">
      <c r="A16" s="87" t="s">
        <v>30</v>
      </c>
      <c r="B16" s="88"/>
      <c r="C16" s="89" t="s">
        <v>31</v>
      </c>
      <c r="D16" s="41">
        <v>1.3</v>
      </c>
      <c r="E16" s="95">
        <v>2</v>
      </c>
      <c r="F16" s="91">
        <v>2</v>
      </c>
      <c r="G16" s="92">
        <v>2.5</v>
      </c>
      <c r="H16" s="91"/>
      <c r="I16" s="92"/>
      <c r="J16" s="91">
        <v>1.8</v>
      </c>
      <c r="K16" s="92">
        <v>2</v>
      </c>
      <c r="L16" s="91">
        <v>1.4</v>
      </c>
      <c r="M16" s="180">
        <v>1.6</v>
      </c>
    </row>
    <row r="17" spans="1:13" x14ac:dyDescent="0.25">
      <c r="A17" s="87" t="s">
        <v>32</v>
      </c>
      <c r="B17" s="88"/>
      <c r="C17" s="89" t="s">
        <v>33</v>
      </c>
      <c r="D17" s="41">
        <v>2.5</v>
      </c>
      <c r="E17" s="95">
        <v>3.5</v>
      </c>
      <c r="F17" s="91">
        <v>1.8</v>
      </c>
      <c r="G17" s="92">
        <v>2.8</v>
      </c>
      <c r="H17" s="91">
        <v>2.5</v>
      </c>
      <c r="I17" s="92">
        <v>3.5</v>
      </c>
      <c r="J17" s="91">
        <v>2.5</v>
      </c>
      <c r="K17" s="92">
        <v>3</v>
      </c>
      <c r="L17" s="91"/>
      <c r="M17" s="180"/>
    </row>
    <row r="18" spans="1:13" x14ac:dyDescent="0.25">
      <c r="A18" s="87" t="s">
        <v>56</v>
      </c>
      <c r="B18" s="88"/>
      <c r="C18" s="89" t="s">
        <v>19</v>
      </c>
      <c r="D18" s="41">
        <v>1.85</v>
      </c>
      <c r="E18" s="95">
        <v>2.2999999999999998</v>
      </c>
      <c r="F18" s="91">
        <v>2</v>
      </c>
      <c r="G18" s="92">
        <v>2.6</v>
      </c>
      <c r="H18" s="91">
        <v>2</v>
      </c>
      <c r="I18" s="92">
        <v>3</v>
      </c>
      <c r="J18" s="91">
        <v>2</v>
      </c>
      <c r="K18" s="92">
        <v>3.2</v>
      </c>
      <c r="L18" s="91">
        <v>2</v>
      </c>
      <c r="M18" s="180">
        <v>3</v>
      </c>
    </row>
    <row r="19" spans="1:13" x14ac:dyDescent="0.25">
      <c r="A19" s="87" t="s">
        <v>34</v>
      </c>
      <c r="B19" s="88"/>
      <c r="C19" s="89" t="s">
        <v>19</v>
      </c>
      <c r="D19" s="41">
        <v>1.1499999999999999</v>
      </c>
      <c r="E19" s="95">
        <v>1.5</v>
      </c>
      <c r="F19" s="91">
        <v>1.2</v>
      </c>
      <c r="G19" s="92">
        <v>1.33</v>
      </c>
      <c r="H19" s="91">
        <v>1.1333333333333333</v>
      </c>
      <c r="I19" s="92">
        <v>1.6666666666666667</v>
      </c>
      <c r="J19" s="91">
        <v>1.3333333333333333</v>
      </c>
      <c r="K19" s="92">
        <v>1.7333333333333334</v>
      </c>
      <c r="L19" s="91">
        <v>1.6</v>
      </c>
      <c r="M19" s="180">
        <v>1.8</v>
      </c>
    </row>
    <row r="20" spans="1:13" x14ac:dyDescent="0.25">
      <c r="A20" s="87" t="s">
        <v>20</v>
      </c>
      <c r="B20" s="88"/>
      <c r="C20" s="89" t="s">
        <v>19</v>
      </c>
      <c r="D20" s="41">
        <v>10</v>
      </c>
      <c r="E20" s="95">
        <v>15</v>
      </c>
      <c r="F20" s="91"/>
      <c r="G20" s="92"/>
      <c r="H20" s="91"/>
      <c r="I20" s="92"/>
      <c r="J20" s="91"/>
      <c r="K20" s="92"/>
      <c r="L20" s="91"/>
      <c r="M20" s="180"/>
    </row>
    <row r="21" spans="1:13" ht="18.75" thickBot="1" x14ac:dyDescent="0.3">
      <c r="A21" s="87" t="s">
        <v>27</v>
      </c>
      <c r="B21" s="88"/>
      <c r="C21" s="89" t="s">
        <v>19</v>
      </c>
      <c r="D21" s="41">
        <v>4.5</v>
      </c>
      <c r="E21" s="95">
        <v>7</v>
      </c>
      <c r="F21" s="91">
        <v>5</v>
      </c>
      <c r="G21" s="92">
        <v>6</v>
      </c>
      <c r="H21" s="91">
        <v>7</v>
      </c>
      <c r="I21" s="92">
        <v>9.5</v>
      </c>
      <c r="J21" s="91">
        <v>7</v>
      </c>
      <c r="K21" s="92">
        <v>8</v>
      </c>
      <c r="L21" s="91">
        <v>6</v>
      </c>
      <c r="M21" s="180">
        <v>7.5</v>
      </c>
    </row>
    <row r="22" spans="1:13" ht="18.75" thickBot="1" x14ac:dyDescent="0.3">
      <c r="A22" s="96" t="s">
        <v>127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181"/>
    </row>
    <row r="23" spans="1:13" x14ac:dyDescent="0.25">
      <c r="A23" s="87" t="s">
        <v>36</v>
      </c>
      <c r="B23" s="88"/>
      <c r="C23" s="89" t="s">
        <v>19</v>
      </c>
      <c r="D23" s="41">
        <v>13</v>
      </c>
      <c r="E23" s="95">
        <v>17</v>
      </c>
      <c r="F23" s="91"/>
      <c r="G23" s="92"/>
      <c r="H23" s="91"/>
      <c r="I23" s="92"/>
      <c r="J23" s="91"/>
      <c r="K23" s="92"/>
      <c r="L23" s="91"/>
      <c r="M23" s="180"/>
    </row>
    <row r="24" spans="1:13" x14ac:dyDescent="0.25">
      <c r="A24" s="87" t="s">
        <v>37</v>
      </c>
      <c r="B24" s="88"/>
      <c r="C24" s="89" t="s">
        <v>33</v>
      </c>
      <c r="D24" s="41">
        <v>8</v>
      </c>
      <c r="E24" s="95">
        <v>11</v>
      </c>
      <c r="F24" s="91">
        <v>4</v>
      </c>
      <c r="G24" s="92">
        <v>5.5</v>
      </c>
      <c r="H24" s="91"/>
      <c r="I24" s="92"/>
      <c r="J24" s="91">
        <v>9</v>
      </c>
      <c r="K24" s="92">
        <v>9.5</v>
      </c>
      <c r="L24" s="91">
        <v>7</v>
      </c>
      <c r="M24" s="180">
        <v>8</v>
      </c>
    </row>
    <row r="25" spans="1:13" x14ac:dyDescent="0.25">
      <c r="A25" s="87" t="s">
        <v>24</v>
      </c>
      <c r="B25" s="88"/>
      <c r="C25" s="89" t="s">
        <v>19</v>
      </c>
      <c r="D25" s="41"/>
      <c r="E25" s="95"/>
      <c r="F25" s="91">
        <v>5</v>
      </c>
      <c r="G25" s="92">
        <v>6</v>
      </c>
      <c r="H25" s="91"/>
      <c r="I25" s="92"/>
      <c r="J25" s="91"/>
      <c r="K25" s="92"/>
      <c r="L25" s="91">
        <v>12</v>
      </c>
      <c r="M25" s="180">
        <v>13</v>
      </c>
    </row>
    <row r="26" spans="1:13" x14ac:dyDescent="0.25">
      <c r="A26" s="87" t="s">
        <v>38</v>
      </c>
      <c r="B26" s="88"/>
      <c r="C26" s="89" t="s">
        <v>19</v>
      </c>
      <c r="D26" s="41">
        <v>11</v>
      </c>
      <c r="E26" s="95">
        <v>14</v>
      </c>
      <c r="F26" s="91">
        <v>7</v>
      </c>
      <c r="G26" s="92">
        <v>9</v>
      </c>
      <c r="H26" s="91"/>
      <c r="I26" s="92"/>
      <c r="J26" s="91">
        <v>11.4</v>
      </c>
      <c r="K26" s="92">
        <v>12</v>
      </c>
      <c r="L26" s="91">
        <v>8</v>
      </c>
      <c r="M26" s="180">
        <v>9</v>
      </c>
    </row>
    <row r="27" spans="1:13" x14ac:dyDescent="0.25">
      <c r="A27" s="87" t="s">
        <v>39</v>
      </c>
      <c r="B27" s="88"/>
      <c r="C27" s="89" t="s">
        <v>19</v>
      </c>
      <c r="D27" s="41">
        <v>10</v>
      </c>
      <c r="E27" s="95">
        <v>12</v>
      </c>
      <c r="F27" s="91">
        <v>7</v>
      </c>
      <c r="G27" s="92">
        <v>9</v>
      </c>
      <c r="H27" s="91"/>
      <c r="I27" s="92"/>
      <c r="J27" s="91">
        <v>8</v>
      </c>
      <c r="K27" s="92">
        <v>9</v>
      </c>
      <c r="L27" s="91"/>
      <c r="M27" s="180"/>
    </row>
    <row r="28" spans="1:13" x14ac:dyDescent="0.25">
      <c r="A28" s="87" t="s">
        <v>40</v>
      </c>
      <c r="B28" s="88"/>
      <c r="C28" s="89" t="s">
        <v>19</v>
      </c>
      <c r="D28" s="41">
        <v>11</v>
      </c>
      <c r="E28" s="95">
        <v>14</v>
      </c>
      <c r="F28" s="91">
        <v>7</v>
      </c>
      <c r="G28" s="92">
        <v>9</v>
      </c>
      <c r="H28" s="91"/>
      <c r="I28" s="92"/>
      <c r="J28" s="91">
        <v>11.4</v>
      </c>
      <c r="K28" s="92">
        <v>12</v>
      </c>
      <c r="L28" s="91"/>
      <c r="M28" s="180"/>
    </row>
    <row r="29" spans="1:13" x14ac:dyDescent="0.25">
      <c r="A29" s="87" t="s">
        <v>29</v>
      </c>
      <c r="B29" s="88"/>
      <c r="C29" s="89" t="s">
        <v>19</v>
      </c>
      <c r="D29" s="41">
        <v>4.5</v>
      </c>
      <c r="E29" s="95">
        <v>8</v>
      </c>
      <c r="F29" s="91">
        <v>8</v>
      </c>
      <c r="G29" s="92">
        <v>12</v>
      </c>
      <c r="H29" s="91"/>
      <c r="I29" s="92"/>
      <c r="J29" s="91">
        <v>5.333333333333333</v>
      </c>
      <c r="K29" s="92">
        <v>8</v>
      </c>
      <c r="L29" s="91">
        <v>5</v>
      </c>
      <c r="M29" s="180">
        <v>7</v>
      </c>
    </row>
    <row r="30" spans="1:13" x14ac:dyDescent="0.25">
      <c r="A30" s="87" t="s">
        <v>41</v>
      </c>
      <c r="B30" s="88"/>
      <c r="C30" s="89" t="s">
        <v>19</v>
      </c>
      <c r="D30" s="41">
        <v>3.75</v>
      </c>
      <c r="E30" s="95">
        <v>4.5</v>
      </c>
      <c r="F30" s="91"/>
      <c r="G30" s="92"/>
      <c r="H30" s="91"/>
      <c r="I30" s="92"/>
      <c r="J30" s="91"/>
      <c r="K30" s="92"/>
      <c r="L30" s="91"/>
      <c r="M30" s="180"/>
    </row>
    <row r="31" spans="1:13" x14ac:dyDescent="0.25">
      <c r="A31" s="87" t="s">
        <v>30</v>
      </c>
      <c r="B31" s="88"/>
      <c r="C31" s="89" t="s">
        <v>31</v>
      </c>
      <c r="D31" s="41">
        <v>1.2</v>
      </c>
      <c r="E31" s="95">
        <v>1.5</v>
      </c>
      <c r="F31" s="91"/>
      <c r="G31" s="92"/>
      <c r="H31" s="91"/>
      <c r="I31" s="92"/>
      <c r="J31" s="91">
        <v>1.4</v>
      </c>
      <c r="K31" s="92">
        <v>1.9</v>
      </c>
      <c r="L31" s="91"/>
      <c r="M31" s="180"/>
    </row>
    <row r="32" spans="1:13" x14ac:dyDescent="0.25">
      <c r="A32" s="87" t="s">
        <v>32</v>
      </c>
      <c r="B32" s="88"/>
      <c r="C32" s="89" t="s">
        <v>33</v>
      </c>
      <c r="D32" s="41">
        <v>1.85</v>
      </c>
      <c r="E32" s="95">
        <v>3.5</v>
      </c>
      <c r="F32" s="91"/>
      <c r="G32" s="92"/>
      <c r="H32" s="91"/>
      <c r="I32" s="92"/>
      <c r="J32" s="91">
        <v>2.375</v>
      </c>
      <c r="K32" s="92">
        <v>2.75</v>
      </c>
      <c r="L32" s="91">
        <v>2.5</v>
      </c>
      <c r="M32" s="180">
        <v>3</v>
      </c>
    </row>
    <row r="33" spans="1:13" ht="18.75" thickBot="1" x14ac:dyDescent="0.3">
      <c r="A33" s="97" t="s">
        <v>172</v>
      </c>
      <c r="B33" s="98"/>
      <c r="C33" s="99" t="s">
        <v>19</v>
      </c>
      <c r="D33" s="42">
        <v>2.5</v>
      </c>
      <c r="E33" s="100">
        <v>3.5</v>
      </c>
      <c r="F33" s="101"/>
      <c r="G33" s="102"/>
      <c r="H33" s="101"/>
      <c r="I33" s="102"/>
      <c r="J33" s="101"/>
      <c r="K33" s="102"/>
      <c r="L33" s="101"/>
      <c r="M33" s="182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showZeros="0" zoomScale="110" zoomScaleNormal="110" workbookViewId="0">
      <selection activeCell="A2" sqref="A2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13" ht="15.75" thickBot="1" x14ac:dyDescent="0.25"/>
    <row r="2" spans="1:13" ht="16.5" thickBot="1" x14ac:dyDescent="0.3">
      <c r="A2" s="74" t="s">
        <v>52</v>
      </c>
      <c r="B2" s="75"/>
      <c r="C2" s="76"/>
      <c r="D2" s="34" t="s">
        <v>53</v>
      </c>
      <c r="E2" s="35"/>
      <c r="F2" s="77" t="s">
        <v>173</v>
      </c>
      <c r="G2" s="35"/>
      <c r="H2" s="35" t="s">
        <v>128</v>
      </c>
      <c r="I2" s="35"/>
      <c r="J2" s="77" t="s">
        <v>174</v>
      </c>
      <c r="K2" s="35"/>
      <c r="L2" s="35" t="s">
        <v>168</v>
      </c>
      <c r="M2" s="176"/>
    </row>
    <row r="3" spans="1:13" ht="15.75" x14ac:dyDescent="0.25">
      <c r="A3" s="78" t="s">
        <v>54</v>
      </c>
      <c r="B3" s="79"/>
      <c r="C3" s="80"/>
      <c r="D3" s="36">
        <v>43915</v>
      </c>
      <c r="E3" s="36"/>
      <c r="F3" s="36">
        <v>43913</v>
      </c>
      <c r="G3" s="36"/>
      <c r="H3" s="36">
        <v>43915</v>
      </c>
      <c r="I3" s="36"/>
      <c r="J3" s="36">
        <v>43915</v>
      </c>
      <c r="K3" s="36"/>
      <c r="L3" s="36">
        <v>43915</v>
      </c>
      <c r="M3" s="177"/>
    </row>
    <row r="4" spans="1:13" ht="16.5" thickBot="1" x14ac:dyDescent="0.3">
      <c r="A4" s="112" t="s">
        <v>57</v>
      </c>
      <c r="B4" s="113" t="s">
        <v>58</v>
      </c>
      <c r="C4" s="114" t="s">
        <v>16</v>
      </c>
      <c r="D4" s="115" t="s">
        <v>17</v>
      </c>
      <c r="E4" s="116" t="s">
        <v>18</v>
      </c>
      <c r="F4" s="117" t="s">
        <v>17</v>
      </c>
      <c r="G4" s="116" t="s">
        <v>18</v>
      </c>
      <c r="H4" s="117" t="s">
        <v>17</v>
      </c>
      <c r="I4" s="116" t="s">
        <v>18</v>
      </c>
      <c r="J4" s="117" t="s">
        <v>17</v>
      </c>
      <c r="K4" s="116" t="s">
        <v>18</v>
      </c>
      <c r="L4" s="117" t="s">
        <v>17</v>
      </c>
      <c r="M4" s="183" t="s">
        <v>18</v>
      </c>
    </row>
    <row r="5" spans="1:13" ht="15.75" thickBot="1" x14ac:dyDescent="0.25">
      <c r="A5" s="96" t="s">
        <v>55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181"/>
    </row>
    <row r="6" spans="1:13" ht="15.75" thickBot="1" x14ac:dyDescent="0.25">
      <c r="A6" s="87" t="s">
        <v>35</v>
      </c>
      <c r="B6" s="88"/>
      <c r="C6" s="89" t="s">
        <v>19</v>
      </c>
      <c r="D6" s="41">
        <v>4</v>
      </c>
      <c r="E6" s="95">
        <v>5</v>
      </c>
      <c r="F6" s="91">
        <v>4.2</v>
      </c>
      <c r="G6" s="92">
        <v>5</v>
      </c>
      <c r="H6" s="91">
        <v>2</v>
      </c>
      <c r="I6" s="92">
        <v>4.5</v>
      </c>
      <c r="J6" s="91">
        <v>4</v>
      </c>
      <c r="K6" s="92">
        <v>5</v>
      </c>
      <c r="L6" s="91">
        <v>3</v>
      </c>
      <c r="M6" s="180">
        <v>5</v>
      </c>
    </row>
    <row r="7" spans="1:13" ht="16.5" thickBot="1" x14ac:dyDescent="0.3">
      <c r="A7" s="143" t="s">
        <v>159</v>
      </c>
      <c r="B7" s="144"/>
      <c r="C7" s="145"/>
      <c r="D7" s="146"/>
      <c r="E7" s="146"/>
      <c r="F7" s="146"/>
      <c r="G7" s="146"/>
      <c r="H7" s="146"/>
      <c r="I7" s="146"/>
      <c r="J7" s="146"/>
      <c r="K7" s="146"/>
      <c r="L7" s="146"/>
      <c r="M7" s="184"/>
    </row>
    <row r="8" spans="1:13" ht="15.75" x14ac:dyDescent="0.25">
      <c r="A8" s="104"/>
      <c r="B8" s="147" t="s">
        <v>169</v>
      </c>
      <c r="C8" s="89" t="s">
        <v>19</v>
      </c>
      <c r="D8" s="142"/>
      <c r="E8" s="103"/>
      <c r="F8" s="103"/>
      <c r="G8" s="103"/>
      <c r="H8" s="103"/>
      <c r="I8" s="103"/>
      <c r="J8" s="103">
        <v>3.3333333333333335</v>
      </c>
      <c r="K8" s="103">
        <v>5</v>
      </c>
      <c r="L8" s="103"/>
      <c r="M8" s="185"/>
    </row>
    <row r="9" spans="1:13" ht="15.75" x14ac:dyDescent="0.25">
      <c r="A9" s="104"/>
      <c r="B9" s="147" t="s">
        <v>164</v>
      </c>
      <c r="C9" s="89" t="s">
        <v>19</v>
      </c>
      <c r="D9" s="142">
        <v>3.66</v>
      </c>
      <c r="E9" s="103">
        <v>5</v>
      </c>
      <c r="F9" s="103"/>
      <c r="G9" s="103"/>
      <c r="H9" s="103">
        <v>2.6666666666666665</v>
      </c>
      <c r="I9" s="103">
        <v>4.666666666666667</v>
      </c>
      <c r="J9" s="103">
        <v>3.3333333333333335</v>
      </c>
      <c r="K9" s="103">
        <v>4.333333333333333</v>
      </c>
      <c r="L9" s="103"/>
      <c r="M9" s="185"/>
    </row>
    <row r="10" spans="1:13" ht="15.75" x14ac:dyDescent="0.25">
      <c r="A10" s="104"/>
      <c r="B10" s="147" t="s">
        <v>161</v>
      </c>
      <c r="C10" s="89" t="s">
        <v>19</v>
      </c>
      <c r="D10" s="142">
        <v>2</v>
      </c>
      <c r="E10" s="103">
        <v>3</v>
      </c>
      <c r="F10" s="103"/>
      <c r="G10" s="103"/>
      <c r="H10" s="103">
        <v>1.3333333333333333</v>
      </c>
      <c r="I10" s="103">
        <v>2.3333333333333335</v>
      </c>
      <c r="J10" s="103">
        <v>2.3333333333333335</v>
      </c>
      <c r="K10" s="103">
        <v>3</v>
      </c>
      <c r="L10" s="103"/>
      <c r="M10" s="185"/>
    </row>
    <row r="11" spans="1:13" ht="15.75" x14ac:dyDescent="0.25">
      <c r="A11" s="104"/>
      <c r="B11" s="147" t="s">
        <v>166</v>
      </c>
      <c r="C11" s="89" t="s">
        <v>19</v>
      </c>
      <c r="D11" s="142">
        <v>2</v>
      </c>
      <c r="E11" s="103">
        <v>3</v>
      </c>
      <c r="F11" s="103"/>
      <c r="G11" s="103"/>
      <c r="H11" s="103"/>
      <c r="I11" s="103"/>
      <c r="J11" s="103">
        <v>2.6666666666666665</v>
      </c>
      <c r="K11" s="103">
        <v>3</v>
      </c>
      <c r="L11" s="103"/>
      <c r="M11" s="185"/>
    </row>
    <row r="12" spans="1:13" ht="15.75" x14ac:dyDescent="0.25">
      <c r="A12" s="104"/>
      <c r="B12" s="147" t="s">
        <v>167</v>
      </c>
      <c r="C12" s="89" t="s">
        <v>19</v>
      </c>
      <c r="D12" s="142">
        <v>2</v>
      </c>
      <c r="E12" s="103">
        <v>3</v>
      </c>
      <c r="F12" s="103"/>
      <c r="G12" s="103"/>
      <c r="H12" s="103"/>
      <c r="I12" s="103"/>
      <c r="J12" s="103"/>
      <c r="K12" s="103"/>
      <c r="L12" s="103"/>
      <c r="M12" s="185"/>
    </row>
    <row r="13" spans="1:13" ht="15.75" x14ac:dyDescent="0.25">
      <c r="A13" s="104"/>
      <c r="B13" s="147" t="s">
        <v>165</v>
      </c>
      <c r="C13" s="89" t="s">
        <v>19</v>
      </c>
      <c r="D13" s="142">
        <v>2</v>
      </c>
      <c r="E13" s="103">
        <v>3</v>
      </c>
      <c r="F13" s="103"/>
      <c r="G13" s="103"/>
      <c r="H13" s="103">
        <v>1.3333333333333333</v>
      </c>
      <c r="I13" s="103">
        <v>2.3333333333333335</v>
      </c>
      <c r="J13" s="103"/>
      <c r="K13" s="103"/>
      <c r="L13" s="103"/>
      <c r="M13" s="185"/>
    </row>
    <row r="14" spans="1:13" ht="15.75" x14ac:dyDescent="0.25">
      <c r="A14" s="104"/>
      <c r="B14" s="147" t="s">
        <v>162</v>
      </c>
      <c r="C14" s="89" t="s">
        <v>19</v>
      </c>
      <c r="D14" s="142">
        <v>2.2999999999999998</v>
      </c>
      <c r="E14" s="103">
        <v>3.3</v>
      </c>
      <c r="F14" s="103"/>
      <c r="G14" s="103"/>
      <c r="H14" s="103">
        <v>1.3333333333333333</v>
      </c>
      <c r="I14" s="103">
        <v>2.6666666666666665</v>
      </c>
      <c r="J14" s="103">
        <v>3</v>
      </c>
      <c r="K14" s="103">
        <v>3.6666666666666665</v>
      </c>
      <c r="L14" s="103"/>
      <c r="M14" s="185"/>
    </row>
    <row r="15" spans="1:13" ht="15.75" x14ac:dyDescent="0.25">
      <c r="A15" s="104"/>
      <c r="B15" s="147" t="s">
        <v>158</v>
      </c>
      <c r="C15" s="89" t="s">
        <v>19</v>
      </c>
      <c r="D15" s="142">
        <v>3.3</v>
      </c>
      <c r="E15" s="103">
        <v>4.33</v>
      </c>
      <c r="F15" s="103"/>
      <c r="G15" s="103"/>
      <c r="H15" s="103">
        <v>1.6666666666666667</v>
      </c>
      <c r="I15" s="103">
        <v>3.3333333333333335</v>
      </c>
      <c r="J15" s="103">
        <v>3.3333333333333335</v>
      </c>
      <c r="K15" s="103">
        <v>4.333333333333333</v>
      </c>
      <c r="L15" s="103"/>
      <c r="M15" s="185"/>
    </row>
    <row r="16" spans="1:13" ht="16.5" thickBot="1" x14ac:dyDescent="0.3">
      <c r="A16" s="104"/>
      <c r="B16" s="147" t="s">
        <v>170</v>
      </c>
      <c r="C16" s="89" t="s">
        <v>19</v>
      </c>
      <c r="D16" s="142">
        <v>2</v>
      </c>
      <c r="E16" s="103">
        <v>3</v>
      </c>
      <c r="F16" s="103"/>
      <c r="G16" s="103"/>
      <c r="H16" s="103">
        <v>1.3333333333333333</v>
      </c>
      <c r="I16" s="103">
        <v>2.3333333333333335</v>
      </c>
      <c r="J16" s="103">
        <v>2.3333333333333335</v>
      </c>
      <c r="K16" s="103">
        <v>3</v>
      </c>
      <c r="L16" s="103"/>
      <c r="M16" s="185"/>
    </row>
    <row r="17" spans="1:13" ht="15.75" thickBot="1" x14ac:dyDescent="0.25">
      <c r="A17" s="96" t="s">
        <v>127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81"/>
    </row>
    <row r="18" spans="1:13" x14ac:dyDescent="0.2">
      <c r="A18" s="87" t="s">
        <v>42</v>
      </c>
      <c r="B18" s="88"/>
      <c r="C18" s="89" t="s">
        <v>33</v>
      </c>
      <c r="D18" s="41">
        <v>3.3</v>
      </c>
      <c r="E18" s="95">
        <v>4</v>
      </c>
      <c r="F18" s="91">
        <v>5.5</v>
      </c>
      <c r="G18" s="92">
        <v>6</v>
      </c>
      <c r="H18" s="91">
        <v>5</v>
      </c>
      <c r="I18" s="92">
        <v>10</v>
      </c>
      <c r="J18" s="91"/>
      <c r="K18" s="92"/>
      <c r="L18" s="91">
        <v>6.5</v>
      </c>
      <c r="M18" s="180">
        <v>7</v>
      </c>
    </row>
    <row r="19" spans="1:13" x14ac:dyDescent="0.2">
      <c r="A19" s="87" t="s">
        <v>44</v>
      </c>
      <c r="B19" s="88"/>
      <c r="C19" s="89" t="s">
        <v>19</v>
      </c>
      <c r="D19" s="41">
        <v>4.3</v>
      </c>
      <c r="E19" s="95">
        <v>5.5</v>
      </c>
      <c r="F19" s="91">
        <v>4.0999999999999996</v>
      </c>
      <c r="G19" s="92">
        <v>4.5</v>
      </c>
      <c r="H19" s="91">
        <v>4.2777777777777777</v>
      </c>
      <c r="I19" s="92">
        <v>5.5</v>
      </c>
      <c r="J19" s="91">
        <v>4.333333333333333</v>
      </c>
      <c r="K19" s="92">
        <v>5.5555555555555554</v>
      </c>
      <c r="L19" s="91">
        <v>4.2222222222222223</v>
      </c>
      <c r="M19" s="180">
        <v>4.2777777777777777</v>
      </c>
    </row>
    <row r="20" spans="1:13" x14ac:dyDescent="0.2">
      <c r="A20" s="87" t="s">
        <v>46</v>
      </c>
      <c r="B20" s="88"/>
      <c r="C20" s="89" t="s">
        <v>19</v>
      </c>
      <c r="D20" s="41">
        <v>7</v>
      </c>
      <c r="E20" s="95">
        <v>9</v>
      </c>
      <c r="F20" s="91">
        <v>4.5</v>
      </c>
      <c r="G20" s="92">
        <v>6.5</v>
      </c>
      <c r="H20" s="91">
        <v>8</v>
      </c>
      <c r="I20" s="92">
        <v>9.5</v>
      </c>
      <c r="J20" s="91">
        <v>9.5</v>
      </c>
      <c r="K20" s="92">
        <v>10</v>
      </c>
      <c r="L20" s="91">
        <v>5.5</v>
      </c>
      <c r="M20" s="180">
        <v>6</v>
      </c>
    </row>
    <row r="21" spans="1:13" x14ac:dyDescent="0.2">
      <c r="A21" s="87" t="s">
        <v>47</v>
      </c>
      <c r="B21" s="88"/>
      <c r="C21" s="89" t="s">
        <v>19</v>
      </c>
      <c r="D21" s="41">
        <v>4</v>
      </c>
      <c r="E21" s="95">
        <v>13</v>
      </c>
      <c r="F21" s="91">
        <v>7</v>
      </c>
      <c r="G21" s="92">
        <v>8.4</v>
      </c>
      <c r="H21" s="91">
        <v>4.7058823529411766</v>
      </c>
      <c r="I21" s="92">
        <v>5.2941176470588234</v>
      </c>
      <c r="J21" s="91">
        <v>6.4285714285714288</v>
      </c>
      <c r="K21" s="92">
        <v>6.7857142857142856</v>
      </c>
      <c r="L21" s="91">
        <v>4</v>
      </c>
      <c r="M21" s="180">
        <v>4.5</v>
      </c>
    </row>
    <row r="22" spans="1:13" x14ac:dyDescent="0.2">
      <c r="A22" s="87" t="s">
        <v>35</v>
      </c>
      <c r="B22" s="88"/>
      <c r="C22" s="89" t="s">
        <v>19</v>
      </c>
      <c r="D22" s="41">
        <v>5.5</v>
      </c>
      <c r="E22" s="95">
        <v>12</v>
      </c>
      <c r="F22" s="91"/>
      <c r="G22" s="92"/>
      <c r="H22" s="91">
        <v>5.416666666666667</v>
      </c>
      <c r="I22" s="92">
        <v>6.5</v>
      </c>
      <c r="J22" s="91">
        <v>5</v>
      </c>
      <c r="K22" s="92">
        <v>6</v>
      </c>
      <c r="L22" s="91"/>
      <c r="M22" s="180"/>
    </row>
    <row r="23" spans="1:13" x14ac:dyDescent="0.2">
      <c r="A23" s="87" t="s">
        <v>48</v>
      </c>
      <c r="B23" s="88"/>
      <c r="C23" s="89" t="s">
        <v>19</v>
      </c>
      <c r="D23" s="41">
        <v>6</v>
      </c>
      <c r="E23" s="95">
        <v>6.8</v>
      </c>
      <c r="F23" s="91"/>
      <c r="G23" s="92"/>
      <c r="H23" s="91"/>
      <c r="I23" s="92"/>
      <c r="J23" s="91"/>
      <c r="K23" s="92"/>
      <c r="L23" s="91"/>
      <c r="M23" s="180"/>
    </row>
    <row r="24" spans="1:13" x14ac:dyDescent="0.2">
      <c r="A24" s="87" t="s">
        <v>178</v>
      </c>
      <c r="B24" s="88"/>
      <c r="C24" s="89" t="s">
        <v>19</v>
      </c>
      <c r="D24" s="41"/>
      <c r="E24" s="95"/>
      <c r="F24" s="91"/>
      <c r="G24" s="92"/>
      <c r="H24" s="91"/>
      <c r="I24" s="92"/>
      <c r="J24" s="91">
        <v>48</v>
      </c>
      <c r="K24" s="92">
        <v>50</v>
      </c>
      <c r="L24" s="91"/>
      <c r="M24" s="180"/>
    </row>
    <row r="25" spans="1:13" x14ac:dyDescent="0.2">
      <c r="A25" s="87" t="s">
        <v>49</v>
      </c>
      <c r="B25" s="88"/>
      <c r="C25" s="89" t="s">
        <v>19</v>
      </c>
      <c r="D25" s="41">
        <v>5</v>
      </c>
      <c r="E25" s="95">
        <v>10</v>
      </c>
      <c r="F25" s="91">
        <v>4.5</v>
      </c>
      <c r="G25" s="92">
        <v>7</v>
      </c>
      <c r="H25" s="91">
        <v>6</v>
      </c>
      <c r="I25" s="92">
        <v>8</v>
      </c>
      <c r="J25" s="91">
        <v>4.5</v>
      </c>
      <c r="K25" s="92">
        <v>9</v>
      </c>
      <c r="L25" s="91">
        <v>5</v>
      </c>
      <c r="M25" s="180">
        <v>7</v>
      </c>
    </row>
    <row r="26" spans="1:13" x14ac:dyDescent="0.2">
      <c r="A26" s="87" t="s">
        <v>50</v>
      </c>
      <c r="B26" s="88"/>
      <c r="C26" s="89" t="s">
        <v>19</v>
      </c>
      <c r="D26" s="41">
        <v>4</v>
      </c>
      <c r="E26" s="95">
        <v>6.5</v>
      </c>
      <c r="F26" s="91">
        <v>3.6</v>
      </c>
      <c r="G26" s="92">
        <v>5.5</v>
      </c>
      <c r="H26" s="91">
        <v>5</v>
      </c>
      <c r="I26" s="92">
        <v>5.99</v>
      </c>
      <c r="J26" s="91">
        <v>4.5</v>
      </c>
      <c r="K26" s="92">
        <v>6</v>
      </c>
      <c r="L26" s="91">
        <v>3.5</v>
      </c>
      <c r="M26" s="180">
        <v>4.5</v>
      </c>
    </row>
    <row r="27" spans="1:13" x14ac:dyDescent="0.2">
      <c r="A27" s="87" t="s">
        <v>60</v>
      </c>
      <c r="B27" s="88"/>
      <c r="C27" s="89" t="s">
        <v>19</v>
      </c>
      <c r="D27" s="41">
        <v>10</v>
      </c>
      <c r="E27" s="95">
        <v>13</v>
      </c>
      <c r="F27" s="91"/>
      <c r="G27" s="92"/>
      <c r="H27" s="91"/>
      <c r="I27" s="92"/>
      <c r="J27" s="91"/>
      <c r="K27" s="92"/>
      <c r="L27" s="91"/>
      <c r="M27" s="180"/>
    </row>
    <row r="28" spans="1:13" x14ac:dyDescent="0.2">
      <c r="A28" s="87" t="s">
        <v>59</v>
      </c>
      <c r="B28" s="88"/>
      <c r="C28" s="89" t="s">
        <v>19</v>
      </c>
      <c r="D28" s="41">
        <v>12</v>
      </c>
      <c r="E28" s="95">
        <v>15</v>
      </c>
      <c r="F28" s="91">
        <v>18</v>
      </c>
      <c r="G28" s="92">
        <v>20</v>
      </c>
      <c r="H28" s="91">
        <v>10</v>
      </c>
      <c r="I28" s="92">
        <v>12.5</v>
      </c>
      <c r="J28" s="91">
        <v>12</v>
      </c>
      <c r="K28" s="92">
        <v>16</v>
      </c>
      <c r="L28" s="91">
        <v>18</v>
      </c>
      <c r="M28" s="180">
        <v>20</v>
      </c>
    </row>
    <row r="29" spans="1:13" ht="15.75" thickBot="1" x14ac:dyDescent="0.25">
      <c r="A29" s="97" t="s">
        <v>51</v>
      </c>
      <c r="B29" s="98"/>
      <c r="C29" s="99" t="s">
        <v>19</v>
      </c>
      <c r="D29" s="42">
        <v>12</v>
      </c>
      <c r="E29" s="100">
        <v>15</v>
      </c>
      <c r="F29" s="101">
        <v>5.5</v>
      </c>
      <c r="G29" s="102">
        <v>6.5</v>
      </c>
      <c r="H29" s="101">
        <v>9.2857142857142865</v>
      </c>
      <c r="I29" s="102">
        <v>10.714285714285714</v>
      </c>
      <c r="J29" s="101">
        <v>11.142857142857142</v>
      </c>
      <c r="K29" s="102">
        <v>17.714285714285715</v>
      </c>
      <c r="L29" s="101">
        <v>15</v>
      </c>
      <c r="M29" s="182">
        <v>18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C31" sqref="C31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4" width="10.85546875" customWidth="1"/>
    <col min="5" max="5" width="12.28515625" customWidth="1"/>
    <col min="6" max="6" width="13.28515625" customWidth="1"/>
    <col min="7" max="7" width="11.28515625" customWidth="1"/>
    <col min="8" max="8" width="10.5703125" customWidth="1"/>
    <col min="9" max="9" width="13.5703125" customWidth="1"/>
  </cols>
  <sheetData>
    <row r="3" spans="3:9" ht="18" x14ac:dyDescent="0.25">
      <c r="C3" s="43" t="s">
        <v>129</v>
      </c>
    </row>
    <row r="4" spans="3:9" ht="18" x14ac:dyDescent="0.25">
      <c r="C4" s="43"/>
    </row>
    <row r="5" spans="3:9" x14ac:dyDescent="0.2">
      <c r="C5" s="188" t="s">
        <v>180</v>
      </c>
    </row>
    <row r="6" spans="3:9" ht="13.5" thickBot="1" x14ac:dyDescent="0.25"/>
    <row r="7" spans="3:9" ht="15.75" x14ac:dyDescent="0.25">
      <c r="C7" s="118" t="s">
        <v>171</v>
      </c>
      <c r="D7" s="119"/>
      <c r="E7" s="119"/>
      <c r="F7" s="119"/>
      <c r="G7" s="119"/>
      <c r="H7" s="119"/>
      <c r="I7" s="120"/>
    </row>
    <row r="8" spans="3:9" ht="16.5" thickBot="1" x14ac:dyDescent="0.3">
      <c r="C8" s="199" t="s">
        <v>132</v>
      </c>
      <c r="D8" s="121"/>
      <c r="E8" s="121"/>
      <c r="F8" s="121"/>
      <c r="G8" s="121"/>
      <c r="H8" s="121"/>
      <c r="I8" s="122"/>
    </row>
    <row r="9" spans="3:9" ht="16.5" thickBot="1" x14ac:dyDescent="0.25">
      <c r="C9" s="200" t="s">
        <v>133</v>
      </c>
      <c r="D9" s="194" t="s">
        <v>134</v>
      </c>
      <c r="E9" s="195"/>
      <c r="F9" s="196"/>
      <c r="G9" s="194" t="s">
        <v>21</v>
      </c>
      <c r="H9" s="195"/>
      <c r="I9" s="196"/>
    </row>
    <row r="10" spans="3:9" ht="12.75" customHeight="1" x14ac:dyDescent="0.25">
      <c r="C10" s="189"/>
      <c r="D10" s="197" t="s">
        <v>137</v>
      </c>
      <c r="E10" s="198"/>
      <c r="F10" s="191" t="s">
        <v>136</v>
      </c>
      <c r="G10" s="197" t="s">
        <v>135</v>
      </c>
      <c r="H10" s="198"/>
      <c r="I10" s="191" t="s">
        <v>136</v>
      </c>
    </row>
    <row r="11" spans="3:9" ht="26.25" thickBot="1" x14ac:dyDescent="0.25">
      <c r="C11" s="190"/>
      <c r="D11" s="201" t="s">
        <v>181</v>
      </c>
      <c r="E11" s="193" t="s">
        <v>182</v>
      </c>
      <c r="F11" s="192"/>
      <c r="G11" s="201" t="s">
        <v>181</v>
      </c>
      <c r="H11" s="193" t="s">
        <v>182</v>
      </c>
      <c r="I11" s="192"/>
    </row>
    <row r="12" spans="3:9" ht="13.5" x14ac:dyDescent="0.25">
      <c r="C12" s="123" t="s">
        <v>138</v>
      </c>
      <c r="D12" s="202">
        <v>231.67</v>
      </c>
      <c r="E12" s="203">
        <v>246.67</v>
      </c>
      <c r="F12" s="124">
        <f t="shared" ref="F12:F23" si="0">(D12-E12)/E12*100</f>
        <v>-6.0809989054201967</v>
      </c>
      <c r="G12" s="210">
        <v>2.73</v>
      </c>
      <c r="H12" s="203">
        <v>2.75</v>
      </c>
      <c r="I12" s="124">
        <f>(G12-H12)/H12*100</f>
        <v>-0.72727272727272785</v>
      </c>
    </row>
    <row r="13" spans="3:9" ht="13.5" x14ac:dyDescent="0.25">
      <c r="C13" s="123" t="s">
        <v>139</v>
      </c>
      <c r="D13" s="204">
        <v>175</v>
      </c>
      <c r="E13" s="205">
        <v>170</v>
      </c>
      <c r="F13" s="124">
        <f t="shared" si="0"/>
        <v>2.9411764705882351</v>
      </c>
      <c r="G13" s="204">
        <v>1.8</v>
      </c>
      <c r="H13" s="205">
        <v>1.45</v>
      </c>
      <c r="I13" s="124">
        <f t="shared" ref="I13:I23" si="1">(G13-H13)/H13*100</f>
        <v>24.137931034482765</v>
      </c>
    </row>
    <row r="14" spans="3:9" ht="13.5" x14ac:dyDescent="0.25">
      <c r="C14" s="123" t="s">
        <v>140</v>
      </c>
      <c r="D14" s="206">
        <v>197.5</v>
      </c>
      <c r="E14" s="205">
        <v>197.5</v>
      </c>
      <c r="F14" s="124">
        <f t="shared" si="0"/>
        <v>0</v>
      </c>
      <c r="G14" s="206">
        <v>2.5099999999999998</v>
      </c>
      <c r="H14" s="205">
        <v>2.5</v>
      </c>
      <c r="I14" s="124">
        <f t="shared" si="1"/>
        <v>0.39999999999999153</v>
      </c>
    </row>
    <row r="15" spans="3:9" ht="13.5" x14ac:dyDescent="0.25">
      <c r="C15" s="123" t="s">
        <v>141</v>
      </c>
      <c r="D15" s="204" t="s">
        <v>175</v>
      </c>
      <c r="E15" s="205">
        <v>250</v>
      </c>
      <c r="F15" s="124" t="s">
        <v>175</v>
      </c>
      <c r="G15" s="204" t="s">
        <v>175</v>
      </c>
      <c r="H15" s="205">
        <v>3</v>
      </c>
      <c r="I15" s="124" t="s">
        <v>175</v>
      </c>
    </row>
    <row r="16" spans="3:9" ht="13.5" x14ac:dyDescent="0.25">
      <c r="C16" s="123" t="s">
        <v>142</v>
      </c>
      <c r="D16" s="204">
        <v>87.03</v>
      </c>
      <c r="E16" s="205">
        <v>95.69</v>
      </c>
      <c r="F16" s="124">
        <f t="shared" si="0"/>
        <v>-9.0500574772703484</v>
      </c>
      <c r="G16" s="206">
        <v>2.09</v>
      </c>
      <c r="H16" s="205">
        <v>2.13</v>
      </c>
      <c r="I16" s="124">
        <f t="shared" si="1"/>
        <v>-1.8779342723004713</v>
      </c>
    </row>
    <row r="17" spans="3:9" ht="13.5" x14ac:dyDescent="0.25">
      <c r="C17" s="123" t="s">
        <v>157</v>
      </c>
      <c r="D17" s="206">
        <v>133.33000000000001</v>
      </c>
      <c r="E17" s="205">
        <v>139.5</v>
      </c>
      <c r="F17" s="124">
        <f t="shared" si="0"/>
        <v>-4.4229390681003498</v>
      </c>
      <c r="G17" s="206">
        <v>2.3199999999999998</v>
      </c>
      <c r="H17" s="205">
        <v>1.86</v>
      </c>
      <c r="I17" s="124">
        <f t="shared" si="1"/>
        <v>24.73118279569891</v>
      </c>
    </row>
    <row r="18" spans="3:9" ht="13.5" x14ac:dyDescent="0.25">
      <c r="C18" s="123" t="s">
        <v>143</v>
      </c>
      <c r="D18" s="206">
        <v>155</v>
      </c>
      <c r="E18" s="205">
        <v>165.75</v>
      </c>
      <c r="F18" s="124">
        <f t="shared" si="0"/>
        <v>-6.4856711915535454</v>
      </c>
      <c r="G18" s="206">
        <v>2.5099999999999998</v>
      </c>
      <c r="H18" s="205">
        <v>2.71</v>
      </c>
      <c r="I18" s="124">
        <f t="shared" si="1"/>
        <v>-7.380073800738014</v>
      </c>
    </row>
    <row r="19" spans="3:9" ht="13.5" x14ac:dyDescent="0.25">
      <c r="C19" s="123" t="s">
        <v>144</v>
      </c>
      <c r="D19" s="206">
        <v>242</v>
      </c>
      <c r="E19" s="207">
        <v>244</v>
      </c>
      <c r="F19" s="124">
        <f t="shared" si="0"/>
        <v>-0.81967213114754101</v>
      </c>
      <c r="G19" s="206">
        <v>2.81</v>
      </c>
      <c r="H19" s="207">
        <v>2.83</v>
      </c>
      <c r="I19" s="124">
        <f t="shared" si="1"/>
        <v>-0.7067137809187285</v>
      </c>
    </row>
    <row r="20" spans="3:9" ht="13.5" x14ac:dyDescent="0.25">
      <c r="C20" s="123" t="s">
        <v>145</v>
      </c>
      <c r="D20" s="206">
        <v>188.33</v>
      </c>
      <c r="E20" s="205">
        <v>190.83</v>
      </c>
      <c r="F20" s="124">
        <f t="shared" si="0"/>
        <v>-1.3100665513808101</v>
      </c>
      <c r="G20" s="206">
        <v>2.4</v>
      </c>
      <c r="H20" s="205">
        <v>2.52</v>
      </c>
      <c r="I20" s="124">
        <f t="shared" si="1"/>
        <v>-4.7619047619047654</v>
      </c>
    </row>
    <row r="21" spans="3:9" ht="13.5" x14ac:dyDescent="0.25">
      <c r="C21" s="123" t="s">
        <v>146</v>
      </c>
      <c r="D21" s="206">
        <v>186.67</v>
      </c>
      <c r="E21" s="205">
        <v>193</v>
      </c>
      <c r="F21" s="124">
        <f t="shared" si="0"/>
        <v>-3.2797927461139964</v>
      </c>
      <c r="G21" s="206">
        <v>3.38</v>
      </c>
      <c r="H21" s="205">
        <v>3.16</v>
      </c>
      <c r="I21" s="124">
        <f t="shared" si="1"/>
        <v>6.9620253164556871</v>
      </c>
    </row>
    <row r="22" spans="3:9" ht="13.5" x14ac:dyDescent="0.25">
      <c r="C22" s="123" t="s">
        <v>147</v>
      </c>
      <c r="D22" s="206">
        <v>238.33</v>
      </c>
      <c r="E22" s="205">
        <v>255</v>
      </c>
      <c r="F22" s="124">
        <f t="shared" si="0"/>
        <v>-6.5372549019607789</v>
      </c>
      <c r="G22" s="206">
        <v>2.58</v>
      </c>
      <c r="H22" s="205">
        <v>2.58</v>
      </c>
      <c r="I22" s="124">
        <f t="shared" si="1"/>
        <v>0</v>
      </c>
    </row>
    <row r="23" spans="3:9" ht="13.5" x14ac:dyDescent="0.25">
      <c r="C23" s="123" t="s">
        <v>148</v>
      </c>
      <c r="D23" s="204">
        <v>212.67</v>
      </c>
      <c r="E23" s="205">
        <v>208.57</v>
      </c>
      <c r="F23" s="124">
        <f t="shared" si="0"/>
        <v>1.9657668888143041</v>
      </c>
      <c r="G23" s="204">
        <v>2.75</v>
      </c>
      <c r="H23" s="205">
        <v>2.52</v>
      </c>
      <c r="I23" s="124">
        <f t="shared" si="1"/>
        <v>9.1269841269841265</v>
      </c>
    </row>
    <row r="24" spans="3:9" ht="13.5" x14ac:dyDescent="0.25">
      <c r="C24" s="123" t="s">
        <v>149</v>
      </c>
      <c r="D24" s="204" t="s">
        <v>175</v>
      </c>
      <c r="E24" s="205">
        <v>131.25</v>
      </c>
      <c r="F24" s="124" t="s">
        <v>175</v>
      </c>
      <c r="G24" s="204" t="s">
        <v>175</v>
      </c>
      <c r="H24" s="205">
        <v>1.3</v>
      </c>
      <c r="I24" s="124" t="s">
        <v>175</v>
      </c>
    </row>
    <row r="25" spans="3:9" ht="13.5" x14ac:dyDescent="0.25">
      <c r="C25" s="123" t="s">
        <v>150</v>
      </c>
      <c r="D25" s="206">
        <v>185</v>
      </c>
      <c r="E25" s="205">
        <v>185</v>
      </c>
      <c r="F25" s="124">
        <f t="shared" ref="F25:F27" si="2">(D25-E25)/E25*100</f>
        <v>0</v>
      </c>
      <c r="G25" s="206">
        <v>2.0499999999999998</v>
      </c>
      <c r="H25" s="205">
        <v>2.0499999999999998</v>
      </c>
      <c r="I25" s="124">
        <f t="shared" ref="I25:I27" si="3">(G25-H25)/H25*100</f>
        <v>0</v>
      </c>
    </row>
    <row r="26" spans="3:9" ht="13.5" x14ac:dyDescent="0.25">
      <c r="C26" s="123" t="s">
        <v>151</v>
      </c>
      <c r="D26" s="206">
        <v>220</v>
      </c>
      <c r="E26" s="205">
        <v>219</v>
      </c>
      <c r="F26" s="124">
        <f t="shared" si="2"/>
        <v>0.45662100456621002</v>
      </c>
      <c r="G26" s="206">
        <v>3.17</v>
      </c>
      <c r="H26" s="205">
        <v>3.14</v>
      </c>
      <c r="I26" s="124">
        <f t="shared" si="3"/>
        <v>0.95541401273884718</v>
      </c>
    </row>
    <row r="27" spans="3:9" ht="14.25" thickBot="1" x14ac:dyDescent="0.3">
      <c r="C27" s="125" t="s">
        <v>152</v>
      </c>
      <c r="D27" s="208">
        <v>170</v>
      </c>
      <c r="E27" s="209">
        <v>170</v>
      </c>
      <c r="F27" s="152">
        <f t="shared" si="2"/>
        <v>0</v>
      </c>
      <c r="G27" s="208">
        <v>3.4</v>
      </c>
      <c r="H27" s="209">
        <v>3.4</v>
      </c>
      <c r="I27" s="152">
        <f t="shared" si="3"/>
        <v>0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Pachnicki Adam</cp:lastModifiedBy>
  <cp:lastPrinted>2006-06-09T10:23:10Z</cp:lastPrinted>
  <dcterms:created xsi:type="dcterms:W3CDTF">1997-07-03T08:22:55Z</dcterms:created>
  <dcterms:modified xsi:type="dcterms:W3CDTF">2020-03-26T12:46:30Z</dcterms:modified>
</cp:coreProperties>
</file>