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 DOKUMENTY\"/>
    </mc:Choice>
  </mc:AlternateContent>
  <workbookProtection workbookAlgorithmName="SHA-512" workbookHashValue="8qrYuwC+jhsdozThgS+l7yyG9Q1+wqonx4g/nAV5LezsOBDqk53iD1iIG7uooGtJpGkYIQZYUwf3+qSEZCcRaw==" workbookSaltValue="GwzqHjgMe2ZdQNMzBmlaAg==" workbookSpinCount="100000" lockStructure="1"/>
  <bookViews>
    <workbookView xWindow="0" yWindow="0" windowWidth="20490" windowHeight="7620"/>
  </bookViews>
  <sheets>
    <sheet name="wniosekB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J29" i="1" l="1"/>
  <c r="H62" i="1" l="1"/>
  <c r="I57" i="1" l="1"/>
  <c r="H61" i="1" s="1"/>
  <c r="H63" i="1" s="1"/>
  <c r="F32" i="1"/>
  <c r="H60" i="1" l="1"/>
  <c r="I62" i="1" s="1"/>
  <c r="I61" i="1" l="1"/>
  <c r="A6" i="2" s="1"/>
  <c r="I63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A59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0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3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3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<sst xmlns="http://schemas.openxmlformats.org/spreadsheetml/2006/main" count="78" uniqueCount="69">
  <si>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</si>
  <si>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</si>
  <si>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</si>
  <si>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</si>
  <si>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</si>
  <si>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</si>
  <si>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</si>
  <si>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</si>
  <si>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</si>
  <si>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</si>
  <si>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</si>
  <si>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</si>
  <si>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</si>
  <si>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</si>
  <si>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</si>
  <si>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</si>
  <si>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</si>
  <si>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</si>
  <si>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</si>
  <si>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</si>
  <si>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</si>
  <si>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</si>
  <si>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laptop wraz ze sprzętem umożliwiającym przetwarzanie wizerunku i głosu udostępnianego przez ucznia lub nauczyciela w czasie rzeczywistym za pośrednictwem transmisji audiowizualnej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</si>
  <si>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</si>
  <si>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</si>
  <si>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</si>
  <si>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</si>
  <si>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</si>
  <si>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2017–2019 w ramach Rządowego programu  "Aktywna tablica".</t>
  </si>
  <si>
    <t>Typ szkoły/placówki</t>
  </si>
  <si>
    <t>Czy szkoła otrzymała wsparcie finansowe w roku 2020 w ramach Rządowego programu  "Aktywna tablica".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</si>
  <si>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</si>
  <si>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</si>
  <si>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</si>
  <si>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</si>
  <si>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</si>
  <si>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</si>
  <si>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</si>
  <si>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</si>
  <si>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</si>
  <si>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</si>
  <si>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</si>
  <si>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</si>
  <si>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</si>
  <si>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</si>
  <si>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</si>
  <si>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Szkoła podstawowa, w której uczą się uczniowie ze specjalnymi potrzebami edukacyjnymi – uczniowie posiadający różnorodne zaburzenia rozwojowe, utrudniające lub uniemożliwiające prawidłowy proces kształcenia</t>
  </si>
  <si>
    <t>TAK</t>
  </si>
  <si>
    <t>NIE</t>
  </si>
  <si>
    <t xml:space="preserve"> </t>
  </si>
  <si>
    <t xml:space="preserve">Dotyczy szkół wymienionych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</si>
  <si>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</si>
  <si>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</si>
  <si>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</si>
  <si>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</si>
  <si>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</si>
  <si>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</si>
  <si>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</si>
  <si>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</si>
  <si>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</si>
  <si>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Kwota wsparcia może stanowić maksymalnie 80% wartosci zadania. Należy zwiększyć wkład własny.</t>
  </si>
  <si>
    <t>Maksymalna wnioskowana kwota wsparcia to 14000 zł. Należy zwiększyć wkład własny (Cz. III)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</si>
  <si>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</si>
  <si>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B1 </t>
    </r>
    <r>
      <rPr>
        <b/>
        <sz val="16"/>
        <rFont val="Calibri"/>
        <family val="2"/>
        <charset val="238"/>
        <scheme val="minor"/>
      </rPr>
      <t xml:space="preserve">(laptopy) </t>
    </r>
    <r>
      <rPr>
        <b/>
        <sz val="14"/>
        <rFont val="Calibri"/>
        <family val="2"/>
        <charset val="238"/>
        <scheme val="minor"/>
      </rPr>
      <t xml:space="preserve">- </t>
    </r>
    <r>
      <rPr>
        <b/>
        <sz val="12"/>
        <rFont val="Calibri"/>
        <family val="2"/>
        <charset val="238"/>
        <scheme val="minor"/>
      </rPr>
      <t>maksymalna kwota wsparcia - 14000 zł.</t>
    </r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</si>
  <si>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</si>
  <si>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</si>
  <si>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</si>
  <si>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</si>
  <si>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Liczba uczniów w szkole  zgodna z aktualnymi danymi przekazanymi do Systemu Informacji Oświatowej w roku szkolnym, w którym szkoła wnioskuje o udział w Programie: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</si>
</sst>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26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2" fillId="0" borderId="7" xfId="0" applyNumberFormat="1" applyFont="1" applyFill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9" fontId="17" fillId="0" borderId="4" xfId="1" applyFont="1" applyFill="1" applyBorder="1" applyAlignment="1" applyProtection="1">
      <alignment horizontal="center" vertical="center"/>
    </xf>
    <xf numFmtId="9" fontId="17" fillId="0" borderId="5" xfId="1" applyFont="1" applyFill="1" applyBorder="1" applyAlignment="1" applyProtection="1">
      <alignment horizontal="center" vertical="center"/>
    </xf>
    <xf numFmtId="9" fontId="17" fillId="0" borderId="3" xfId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topLeftCell="A10" zoomScale="115" zoomScaleNormal="115" workbookViewId="0">
      <selection activeCell="K32" sqref="K32"/>
    </sheetView>
  </sheetViews>
  <sheetFormatPr defaultRowHeight="15" x14ac:dyDescent="0.25"/>
  <cols>
    <col min="1" max="1" width="3.5703125" style="6" customWidth="1"/>
    <col min="2" max="3" width="9.140625" style="6"/>
    <col min="4" max="4" width="10.7109375" style="6" customWidth="1"/>
    <col min="5" max="5" width="25.28515625" style="6" customWidth="1"/>
    <col min="6" max="6" width="9.140625" style="6" customWidth="1"/>
    <col min="7" max="7" width="10.7109375" style="6" customWidth="1"/>
    <col min="8" max="9" width="15.7109375" style="6" customWidth="1"/>
    <col min="10" max="10" width="31" style="6" hidden="1" customWidth="1"/>
    <col min="11" max="16384" width="9.140625" style="6"/>
  </cols>
  <sheetData>
    <row r="1" spans="1:9" ht="114.75" customHeight="1" x14ac:dyDescent="0.25">
      <c r="A1" s="128" t="s">
        <v>36</v>
      </c>
      <c r="B1" s="129"/>
      <c r="C1" s="129"/>
      <c r="D1" s="129"/>
      <c r="E1" s="129"/>
      <c r="F1" s="129"/>
      <c r="G1" s="129"/>
      <c r="H1" s="129"/>
      <c r="I1" s="129"/>
    </row>
    <row r="2" spans="1:9" ht="26.25" customHeight="1" x14ac:dyDescent="0.25">
      <c r="A2" s="128" t="s">
        <v>63</v>
      </c>
      <c r="B2" s="129"/>
      <c r="C2" s="129"/>
      <c r="D2" s="129"/>
      <c r="E2" s="129"/>
      <c r="F2" s="129"/>
      <c r="G2" s="129"/>
      <c r="H2" s="129"/>
      <c r="I2" s="129"/>
    </row>
    <row r="3" spans="1:9" ht="54" customHeight="1" x14ac:dyDescent="0.25">
      <c r="A3" s="144" t="s">
        <v>50</v>
      </c>
      <c r="B3" s="144"/>
      <c r="C3" s="144"/>
      <c r="D3" s="144"/>
      <c r="E3" s="144"/>
      <c r="F3" s="144"/>
      <c r="G3" s="144"/>
      <c r="H3" s="144"/>
      <c r="I3" s="144"/>
    </row>
    <row r="4" spans="1:9" ht="15.75" x14ac:dyDescent="0.25">
      <c r="A4" s="7"/>
      <c r="C4" s="8"/>
      <c r="D4" s="8"/>
      <c r="E4" s="8"/>
      <c r="F4" s="8"/>
      <c r="G4" s="8"/>
      <c r="H4" s="8"/>
    </row>
    <row r="5" spans="1:9" ht="15.75" x14ac:dyDescent="0.25">
      <c r="A5" s="145" t="s">
        <v>0</v>
      </c>
      <c r="B5" s="145"/>
      <c r="C5" s="145"/>
      <c r="D5" s="145"/>
      <c r="E5" s="145"/>
      <c r="F5" s="145"/>
      <c r="G5" s="145"/>
      <c r="H5" s="145"/>
      <c r="I5" s="145"/>
    </row>
    <row r="6" spans="1:9" x14ac:dyDescent="0.25">
      <c r="A6" s="7"/>
    </row>
    <row r="7" spans="1:9" ht="66" customHeight="1" x14ac:dyDescent="0.25">
      <c r="A7" s="142" t="s">
        <v>26</v>
      </c>
      <c r="B7" s="142"/>
      <c r="C7" s="143"/>
      <c r="D7" s="143"/>
      <c r="E7" s="143"/>
      <c r="F7" s="143"/>
      <c r="G7" s="143"/>
      <c r="H7" s="143"/>
      <c r="I7" s="143"/>
    </row>
    <row r="8" spans="1:9" x14ac:dyDescent="0.25">
      <c r="A8" s="7"/>
    </row>
    <row r="9" spans="1:9" ht="29.25" customHeight="1" x14ac:dyDescent="0.25">
      <c r="A9" s="130" t="s">
        <v>1</v>
      </c>
      <c r="B9" s="131"/>
      <c r="C9" s="131"/>
      <c r="D9" s="131"/>
      <c r="E9" s="132"/>
      <c r="F9" s="139"/>
      <c r="G9" s="139"/>
      <c r="H9" s="139"/>
      <c r="I9" s="139"/>
    </row>
    <row r="10" spans="1:9" x14ac:dyDescent="0.25">
      <c r="A10" s="133"/>
      <c r="B10" s="134"/>
      <c r="C10" s="134"/>
      <c r="D10" s="134"/>
      <c r="E10" s="135"/>
      <c r="F10" s="140" t="s">
        <v>2</v>
      </c>
      <c r="G10" s="140"/>
      <c r="H10" s="140"/>
      <c r="I10" s="140"/>
    </row>
    <row r="11" spans="1:9" ht="27" customHeight="1" x14ac:dyDescent="0.25">
      <c r="A11" s="133"/>
      <c r="B11" s="134"/>
      <c r="C11" s="134"/>
      <c r="D11" s="134"/>
      <c r="E11" s="135"/>
      <c r="F11" s="139"/>
      <c r="G11" s="139"/>
      <c r="H11" s="139"/>
      <c r="I11" s="139"/>
    </row>
    <row r="12" spans="1:9" x14ac:dyDescent="0.25">
      <c r="A12" s="136"/>
      <c r="B12" s="137"/>
      <c r="C12" s="137"/>
      <c r="D12" s="137"/>
      <c r="E12" s="138"/>
      <c r="F12" s="141" t="s">
        <v>3</v>
      </c>
      <c r="G12" s="141"/>
      <c r="H12" s="141"/>
      <c r="I12" s="141"/>
    </row>
    <row r="13" spans="1:9" ht="46.5" customHeight="1" x14ac:dyDescent="0.25">
      <c r="A13" s="169" t="s">
        <v>4</v>
      </c>
      <c r="B13" s="169"/>
      <c r="C13" s="169"/>
      <c r="D13" s="169"/>
      <c r="E13" s="169"/>
      <c r="F13" s="169"/>
      <c r="G13" s="169"/>
      <c r="H13" s="169"/>
      <c r="I13" s="169"/>
    </row>
    <row r="14" spans="1:9" ht="41.25" customHeight="1" x14ac:dyDescent="0.25">
      <c r="A14" s="25">
        <v>1</v>
      </c>
      <c r="B14" s="108" t="s">
        <v>5</v>
      </c>
      <c r="C14" s="108"/>
      <c r="D14" s="108"/>
      <c r="E14" s="105"/>
      <c r="F14" s="106"/>
      <c r="G14" s="106"/>
      <c r="H14" s="106"/>
      <c r="I14" s="107"/>
    </row>
    <row r="15" spans="1:9" x14ac:dyDescent="0.25">
      <c r="A15" s="41">
        <v>2</v>
      </c>
      <c r="B15" s="108" t="s">
        <v>6</v>
      </c>
      <c r="C15" s="108"/>
      <c r="D15" s="108"/>
      <c r="E15" s="9" t="s">
        <v>7</v>
      </c>
      <c r="F15" s="118"/>
      <c r="G15" s="119"/>
      <c r="H15" s="119"/>
      <c r="I15" s="120"/>
    </row>
    <row r="16" spans="1:9" x14ac:dyDescent="0.25">
      <c r="A16" s="41"/>
      <c r="B16" s="108"/>
      <c r="C16" s="108"/>
      <c r="D16" s="108"/>
      <c r="E16" s="9" t="s">
        <v>8</v>
      </c>
      <c r="F16" s="118"/>
      <c r="G16" s="119"/>
      <c r="H16" s="119"/>
      <c r="I16" s="120"/>
    </row>
    <row r="17" spans="1:10" x14ac:dyDescent="0.25">
      <c r="A17" s="41"/>
      <c r="B17" s="108"/>
      <c r="C17" s="108"/>
      <c r="D17" s="108"/>
      <c r="E17" s="9" t="s">
        <v>9</v>
      </c>
      <c r="F17" s="118"/>
      <c r="G17" s="119"/>
      <c r="H17" s="119"/>
      <c r="I17" s="120"/>
    </row>
    <row r="18" spans="1:10" ht="31.5" customHeight="1" x14ac:dyDescent="0.25">
      <c r="A18" s="25">
        <v>3</v>
      </c>
      <c r="B18" s="60" t="s">
        <v>37</v>
      </c>
      <c r="C18" s="61"/>
      <c r="D18" s="62"/>
      <c r="E18" s="121"/>
      <c r="F18" s="122"/>
      <c r="G18" s="122"/>
      <c r="H18" s="122"/>
      <c r="I18" s="123"/>
    </row>
    <row r="19" spans="1:10" x14ac:dyDescent="0.25">
      <c r="A19" s="25">
        <v>4</v>
      </c>
      <c r="B19" s="124" t="s">
        <v>10</v>
      </c>
      <c r="C19" s="124"/>
      <c r="D19" s="124"/>
      <c r="E19" s="125"/>
      <c r="F19" s="126"/>
      <c r="G19" s="126"/>
      <c r="H19" s="126"/>
      <c r="I19" s="127"/>
    </row>
    <row r="20" spans="1:10" x14ac:dyDescent="0.25">
      <c r="A20" s="25">
        <v>5</v>
      </c>
      <c r="B20" s="108" t="s">
        <v>12</v>
      </c>
      <c r="C20" s="108"/>
      <c r="D20" s="108"/>
      <c r="E20" s="125"/>
      <c r="F20" s="126"/>
      <c r="G20" s="126"/>
      <c r="H20" s="126"/>
      <c r="I20" s="127"/>
    </row>
    <row r="21" spans="1:10" x14ac:dyDescent="0.25">
      <c r="A21" s="41">
        <v>6</v>
      </c>
      <c r="B21" s="108" t="s">
        <v>11</v>
      </c>
      <c r="C21" s="108"/>
      <c r="D21" s="108"/>
      <c r="E21" s="9" t="s">
        <v>7</v>
      </c>
      <c r="F21" s="125"/>
      <c r="G21" s="126"/>
      <c r="H21" s="126"/>
      <c r="I21" s="127"/>
    </row>
    <row r="22" spans="1:10" x14ac:dyDescent="0.25">
      <c r="A22" s="41"/>
      <c r="B22" s="108"/>
      <c r="C22" s="108"/>
      <c r="D22" s="108"/>
      <c r="E22" s="9" t="s">
        <v>8</v>
      </c>
      <c r="F22" s="125"/>
      <c r="G22" s="126"/>
      <c r="H22" s="126"/>
      <c r="I22" s="127"/>
    </row>
    <row r="23" spans="1:10" x14ac:dyDescent="0.25">
      <c r="A23" s="41"/>
      <c r="B23" s="108"/>
      <c r="C23" s="108"/>
      <c r="D23" s="108"/>
      <c r="E23" s="9" t="s">
        <v>9</v>
      </c>
      <c r="F23" s="125"/>
      <c r="G23" s="126"/>
      <c r="H23" s="126"/>
      <c r="I23" s="127"/>
    </row>
    <row r="24" spans="1:10" x14ac:dyDescent="0.25">
      <c r="A24" s="41">
        <v>7</v>
      </c>
      <c r="B24" s="170" t="s">
        <v>13</v>
      </c>
      <c r="C24" s="170"/>
      <c r="D24" s="170"/>
      <c r="E24" s="9" t="s">
        <v>14</v>
      </c>
      <c r="F24" s="125"/>
      <c r="G24" s="126"/>
      <c r="H24" s="126"/>
      <c r="I24" s="127"/>
    </row>
    <row r="25" spans="1:10" x14ac:dyDescent="0.25">
      <c r="A25" s="41"/>
      <c r="B25" s="170"/>
      <c r="C25" s="170"/>
      <c r="D25" s="170"/>
      <c r="E25" s="9" t="s">
        <v>15</v>
      </c>
      <c r="F25" s="125"/>
      <c r="G25" s="126"/>
      <c r="H25" s="126"/>
      <c r="I25" s="127"/>
    </row>
    <row r="26" spans="1:10" x14ac:dyDescent="0.25">
      <c r="A26" s="41"/>
      <c r="B26" s="170"/>
      <c r="C26" s="170"/>
      <c r="D26" s="170"/>
      <c r="E26" s="9" t="s">
        <v>12</v>
      </c>
      <c r="F26" s="125"/>
      <c r="G26" s="126"/>
      <c r="H26" s="126"/>
      <c r="I26" s="127"/>
    </row>
    <row r="27" spans="1:10" ht="69" customHeight="1" x14ac:dyDescent="0.25">
      <c r="A27" s="25">
        <v>8</v>
      </c>
      <c r="B27" s="163" t="s">
        <v>29</v>
      </c>
      <c r="C27" s="164"/>
      <c r="D27" s="164"/>
      <c r="E27" s="165"/>
      <c r="F27" s="166" t="s">
        <v>46</v>
      </c>
      <c r="G27" s="167"/>
      <c r="H27" s="167"/>
      <c r="I27" s="168"/>
    </row>
    <row r="28" spans="1:10" ht="42" customHeight="1" x14ac:dyDescent="0.25">
      <c r="A28" s="25">
        <v>9</v>
      </c>
      <c r="B28" s="163" t="s">
        <v>28</v>
      </c>
      <c r="C28" s="164"/>
      <c r="D28" s="164"/>
      <c r="E28" s="165"/>
      <c r="F28" s="85"/>
      <c r="G28" s="86"/>
      <c r="H28" s="86"/>
      <c r="I28" s="87"/>
    </row>
    <row r="29" spans="1:10" ht="61.5" customHeight="1" x14ac:dyDescent="0.25">
      <c r="A29" s="25">
        <v>10</v>
      </c>
      <c r="B29" s="115" t="s">
        <v>30</v>
      </c>
      <c r="C29" s="116"/>
      <c r="D29" s="116"/>
      <c r="E29" s="117"/>
      <c r="F29" s="85"/>
      <c r="G29" s="86"/>
      <c r="H29" s="86"/>
      <c r="I29" s="87"/>
      <c r="J29" s="10" t="str">
        <f>IF(F29="TAK",słowniki!A11," ")</f>
        <v xml:space="preserve"> </v>
      </c>
    </row>
    <row r="30" spans="1:10" ht="31.5" customHeight="1" x14ac:dyDescent="0.25">
      <c r="A30" s="101">
        <v>11</v>
      </c>
      <c r="B30" s="88" t="s">
        <v>68</v>
      </c>
      <c r="C30" s="89"/>
      <c r="D30" s="93" t="s">
        <v>31</v>
      </c>
      <c r="E30" s="94"/>
      <c r="F30" s="98"/>
      <c r="G30" s="99"/>
      <c r="H30" s="99"/>
      <c r="I30" s="100"/>
    </row>
    <row r="31" spans="1:10" ht="48" customHeight="1" x14ac:dyDescent="0.25">
      <c r="A31" s="102"/>
      <c r="B31" s="90"/>
      <c r="C31" s="91"/>
      <c r="D31" s="93" t="s">
        <v>51</v>
      </c>
      <c r="E31" s="94"/>
      <c r="F31" s="98"/>
      <c r="G31" s="99"/>
      <c r="H31" s="99"/>
      <c r="I31" s="100"/>
    </row>
    <row r="32" spans="1:10" ht="48.75" customHeight="1" x14ac:dyDescent="0.25">
      <c r="A32" s="102"/>
      <c r="B32" s="90"/>
      <c r="C32" s="91"/>
      <c r="D32" s="113" t="s">
        <v>52</v>
      </c>
      <c r="E32" s="114"/>
      <c r="F32" s="95" t="e">
        <f>F31/F30</f>
        <v>#DIV/0!</v>
      </c>
      <c r="G32" s="96"/>
      <c r="H32" s="96"/>
      <c r="I32" s="97"/>
    </row>
    <row r="33" spans="1:9" ht="58.5" customHeight="1" x14ac:dyDescent="0.25">
      <c r="A33" s="30">
        <v>12</v>
      </c>
      <c r="B33" s="60" t="s">
        <v>65</v>
      </c>
      <c r="C33" s="61"/>
      <c r="D33" s="61"/>
      <c r="E33" s="61"/>
      <c r="F33" s="61"/>
      <c r="G33" s="61"/>
      <c r="H33" s="62"/>
      <c r="I33" s="5"/>
    </row>
    <row r="34" spans="1:9" ht="37.5" customHeight="1" x14ac:dyDescent="0.25">
      <c r="A34" s="41">
        <v>13</v>
      </c>
      <c r="B34" s="59" t="s">
        <v>59</v>
      </c>
      <c r="C34" s="59"/>
      <c r="D34" s="59"/>
      <c r="E34" s="60" t="s">
        <v>45</v>
      </c>
      <c r="F34" s="61" t="s">
        <v>16</v>
      </c>
      <c r="G34" s="61"/>
      <c r="H34" s="62"/>
      <c r="I34" s="2"/>
    </row>
    <row r="35" spans="1:9" ht="42.75" customHeight="1" x14ac:dyDescent="0.25">
      <c r="A35" s="41"/>
      <c r="B35" s="59"/>
      <c r="C35" s="59"/>
      <c r="D35" s="59"/>
      <c r="E35" s="60" t="s">
        <v>16</v>
      </c>
      <c r="F35" s="61"/>
      <c r="G35" s="61"/>
      <c r="H35" s="62"/>
      <c r="I35" s="2"/>
    </row>
    <row r="36" spans="1:9" x14ac:dyDescent="0.25">
      <c r="A36" s="11"/>
      <c r="B36" s="12"/>
      <c r="C36" s="13"/>
      <c r="D36" s="13"/>
      <c r="E36" s="14"/>
      <c r="F36" s="14"/>
      <c r="G36" s="14"/>
      <c r="H36" s="14"/>
      <c r="I36" s="14"/>
    </row>
    <row r="37" spans="1:9" ht="15.75" x14ac:dyDescent="0.25">
      <c r="A37" s="92" t="s">
        <v>17</v>
      </c>
      <c r="B37" s="92"/>
      <c r="C37" s="92"/>
      <c r="D37" s="92"/>
      <c r="E37" s="92"/>
      <c r="F37" s="92"/>
      <c r="G37" s="92"/>
      <c r="H37" s="92"/>
      <c r="I37" s="92"/>
    </row>
    <row r="38" spans="1:9" x14ac:dyDescent="0.25">
      <c r="A38" s="11"/>
      <c r="B38" s="12"/>
      <c r="C38" s="13"/>
      <c r="D38" s="13"/>
      <c r="E38" s="14"/>
      <c r="F38" s="14"/>
      <c r="G38" s="14"/>
      <c r="H38" s="14"/>
      <c r="I38" s="14"/>
    </row>
    <row r="39" spans="1:9" s="15" customFormat="1" ht="190.5" customHeight="1" x14ac:dyDescent="0.25">
      <c r="A39" s="27">
        <v>1</v>
      </c>
      <c r="B39" s="31" t="s">
        <v>18</v>
      </c>
      <c r="C39" s="32"/>
      <c r="D39" s="33"/>
      <c r="E39" s="63"/>
      <c r="F39" s="64"/>
      <c r="G39" s="64"/>
      <c r="H39" s="64"/>
      <c r="I39" s="65"/>
    </row>
    <row r="40" spans="1:9" s="15" customFormat="1" ht="200.25" customHeight="1" x14ac:dyDescent="0.25">
      <c r="A40" s="27">
        <v>2</v>
      </c>
      <c r="B40" s="31" t="s">
        <v>19</v>
      </c>
      <c r="C40" s="32"/>
      <c r="D40" s="33"/>
      <c r="E40" s="63"/>
      <c r="F40" s="64"/>
      <c r="G40" s="64"/>
      <c r="H40" s="64"/>
      <c r="I40" s="65"/>
    </row>
    <row r="41" spans="1:9" ht="24" customHeight="1" x14ac:dyDescent="0.25">
      <c r="A41" s="101">
        <v>3</v>
      </c>
      <c r="B41" s="76" t="s">
        <v>62</v>
      </c>
      <c r="C41" s="77"/>
      <c r="D41" s="77"/>
      <c r="E41" s="78"/>
      <c r="F41" s="47" t="s">
        <v>33</v>
      </c>
      <c r="G41" s="47"/>
      <c r="H41" s="47"/>
      <c r="I41" s="1"/>
    </row>
    <row r="42" spans="1:9" ht="16.5" customHeight="1" x14ac:dyDescent="0.25">
      <c r="A42" s="102"/>
      <c r="B42" s="79"/>
      <c r="C42" s="80"/>
      <c r="D42" s="80"/>
      <c r="E42" s="81"/>
      <c r="F42" s="47" t="s">
        <v>32</v>
      </c>
      <c r="G42" s="47"/>
      <c r="H42" s="47"/>
      <c r="I42" s="48"/>
    </row>
    <row r="43" spans="1:9" ht="87" customHeight="1" x14ac:dyDescent="0.25">
      <c r="A43" s="109"/>
      <c r="B43" s="82"/>
      <c r="C43" s="83"/>
      <c r="D43" s="83"/>
      <c r="E43" s="84"/>
      <c r="F43" s="110"/>
      <c r="G43" s="111"/>
      <c r="H43" s="111"/>
      <c r="I43" s="112"/>
    </row>
    <row r="44" spans="1:9" ht="24" customHeight="1" x14ac:dyDescent="0.25">
      <c r="A44" s="41">
        <v>4</v>
      </c>
      <c r="B44" s="76" t="s">
        <v>64</v>
      </c>
      <c r="C44" s="77"/>
      <c r="D44" s="77"/>
      <c r="E44" s="78"/>
      <c r="F44" s="47" t="s">
        <v>33</v>
      </c>
      <c r="G44" s="47"/>
      <c r="H44" s="47"/>
      <c r="I44" s="1"/>
    </row>
    <row r="45" spans="1:9" ht="17.25" customHeight="1" x14ac:dyDescent="0.25">
      <c r="A45" s="41"/>
      <c r="B45" s="79"/>
      <c r="C45" s="80"/>
      <c r="D45" s="80"/>
      <c r="E45" s="81"/>
      <c r="F45" s="47" t="s">
        <v>32</v>
      </c>
      <c r="G45" s="47"/>
      <c r="H45" s="47"/>
      <c r="I45" s="48"/>
    </row>
    <row r="46" spans="1:9" ht="94.5" customHeight="1" x14ac:dyDescent="0.25">
      <c r="A46" s="41"/>
      <c r="B46" s="82"/>
      <c r="C46" s="83"/>
      <c r="D46" s="83"/>
      <c r="E46" s="84"/>
      <c r="F46" s="75"/>
      <c r="G46" s="75"/>
      <c r="H46" s="75"/>
      <c r="I46" s="75"/>
    </row>
    <row r="47" spans="1:9" ht="48.75" customHeight="1" x14ac:dyDescent="0.25">
      <c r="A47" s="16"/>
      <c r="B47" s="17"/>
      <c r="C47" s="17"/>
      <c r="D47" s="17"/>
      <c r="E47" s="17"/>
      <c r="F47" s="17"/>
      <c r="G47" s="17"/>
      <c r="H47" s="17"/>
      <c r="I47" s="17"/>
    </row>
    <row r="48" spans="1:9" ht="27.75" customHeight="1" x14ac:dyDescent="0.25">
      <c r="A48" s="66" t="s">
        <v>35</v>
      </c>
      <c r="B48" s="66"/>
      <c r="C48" s="66"/>
      <c r="D48" s="66"/>
      <c r="E48" s="66"/>
      <c r="F48" s="66"/>
      <c r="G48" s="66"/>
      <c r="H48" s="66"/>
      <c r="I48" s="66"/>
    </row>
    <row r="49" spans="1:9" ht="29.25" customHeight="1" x14ac:dyDescent="0.25">
      <c r="A49" s="18">
        <v>1</v>
      </c>
      <c r="B49" s="67" t="s">
        <v>66</v>
      </c>
      <c r="C49" s="68"/>
      <c r="D49" s="68"/>
      <c r="E49" s="68"/>
      <c r="F49" s="68"/>
      <c r="G49" s="69"/>
      <c r="H49" s="73"/>
      <c r="I49" s="74"/>
    </row>
    <row r="50" spans="1:9" ht="63.75" customHeight="1" x14ac:dyDescent="0.25">
      <c r="A50" s="18">
        <v>2</v>
      </c>
      <c r="B50" s="70" t="s">
        <v>67</v>
      </c>
      <c r="C50" s="71"/>
      <c r="D50" s="71"/>
      <c r="E50" s="71"/>
      <c r="F50" s="71"/>
      <c r="G50" s="72"/>
      <c r="H50" s="73"/>
      <c r="I50" s="74"/>
    </row>
    <row r="51" spans="1:9" ht="48.75" customHeight="1" x14ac:dyDescent="0.25">
      <c r="A51" s="16"/>
      <c r="B51" s="17"/>
      <c r="C51" s="17"/>
      <c r="D51" s="17"/>
      <c r="E51" s="17"/>
      <c r="F51" s="17"/>
      <c r="G51" s="17"/>
      <c r="H51" s="17"/>
      <c r="I51" s="17"/>
    </row>
    <row r="52" spans="1:9" ht="15.75" x14ac:dyDescent="0.25">
      <c r="A52" s="49" t="s">
        <v>41</v>
      </c>
      <c r="B52" s="50"/>
      <c r="C52" s="50"/>
      <c r="D52" s="50"/>
      <c r="E52" s="50"/>
      <c r="F52" s="50"/>
      <c r="G52" s="50"/>
      <c r="H52" s="50"/>
      <c r="I52" s="51"/>
    </row>
    <row r="53" spans="1:9" ht="24.75" customHeight="1" x14ac:dyDescent="0.25">
      <c r="A53" s="52" t="s">
        <v>40</v>
      </c>
      <c r="B53" s="53"/>
      <c r="C53" s="53"/>
      <c r="D53" s="53"/>
      <c r="E53" s="53"/>
      <c r="F53" s="53"/>
      <c r="G53" s="53"/>
      <c r="H53" s="53"/>
      <c r="I53" s="54"/>
    </row>
    <row r="54" spans="1:9" ht="30" x14ac:dyDescent="0.25">
      <c r="A54" s="25" t="s">
        <v>20</v>
      </c>
      <c r="B54" s="34" t="s">
        <v>27</v>
      </c>
      <c r="C54" s="34"/>
      <c r="D54" s="34"/>
      <c r="E54" s="34"/>
      <c r="F54" s="35"/>
      <c r="G54" s="103" t="s">
        <v>21</v>
      </c>
      <c r="H54" s="104"/>
      <c r="I54" s="19" t="s">
        <v>38</v>
      </c>
    </row>
    <row r="55" spans="1:9" ht="51.75" customHeight="1" x14ac:dyDescent="0.25">
      <c r="A55" s="25">
        <v>1</v>
      </c>
      <c r="B55" s="44" t="s">
        <v>22</v>
      </c>
      <c r="C55" s="45"/>
      <c r="D55" s="45"/>
      <c r="E55" s="45"/>
      <c r="F55" s="46"/>
      <c r="G55" s="42"/>
      <c r="H55" s="43"/>
      <c r="I55" s="29"/>
    </row>
    <row r="56" spans="1:9" ht="105" customHeight="1" x14ac:dyDescent="0.25">
      <c r="A56" s="25">
        <v>2</v>
      </c>
      <c r="B56" s="44" t="s">
        <v>58</v>
      </c>
      <c r="C56" s="45"/>
      <c r="D56" s="45"/>
      <c r="E56" s="45"/>
      <c r="F56" s="46"/>
      <c r="G56" s="42"/>
      <c r="H56" s="43"/>
      <c r="I56" s="29"/>
    </row>
    <row r="57" spans="1:9" ht="15.75" x14ac:dyDescent="0.25">
      <c r="A57" s="36" t="s">
        <v>39</v>
      </c>
      <c r="B57" s="37"/>
      <c r="C57" s="37"/>
      <c r="D57" s="37"/>
      <c r="E57" s="37"/>
      <c r="F57" s="37"/>
      <c r="G57" s="37"/>
      <c r="H57" s="38"/>
      <c r="I57" s="20">
        <f>SUM(I55:I56)</f>
        <v>0</v>
      </c>
    </row>
    <row r="58" spans="1:9" x14ac:dyDescent="0.25">
      <c r="A58" s="7"/>
    </row>
    <row r="59" spans="1:9" ht="24" customHeight="1" x14ac:dyDescent="0.25">
      <c r="A59" s="58" t="s">
        <v>42</v>
      </c>
      <c r="B59" s="58"/>
      <c r="C59" s="58"/>
      <c r="D59" s="58"/>
      <c r="E59" s="58"/>
      <c r="F59" s="58"/>
      <c r="G59" s="58"/>
      <c r="H59" s="58"/>
      <c r="I59" s="58"/>
    </row>
    <row r="60" spans="1:9" ht="29.25" customHeight="1" x14ac:dyDescent="0.25">
      <c r="A60" s="55" t="s">
        <v>34</v>
      </c>
      <c r="B60" s="56"/>
      <c r="C60" s="56"/>
      <c r="D60" s="56"/>
      <c r="E60" s="56"/>
      <c r="F60" s="56"/>
      <c r="G60" s="57"/>
      <c r="H60" s="39">
        <f>I57+H50</f>
        <v>0</v>
      </c>
      <c r="I60" s="40"/>
    </row>
    <row r="61" spans="1:9" ht="15.75" x14ac:dyDescent="0.25">
      <c r="A61" s="55" t="s">
        <v>43</v>
      </c>
      <c r="B61" s="56"/>
      <c r="C61" s="56"/>
      <c r="D61" s="56"/>
      <c r="E61" s="56"/>
      <c r="F61" s="56"/>
      <c r="G61" s="57"/>
      <c r="H61" s="26">
        <f>I57-H49</f>
        <v>0</v>
      </c>
      <c r="I61" s="21" t="e">
        <f>H61/H60</f>
        <v>#DIV/0!</v>
      </c>
    </row>
    <row r="62" spans="1:9" ht="15.75" x14ac:dyDescent="0.25">
      <c r="A62" s="55" t="s">
        <v>44</v>
      </c>
      <c r="B62" s="56"/>
      <c r="C62" s="56"/>
      <c r="D62" s="56"/>
      <c r="E62" s="56"/>
      <c r="F62" s="56"/>
      <c r="G62" s="57"/>
      <c r="H62" s="22">
        <f>H49+H50</f>
        <v>0</v>
      </c>
      <c r="I62" s="21" t="e">
        <f>H62/H60</f>
        <v>#DIV/0!</v>
      </c>
    </row>
    <row r="63" spans="1:9" ht="65.25" customHeight="1" x14ac:dyDescent="0.25">
      <c r="A63" s="7"/>
      <c r="G63" s="23"/>
      <c r="H63" s="24" t="str">
        <f>IF(H61&lt;14000.01,słowniki!A7,słowniki!A4)</f>
        <v xml:space="preserve"> </v>
      </c>
      <c r="I63" s="24" t="e">
        <f>IF(słowniki!A6&gt;0.8,słowniki!A5,słowniki!A7)</f>
        <v>#DIV/0!</v>
      </c>
    </row>
    <row r="64" spans="1:9" x14ac:dyDescent="0.25">
      <c r="A64" s="7"/>
      <c r="F64" s="148"/>
      <c r="G64" s="149"/>
      <c r="H64" s="150"/>
    </row>
    <row r="65" spans="1:9" x14ac:dyDescent="0.25">
      <c r="A65" s="7"/>
      <c r="F65" s="151"/>
      <c r="G65" s="152"/>
      <c r="H65" s="153"/>
    </row>
    <row r="66" spans="1:9" x14ac:dyDescent="0.25">
      <c r="A66" s="7"/>
      <c r="B66" s="157"/>
      <c r="C66" s="157"/>
      <c r="D66" s="157"/>
      <c r="F66" s="154"/>
      <c r="G66" s="155"/>
      <c r="H66" s="156"/>
    </row>
    <row r="67" spans="1:9" x14ac:dyDescent="0.25">
      <c r="A67" s="7"/>
      <c r="B67" s="158" t="s">
        <v>23</v>
      </c>
      <c r="C67" s="158"/>
      <c r="D67" s="158"/>
      <c r="F67" s="159" t="s">
        <v>24</v>
      </c>
      <c r="G67" s="159"/>
      <c r="H67" s="159"/>
    </row>
    <row r="68" spans="1:9" x14ac:dyDescent="0.25">
      <c r="A68" s="7"/>
    </row>
    <row r="69" spans="1:9" x14ac:dyDescent="0.25">
      <c r="A69" s="7"/>
    </row>
    <row r="70" spans="1:9" x14ac:dyDescent="0.25">
      <c r="A70" s="7"/>
    </row>
    <row r="71" spans="1:9" ht="24" customHeight="1" x14ac:dyDescent="0.25">
      <c r="A71" s="58" t="s">
        <v>54</v>
      </c>
      <c r="B71" s="58"/>
      <c r="C71" s="58"/>
      <c r="D71" s="58"/>
      <c r="E71" s="58"/>
      <c r="F71" s="58"/>
      <c r="G71" s="58"/>
      <c r="H71" s="58"/>
      <c r="I71" s="58"/>
    </row>
    <row r="72" spans="1:9" x14ac:dyDescent="0.25">
      <c r="A72" s="161"/>
      <c r="B72" s="161"/>
      <c r="C72" s="161"/>
      <c r="D72" s="161"/>
      <c r="E72" s="161"/>
      <c r="F72" s="161"/>
      <c r="G72" s="161"/>
      <c r="H72" s="161"/>
      <c r="I72" s="161"/>
    </row>
    <row r="73" spans="1:9" ht="18.75" x14ac:dyDescent="0.25">
      <c r="A73" s="162" t="s">
        <v>53</v>
      </c>
      <c r="B73" s="162"/>
      <c r="C73" s="162"/>
      <c r="D73" s="162"/>
      <c r="E73" s="162"/>
      <c r="F73" s="162"/>
      <c r="G73" s="162"/>
      <c r="H73" s="162"/>
      <c r="I73" s="162"/>
    </row>
    <row r="74" spans="1:9" x14ac:dyDescent="0.25">
      <c r="A74" s="28"/>
      <c r="B74" s="28"/>
      <c r="C74" s="28"/>
      <c r="D74" s="28"/>
      <c r="E74" s="28"/>
      <c r="F74" s="28"/>
      <c r="G74" s="28"/>
      <c r="H74" s="28"/>
      <c r="I74" s="28"/>
    </row>
    <row r="75" spans="1:9" x14ac:dyDescent="0.25">
      <c r="A75" s="11"/>
      <c r="B75" s="14"/>
      <c r="C75" s="14"/>
      <c r="D75" s="14"/>
      <c r="E75" s="14"/>
      <c r="F75" s="160"/>
      <c r="G75" s="160"/>
      <c r="H75" s="160"/>
      <c r="I75" s="14"/>
    </row>
    <row r="76" spans="1:9" x14ac:dyDescent="0.25">
      <c r="A76" s="11"/>
      <c r="B76" s="14"/>
      <c r="C76" s="14"/>
      <c r="D76" s="14"/>
      <c r="E76" s="14"/>
      <c r="F76" s="160"/>
      <c r="G76" s="160"/>
      <c r="H76" s="160"/>
      <c r="I76" s="14"/>
    </row>
    <row r="77" spans="1:9" x14ac:dyDescent="0.25">
      <c r="A77" s="7"/>
      <c r="B77" s="160"/>
      <c r="C77" s="160"/>
      <c r="D77" s="160"/>
      <c r="F77" s="160"/>
      <c r="G77" s="160"/>
      <c r="H77" s="160"/>
    </row>
    <row r="78" spans="1:9" x14ac:dyDescent="0.25">
      <c r="A78" s="7"/>
      <c r="B78" s="146" t="s">
        <v>23</v>
      </c>
      <c r="C78" s="147"/>
      <c r="D78" s="147"/>
      <c r="F78" s="146" t="s">
        <v>25</v>
      </c>
      <c r="G78" s="146"/>
      <c r="H78" s="146"/>
    </row>
    <row r="79" spans="1:9" x14ac:dyDescent="0.25">
      <c r="A79" s="7"/>
    </row>
    <row r="80" spans="1:9" x14ac:dyDescent="0.25">
      <c r="A80" s="7"/>
    </row>
  </sheetData>
  <sheetProtection algorithmName="SHA-512" hashValue="g9qscW+ztNJFaAR2s37TKUhsu5YlelrHoHh7LcPOI7u32WZP1ER5c8zUT79OSyQCE88NziHpyBkiluEgGJhHlg==" saltValue="iDW6jOagSsl1UYcoqbvJKQ==" spinCount="100000" sheet="1" formatCells="0" formatColumns="0" formatRows="0" insertColumns="0" insertRows="0" insertHyperlinks="0" deleteColumns="0" deleteRows="0" sort="0" autoFilter="0" pivotTables="0"/>
  <protectedRanges>
    <protectedRange sqref="I55:I56" name="Rozstęp1"/>
  </protectedRanges>
  <mergeCells count="99">
    <mergeCell ref="B28:E28"/>
    <mergeCell ref="F28:I28"/>
    <mergeCell ref="B27:E27"/>
    <mergeCell ref="F27:I27"/>
    <mergeCell ref="A13:I13"/>
    <mergeCell ref="B14:D14"/>
    <mergeCell ref="A24:A26"/>
    <mergeCell ref="B24:D26"/>
    <mergeCell ref="F24:I24"/>
    <mergeCell ref="F25:I25"/>
    <mergeCell ref="F26:I26"/>
    <mergeCell ref="A21:A23"/>
    <mergeCell ref="B21:D23"/>
    <mergeCell ref="F21:I21"/>
    <mergeCell ref="F22:I22"/>
    <mergeCell ref="F23:I23"/>
    <mergeCell ref="B78:D78"/>
    <mergeCell ref="F78:H78"/>
    <mergeCell ref="F64:H66"/>
    <mergeCell ref="B66:D66"/>
    <mergeCell ref="B67:D67"/>
    <mergeCell ref="F67:H67"/>
    <mergeCell ref="F75:H77"/>
    <mergeCell ref="B77:D77"/>
    <mergeCell ref="A71:I71"/>
    <mergeCell ref="A72:I72"/>
    <mergeCell ref="A73:I73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4:I14"/>
    <mergeCell ref="A15:A17"/>
    <mergeCell ref="B15:D17"/>
    <mergeCell ref="A41:A43"/>
    <mergeCell ref="F43:I43"/>
    <mergeCell ref="D32:E32"/>
    <mergeCell ref="B29:E29"/>
    <mergeCell ref="B18:D18"/>
    <mergeCell ref="F15:I15"/>
    <mergeCell ref="F16:I16"/>
    <mergeCell ref="F17:I17"/>
    <mergeCell ref="E18:I18"/>
    <mergeCell ref="B19:D19"/>
    <mergeCell ref="E19:I19"/>
    <mergeCell ref="B20:D20"/>
    <mergeCell ref="E20:I20"/>
    <mergeCell ref="A61:G61"/>
    <mergeCell ref="F29:I29"/>
    <mergeCell ref="B30:C32"/>
    <mergeCell ref="A37:I37"/>
    <mergeCell ref="B41:E43"/>
    <mergeCell ref="F42:I42"/>
    <mergeCell ref="F41:H41"/>
    <mergeCell ref="D30:E30"/>
    <mergeCell ref="D31:E31"/>
    <mergeCell ref="F32:I32"/>
    <mergeCell ref="F31:I31"/>
    <mergeCell ref="F30:I30"/>
    <mergeCell ref="A30:A32"/>
    <mergeCell ref="B33:H33"/>
    <mergeCell ref="G54:H54"/>
    <mergeCell ref="G55:H55"/>
    <mergeCell ref="A62:G62"/>
    <mergeCell ref="A59:I59"/>
    <mergeCell ref="A34:A35"/>
    <mergeCell ref="B34:D35"/>
    <mergeCell ref="E34:H34"/>
    <mergeCell ref="E35:H35"/>
    <mergeCell ref="E39:I39"/>
    <mergeCell ref="E40:I40"/>
    <mergeCell ref="A60:G60"/>
    <mergeCell ref="A48:I48"/>
    <mergeCell ref="B49:G49"/>
    <mergeCell ref="B50:G50"/>
    <mergeCell ref="H49:I49"/>
    <mergeCell ref="H50:I50"/>
    <mergeCell ref="F46:I46"/>
    <mergeCell ref="B44:E46"/>
    <mergeCell ref="B39:D39"/>
    <mergeCell ref="B40:D40"/>
    <mergeCell ref="B54:F54"/>
    <mergeCell ref="A57:H57"/>
    <mergeCell ref="H60:I60"/>
    <mergeCell ref="A44:A46"/>
    <mergeCell ref="G56:H56"/>
    <mergeCell ref="B55:F55"/>
    <mergeCell ref="B56:F56"/>
    <mergeCell ref="F44:H44"/>
    <mergeCell ref="F45:I45"/>
    <mergeCell ref="A52:I52"/>
    <mergeCell ref="A53:I53"/>
  </mergeCells>
  <dataValidations count="3">
    <dataValidation type="whole" errorStyle="warning" operator="greaterThan" showInputMessage="1" showErrorMessage="1" errorTitle="Błąd" error="Maksymalna wnioskowana kwota wsparcia wynosi 35000 zł" sqref="H61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3" fitToHeight="0" orientation="portrait" r:id="rId1"/>
  <headerFooter>
    <oddHeader>&amp;LAktywna tablica 2021 - wniosek B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słowniki!$A$1:$A$2</xm:f>
          </x14:formula1>
          <xm:sqref>I44 I41 I33 F28:I28</xm:sqref>
        </x14:dataValidation>
        <x14:dataValidation type="list" allowBlank="1" showInputMessage="1" showErrorMessage="1">
          <x14:formula1>
            <xm:f>słowniki!$A$1:$A$2</xm:f>
          </x14:formula1>
          <xm:sqref>F29:I29</xm:sqref>
        </x14:dataValidation>
        <x14:dataValidation type="custom" allowBlank="1" showInputMessage="1" showErrorMessage="1" error="AAAAAAA">
          <x14:formula1>
            <xm:f>H61&gt;słowniki!A1048572</xm:f>
          </x14:formula1>
          <xm:sqref>H63:I63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5" sqref="A5"/>
    </sheetView>
  </sheetViews>
  <sheetFormatPr defaultRowHeight="15" x14ac:dyDescent="0.25"/>
  <cols>
    <col min="10" max="10" width="17.5703125" customWidth="1"/>
  </cols>
  <sheetData>
    <row r="1" spans="1:10" x14ac:dyDescent="0.25">
      <c r="A1" t="s">
        <v>47</v>
      </c>
    </row>
    <row r="2" spans="1:10" x14ac:dyDescent="0.25">
      <c r="A2" t="s">
        <v>48</v>
      </c>
    </row>
    <row r="3" spans="1:10" ht="45" x14ac:dyDescent="0.25">
      <c r="A3">
        <v>35000</v>
      </c>
      <c r="J3" s="4" t="s">
        <v>57</v>
      </c>
    </row>
    <row r="4" spans="1:10" x14ac:dyDescent="0.25">
      <c r="A4" t="s">
        <v>61</v>
      </c>
    </row>
    <row r="5" spans="1:10" x14ac:dyDescent="0.25">
      <c r="A5" t="s">
        <v>60</v>
      </c>
    </row>
    <row r="6" spans="1:10" x14ac:dyDescent="0.25">
      <c r="A6" s="3" t="e">
        <f>wniosekB!I61</f>
        <v>#DIV/0!</v>
      </c>
    </row>
    <row r="7" spans="1:10" x14ac:dyDescent="0.25">
      <c r="A7" t="s">
        <v>49</v>
      </c>
    </row>
    <row r="11" spans="1:10" x14ac:dyDescent="0.25">
      <c r="A11" t="s">
        <v>55</v>
      </c>
    </row>
    <row r="14" spans="1:10" x14ac:dyDescent="0.25">
      <c r="A14" t="s">
        <v>56</v>
      </c>
    </row>
    <row r="15" spans="1:10" x14ac:dyDescent="0.25">
      <c r="A1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wniosekB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2021-08-16T18:41:58Z</cp:lastPrinted>
  <dcterms:created xsi:type="dcterms:W3CDTF">2021-03-24T08:42:51Z</dcterms:created>
  <dcterms:modified xsi:type="dcterms:W3CDTF">2021-08-25T06:08:41Z</dcterms:modified>
</cp:coreProperties>
</file>