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70192\Desktop\Dostawa tuszów i tonerów\do GIP\"/>
    </mc:Choice>
  </mc:AlternateContent>
  <bookViews>
    <workbookView xWindow="-120" yWindow="-120" windowWidth="29040" windowHeight="15840"/>
  </bookViews>
  <sheets>
    <sheet name="FORMULARZ - ilości" sheetId="1" r:id="rId1"/>
    <sheet name="Arkusz1" sheetId="2" r:id="rId2"/>
  </sheets>
  <definedNames>
    <definedName name="_xlnm._FilterDatabase" localSheetId="0" hidden="1">'FORMULARZ - ilości'!$C$1:$C$45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J39" i="1" l="1"/>
  <c r="K11" i="1"/>
  <c r="K39" i="1" s="1"/>
</calcChain>
</file>

<file path=xl/sharedStrings.xml><?xml version="1.0" encoding="utf-8"?>
<sst xmlns="http://schemas.openxmlformats.org/spreadsheetml/2006/main" count="119" uniqueCount="61">
  <si>
    <t xml:space="preserve">Lp. </t>
  </si>
  <si>
    <t xml:space="preserve">Jednostka miary </t>
  </si>
  <si>
    <t xml:space="preserve">Cena jednostkowa netto </t>
  </si>
  <si>
    <t>Stawka VAT [%]</t>
  </si>
  <si>
    <t xml:space="preserve">Wartość netto </t>
  </si>
  <si>
    <t xml:space="preserve">Kwota VAT </t>
  </si>
  <si>
    <t xml:space="preserve">szt. </t>
  </si>
  <si>
    <t xml:space="preserve">op. </t>
  </si>
  <si>
    <t>Cena jednostkowa brutto [zł]</t>
  </si>
  <si>
    <t xml:space="preserve">Cena brutto </t>
  </si>
  <si>
    <t xml:space="preserve">  </t>
  </si>
  <si>
    <t xml:space="preserve">                                                                                                                                                                                                                             Razem</t>
  </si>
  <si>
    <t>Załącznik nr 2 do wz- Formularz asortymentowo- cenowy</t>
  </si>
  <si>
    <t>Nazwa sprzętu *</t>
  </si>
  <si>
    <t>Symbol towaru</t>
  </si>
  <si>
    <t>Konica Minolta Buzhub C224e</t>
  </si>
  <si>
    <t>TN321K</t>
  </si>
  <si>
    <t>TN321C</t>
  </si>
  <si>
    <t>TN321M</t>
  </si>
  <si>
    <t>TN321Y</t>
  </si>
  <si>
    <t>WX103</t>
  </si>
  <si>
    <t>Sharp BP-55C26</t>
  </si>
  <si>
    <t>BP-GT70BK</t>
  </si>
  <si>
    <t>BP-GT70C</t>
  </si>
  <si>
    <t>BP-GT70M</t>
  </si>
  <si>
    <t>BP-GT70Y</t>
  </si>
  <si>
    <t>Sharp BP-50C26</t>
  </si>
  <si>
    <t>Canon C1333i</t>
  </si>
  <si>
    <t>T12C</t>
  </si>
  <si>
    <t>T12M</t>
  </si>
  <si>
    <t>T12Y</t>
  </si>
  <si>
    <t>HP 1160LJ</t>
  </si>
  <si>
    <t>HPQ5949A</t>
  </si>
  <si>
    <t>CE285A</t>
  </si>
  <si>
    <t>HP M1132</t>
  </si>
  <si>
    <t>Sharp MX 3070V</t>
  </si>
  <si>
    <t>MX-61GT-BK</t>
  </si>
  <si>
    <t>MX-61GT-C</t>
  </si>
  <si>
    <t>MX-61GT-M</t>
  </si>
  <si>
    <t>MX-61GT-Y</t>
  </si>
  <si>
    <t>MX-601HB</t>
  </si>
  <si>
    <t>HP LJ PRO MFPM225dn</t>
  </si>
  <si>
    <t>CF283A</t>
  </si>
  <si>
    <t>TK1170B</t>
  </si>
  <si>
    <t xml:space="preserve">Kyocera M2040dn </t>
  </si>
  <si>
    <t>Kyocera Task Alfa 3500i</t>
  </si>
  <si>
    <t>TK6305</t>
  </si>
  <si>
    <t>WT-860</t>
  </si>
  <si>
    <t>Drukarka przenośna HP 470, Office Jet 100</t>
  </si>
  <si>
    <t>Drukarka przenośna HP 202, Mobile</t>
  </si>
  <si>
    <t>651 czarny</t>
  </si>
  <si>
    <t>651 kolor</t>
  </si>
  <si>
    <t xml:space="preserve">HP </t>
  </si>
  <si>
    <t>45 czarny</t>
  </si>
  <si>
    <t>HP</t>
  </si>
  <si>
    <t>78 kolor</t>
  </si>
  <si>
    <t xml:space="preserve">10 * </t>
  </si>
  <si>
    <r>
      <t xml:space="preserve">*UWAGA: wartość netto =   ilość szacunkowa w kolumnie 5   </t>
    </r>
    <r>
      <rPr>
        <b/>
        <i/>
        <u/>
        <sz val="14"/>
        <color theme="1"/>
        <rFont val="Arial"/>
        <family val="2"/>
        <charset val="238"/>
      </rPr>
      <t xml:space="preserve">x  </t>
    </r>
    <r>
      <rPr>
        <b/>
        <i/>
        <u/>
        <sz val="10"/>
        <color theme="1"/>
        <rFont val="Arial"/>
        <family val="2"/>
        <charset val="238"/>
      </rPr>
      <t xml:space="preserve">cena jednostkowa w kolumie 6 </t>
    </r>
  </si>
  <si>
    <t>T12K</t>
  </si>
  <si>
    <t>Szacowana ilość na 2024/2025r.</t>
  </si>
  <si>
    <t>Sukcesywna dostawa tuszów i  tonerów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</si>
</sst>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0"/>
      <color theme="1"/>
      <name val="Arial"/>
      <family val="2"/>
      <charset val="238"/>
    </font>
    <font>
      <b/>
      <i/>
      <u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K45"/>
  <sheetViews>
    <sheetView showGridLines="0" tabSelected="1" zoomScale="106" zoomScaleNormal="106" workbookViewId="0">
      <selection sqref="A1:K1"/>
    </sheetView>
  </sheetViews>
  <sheetFormatPr defaultRowHeight="15" x14ac:dyDescent="0.25"/>
  <cols>
    <col min="1" max="1" width="2.7109375" customWidth="1"/>
    <col min="2" max="3" width="20" customWidth="1"/>
    <col min="4" max="4" width="11.28515625" customWidth="1"/>
    <col min="5" max="5" width="11.5703125" customWidth="1"/>
    <col min="6" max="6" width="10.28515625" customWidth="1"/>
    <col min="7" max="7" width="9.7109375" customWidth="1"/>
    <col min="8" max="8" width="6.42578125" customWidth="1"/>
    <col min="9" max="9" width="10.85546875" customWidth="1"/>
    <col min="10" max="10" width="15.85546875" customWidth="1"/>
    <col min="11" max="11" width="12.28515625" customWidth="1"/>
  </cols>
  <sheetData>
    <row r="1" spans="1:11" ht="12.6" customHeight="1" x14ac:dyDescent="0.25">
      <c r="A1" s="15" t="s">
        <v>60</v>
      </c>
      <c r="B1" s="16"/>
      <c r="C1" s="16"/>
      <c r="D1" s="16"/>
      <c r="E1" s="16"/>
      <c r="F1" s="16"/>
      <c r="G1" s="16"/>
      <c r="H1" s="16"/>
      <c r="I1" s="16"/>
      <c r="J1" s="16"/>
      <c r="K1" s="17"/>
    </row>
    <row r="2" spans="1:11" ht="12" customHeight="1" x14ac:dyDescent="0.25">
      <c r="A2" s="18" t="s">
        <v>12</v>
      </c>
      <c r="B2" s="19"/>
      <c r="C2" s="19"/>
      <c r="D2" s="19"/>
      <c r="E2" s="19"/>
      <c r="F2" s="19"/>
      <c r="G2" s="19"/>
      <c r="H2" s="19"/>
      <c r="I2" s="19"/>
      <c r="J2" s="19"/>
      <c r="K2" s="20"/>
    </row>
    <row r="3" spans="1:11" ht="16.5" customHeight="1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 t="s">
        <v>56</v>
      </c>
      <c r="K3" s="2">
        <v>11</v>
      </c>
    </row>
    <row r="4" spans="1:11" ht="44.25" customHeight="1" x14ac:dyDescent="0.25">
      <c r="A4" s="3" t="s">
        <v>0</v>
      </c>
      <c r="B4" s="4" t="s">
        <v>13</v>
      </c>
      <c r="C4" s="4" t="s">
        <v>14</v>
      </c>
      <c r="D4" s="7" t="s">
        <v>1</v>
      </c>
      <c r="E4" s="7" t="s">
        <v>59</v>
      </c>
      <c r="F4" s="7" t="s">
        <v>2</v>
      </c>
      <c r="G4" s="7" t="s">
        <v>3</v>
      </c>
      <c r="H4" s="7" t="s">
        <v>5</v>
      </c>
      <c r="I4" s="7" t="s">
        <v>8</v>
      </c>
      <c r="J4" s="4" t="s">
        <v>4</v>
      </c>
      <c r="K4" s="5" t="s">
        <v>9</v>
      </c>
    </row>
    <row r="5" spans="1:11" ht="33.75" customHeight="1" x14ac:dyDescent="0.25">
      <c r="A5" s="6">
        <v>1</v>
      </c>
      <c r="B5" s="13" t="s">
        <v>15</v>
      </c>
      <c r="C5" s="13" t="s">
        <v>16</v>
      </c>
      <c r="D5" s="8" t="s">
        <v>6</v>
      </c>
      <c r="E5" s="8">
        <v>1</v>
      </c>
      <c r="F5" s="9"/>
      <c r="G5" s="12">
        <v>0.23</v>
      </c>
      <c r="H5" s="10">
        <f t="shared" ref="H5:H38" si="0">F5*1.23</f>
        <v>0</v>
      </c>
      <c r="I5" s="9">
        <f t="shared" ref="I5:I38" si="1">F5+H5</f>
        <v>0</v>
      </c>
      <c r="J5" s="9">
        <f t="shared" ref="J5:J38" si="2">E5*F5</f>
        <v>0</v>
      </c>
      <c r="K5" s="11">
        <f t="shared" ref="K5:K38" si="3">J5*1.23</f>
        <v>0</v>
      </c>
    </row>
    <row r="6" spans="1:11" ht="38.25" customHeight="1" x14ac:dyDescent="0.25">
      <c r="A6" s="6">
        <v>2</v>
      </c>
      <c r="B6" s="13" t="s">
        <v>15</v>
      </c>
      <c r="C6" s="13" t="s">
        <v>17</v>
      </c>
      <c r="D6" s="8" t="s">
        <v>6</v>
      </c>
      <c r="E6" s="8">
        <v>1</v>
      </c>
      <c r="F6" s="9"/>
      <c r="G6" s="12">
        <v>0.23</v>
      </c>
      <c r="H6" s="10">
        <f t="shared" si="0"/>
        <v>0</v>
      </c>
      <c r="I6" s="9">
        <f t="shared" si="1"/>
        <v>0</v>
      </c>
      <c r="J6" s="9">
        <f t="shared" si="2"/>
        <v>0</v>
      </c>
      <c r="K6" s="11">
        <f t="shared" si="3"/>
        <v>0</v>
      </c>
    </row>
    <row r="7" spans="1:11" ht="42" customHeight="1" x14ac:dyDescent="0.25">
      <c r="A7" s="6">
        <v>3</v>
      </c>
      <c r="B7" s="13" t="s">
        <v>15</v>
      </c>
      <c r="C7" s="13" t="s">
        <v>18</v>
      </c>
      <c r="D7" s="8" t="s">
        <v>6</v>
      </c>
      <c r="E7" s="8">
        <v>1</v>
      </c>
      <c r="F7" s="9"/>
      <c r="G7" s="12">
        <v>0.23</v>
      </c>
      <c r="H7" s="10">
        <f t="shared" si="0"/>
        <v>0</v>
      </c>
      <c r="I7" s="9">
        <f t="shared" si="1"/>
        <v>0</v>
      </c>
      <c r="J7" s="9">
        <f t="shared" si="2"/>
        <v>0</v>
      </c>
      <c r="K7" s="11">
        <f t="shared" si="3"/>
        <v>0</v>
      </c>
    </row>
    <row r="8" spans="1:11" ht="37.5" customHeight="1" x14ac:dyDescent="0.25">
      <c r="A8" s="6">
        <v>4</v>
      </c>
      <c r="B8" s="13" t="s">
        <v>15</v>
      </c>
      <c r="C8" s="13" t="s">
        <v>19</v>
      </c>
      <c r="D8" s="8" t="s">
        <v>6</v>
      </c>
      <c r="E8" s="8">
        <v>1</v>
      </c>
      <c r="F8" s="9"/>
      <c r="G8" s="12">
        <v>0.23</v>
      </c>
      <c r="H8" s="10">
        <f t="shared" si="0"/>
        <v>0</v>
      </c>
      <c r="I8" s="9">
        <f t="shared" si="1"/>
        <v>0</v>
      </c>
      <c r="J8" s="9">
        <f t="shared" si="2"/>
        <v>0</v>
      </c>
      <c r="K8" s="11">
        <f t="shared" si="3"/>
        <v>0</v>
      </c>
    </row>
    <row r="9" spans="1:11" ht="50.45" customHeight="1" x14ac:dyDescent="0.25">
      <c r="A9" s="6">
        <v>5</v>
      </c>
      <c r="B9" s="13" t="s">
        <v>15</v>
      </c>
      <c r="C9" s="13" t="s">
        <v>20</v>
      </c>
      <c r="D9" s="8" t="s">
        <v>6</v>
      </c>
      <c r="E9" s="8">
        <v>1</v>
      </c>
      <c r="F9" s="9"/>
      <c r="G9" s="12">
        <v>0.23</v>
      </c>
      <c r="H9" s="10">
        <f t="shared" si="0"/>
        <v>0</v>
      </c>
      <c r="I9" s="9">
        <f t="shared" si="1"/>
        <v>0</v>
      </c>
      <c r="J9" s="9">
        <f t="shared" si="2"/>
        <v>0</v>
      </c>
      <c r="K9" s="11">
        <f t="shared" si="3"/>
        <v>0</v>
      </c>
    </row>
    <row r="10" spans="1:11" ht="30.75" customHeight="1" x14ac:dyDescent="0.25">
      <c r="A10" s="6">
        <v>6</v>
      </c>
      <c r="B10" s="13" t="s">
        <v>21</v>
      </c>
      <c r="C10" s="13" t="s">
        <v>22</v>
      </c>
      <c r="D10" s="8" t="s">
        <v>6</v>
      </c>
      <c r="E10" s="8">
        <v>1</v>
      </c>
      <c r="F10" s="9"/>
      <c r="G10" s="12">
        <v>0.23</v>
      </c>
      <c r="H10" s="10">
        <f t="shared" si="0"/>
        <v>0</v>
      </c>
      <c r="I10" s="9">
        <f t="shared" si="1"/>
        <v>0</v>
      </c>
      <c r="J10" s="9">
        <f t="shared" si="2"/>
        <v>0</v>
      </c>
      <c r="K10" s="11">
        <f t="shared" si="3"/>
        <v>0</v>
      </c>
    </row>
    <row r="11" spans="1:11" ht="41.25" customHeight="1" x14ac:dyDescent="0.25">
      <c r="A11" s="6">
        <v>7</v>
      </c>
      <c r="B11" s="13" t="s">
        <v>21</v>
      </c>
      <c r="C11" s="13" t="s">
        <v>23</v>
      </c>
      <c r="D11" s="8" t="s">
        <v>6</v>
      </c>
      <c r="E11" s="8">
        <v>1</v>
      </c>
      <c r="F11" s="9"/>
      <c r="G11" s="12">
        <v>0.23</v>
      </c>
      <c r="H11" s="10">
        <f t="shared" si="0"/>
        <v>0</v>
      </c>
      <c r="I11" s="9">
        <f t="shared" si="1"/>
        <v>0</v>
      </c>
      <c r="J11" s="9">
        <f t="shared" si="2"/>
        <v>0</v>
      </c>
      <c r="K11" s="11">
        <f t="shared" si="3"/>
        <v>0</v>
      </c>
    </row>
    <row r="12" spans="1:11" ht="24.75" customHeight="1" x14ac:dyDescent="0.25">
      <c r="A12" s="6">
        <v>8</v>
      </c>
      <c r="B12" s="13" t="s">
        <v>21</v>
      </c>
      <c r="C12" s="13" t="s">
        <v>24</v>
      </c>
      <c r="D12" s="8" t="s">
        <v>6</v>
      </c>
      <c r="E12" s="8">
        <v>1</v>
      </c>
      <c r="F12" s="9"/>
      <c r="G12" s="12">
        <v>0.23</v>
      </c>
      <c r="H12" s="10">
        <f t="shared" si="0"/>
        <v>0</v>
      </c>
      <c r="I12" s="9">
        <f t="shared" si="1"/>
        <v>0</v>
      </c>
      <c r="J12" s="9">
        <f t="shared" si="2"/>
        <v>0</v>
      </c>
      <c r="K12" s="11">
        <f t="shared" si="3"/>
        <v>0</v>
      </c>
    </row>
    <row r="13" spans="1:11" ht="45" customHeight="1" x14ac:dyDescent="0.25">
      <c r="A13" s="6">
        <v>9</v>
      </c>
      <c r="B13" s="13" t="s">
        <v>21</v>
      </c>
      <c r="C13" s="13" t="s">
        <v>25</v>
      </c>
      <c r="D13" s="8" t="s">
        <v>6</v>
      </c>
      <c r="E13" s="8">
        <v>1</v>
      </c>
      <c r="F13" s="9"/>
      <c r="G13" s="12">
        <v>0.23</v>
      </c>
      <c r="H13" s="10">
        <f t="shared" si="0"/>
        <v>0</v>
      </c>
      <c r="I13" s="9">
        <f t="shared" si="1"/>
        <v>0</v>
      </c>
      <c r="J13" s="9">
        <f t="shared" si="2"/>
        <v>0</v>
      </c>
      <c r="K13" s="11">
        <f t="shared" si="3"/>
        <v>0</v>
      </c>
    </row>
    <row r="14" spans="1:11" ht="44.25" customHeight="1" x14ac:dyDescent="0.25">
      <c r="A14" s="6">
        <v>10</v>
      </c>
      <c r="B14" s="13" t="s">
        <v>26</v>
      </c>
      <c r="C14" s="13" t="s">
        <v>22</v>
      </c>
      <c r="D14" s="8" t="s">
        <v>6</v>
      </c>
      <c r="E14" s="8">
        <v>1</v>
      </c>
      <c r="F14" s="9"/>
      <c r="G14" s="12">
        <v>0.23</v>
      </c>
      <c r="H14" s="10">
        <f t="shared" si="0"/>
        <v>0</v>
      </c>
      <c r="I14" s="9">
        <f t="shared" si="1"/>
        <v>0</v>
      </c>
      <c r="J14" s="9">
        <f t="shared" si="2"/>
        <v>0</v>
      </c>
      <c r="K14" s="11">
        <f t="shared" si="3"/>
        <v>0</v>
      </c>
    </row>
    <row r="15" spans="1:11" ht="28.5" customHeight="1" x14ac:dyDescent="0.25">
      <c r="A15" s="6">
        <v>11</v>
      </c>
      <c r="B15" s="13" t="s">
        <v>26</v>
      </c>
      <c r="C15" s="13" t="s">
        <v>23</v>
      </c>
      <c r="D15" s="8" t="s">
        <v>6</v>
      </c>
      <c r="E15" s="8">
        <v>1</v>
      </c>
      <c r="F15" s="9"/>
      <c r="G15" s="12">
        <v>0.23</v>
      </c>
      <c r="H15" s="10">
        <f t="shared" si="0"/>
        <v>0</v>
      </c>
      <c r="I15" s="9">
        <f t="shared" si="1"/>
        <v>0</v>
      </c>
      <c r="J15" s="9">
        <f t="shared" si="2"/>
        <v>0</v>
      </c>
      <c r="K15" s="11">
        <f t="shared" si="3"/>
        <v>0</v>
      </c>
    </row>
    <row r="16" spans="1:11" ht="31.5" customHeight="1" x14ac:dyDescent="0.25">
      <c r="A16" s="6">
        <v>12</v>
      </c>
      <c r="B16" s="13" t="s">
        <v>26</v>
      </c>
      <c r="C16" s="13" t="s">
        <v>24</v>
      </c>
      <c r="D16" s="8" t="s">
        <v>6</v>
      </c>
      <c r="E16" s="8">
        <v>1</v>
      </c>
      <c r="F16" s="9"/>
      <c r="G16" s="12">
        <v>0.23</v>
      </c>
      <c r="H16" s="10">
        <f t="shared" si="0"/>
        <v>0</v>
      </c>
      <c r="I16" s="9">
        <f t="shared" si="1"/>
        <v>0</v>
      </c>
      <c r="J16" s="9">
        <f t="shared" si="2"/>
        <v>0</v>
      </c>
      <c r="K16" s="11">
        <f t="shared" si="3"/>
        <v>0</v>
      </c>
    </row>
    <row r="17" spans="1:11" ht="36.75" customHeight="1" x14ac:dyDescent="0.25">
      <c r="A17" s="6">
        <v>13</v>
      </c>
      <c r="B17" s="13" t="s">
        <v>26</v>
      </c>
      <c r="C17" s="13" t="s">
        <v>25</v>
      </c>
      <c r="D17" s="8" t="s">
        <v>6</v>
      </c>
      <c r="E17" s="8">
        <v>1</v>
      </c>
      <c r="F17" s="9"/>
      <c r="G17" s="12">
        <v>0.23</v>
      </c>
      <c r="H17" s="10">
        <f t="shared" si="0"/>
        <v>0</v>
      </c>
      <c r="I17" s="9">
        <f t="shared" si="1"/>
        <v>0</v>
      </c>
      <c r="J17" s="9">
        <f t="shared" si="2"/>
        <v>0</v>
      </c>
      <c r="K17" s="11">
        <f t="shared" si="3"/>
        <v>0</v>
      </c>
    </row>
    <row r="18" spans="1:11" ht="39" customHeight="1" x14ac:dyDescent="0.25">
      <c r="A18" s="6">
        <v>14</v>
      </c>
      <c r="B18" s="13" t="s">
        <v>27</v>
      </c>
      <c r="C18" s="13" t="s">
        <v>58</v>
      </c>
      <c r="D18" s="8" t="s">
        <v>6</v>
      </c>
      <c r="E18" s="8">
        <v>1</v>
      </c>
      <c r="F18" s="9"/>
      <c r="G18" s="12">
        <v>0.23</v>
      </c>
      <c r="H18" s="10">
        <f t="shared" si="0"/>
        <v>0</v>
      </c>
      <c r="I18" s="9">
        <f t="shared" si="1"/>
        <v>0</v>
      </c>
      <c r="J18" s="9">
        <f t="shared" si="2"/>
        <v>0</v>
      </c>
      <c r="K18" s="11">
        <f t="shared" si="3"/>
        <v>0</v>
      </c>
    </row>
    <row r="19" spans="1:11" ht="42" customHeight="1" x14ac:dyDescent="0.25">
      <c r="A19" s="6">
        <v>15</v>
      </c>
      <c r="B19" s="13" t="s">
        <v>27</v>
      </c>
      <c r="C19" s="13" t="s">
        <v>28</v>
      </c>
      <c r="D19" s="8" t="s">
        <v>6</v>
      </c>
      <c r="E19" s="8">
        <v>1</v>
      </c>
      <c r="F19" s="9"/>
      <c r="G19" s="12">
        <v>0.23</v>
      </c>
      <c r="H19" s="10">
        <f t="shared" si="0"/>
        <v>0</v>
      </c>
      <c r="I19" s="9">
        <f t="shared" si="1"/>
        <v>0</v>
      </c>
      <c r="J19" s="9">
        <f t="shared" si="2"/>
        <v>0</v>
      </c>
      <c r="K19" s="11">
        <f t="shared" si="3"/>
        <v>0</v>
      </c>
    </row>
    <row r="20" spans="1:11" ht="36.75" customHeight="1" x14ac:dyDescent="0.25">
      <c r="A20" s="6">
        <v>16</v>
      </c>
      <c r="B20" s="13" t="s">
        <v>27</v>
      </c>
      <c r="C20" s="13" t="s">
        <v>29</v>
      </c>
      <c r="D20" s="8" t="s">
        <v>6</v>
      </c>
      <c r="E20" s="8">
        <v>1</v>
      </c>
      <c r="F20" s="9"/>
      <c r="G20" s="12">
        <v>0.23</v>
      </c>
      <c r="H20" s="10">
        <f t="shared" si="0"/>
        <v>0</v>
      </c>
      <c r="I20" s="9">
        <f t="shared" si="1"/>
        <v>0</v>
      </c>
      <c r="J20" s="9">
        <f t="shared" si="2"/>
        <v>0</v>
      </c>
      <c r="K20" s="11">
        <f t="shared" si="3"/>
        <v>0</v>
      </c>
    </row>
    <row r="21" spans="1:11" ht="25.5" customHeight="1" x14ac:dyDescent="0.25">
      <c r="A21" s="6">
        <v>17</v>
      </c>
      <c r="B21" s="13" t="s">
        <v>27</v>
      </c>
      <c r="C21" s="13" t="s">
        <v>30</v>
      </c>
      <c r="D21" s="8" t="s">
        <v>6</v>
      </c>
      <c r="E21" s="8">
        <v>1</v>
      </c>
      <c r="F21" s="9"/>
      <c r="G21" s="12">
        <v>0.23</v>
      </c>
      <c r="H21" s="10">
        <f t="shared" si="0"/>
        <v>0</v>
      </c>
      <c r="I21" s="9">
        <f t="shared" si="1"/>
        <v>0</v>
      </c>
      <c r="J21" s="9">
        <f t="shared" si="2"/>
        <v>0</v>
      </c>
      <c r="K21" s="11">
        <f t="shared" si="3"/>
        <v>0</v>
      </c>
    </row>
    <row r="22" spans="1:11" ht="35.25" customHeight="1" x14ac:dyDescent="0.25">
      <c r="A22" s="6">
        <v>18</v>
      </c>
      <c r="B22" s="13" t="s">
        <v>31</v>
      </c>
      <c r="C22" s="13" t="s">
        <v>32</v>
      </c>
      <c r="D22" s="8" t="s">
        <v>6</v>
      </c>
      <c r="E22" s="8">
        <v>1</v>
      </c>
      <c r="F22" s="9"/>
      <c r="G22" s="12">
        <v>0.23</v>
      </c>
      <c r="H22" s="10">
        <f t="shared" si="0"/>
        <v>0</v>
      </c>
      <c r="I22" s="9">
        <f t="shared" si="1"/>
        <v>0</v>
      </c>
      <c r="J22" s="9">
        <f t="shared" si="2"/>
        <v>0</v>
      </c>
      <c r="K22" s="11">
        <f t="shared" si="3"/>
        <v>0</v>
      </c>
    </row>
    <row r="23" spans="1:11" ht="27" customHeight="1" x14ac:dyDescent="0.25">
      <c r="A23" s="6">
        <v>19</v>
      </c>
      <c r="B23" s="13" t="s">
        <v>34</v>
      </c>
      <c r="C23" s="13" t="s">
        <v>33</v>
      </c>
      <c r="D23" s="8" t="s">
        <v>6</v>
      </c>
      <c r="E23" s="8">
        <v>1</v>
      </c>
      <c r="F23" s="9"/>
      <c r="G23" s="12">
        <v>0.23</v>
      </c>
      <c r="H23" s="10">
        <f t="shared" si="0"/>
        <v>0</v>
      </c>
      <c r="I23" s="9">
        <f t="shared" si="1"/>
        <v>0</v>
      </c>
      <c r="J23" s="9">
        <f t="shared" si="2"/>
        <v>0</v>
      </c>
      <c r="K23" s="11">
        <f t="shared" si="3"/>
        <v>0</v>
      </c>
    </row>
    <row r="24" spans="1:11" ht="32.25" customHeight="1" x14ac:dyDescent="0.25">
      <c r="A24" s="6">
        <v>20</v>
      </c>
      <c r="B24" s="13" t="s">
        <v>35</v>
      </c>
      <c r="C24" s="13" t="s">
        <v>36</v>
      </c>
      <c r="D24" s="8" t="s">
        <v>6</v>
      </c>
      <c r="E24" s="8">
        <v>1</v>
      </c>
      <c r="F24" s="9"/>
      <c r="G24" s="12">
        <v>0.23</v>
      </c>
      <c r="H24" s="10">
        <f t="shared" si="0"/>
        <v>0</v>
      </c>
      <c r="I24" s="9">
        <f t="shared" si="1"/>
        <v>0</v>
      </c>
      <c r="J24" s="9">
        <f t="shared" si="2"/>
        <v>0</v>
      </c>
      <c r="K24" s="11">
        <f t="shared" si="3"/>
        <v>0</v>
      </c>
    </row>
    <row r="25" spans="1:11" ht="54" customHeight="1" x14ac:dyDescent="0.25">
      <c r="A25" s="6">
        <v>21</v>
      </c>
      <c r="B25" s="13" t="s">
        <v>35</v>
      </c>
      <c r="C25" s="13" t="s">
        <v>37</v>
      </c>
      <c r="D25" s="8" t="s">
        <v>6</v>
      </c>
      <c r="E25" s="8">
        <v>1</v>
      </c>
      <c r="F25" s="9"/>
      <c r="G25" s="12">
        <v>0.23</v>
      </c>
      <c r="H25" s="10">
        <f t="shared" si="0"/>
        <v>0</v>
      </c>
      <c r="I25" s="9">
        <f t="shared" si="1"/>
        <v>0</v>
      </c>
      <c r="J25" s="9">
        <f t="shared" si="2"/>
        <v>0</v>
      </c>
      <c r="K25" s="11">
        <f t="shared" si="3"/>
        <v>0</v>
      </c>
    </row>
    <row r="26" spans="1:11" ht="54" customHeight="1" x14ac:dyDescent="0.25">
      <c r="A26" s="6">
        <v>22</v>
      </c>
      <c r="B26" s="13" t="s">
        <v>35</v>
      </c>
      <c r="C26" s="13" t="s">
        <v>38</v>
      </c>
      <c r="D26" s="8" t="s">
        <v>6</v>
      </c>
      <c r="E26" s="8">
        <v>1</v>
      </c>
      <c r="F26" s="9"/>
      <c r="G26" s="12">
        <v>0.23</v>
      </c>
      <c r="H26" s="10">
        <f t="shared" si="0"/>
        <v>0</v>
      </c>
      <c r="I26" s="9">
        <f t="shared" si="1"/>
        <v>0</v>
      </c>
      <c r="J26" s="9">
        <f t="shared" si="2"/>
        <v>0</v>
      </c>
      <c r="K26" s="11">
        <f t="shared" si="3"/>
        <v>0</v>
      </c>
    </row>
    <row r="27" spans="1:11" ht="54" customHeight="1" x14ac:dyDescent="0.25">
      <c r="A27" s="6">
        <v>23</v>
      </c>
      <c r="B27" s="13" t="s">
        <v>35</v>
      </c>
      <c r="C27" s="13" t="s">
        <v>39</v>
      </c>
      <c r="D27" s="8" t="s">
        <v>6</v>
      </c>
      <c r="E27" s="8">
        <v>1</v>
      </c>
      <c r="F27" s="9"/>
      <c r="G27" s="12">
        <v>0.23</v>
      </c>
      <c r="H27" s="10">
        <f t="shared" si="0"/>
        <v>0</v>
      </c>
      <c r="I27" s="9">
        <f t="shared" si="1"/>
        <v>0</v>
      </c>
      <c r="J27" s="9">
        <f t="shared" si="2"/>
        <v>0</v>
      </c>
      <c r="K27" s="11">
        <f t="shared" si="3"/>
        <v>0</v>
      </c>
    </row>
    <row r="28" spans="1:11" ht="29.25" customHeight="1" x14ac:dyDescent="0.25">
      <c r="A28" s="6">
        <v>24</v>
      </c>
      <c r="B28" s="13" t="s">
        <v>35</v>
      </c>
      <c r="C28" s="13" t="s">
        <v>40</v>
      </c>
      <c r="D28" s="8" t="s">
        <v>6</v>
      </c>
      <c r="E28" s="8">
        <v>1</v>
      </c>
      <c r="F28" s="9"/>
      <c r="G28" s="12">
        <v>0.23</v>
      </c>
      <c r="H28" s="10">
        <f t="shared" si="0"/>
        <v>0</v>
      </c>
      <c r="I28" s="9">
        <f t="shared" si="1"/>
        <v>0</v>
      </c>
      <c r="J28" s="9">
        <f t="shared" si="2"/>
        <v>0</v>
      </c>
      <c r="K28" s="11">
        <f t="shared" si="3"/>
        <v>0</v>
      </c>
    </row>
    <row r="29" spans="1:11" ht="31.5" customHeight="1" x14ac:dyDescent="0.25">
      <c r="A29" s="6">
        <v>25</v>
      </c>
      <c r="B29" s="13" t="s">
        <v>41</v>
      </c>
      <c r="C29" s="13" t="s">
        <v>42</v>
      </c>
      <c r="D29" s="8" t="s">
        <v>6</v>
      </c>
      <c r="E29" s="8">
        <v>1</v>
      </c>
      <c r="F29" s="9"/>
      <c r="G29" s="12">
        <v>0.23</v>
      </c>
      <c r="H29" s="10">
        <f t="shared" si="0"/>
        <v>0</v>
      </c>
      <c r="I29" s="9">
        <f t="shared" si="1"/>
        <v>0</v>
      </c>
      <c r="J29" s="9">
        <f t="shared" si="2"/>
        <v>0</v>
      </c>
      <c r="K29" s="11">
        <f t="shared" si="3"/>
        <v>0</v>
      </c>
    </row>
    <row r="30" spans="1:11" ht="23.25" customHeight="1" x14ac:dyDescent="0.25">
      <c r="A30" s="6">
        <v>26</v>
      </c>
      <c r="B30" s="13" t="s">
        <v>44</v>
      </c>
      <c r="C30" s="13" t="s">
        <v>43</v>
      </c>
      <c r="D30" s="8" t="s">
        <v>6</v>
      </c>
      <c r="E30" s="8">
        <v>1</v>
      </c>
      <c r="F30" s="9"/>
      <c r="G30" s="12">
        <v>0.23</v>
      </c>
      <c r="H30" s="10">
        <f t="shared" si="0"/>
        <v>0</v>
      </c>
      <c r="I30" s="9">
        <f t="shared" si="1"/>
        <v>0</v>
      </c>
      <c r="J30" s="9">
        <f t="shared" si="2"/>
        <v>0</v>
      </c>
      <c r="K30" s="11">
        <f t="shared" si="3"/>
        <v>0</v>
      </c>
    </row>
    <row r="31" spans="1:11" ht="26.25" customHeight="1" x14ac:dyDescent="0.25">
      <c r="A31" s="6">
        <v>27</v>
      </c>
      <c r="B31" s="13" t="s">
        <v>45</v>
      </c>
      <c r="C31" s="13" t="s">
        <v>46</v>
      </c>
      <c r="D31" s="8" t="s">
        <v>6</v>
      </c>
      <c r="E31" s="8">
        <v>1</v>
      </c>
      <c r="F31" s="9"/>
      <c r="G31" s="12">
        <v>0.23</v>
      </c>
      <c r="H31" s="10">
        <f t="shared" si="0"/>
        <v>0</v>
      </c>
      <c r="I31" s="9">
        <f t="shared" si="1"/>
        <v>0</v>
      </c>
      <c r="J31" s="9">
        <f t="shared" si="2"/>
        <v>0</v>
      </c>
      <c r="K31" s="11">
        <f t="shared" si="3"/>
        <v>0</v>
      </c>
    </row>
    <row r="32" spans="1:11" ht="23.25" customHeight="1" x14ac:dyDescent="0.25">
      <c r="A32" s="6">
        <v>28</v>
      </c>
      <c r="B32" s="13" t="s">
        <v>45</v>
      </c>
      <c r="C32" s="13" t="s">
        <v>47</v>
      </c>
      <c r="D32" s="8" t="s">
        <v>6</v>
      </c>
      <c r="E32" s="8">
        <v>1</v>
      </c>
      <c r="F32" s="9"/>
      <c r="G32" s="12">
        <v>0.23</v>
      </c>
      <c r="H32" s="10">
        <f t="shared" si="0"/>
        <v>0</v>
      </c>
      <c r="I32" s="9">
        <f t="shared" si="1"/>
        <v>0</v>
      </c>
      <c r="J32" s="9">
        <f t="shared" si="2"/>
        <v>0</v>
      </c>
      <c r="K32" s="11">
        <f t="shared" si="3"/>
        <v>0</v>
      </c>
    </row>
    <row r="33" spans="1:11" ht="34.5" customHeight="1" x14ac:dyDescent="0.25">
      <c r="A33" s="6">
        <v>29</v>
      </c>
      <c r="B33" s="13" t="s">
        <v>48</v>
      </c>
      <c r="C33" s="13">
        <v>337</v>
      </c>
      <c r="D33" s="8" t="s">
        <v>6</v>
      </c>
      <c r="E33" s="8">
        <v>3</v>
      </c>
      <c r="F33" s="9"/>
      <c r="G33" s="12">
        <v>0.23</v>
      </c>
      <c r="H33" s="10">
        <f t="shared" si="0"/>
        <v>0</v>
      </c>
      <c r="I33" s="9">
        <f t="shared" si="1"/>
        <v>0</v>
      </c>
      <c r="J33" s="9">
        <f t="shared" si="2"/>
        <v>0</v>
      </c>
      <c r="K33" s="11">
        <f t="shared" si="3"/>
        <v>0</v>
      </c>
    </row>
    <row r="34" spans="1:11" ht="42" customHeight="1" x14ac:dyDescent="0.25">
      <c r="A34" s="6">
        <v>30</v>
      </c>
      <c r="B34" s="13" t="s">
        <v>48</v>
      </c>
      <c r="C34" s="13">
        <v>343</v>
      </c>
      <c r="D34" s="8" t="s">
        <v>6</v>
      </c>
      <c r="E34" s="8">
        <v>2</v>
      </c>
      <c r="F34" s="9"/>
      <c r="G34" s="12">
        <v>0.23</v>
      </c>
      <c r="H34" s="10">
        <f t="shared" si="0"/>
        <v>0</v>
      </c>
      <c r="I34" s="9">
        <f t="shared" si="1"/>
        <v>0</v>
      </c>
      <c r="J34" s="9">
        <f t="shared" si="2"/>
        <v>0</v>
      </c>
      <c r="K34" s="11">
        <f t="shared" si="3"/>
        <v>0</v>
      </c>
    </row>
    <row r="35" spans="1:11" ht="31.5" customHeight="1" x14ac:dyDescent="0.25">
      <c r="A35" s="6">
        <v>31</v>
      </c>
      <c r="B35" s="13" t="s">
        <v>49</v>
      </c>
      <c r="C35" s="13" t="s">
        <v>50</v>
      </c>
      <c r="D35" s="8" t="s">
        <v>6</v>
      </c>
      <c r="E35" s="8">
        <v>3</v>
      </c>
      <c r="F35" s="9"/>
      <c r="G35" s="12">
        <v>0.23</v>
      </c>
      <c r="H35" s="10">
        <f t="shared" si="0"/>
        <v>0</v>
      </c>
      <c r="I35" s="9">
        <f t="shared" si="1"/>
        <v>0</v>
      </c>
      <c r="J35" s="9">
        <f t="shared" si="2"/>
        <v>0</v>
      </c>
      <c r="K35" s="11">
        <f t="shared" si="3"/>
        <v>0</v>
      </c>
    </row>
    <row r="36" spans="1:11" ht="24.75" customHeight="1" x14ac:dyDescent="0.25">
      <c r="A36" s="6">
        <v>32</v>
      </c>
      <c r="B36" s="13" t="s">
        <v>49</v>
      </c>
      <c r="C36" s="13" t="s">
        <v>51</v>
      </c>
      <c r="D36" s="8" t="s">
        <v>6</v>
      </c>
      <c r="E36" s="8">
        <v>2</v>
      </c>
      <c r="F36" s="9"/>
      <c r="G36" s="12">
        <v>0.23</v>
      </c>
      <c r="H36" s="10">
        <f t="shared" si="0"/>
        <v>0</v>
      </c>
      <c r="I36" s="9">
        <f t="shared" si="1"/>
        <v>0</v>
      </c>
      <c r="J36" s="9">
        <f t="shared" si="2"/>
        <v>0</v>
      </c>
      <c r="K36" s="11">
        <f t="shared" si="3"/>
        <v>0</v>
      </c>
    </row>
    <row r="37" spans="1:11" ht="33" customHeight="1" x14ac:dyDescent="0.25">
      <c r="A37" s="6">
        <v>33</v>
      </c>
      <c r="B37" s="13" t="s">
        <v>52</v>
      </c>
      <c r="C37" s="13" t="s">
        <v>53</v>
      </c>
      <c r="D37" s="8" t="s">
        <v>6</v>
      </c>
      <c r="E37" s="8">
        <v>1</v>
      </c>
      <c r="F37" s="9"/>
      <c r="G37" s="12">
        <v>0.23</v>
      </c>
      <c r="H37" s="10">
        <f t="shared" si="0"/>
        <v>0</v>
      </c>
      <c r="I37" s="9">
        <f t="shared" si="1"/>
        <v>0</v>
      </c>
      <c r="J37" s="9">
        <f t="shared" si="2"/>
        <v>0</v>
      </c>
      <c r="K37" s="11">
        <f t="shared" si="3"/>
        <v>0</v>
      </c>
    </row>
    <row r="38" spans="1:11" ht="21" customHeight="1" x14ac:dyDescent="0.25">
      <c r="A38" s="6">
        <v>34</v>
      </c>
      <c r="B38" s="13" t="s">
        <v>54</v>
      </c>
      <c r="C38" s="13" t="s">
        <v>55</v>
      </c>
      <c r="D38" s="8" t="s">
        <v>6</v>
      </c>
      <c r="E38" s="8">
        <v>1</v>
      </c>
      <c r="F38" s="9"/>
      <c r="G38" s="12">
        <v>0.23</v>
      </c>
      <c r="H38" s="10">
        <f t="shared" si="0"/>
        <v>0</v>
      </c>
      <c r="I38" s="9">
        <f t="shared" si="1"/>
        <v>0</v>
      </c>
      <c r="J38" s="9">
        <f t="shared" si="2"/>
        <v>0</v>
      </c>
      <c r="K38" s="11">
        <f t="shared" si="3"/>
        <v>0</v>
      </c>
    </row>
    <row r="39" spans="1:11" ht="15.75" x14ac:dyDescent="0.25">
      <c r="A39" s="21" t="s">
        <v>11</v>
      </c>
      <c r="B39" s="22"/>
      <c r="C39" s="22"/>
      <c r="D39" s="22"/>
      <c r="E39" s="22"/>
      <c r="F39" s="22"/>
      <c r="G39" s="22"/>
      <c r="H39" s="22"/>
      <c r="I39" s="23"/>
      <c r="J39" s="14">
        <f>SUM(J5:J38)</f>
        <v>0</v>
      </c>
      <c r="K39" s="14">
        <f>SUM(K5:K38)</f>
        <v>0</v>
      </c>
    </row>
    <row r="41" spans="1:11" x14ac:dyDescent="0.25">
      <c r="A41" t="s">
        <v>10</v>
      </c>
      <c r="B41" s="24" t="s">
        <v>57</v>
      </c>
      <c r="C41" s="24"/>
      <c r="D41" s="24"/>
      <c r="E41" s="24"/>
      <c r="F41" s="24"/>
      <c r="G41" s="24"/>
      <c r="H41" s="24"/>
      <c r="I41" s="24"/>
      <c r="J41" s="25"/>
      <c r="K41" s="25"/>
    </row>
    <row r="42" spans="1:11" x14ac:dyDescent="0.25">
      <c r="B42" s="24"/>
      <c r="C42" s="24"/>
      <c r="D42" s="24"/>
      <c r="E42" s="24"/>
      <c r="F42" s="24"/>
      <c r="G42" s="24"/>
      <c r="H42" s="24"/>
      <c r="I42" s="24"/>
      <c r="J42" s="25"/>
      <c r="K42" s="25"/>
    </row>
    <row r="43" spans="1:11" x14ac:dyDescent="0.25">
      <c r="B43" s="24"/>
      <c r="C43" s="24"/>
      <c r="D43" s="24"/>
      <c r="E43" s="24"/>
      <c r="F43" s="24"/>
      <c r="G43" s="24"/>
      <c r="H43" s="24"/>
      <c r="I43" s="24"/>
      <c r="J43" s="25"/>
      <c r="K43" s="25"/>
    </row>
    <row r="44" spans="1:11" x14ac:dyDescent="0.25">
      <c r="B44" s="24"/>
      <c r="C44" s="24"/>
      <c r="D44" s="24"/>
      <c r="E44" s="24"/>
      <c r="F44" s="24"/>
      <c r="G44" s="24"/>
      <c r="H44" s="24"/>
      <c r="I44" s="24"/>
      <c r="J44" s="25"/>
      <c r="K44" s="25"/>
    </row>
    <row r="45" spans="1:11" x14ac:dyDescent="0.25">
      <c r="B45" s="24"/>
      <c r="C45" s="24"/>
      <c r="D45" s="24"/>
      <c r="E45" s="24"/>
      <c r="F45" s="24"/>
      <c r="G45" s="24"/>
      <c r="H45" s="24"/>
      <c r="I45" s="24"/>
      <c r="J45" s="25"/>
      <c r="K45" s="25"/>
    </row>
  </sheetData>
  <autoFilter ref="C1:C45"/>
  <mergeCells count="4">
    <mergeCell ref="A1:K1"/>
    <mergeCell ref="A2:K2"/>
    <mergeCell ref="A39:I39"/>
    <mergeCell ref="B41:K45"/>
  </mergeCells>
  <printOptions horizontalCentered="1" verticalCentered="1"/>
  <pageMargins left="0.23622047244094491" right="0.23622047244094491" top="0.19685039370078741" bottom="0.19685039370078741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5" x14ac:dyDescent="0.25"/>
  <sheetData>
    <row r="1" spans="1:1" x14ac:dyDescent="0.25">
      <c r="A1" t="s">
        <v>7</v>
      </c>
    </row>
    <row r="2" spans="1:1" x14ac:dyDescent="0.25">
      <c r="A2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- ilości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Kuliczkowska</dc:creator>
  <cp:lastModifiedBy>Aneta Jakubowska-Paron</cp:lastModifiedBy>
  <cp:lastPrinted>2024-01-22T09:19:23Z</cp:lastPrinted>
  <dcterms:created xsi:type="dcterms:W3CDTF">2022-02-01T06:28:23Z</dcterms:created>
  <dcterms:modified xsi:type="dcterms:W3CDTF">2024-01-22T12:37:34Z</dcterms:modified>
</cp:coreProperties>
</file>