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eusz.albrycht\Desktop\Przetarg ostateczny 2021\Podział Trąby i Klonów Podpakiety zamówienia Publiczne\05-03.03.02 - czyszczenia klonów trąby\"/>
    </mc:Choice>
  </mc:AlternateContent>
  <xr:revisionPtr revIDLastSave="0" documentId="8_{769F495B-0B9F-4625-99B8-30566077C1E2}" xr6:coauthVersionLast="47" xr6:coauthVersionMax="47" xr10:uidLastSave="{00000000-0000-0000-0000-000000000000}"/>
  <bookViews>
    <workbookView xWindow="13320" yWindow="510" windowWidth="17055" windowHeight="20235" xr2:uid="{C7D31A44-DD20-4557-A452-35281B267713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I10" i="1"/>
  <c r="J10" i="1"/>
  <c r="G10" i="1"/>
  <c r="I9" i="1"/>
  <c r="J9" i="1"/>
  <c r="G9" i="1"/>
  <c r="E8" i="1"/>
  <c r="G8" i="1" s="1"/>
  <c r="G7" i="1"/>
  <c r="G6" i="1"/>
  <c r="I6" i="1" s="1"/>
  <c r="I7" i="1" l="1"/>
  <c r="J7" i="1" s="1"/>
  <c r="J6" i="1"/>
  <c r="I8" i="1"/>
  <c r="J8" i="1" l="1"/>
</calcChain>
</file>

<file path=xl/sharedStrings.xml><?xml version="1.0" encoding="utf-8"?>
<sst xmlns="http://schemas.openxmlformats.org/spreadsheetml/2006/main" count="31" uniqueCount="27">
  <si>
    <t>Kosztorys ofertowy</t>
  </si>
  <si>
    <t>Typ planu</t>
  </si>
  <si>
    <t>Grupa Czynności</t>
  </si>
  <si>
    <t>Czynność "SILP"</t>
  </si>
  <si>
    <t>Jedn. miary</t>
  </si>
  <si>
    <t>Czynność</t>
  </si>
  <si>
    <t>Ilość</t>
  </si>
  <si>
    <t xml:space="preserve">Cena jedn. netto w PLN
</t>
  </si>
  <si>
    <t>Wartość 
całkowita netto w PLN</t>
  </si>
  <si>
    <t>Stawka VAT</t>
  </si>
  <si>
    <t>Wartość VAT w PLN</t>
  </si>
  <si>
    <t>Wartość całkowita brutto w PLN</t>
  </si>
  <si>
    <t>x</t>
  </si>
  <si>
    <t>HOD</t>
  </si>
  <si>
    <t>CW - czyszczenia wczesne</t>
  </si>
  <si>
    <t>CW-NAT - CW uprawy z naturalnego odnow</t>
  </si>
  <si>
    <t>HA</t>
  </si>
  <si>
    <t xml:space="preserve">CW-SZTM  - CW z sadz/siew sztucz igl/lis </t>
  </si>
  <si>
    <t>CW-SZTIL  - CW z sadz/siew sztucz igl/lis</t>
  </si>
  <si>
    <t xml:space="preserve">Wartość oferty w typie planu HOD: </t>
  </si>
  <si>
    <t>Słownie:</t>
  </si>
  <si>
    <t>Wartość netto: ...........................................................................................................................................................................................</t>
  </si>
  <si>
    <t>Wartość brutto: ..........................................................................................................................................................................................</t>
  </si>
  <si>
    <t>Wartość Vat: ..............................................................................................................................................................................................</t>
  </si>
  <si>
    <t>Data ................................. Podpis .........................</t>
  </si>
  <si>
    <t>Zamówienia ofertowe pakiet 05.03.03.01 Leśnictwo: Klonów Trąby</t>
  </si>
  <si>
    <t>Wartość oferty w pakiecie 05.03.03.01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</si>
</sst>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92D050"/>
        <bgColor indexed="9"/>
      </patternFill>
    </fill>
    <fill>
      <patternFill patternType="solid">
        <fgColor theme="0" tint="-0.14999847407452621"/>
        <bgColor indexed="9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vertical="center" wrapText="1"/>
    </xf>
    <xf numFmtId="0" fontId="2" fillId="4" borderId="3" xfId="0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vertical="center" wrapText="1"/>
    </xf>
    <xf numFmtId="49" fontId="2" fillId="5" borderId="3" xfId="0" applyNumberFormat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2" fontId="3" fillId="5" borderId="3" xfId="0" applyNumberFormat="1" applyFont="1" applyFill="1" applyBorder="1" applyAlignment="1">
      <alignment horizontal="center" vertical="center" wrapText="1"/>
    </xf>
    <xf numFmtId="4" fontId="4" fillId="5" borderId="3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vertical="center" wrapText="1"/>
    </xf>
    <xf numFmtId="49" fontId="2" fillId="4" borderId="11" xfId="0" applyNumberFormat="1" applyFont="1" applyFill="1" applyBorder="1" applyAlignment="1">
      <alignment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2" fontId="5" fillId="4" borderId="3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49" fontId="2" fillId="5" borderId="7" xfId="0" applyNumberFormat="1" applyFont="1" applyFill="1" applyBorder="1" applyAlignment="1">
      <alignment horizontal="center" vertical="center"/>
    </xf>
    <xf numFmtId="49" fontId="2" fillId="5" borderId="8" xfId="0" applyNumberFormat="1" applyFont="1" applyFill="1" applyBorder="1" applyAlignment="1">
      <alignment horizontal="center" vertical="center"/>
    </xf>
    <xf numFmtId="49" fontId="2" fillId="5" borderId="7" xfId="0" applyNumberFormat="1" applyFont="1" applyFill="1" applyBorder="1" applyAlignment="1">
      <alignment horizontal="left" vertical="center" wrapText="1"/>
    </xf>
    <xf numFmtId="49" fontId="2" fillId="5" borderId="8" xfId="0" applyNumberFormat="1" applyFont="1" applyFill="1" applyBorder="1" applyAlignment="1">
      <alignment horizontal="left" vertical="center" wrapText="1"/>
    </xf>
    <xf numFmtId="49" fontId="2" fillId="5" borderId="9" xfId="0" applyNumberFormat="1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65740-2F57-4027-B716-52E251DC66FC}">
  <dimension ref="A1:J20"/>
  <sheetViews>
    <sheetView tabSelected="1" workbookViewId="0">
      <selection activeCell="C28" sqref="C28"/>
    </sheetView>
  </sheetViews>
  <sheetFormatPr defaultRowHeight="15" x14ac:dyDescent="0.25"/>
  <cols>
    <col min="1" max="1" width="11.140625" customWidth="1"/>
    <col min="2" max="2" width="26.140625" customWidth="1"/>
    <col min="3" max="3" width="47.42578125" bestFit="1" customWidth="1"/>
    <col min="6" max="6" width="10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</row>
    <row r="2" spans="1:10" x14ac:dyDescent="0.25">
      <c r="A2" s="1"/>
      <c r="B2" s="1"/>
      <c r="C2" s="23" t="s">
        <v>0</v>
      </c>
      <c r="D2" s="23"/>
      <c r="E2" s="23"/>
      <c r="F2" s="23"/>
      <c r="G2" s="23"/>
      <c r="H2" s="1"/>
      <c r="I2" s="1"/>
      <c r="J2" s="1"/>
    </row>
    <row r="3" spans="1:10" x14ac:dyDescent="0.25">
      <c r="A3" s="24" t="s">
        <v>25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x14ac:dyDescent="0.25">
      <c r="A4" s="25" t="s">
        <v>1</v>
      </c>
      <c r="B4" s="25" t="s">
        <v>2</v>
      </c>
      <c r="C4" s="25" t="s">
        <v>3</v>
      </c>
      <c r="D4" s="28" t="s">
        <v>4</v>
      </c>
      <c r="E4" s="29" t="s">
        <v>5</v>
      </c>
      <c r="F4" s="29"/>
      <c r="G4" s="29"/>
      <c r="H4" s="29"/>
      <c r="I4" s="29"/>
      <c r="J4" s="29"/>
    </row>
    <row r="5" spans="1:10" ht="45" x14ac:dyDescent="0.25">
      <c r="A5" s="26"/>
      <c r="B5" s="27"/>
      <c r="C5" s="26"/>
      <c r="D5" s="26"/>
      <c r="E5" s="2" t="s">
        <v>6</v>
      </c>
      <c r="F5" s="3" t="s">
        <v>7</v>
      </c>
      <c r="G5" s="3" t="s">
        <v>8</v>
      </c>
      <c r="H5" s="4" t="s">
        <v>9</v>
      </c>
      <c r="I5" s="4" t="s">
        <v>10</v>
      </c>
      <c r="J5" s="4" t="s">
        <v>11</v>
      </c>
    </row>
    <row r="6" spans="1:10" x14ac:dyDescent="0.25">
      <c r="A6" s="30" t="s">
        <v>13</v>
      </c>
      <c r="B6" s="32" t="s">
        <v>14</v>
      </c>
      <c r="C6" s="9" t="s">
        <v>15</v>
      </c>
      <c r="D6" s="10" t="s">
        <v>16</v>
      </c>
      <c r="E6" s="11">
        <v>0.7</v>
      </c>
      <c r="F6" s="12"/>
      <c r="G6" s="13">
        <f>E6*F6</f>
        <v>0</v>
      </c>
      <c r="H6" s="11">
        <v>8</v>
      </c>
      <c r="I6" s="13">
        <f>G6*(H6/100)</f>
        <v>0</v>
      </c>
      <c r="J6" s="13">
        <f>G6+I6</f>
        <v>0</v>
      </c>
    </row>
    <row r="7" spans="1:10" x14ac:dyDescent="0.25">
      <c r="A7" s="31"/>
      <c r="B7" s="33"/>
      <c r="C7" s="9" t="s">
        <v>17</v>
      </c>
      <c r="D7" s="10" t="s">
        <v>16</v>
      </c>
      <c r="E7" s="5">
        <v>3.04</v>
      </c>
      <c r="F7" s="12"/>
      <c r="G7" s="13">
        <f>E7*F7</f>
        <v>0</v>
      </c>
      <c r="H7" s="11">
        <v>8</v>
      </c>
      <c r="I7" s="13">
        <f>G7*(H7/100)</f>
        <v>0</v>
      </c>
      <c r="J7" s="13">
        <f>G7+I7</f>
        <v>0</v>
      </c>
    </row>
    <row r="8" spans="1:10" x14ac:dyDescent="0.25">
      <c r="A8" s="31"/>
      <c r="B8" s="34"/>
      <c r="C8" s="9" t="s">
        <v>18</v>
      </c>
      <c r="D8" s="10" t="s">
        <v>16</v>
      </c>
      <c r="E8" s="14">
        <f>3.06+2.91</f>
        <v>5.9700000000000006</v>
      </c>
      <c r="F8" s="12"/>
      <c r="G8" s="13">
        <f t="shared" ref="G8" si="0">E8*F8</f>
        <v>0</v>
      </c>
      <c r="H8" s="11">
        <v>8</v>
      </c>
      <c r="I8" s="13">
        <f t="shared" ref="I8" si="1">G8*(H8/100)</f>
        <v>0</v>
      </c>
      <c r="J8" s="13">
        <f t="shared" ref="J8" si="2">G8+I8</f>
        <v>0</v>
      </c>
    </row>
    <row r="9" spans="1:10" ht="45" x14ac:dyDescent="0.25">
      <c r="A9" s="6" t="s">
        <v>19</v>
      </c>
      <c r="B9" s="6"/>
      <c r="C9" s="15"/>
      <c r="D9" s="16"/>
      <c r="E9" s="17" t="s">
        <v>12</v>
      </c>
      <c r="F9" s="7" t="s">
        <v>12</v>
      </c>
      <c r="G9" s="8">
        <f>SUM(G6:G8)</f>
        <v>0</v>
      </c>
      <c r="H9" s="8" t="s">
        <v>12</v>
      </c>
      <c r="I9" s="8">
        <f t="shared" ref="H9:J9" si="3">SUM(I6:I8)</f>
        <v>0</v>
      </c>
      <c r="J9" s="8">
        <f t="shared" si="3"/>
        <v>0</v>
      </c>
    </row>
    <row r="10" spans="1:10" ht="45" x14ac:dyDescent="0.25">
      <c r="A10" s="6" t="s">
        <v>26</v>
      </c>
      <c r="B10" s="6"/>
      <c r="C10" s="6"/>
      <c r="D10" s="6"/>
      <c r="E10" s="7"/>
      <c r="F10" s="18"/>
      <c r="G10" s="19">
        <f>G9</f>
        <v>0</v>
      </c>
      <c r="H10" s="19" t="str">
        <f t="shared" ref="H10:J10" si="4">H9</f>
        <v>x</v>
      </c>
      <c r="I10" s="19">
        <f t="shared" si="4"/>
        <v>0</v>
      </c>
      <c r="J10" s="19">
        <f t="shared" si="4"/>
        <v>0</v>
      </c>
    </row>
    <row r="11" spans="1:10" x14ac:dyDescent="0.25">
      <c r="A11" s="20"/>
      <c r="B11" s="20"/>
      <c r="C11" s="20"/>
      <c r="D11" s="20"/>
      <c r="E11" s="20"/>
      <c r="F11" s="21"/>
      <c r="G11" s="20"/>
      <c r="H11" s="20"/>
      <c r="I11" s="20"/>
      <c r="J11" s="20"/>
    </row>
    <row r="12" spans="1:10" x14ac:dyDescent="0.25">
      <c r="A12" s="20" t="s">
        <v>20</v>
      </c>
      <c r="B12" s="20"/>
      <c r="C12" s="20"/>
      <c r="D12" s="20"/>
      <c r="E12" s="20"/>
      <c r="F12" s="21"/>
      <c r="G12" s="20"/>
      <c r="H12" s="20"/>
      <c r="I12" s="20"/>
      <c r="J12" s="20"/>
    </row>
    <row r="13" spans="1:10" x14ac:dyDescent="0.25">
      <c r="A13" s="20" t="s">
        <v>21</v>
      </c>
      <c r="B13" s="20"/>
      <c r="C13" s="20"/>
      <c r="D13" s="20"/>
      <c r="E13" s="20"/>
      <c r="F13" s="21"/>
      <c r="G13" s="20"/>
      <c r="H13" s="20"/>
      <c r="I13" s="20"/>
      <c r="J13" s="20"/>
    </row>
    <row r="14" spans="1:10" x14ac:dyDescent="0.25">
      <c r="A14" s="20"/>
      <c r="B14" s="20"/>
      <c r="C14" s="20"/>
      <c r="D14" s="20"/>
      <c r="E14" s="20"/>
      <c r="F14" s="21"/>
      <c r="G14" s="20"/>
      <c r="H14" s="20"/>
      <c r="I14" s="20"/>
      <c r="J14" s="20"/>
    </row>
    <row r="15" spans="1:10" x14ac:dyDescent="0.25">
      <c r="A15" s="20" t="s">
        <v>22</v>
      </c>
      <c r="B15" s="20"/>
      <c r="C15" s="20"/>
      <c r="D15" s="20"/>
      <c r="E15" s="20"/>
      <c r="F15" s="21"/>
      <c r="G15" s="20"/>
      <c r="H15" s="20"/>
      <c r="I15" s="20"/>
      <c r="J15" s="20"/>
    </row>
    <row r="16" spans="1:10" x14ac:dyDescent="0.25">
      <c r="A16" s="20"/>
      <c r="B16" s="20"/>
      <c r="C16" s="20"/>
      <c r="D16" s="20"/>
      <c r="E16" s="20"/>
      <c r="F16" s="21"/>
      <c r="G16" s="20"/>
      <c r="H16" s="20"/>
      <c r="I16" s="20"/>
      <c r="J16" s="20"/>
    </row>
    <row r="17" spans="1:10" x14ac:dyDescent="0.25">
      <c r="A17" s="20" t="s">
        <v>23</v>
      </c>
      <c r="B17" s="20"/>
      <c r="C17" s="20"/>
      <c r="D17" s="20"/>
      <c r="E17" s="20"/>
      <c r="F17" s="21"/>
      <c r="G17" s="20"/>
      <c r="H17" s="20"/>
      <c r="I17" s="20"/>
      <c r="J17" s="20"/>
    </row>
    <row r="18" spans="1:10" x14ac:dyDescent="0.25">
      <c r="A18" s="20"/>
      <c r="B18" s="20"/>
      <c r="C18" s="20"/>
      <c r="D18" s="20"/>
      <c r="E18" s="20"/>
      <c r="F18" s="21"/>
      <c r="G18" s="20"/>
      <c r="H18" s="20"/>
      <c r="I18" s="20"/>
      <c r="J18" s="20"/>
    </row>
    <row r="19" spans="1:10" x14ac:dyDescent="0.25">
      <c r="A19" s="20"/>
      <c r="B19" s="20"/>
      <c r="C19" s="20" t="s">
        <v>24</v>
      </c>
      <c r="D19" s="20"/>
      <c r="E19" s="20"/>
      <c r="F19" s="21"/>
      <c r="G19" s="20"/>
      <c r="H19" s="20"/>
      <c r="I19" s="20"/>
      <c r="J19" s="20"/>
    </row>
    <row r="20" spans="1:10" x14ac:dyDescent="0.25">
      <c r="A20" s="20"/>
      <c r="B20" s="20"/>
      <c r="C20" s="20"/>
      <c r="D20" s="20"/>
      <c r="E20" s="20"/>
      <c r="F20" s="21"/>
      <c r="G20" s="20"/>
      <c r="H20" s="20"/>
      <c r="I20" s="20"/>
      <c r="J20" s="20"/>
    </row>
  </sheetData>
  <mergeCells count="10">
    <mergeCell ref="A1:J1"/>
    <mergeCell ref="C2:G2"/>
    <mergeCell ref="A3:J3"/>
    <mergeCell ref="A4:A5"/>
    <mergeCell ref="B4:B5"/>
    <mergeCell ref="C4:C5"/>
    <mergeCell ref="D4:D5"/>
    <mergeCell ref="E4:J4"/>
    <mergeCell ref="A6:A8"/>
    <mergeCell ref="B6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Albrycht</dc:creator>
  <cp:lastModifiedBy>Mateusz Albrycht</cp:lastModifiedBy>
  <dcterms:created xsi:type="dcterms:W3CDTF">2021-03-31T18:56:05Z</dcterms:created>
  <dcterms:modified xsi:type="dcterms:W3CDTF">2021-09-21T12:58:05Z</dcterms:modified>
</cp:coreProperties>
</file>