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V:\dzialy\BWM\DWM\Programy Pozostałe\CORNET\38 Konkurs (od 27 czerwca - 25 września 2024)\2. Dokumentacja konkursowa\6. Finalna wersja dokumentacji\"/>
    </mc:Choice>
  </mc:AlternateContent>
  <bookViews>
    <workbookView xWindow="-108" yWindow="-108" windowWidth="23256" windowHeight="12576" xr2:uid="{00000000-000D-0000-FFFF-FFFF00000000}"/>
  </bookViews>
  <sheets>
    <sheet name="KOSZTORYS" sheetId="2" r:id="rId1"/>
    <sheet name="WYKAZ APARATURY" sheetId="3" r:id="rId2"/>
  </sheets>
  <definedNames>
    <definedName name="_xlnm.Print_Area" localSheetId="0">KOSZTORYS!$A$9:$P$19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2" l="1"/>
  <c r="E28" i="3" l="1"/>
  <c r="N17" i="2" l="1"/>
  <c r="K17" i="2"/>
  <c r="I17" i="2"/>
  <c r="H17" i="2"/>
  <c r="G17" i="2"/>
  <c r="F17" i="2"/>
  <c r="L16" i="2"/>
  <c r="N15" i="2"/>
  <c r="K15" i="2"/>
  <c r="I15" i="2"/>
  <c r="H15" i="2"/>
  <c r="G15" i="2"/>
  <c r="F15" i="2"/>
  <c r="L14" i="2"/>
  <c r="O14" i="2" s="1"/>
  <c r="N13" i="2"/>
  <c r="K13" i="2"/>
  <c r="I13" i="2"/>
  <c r="H13" i="2"/>
  <c r="G13" i="2"/>
  <c r="F13" i="2"/>
  <c r="L12" i="2"/>
  <c r="O12" i="2" s="1"/>
  <c r="N11" i="2"/>
  <c r="K11" i="2"/>
  <c r="K18" i="2" s="1"/>
  <c r="I11" i="2"/>
  <c r="H11" i="2"/>
  <c r="H18" i="2" s="1"/>
  <c r="G11" i="2"/>
  <c r="G18" i="2" s="1"/>
  <c r="F11" i="2"/>
  <c r="L10" i="2"/>
  <c r="F18" i="2" l="1"/>
  <c r="N18" i="2"/>
  <c r="I18" i="2"/>
  <c r="L11" i="2"/>
  <c r="O10" i="2"/>
  <c r="O11" i="2" s="1"/>
  <c r="L17" i="2"/>
  <c r="O13" i="2"/>
  <c r="O15" i="2"/>
  <c r="L15" i="2"/>
  <c r="L13" i="2"/>
  <c r="O16" i="2"/>
  <c r="L18" i="2" l="1"/>
  <c r="O17" i="2"/>
  <c r="O18" i="2" s="1"/>
</calcChain>
</file>

<file path=xl/sharedStrings.xml><?xml version="1.0" encoding="utf-8"?>
<sst xmlns="http://schemas.openxmlformats.org/spreadsheetml/2006/main" count="53" uniqueCount="42">
  <si>
    <t xml:space="preserve">NUMER ZADANIA                              </t>
  </si>
  <si>
    <t>W</t>
  </si>
  <si>
    <t>A</t>
  </si>
  <si>
    <t>E</t>
  </si>
  <si>
    <t>OP</t>
  </si>
  <si>
    <t>Stopa ryczałtu</t>
  </si>
  <si>
    <t xml:space="preserve">  KOSZTY KWALIFIKOWANE                          (KW)</t>
  </si>
  <si>
    <t>…</t>
  </si>
  <si>
    <t>Suma dla zadania n</t>
  </si>
  <si>
    <t>Udział Dofinansowania 
(%)</t>
  </si>
  <si>
    <t xml:space="preserve">DOFINANSOWANIE NCBR
</t>
  </si>
  <si>
    <t xml:space="preserve">WKŁAD WŁASNY
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</si>
  <si>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(W+OP+E)</t>
    </r>
  </si>
  <si>
    <t>OGÓŁEM PROJEKT</t>
  </si>
  <si>
    <t>Lp.</t>
  </si>
  <si>
    <t>Numer zadania</t>
  </si>
  <si>
    <t>Nazwa aparatury naukowo badawczej i WNiP</t>
  </si>
  <si>
    <t>Sposób zagospodarowania</t>
  </si>
  <si>
    <t>ZAKUP</t>
  </si>
  <si>
    <t>RAZEM:</t>
  </si>
  <si>
    <t>WYTWORZENIE</t>
  </si>
  <si>
    <t>AMORTYZACJA</t>
  </si>
  <si>
    <t>ODPŁATNE KORZYSTANIE Z APARATURY NAUKOWO BADAWCZEJ I INNYCH URZĄDZEŃ</t>
  </si>
  <si>
    <t xml:space="preserve">WYKAZ APARATURY </t>
  </si>
  <si>
    <t>OGÓŁEM APARATURA NAUKOWO-BADAWCZA 
I WNiP:</t>
  </si>
  <si>
    <t>KOSZTY KWALIFIKOWALNE PROJEKTU</t>
  </si>
  <si>
    <t xml:space="preserve">RAZEM  KOSZTY KWALIFIKOWALNE (dofinansowanie+wkład własny)                                     </t>
  </si>
  <si>
    <t xml:space="preserve">Koszt kwalifikowalny w projekcie (zł)  </t>
  </si>
  <si>
    <t>KOSZTORYS PROJEKTU</t>
  </si>
  <si>
    <t>Podmiot realizujący</t>
  </si>
  <si>
    <t>RODZAJ PODMIOTU
 [3]</t>
  </si>
  <si>
    <t>RAZEM koszty pośrednie (O)
[4]</t>
  </si>
  <si>
    <t>[2] W przypadku, gdy dane zadanie jest realizowane przez więcej niż jeden podmiot, należy wypełnić oddzielnie dla każdego podmiotu.</t>
  </si>
  <si>
    <t>RODZAJ PRAC
[BPRZ/PROZ/INNE]
[1]</t>
  </si>
  <si>
    <t>[1] Należy wskazać: BPRZ - badania przemysłowe; PROZ - prace rozwojowe; INNE – działania związane z rozpowszechnianiem wyników projektu, promocją, zarządzaniem projektem, organizacją posiedzeń Komitetu Użytkowników.</t>
  </si>
  <si>
    <t>BENEFICJENT/ WYKONAWCA BADAŃ [2]</t>
  </si>
  <si>
    <t>[3] Należy wskazać: OB – Organizacja prowadząca badania i upowszechniająca wiedzę, Inne (Beneficjent – zrzeszenie branżowe).</t>
  </si>
  <si>
    <t>[4] Należy obliczyć wg wzoru: O=(W+Op)x stopa ryczałtu. Stopa ryczałtu =  25%. Dla poprawności wyliczeń należy wpisywać kwotę do maksymalnie 2 miejsc po przecinku.</t>
  </si>
  <si>
    <t>8=5+6+7</t>
  </si>
  <si>
    <t>11=8+10</t>
  </si>
  <si>
    <t>14=11-13</t>
  </si>
  <si>
    <t>ZAŁĄCZNIK NR 5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</si>
</sst>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z_ł_-;\-* #,##0.00\ _z_ł_-;_-* &quot;-&quot;??\ _z_ł_-;_-@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/>
    <xf numFmtId="9" fontId="19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 applyBorder="1"/>
    <xf numFmtId="0" fontId="3" fillId="2" borderId="0" xfId="2" applyFill="1" applyBorder="1"/>
    <xf numFmtId="0" fontId="4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4" fontId="12" fillId="9" borderId="4" xfId="2" applyNumberFormat="1" applyFont="1" applyFill="1" applyBorder="1" applyAlignment="1">
      <alignment horizontal="right" wrapText="1"/>
    </xf>
    <xf numFmtId="165" fontId="13" fillId="2" borderId="0" xfId="0" applyNumberFormat="1" applyFont="1" applyFill="1" applyBorder="1" applyAlignment="1">
      <alignment horizontal="left"/>
    </xf>
    <xf numFmtId="164" fontId="9" fillId="6" borderId="4" xfId="2" applyNumberFormat="1" applyFont="1" applyFill="1" applyBorder="1" applyAlignment="1">
      <alignment horizontal="right" wrapText="1"/>
    </xf>
    <xf numFmtId="164" fontId="9" fillId="5" borderId="4" xfId="2" applyNumberFormat="1" applyFont="1" applyFill="1" applyBorder="1" applyAlignment="1">
      <alignment horizontal="right" wrapText="1"/>
    </xf>
    <xf numFmtId="164" fontId="9" fillId="6" borderId="15" xfId="2" applyNumberFormat="1" applyFont="1" applyFill="1" applyBorder="1" applyAlignment="1">
      <alignment horizontal="right" wrapText="1"/>
    </xf>
    <xf numFmtId="164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0" fillId="2" borderId="0" xfId="0" applyFill="1"/>
    <xf numFmtId="0" fontId="3" fillId="2" borderId="0" xfId="2" applyFill="1" applyBorder="1" applyProtection="1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0" fontId="0" fillId="0" borderId="0" xfId="0" applyBorder="1" applyAlignment="1"/>
    <xf numFmtId="164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7" fillId="0" borderId="0" xfId="0" applyFont="1"/>
    <xf numFmtId="0" fontId="16" fillId="0" borderId="16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 wrapText="1"/>
    </xf>
    <xf numFmtId="2" fontId="16" fillId="0" borderId="0" xfId="0" applyNumberFormat="1" applyFont="1" applyBorder="1" applyAlignment="1">
      <alignment vertical="center" wrapText="1"/>
    </xf>
    <xf numFmtId="0" fontId="17" fillId="0" borderId="16" xfId="0" applyFont="1" applyBorder="1"/>
    <xf numFmtId="2" fontId="16" fillId="5" borderId="2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23" xfId="2" applyFon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 wrapText="1"/>
    </xf>
    <xf numFmtId="0" fontId="20" fillId="2" borderId="0" xfId="2" applyFont="1" applyFill="1" applyBorder="1"/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4" fillId="4" borderId="0" xfId="2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9" fillId="6" borderId="6" xfId="2" applyFont="1" applyFill="1" applyBorder="1" applyAlignment="1">
      <alignment horizontal="center" vertical="center" wrapText="1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1" fillId="0" borderId="2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</cellXfs>
  <cellStyles count="5">
    <cellStyle name="Normalny" xfId="0" builtinId="0"/>
    <cellStyle name="Normalny 2" xfId="3" xr:uid="{859DD961-64E0-4D0C-A2D6-131AAE8972B4}"/>
    <cellStyle name="Normalny 2 2" xfId="2" xr:uid="{00000000-0005-0000-0000-000001000000}"/>
    <cellStyle name="Procentowy" xfId="1" builtinId="5"/>
    <cellStyle name="Procentowy 2" xfId="4" xr:uid="{35D962C3-BEF1-4BCB-89CC-253602DE58CF}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30480</xdr:rowOff>
        </xdr:from>
        <xdr:to>
          <xdr:col>0</xdr:col>
          <xdr:colOff>0</xdr:colOff>
          <xdr:row>19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45720</xdr:rowOff>
        </xdr:from>
        <xdr:to>
          <xdr:col>0</xdr:col>
          <xdr:colOff>0</xdr:colOff>
          <xdr:row>19</xdr:row>
          <xdr:rowOff>83820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160020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0</xdr:col>
          <xdr:colOff>0</xdr:colOff>
          <xdr:row>23</xdr:row>
          <xdr:rowOff>160020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0</xdr:colOff>
          <xdr:row>8</xdr:row>
          <xdr:rowOff>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38100</xdr:rowOff>
        </xdr:from>
        <xdr:to>
          <xdr:col>0</xdr:col>
          <xdr:colOff>0</xdr:colOff>
          <xdr:row>14</xdr:row>
          <xdr:rowOff>121920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68580</xdr:rowOff>
        </xdr:from>
        <xdr:to>
          <xdr:col>0</xdr:col>
          <xdr:colOff>0</xdr:colOff>
          <xdr:row>14</xdr:row>
          <xdr:rowOff>106680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28575</xdr:colOff>
      <xdr:row>11</xdr:row>
      <xdr:rowOff>28575</xdr:rowOff>
    </xdr:from>
    <xdr:to>
      <xdr:col>6</xdr:col>
      <xdr:colOff>9525</xdr:colOff>
      <xdr:row>11</xdr:row>
      <xdr:rowOff>152400</xdr:rowOff>
    </xdr:to>
    <xdr:cxnSp macro="">
      <xdr:nvCxnSpPr>
        <xdr:cNvPr id="9" name="Łącznik prosty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838700" y="163830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1190625</xdr:colOff>
      <xdr:row>16</xdr:row>
      <xdr:rowOff>123825</xdr:rowOff>
    </xdr:to>
    <xdr:cxnSp macro="">
      <xdr:nvCxnSpPr>
        <xdr:cNvPr id="18" name="Łącznik prosty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4810125" y="250507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1190625</xdr:colOff>
      <xdr:row>21</xdr:row>
      <xdr:rowOff>123825</xdr:rowOff>
    </xdr:to>
    <xdr:cxnSp macro="">
      <xdr:nvCxnSpPr>
        <xdr:cNvPr id="19" name="Łącznik prosty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4810125" y="3409950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1190625</xdr:colOff>
      <xdr:row>26</xdr:row>
      <xdr:rowOff>123825</xdr:rowOff>
    </xdr:to>
    <xdr:cxnSp macro="">
      <xdr:nvCxnSpPr>
        <xdr:cNvPr id="20" name="Łącznik prosty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4810125" y="4429125"/>
          <a:ext cx="11906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27</xdr:row>
      <xdr:rowOff>428625</xdr:rowOff>
    </xdr:to>
    <xdr:cxnSp macro="">
      <xdr:nvCxnSpPr>
        <xdr:cNvPr id="21" name="Łącznik prosty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4945380" y="5158740"/>
          <a:ext cx="1242060" cy="42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Q24"/>
  <sheetViews>
    <sheetView tabSelected="1" zoomScale="80" zoomScaleNormal="80" zoomScaleSheetLayoutView="80" workbookViewId="0">
      <selection activeCell="B1" sqref="B1"/>
    </sheetView>
  </sheetViews>
  <sheetFormatPr defaultRowHeight="14.4"/>
  <cols>
    <col min="1" max="1" width="3.6640625" customWidth="1"/>
    <col min="2" max="2" width="7.88671875" style="19" customWidth="1"/>
    <col min="3" max="3" width="17.88671875" style="19" customWidth="1"/>
    <col min="4" max="5" width="18.88671875" style="19" customWidth="1"/>
    <col min="6" max="6" width="16.88671875" style="19" customWidth="1"/>
    <col min="7" max="7" width="17.33203125" style="19" customWidth="1"/>
    <col min="8" max="8" width="17.5546875" style="19" customWidth="1"/>
    <col min="9" max="9" width="14.33203125" style="19" customWidth="1"/>
    <col min="10" max="10" width="13.5546875" style="19" customWidth="1"/>
    <col min="11" max="11" width="16" style="19" customWidth="1"/>
    <col min="12" max="12" width="18.109375" style="19" customWidth="1"/>
    <col min="13" max="13" width="15" style="19" customWidth="1"/>
    <col min="14" max="14" width="25.6640625" style="19" customWidth="1"/>
    <col min="15" max="15" width="19.6640625" style="19" customWidth="1"/>
    <col min="16" max="16" width="9.33203125" customWidth="1"/>
  </cols>
  <sheetData>
    <row r="1" spans="1:16" ht="23.25" customHeight="1">
      <c r="A1" s="1"/>
      <c r="B1" s="45" t="s">
        <v>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0"/>
      <c r="P1" s="20"/>
    </row>
    <row r="2" spans="1:16" ht="23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0"/>
    </row>
    <row r="3" spans="1:16" ht="19.5" customHeight="1" thickBot="1">
      <c r="A3" s="4"/>
      <c r="B3" s="46" t="s">
        <v>28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P3" s="4"/>
    </row>
    <row r="4" spans="1:16">
      <c r="A4" s="4"/>
      <c r="B4" s="5"/>
      <c r="C4" s="5"/>
      <c r="D4" s="5"/>
      <c r="E4" s="5"/>
      <c r="F4" s="21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4" customHeight="1">
      <c r="A5" s="1"/>
      <c r="B5" s="61" t="s">
        <v>0</v>
      </c>
      <c r="C5" s="27"/>
      <c r="D5" s="62" t="s">
        <v>35</v>
      </c>
      <c r="E5" s="42"/>
      <c r="F5" s="65" t="s">
        <v>25</v>
      </c>
      <c r="G5" s="65"/>
      <c r="H5" s="65"/>
      <c r="I5" s="65"/>
      <c r="J5" s="65"/>
      <c r="K5" s="65"/>
      <c r="L5" s="65"/>
      <c r="M5" s="66" t="s">
        <v>9</v>
      </c>
      <c r="N5" s="69" t="s">
        <v>10</v>
      </c>
      <c r="O5" s="56" t="s">
        <v>11</v>
      </c>
      <c r="P5" s="1"/>
    </row>
    <row r="6" spans="1:16" ht="42" customHeight="1">
      <c r="A6" s="1"/>
      <c r="B6" s="61"/>
      <c r="C6" s="28" t="s">
        <v>33</v>
      </c>
      <c r="D6" s="63"/>
      <c r="E6" s="43" t="s">
        <v>30</v>
      </c>
      <c r="F6" s="50" t="s">
        <v>1</v>
      </c>
      <c r="G6" s="50" t="s">
        <v>4</v>
      </c>
      <c r="H6" s="52" t="s">
        <v>3</v>
      </c>
      <c r="I6" s="54" t="s">
        <v>12</v>
      </c>
      <c r="J6" s="56" t="s">
        <v>5</v>
      </c>
      <c r="K6" s="54" t="s">
        <v>31</v>
      </c>
      <c r="L6" s="59" t="s">
        <v>26</v>
      </c>
      <c r="M6" s="67"/>
      <c r="N6" s="70"/>
      <c r="O6" s="77"/>
      <c r="P6" s="1"/>
    </row>
    <row r="7" spans="1:16" ht="39.75" customHeight="1">
      <c r="A7" s="1"/>
      <c r="B7" s="61"/>
      <c r="C7" s="29"/>
      <c r="D7" s="64"/>
      <c r="E7" s="44"/>
      <c r="F7" s="51"/>
      <c r="G7" s="51" t="s">
        <v>2</v>
      </c>
      <c r="H7" s="53" t="s">
        <v>3</v>
      </c>
      <c r="I7" s="55"/>
      <c r="J7" s="57"/>
      <c r="K7" s="58"/>
      <c r="L7" s="60" t="s">
        <v>6</v>
      </c>
      <c r="M7" s="68"/>
      <c r="N7" s="71"/>
      <c r="O7" s="57"/>
      <c r="P7" s="1"/>
    </row>
    <row r="8" spans="1:16">
      <c r="A8" s="1"/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7" t="s">
        <v>38</v>
      </c>
      <c r="J8" s="6">
        <v>9</v>
      </c>
      <c r="K8" s="6">
        <v>10</v>
      </c>
      <c r="L8" s="8" t="s">
        <v>39</v>
      </c>
      <c r="M8" s="6">
        <v>12</v>
      </c>
      <c r="N8" s="9">
        <v>13</v>
      </c>
      <c r="O8" s="6" t="s">
        <v>40</v>
      </c>
      <c r="P8" s="1"/>
    </row>
    <row r="9" spans="1:16" ht="24.75" customHeight="1">
      <c r="A9" s="1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1"/>
    </row>
    <row r="10" spans="1:16" ht="21.9" customHeight="1">
      <c r="A10" s="1"/>
      <c r="B10" s="10">
        <v>1</v>
      </c>
      <c r="C10" s="10"/>
      <c r="D10" s="22" t="s">
        <v>29</v>
      </c>
      <c r="E10" s="22"/>
      <c r="F10" s="11"/>
      <c r="G10" s="11"/>
      <c r="H10" s="11"/>
      <c r="I10" s="11"/>
      <c r="J10" s="23">
        <v>0.25</v>
      </c>
      <c r="K10" s="11"/>
      <c r="L10" s="14">
        <f>SUM(I10+K10)</f>
        <v>0</v>
      </c>
      <c r="M10" s="23"/>
      <c r="N10" s="11"/>
      <c r="O10" s="11">
        <f t="shared" ref="O10" si="0">L10-N10</f>
        <v>0</v>
      </c>
      <c r="P10" s="12"/>
    </row>
    <row r="11" spans="1:16" ht="24" customHeight="1">
      <c r="A11" s="1"/>
      <c r="B11" s="72" t="s">
        <v>8</v>
      </c>
      <c r="C11" s="73"/>
      <c r="D11" s="73"/>
      <c r="E11" s="74"/>
      <c r="F11" s="13">
        <f>SUM(F10:F10)</f>
        <v>0</v>
      </c>
      <c r="G11" s="13">
        <f>SUM(G10:G10)</f>
        <v>0</v>
      </c>
      <c r="H11" s="13">
        <f>SUM(H10:H10)</f>
        <v>0</v>
      </c>
      <c r="I11" s="13">
        <f>SUM(I10:I10)</f>
        <v>0</v>
      </c>
      <c r="J11" s="15"/>
      <c r="K11" s="13">
        <f>SUM(K10:K10)</f>
        <v>0</v>
      </c>
      <c r="L11" s="14">
        <f>SUM(L10:L10)</f>
        <v>0</v>
      </c>
      <c r="M11" s="15"/>
      <c r="N11" s="26">
        <f>SUM(N10:N10)</f>
        <v>0</v>
      </c>
      <c r="O11" s="26">
        <f>SUM(O10:O10)</f>
        <v>0</v>
      </c>
      <c r="P11" s="12"/>
    </row>
    <row r="12" spans="1:16" ht="21.9" customHeight="1">
      <c r="A12" s="1"/>
      <c r="B12" s="10">
        <v>2</v>
      </c>
      <c r="C12" s="10"/>
      <c r="D12" s="22" t="s">
        <v>29</v>
      </c>
      <c r="E12" s="22"/>
      <c r="F12" s="11"/>
      <c r="G12" s="11"/>
      <c r="H12" s="11"/>
      <c r="I12" s="11"/>
      <c r="J12" s="23">
        <v>0.25</v>
      </c>
      <c r="K12" s="11"/>
      <c r="L12" s="14">
        <f>SUM(I12+K12)</f>
        <v>0</v>
      </c>
      <c r="M12" s="23"/>
      <c r="N12" s="11"/>
      <c r="O12" s="11">
        <f t="shared" ref="O12" si="1">L12-N12</f>
        <v>0</v>
      </c>
      <c r="P12" s="12"/>
    </row>
    <row r="13" spans="1:16" ht="21.9" customHeight="1">
      <c r="A13" s="1"/>
      <c r="B13" s="72" t="s">
        <v>8</v>
      </c>
      <c r="C13" s="73"/>
      <c r="D13" s="73"/>
      <c r="E13" s="74"/>
      <c r="F13" s="13">
        <f>SUM(F12:F12)</f>
        <v>0</v>
      </c>
      <c r="G13" s="13">
        <f>SUM(G12:G12)</f>
        <v>0</v>
      </c>
      <c r="H13" s="13">
        <f>SUM(H12:H12)</f>
        <v>0</v>
      </c>
      <c r="I13" s="13">
        <f>SUM(I12:I12)</f>
        <v>0</v>
      </c>
      <c r="J13" s="15"/>
      <c r="K13" s="13">
        <f>SUM(K12:K12)</f>
        <v>0</v>
      </c>
      <c r="L13" s="14">
        <f>SUM(L12:L12)</f>
        <v>0</v>
      </c>
      <c r="M13" s="15"/>
      <c r="N13" s="26">
        <f>SUM(N12:N12)</f>
        <v>0</v>
      </c>
      <c r="O13" s="26">
        <f>SUM(O12:O12)</f>
        <v>0</v>
      </c>
      <c r="P13" s="12"/>
    </row>
    <row r="14" spans="1:16" ht="21.9" customHeight="1">
      <c r="A14" s="1"/>
      <c r="B14" s="10" t="s">
        <v>7</v>
      </c>
      <c r="C14" s="10"/>
      <c r="D14" s="22" t="s">
        <v>29</v>
      </c>
      <c r="E14" s="22"/>
      <c r="F14" s="11"/>
      <c r="G14" s="11"/>
      <c r="H14" s="11"/>
      <c r="I14" s="11"/>
      <c r="J14" s="23">
        <v>0.25</v>
      </c>
      <c r="K14" s="11"/>
      <c r="L14" s="14">
        <f>SUM(I14+K14)</f>
        <v>0</v>
      </c>
      <c r="M14" s="23"/>
      <c r="N14" s="11"/>
      <c r="O14" s="11">
        <f t="shared" ref="O14" si="2">L14-N14</f>
        <v>0</v>
      </c>
      <c r="P14" s="12"/>
    </row>
    <row r="15" spans="1:16" ht="21.9" customHeight="1">
      <c r="A15" s="1"/>
      <c r="B15" s="72" t="s">
        <v>8</v>
      </c>
      <c r="C15" s="73"/>
      <c r="D15" s="73"/>
      <c r="E15" s="74"/>
      <c r="F15" s="13">
        <f>SUM(F14:F14)</f>
        <v>0</v>
      </c>
      <c r="G15" s="13">
        <f>SUM(G14:G14)</f>
        <v>0</v>
      </c>
      <c r="H15" s="13">
        <f>SUM(H14:H14)</f>
        <v>0</v>
      </c>
      <c r="I15" s="13">
        <f>SUM(I14:I14)</f>
        <v>0</v>
      </c>
      <c r="J15" s="15"/>
      <c r="K15" s="13">
        <f>SUM(K14:K14)</f>
        <v>0</v>
      </c>
      <c r="L15" s="14">
        <f>SUM(L14:L14)</f>
        <v>0</v>
      </c>
      <c r="M15" s="15"/>
      <c r="N15" s="26">
        <f>SUM(N14:N14)</f>
        <v>0</v>
      </c>
      <c r="O15" s="26">
        <f>SUM(O14:O14)</f>
        <v>0</v>
      </c>
      <c r="P15" s="12"/>
    </row>
    <row r="16" spans="1:16" ht="21.9" customHeight="1">
      <c r="A16" s="1"/>
      <c r="B16" s="10" t="s">
        <v>7</v>
      </c>
      <c r="C16" s="10"/>
      <c r="D16" s="22" t="s">
        <v>29</v>
      </c>
      <c r="E16" s="22"/>
      <c r="F16" s="11"/>
      <c r="G16" s="11"/>
      <c r="H16" s="11"/>
      <c r="I16" s="11"/>
      <c r="J16" s="23">
        <v>0.25</v>
      </c>
      <c r="K16" s="11"/>
      <c r="L16" s="14">
        <f>SUM(I16+K16)</f>
        <v>0</v>
      </c>
      <c r="M16" s="23"/>
      <c r="N16" s="11"/>
      <c r="O16" s="11">
        <f t="shared" ref="O16" si="3">L16-N16</f>
        <v>0</v>
      </c>
      <c r="P16" s="12"/>
    </row>
    <row r="17" spans="1:17" ht="21.9" customHeight="1">
      <c r="A17" s="1"/>
      <c r="B17" s="72" t="s">
        <v>8</v>
      </c>
      <c r="C17" s="73"/>
      <c r="D17" s="73"/>
      <c r="E17" s="74"/>
      <c r="F17" s="13">
        <f>SUM(F16:F16)</f>
        <v>0</v>
      </c>
      <c r="G17" s="13">
        <f>SUM(G16:G16)</f>
        <v>0</v>
      </c>
      <c r="H17" s="13">
        <f>SUM(H16:H16)</f>
        <v>0</v>
      </c>
      <c r="I17" s="13">
        <f>SUM(I16:I16)</f>
        <v>0</v>
      </c>
      <c r="J17" s="15"/>
      <c r="K17" s="13">
        <f>SUM(K16:K16)</f>
        <v>0</v>
      </c>
      <c r="L17" s="14">
        <f>SUM(L16:L16)</f>
        <v>0</v>
      </c>
      <c r="M17" s="15"/>
      <c r="N17" s="26">
        <f>SUM(N16:N16)</f>
        <v>0</v>
      </c>
      <c r="O17" s="26">
        <f>SUM(O16:O16)</f>
        <v>0</v>
      </c>
      <c r="P17" s="12"/>
    </row>
    <row r="18" spans="1:17" ht="26.25" customHeight="1">
      <c r="A18" s="1"/>
      <c r="B18" s="78" t="s">
        <v>13</v>
      </c>
      <c r="C18" s="79"/>
      <c r="D18" s="79"/>
      <c r="E18" s="80"/>
      <c r="F18" s="14">
        <f>SUM(F11,F13,F15,F17)</f>
        <v>0</v>
      </c>
      <c r="G18" s="14">
        <f>SUM(G11,G13,G15,G17)</f>
        <v>0</v>
      </c>
      <c r="H18" s="14">
        <f>SUM(H11,H13,H15,H17)</f>
        <v>0</v>
      </c>
      <c r="I18" s="14">
        <f>SUM(I11,I13,I15,I17)</f>
        <v>0</v>
      </c>
      <c r="J18" s="16"/>
      <c r="K18" s="14">
        <f>SUM(K11,K13,K15,K17)</f>
        <v>0</v>
      </c>
      <c r="L18" s="14">
        <f>SUM(L11,L13,L15,L17)</f>
        <v>0</v>
      </c>
      <c r="M18" s="24" t="e">
        <f>ROUND(N18/L18,2)</f>
        <v>#DIV/0!</v>
      </c>
      <c r="N18" s="14">
        <f>SUM(N11,N13,N15,N17)</f>
        <v>0</v>
      </c>
      <c r="O18" s="14">
        <f>SUM(O11,O13,O15,O17)</f>
        <v>0</v>
      </c>
      <c r="P18" s="12"/>
    </row>
    <row r="19" spans="1:17" ht="16.95" customHeight="1">
      <c r="A19" s="17"/>
      <c r="B19" s="75"/>
      <c r="C19" s="75"/>
      <c r="D19" s="76"/>
      <c r="E19" s="76"/>
      <c r="F19" s="76"/>
      <c r="G19" s="76"/>
      <c r="H19" s="76"/>
      <c r="I19" s="25"/>
      <c r="J19" s="18"/>
      <c r="K19" s="18"/>
      <c r="L19" s="18"/>
      <c r="M19" s="18"/>
      <c r="N19" s="18"/>
      <c r="O19" s="18"/>
      <c r="P19" s="17"/>
    </row>
    <row r="20" spans="1:17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</row>
    <row r="21" spans="1:17" ht="15" customHeight="1">
      <c r="A21" s="17"/>
      <c r="B21" s="18"/>
      <c r="C21" s="81" t="s">
        <v>34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7" ht="15" customHeight="1">
      <c r="C22" s="81" t="s">
        <v>32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ht="15" customHeight="1">
      <c r="C23" s="81" t="s">
        <v>36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41"/>
    </row>
    <row r="24" spans="1:17">
      <c r="C24" s="81" t="s">
        <v>37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</sheetData>
  <mergeCells count="25">
    <mergeCell ref="C23:P23"/>
    <mergeCell ref="C24:P24"/>
    <mergeCell ref="C21:P21"/>
    <mergeCell ref="C22:Q22"/>
    <mergeCell ref="B11:E11"/>
    <mergeCell ref="B19:H19"/>
    <mergeCell ref="O5:O7"/>
    <mergeCell ref="B18:E18"/>
    <mergeCell ref="B17:E17"/>
    <mergeCell ref="B15:E15"/>
    <mergeCell ref="B13:E13"/>
    <mergeCell ref="B3:O3"/>
    <mergeCell ref="B9:O9"/>
    <mergeCell ref="F6:F7"/>
    <mergeCell ref="G6:G7"/>
    <mergeCell ref="H6:H7"/>
    <mergeCell ref="I6:I7"/>
    <mergeCell ref="J6:J7"/>
    <mergeCell ref="K6:K7"/>
    <mergeCell ref="L6:L7"/>
    <mergeCell ref="B5:B7"/>
    <mergeCell ref="D5:D7"/>
    <mergeCell ref="F5:L5"/>
    <mergeCell ref="M5:M7"/>
    <mergeCell ref="N5:N7"/>
  </mergeCells>
  <pageMargins left="0.27559055118110237" right="0.15748031496062992" top="0.27559055118110237" bottom="0.31496062992125984" header="0.19685039370078741" footer="0.27559055118110237"/>
  <pageSetup paperSize="9" scale="62" orientation="landscape" r:id="rId1"/>
  <headerFooter>
    <oddFooter>&amp;C&amp;1#&amp;"Calibri"&amp;8&amp;K000000K2 - Informacja wewnętrzna (Internal)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2:F29"/>
  <sheetViews>
    <sheetView topLeftCell="A5" workbookViewId="0">
      <selection activeCell="B28" sqref="B28:D28"/>
    </sheetView>
  </sheetViews>
  <sheetFormatPr defaultColWidth="9.109375" defaultRowHeight="13.2"/>
  <cols>
    <col min="1" max="1" width="9.109375" style="34"/>
    <col min="2" max="2" width="9" style="34" customWidth="1"/>
    <col min="3" max="3" width="9.5546875" style="34" customWidth="1"/>
    <col min="4" max="4" width="27.5546875" style="34" customWidth="1"/>
    <col min="5" max="5" width="16.88671875" style="34" customWidth="1"/>
    <col min="6" max="6" width="18.109375" style="34" customWidth="1"/>
    <col min="7" max="16384" width="9.109375" style="34"/>
  </cols>
  <sheetData>
    <row r="2" spans="2:6" ht="13.8" thickBot="1"/>
    <row r="3" spans="2:6" ht="15.75" customHeight="1" thickBot="1">
      <c r="B3" s="90" t="s">
        <v>23</v>
      </c>
      <c r="C3" s="91"/>
      <c r="D3" s="91"/>
      <c r="E3" s="91"/>
      <c r="F3" s="92"/>
    </row>
    <row r="4" spans="2:6" ht="13.8" thickBot="1"/>
    <row r="5" spans="2:6" ht="19.5" customHeight="1">
      <c r="B5" s="85" t="s">
        <v>14</v>
      </c>
      <c r="C5" s="85" t="s">
        <v>15</v>
      </c>
      <c r="D5" s="85" t="s">
        <v>16</v>
      </c>
      <c r="E5" s="85" t="s">
        <v>27</v>
      </c>
      <c r="F5" s="85" t="s">
        <v>17</v>
      </c>
    </row>
    <row r="6" spans="2:6" ht="21" customHeight="1" thickBot="1">
      <c r="B6" s="86"/>
      <c r="C6" s="86"/>
      <c r="D6" s="86"/>
      <c r="E6" s="86"/>
      <c r="F6" s="86"/>
    </row>
    <row r="7" spans="2:6" ht="15.75" customHeight="1" thickBot="1">
      <c r="B7" s="30">
        <v>1</v>
      </c>
      <c r="C7" s="31">
        <v>2</v>
      </c>
      <c r="D7" s="31">
        <v>3</v>
      </c>
      <c r="E7" s="31">
        <v>4</v>
      </c>
      <c r="F7" s="35">
        <v>5</v>
      </c>
    </row>
    <row r="8" spans="2:6" ht="17.25" customHeight="1" thickBot="1">
      <c r="B8" s="87" t="s">
        <v>18</v>
      </c>
      <c r="C8" s="88"/>
      <c r="D8" s="88"/>
      <c r="E8" s="88"/>
      <c r="F8" s="89"/>
    </row>
    <row r="9" spans="2:6" ht="12.75" customHeight="1" thickBot="1">
      <c r="B9" s="32"/>
      <c r="C9" s="33"/>
      <c r="D9" s="33"/>
      <c r="E9" s="36"/>
      <c r="F9" s="38"/>
    </row>
    <row r="10" spans="2:6" ht="13.8" thickBot="1">
      <c r="B10" s="32"/>
      <c r="C10" s="33"/>
      <c r="D10" s="33"/>
      <c r="E10" s="36"/>
      <c r="F10" s="38"/>
    </row>
    <row r="11" spans="2:6" ht="13.8" thickBot="1">
      <c r="B11" s="32"/>
      <c r="C11" s="33"/>
      <c r="D11" s="33"/>
      <c r="E11" s="36"/>
      <c r="F11" s="38"/>
    </row>
    <row r="12" spans="2:6" ht="13.5" customHeight="1" thickBot="1">
      <c r="B12" s="82" t="s">
        <v>19</v>
      </c>
      <c r="C12" s="83"/>
      <c r="D12" s="84"/>
      <c r="E12" s="37"/>
      <c r="F12" s="38"/>
    </row>
    <row r="13" spans="2:6" ht="16.5" customHeight="1" thickBot="1">
      <c r="B13" s="87" t="s">
        <v>20</v>
      </c>
      <c r="C13" s="88"/>
      <c r="D13" s="88"/>
      <c r="E13" s="88"/>
      <c r="F13" s="89"/>
    </row>
    <row r="14" spans="2:6" ht="13.8" thickBot="1">
      <c r="B14" s="32"/>
      <c r="C14" s="33"/>
      <c r="D14" s="33"/>
      <c r="E14" s="36"/>
      <c r="F14" s="38"/>
    </row>
    <row r="15" spans="2:6" ht="13.8" thickBot="1">
      <c r="B15" s="32"/>
      <c r="C15" s="33"/>
      <c r="D15" s="33"/>
      <c r="E15" s="36"/>
      <c r="F15" s="38"/>
    </row>
    <row r="16" spans="2:6" ht="13.8" thickBot="1">
      <c r="B16" s="32"/>
      <c r="C16" s="33"/>
      <c r="D16" s="33"/>
      <c r="E16" s="36"/>
      <c r="F16" s="38"/>
    </row>
    <row r="17" spans="2:6" ht="13.8" thickBot="1">
      <c r="B17" s="82" t="s">
        <v>19</v>
      </c>
      <c r="C17" s="83"/>
      <c r="D17" s="84"/>
      <c r="E17" s="37"/>
      <c r="F17" s="38"/>
    </row>
    <row r="18" spans="2:6" ht="17.25" customHeight="1" thickBot="1">
      <c r="B18" s="87" t="s">
        <v>21</v>
      </c>
      <c r="C18" s="88"/>
      <c r="D18" s="88"/>
      <c r="E18" s="88"/>
      <c r="F18" s="89"/>
    </row>
    <row r="19" spans="2:6" ht="13.8" thickBot="1">
      <c r="B19" s="32"/>
      <c r="C19" s="33"/>
      <c r="D19" s="33"/>
      <c r="E19" s="36"/>
      <c r="F19" s="38"/>
    </row>
    <row r="20" spans="2:6" ht="13.8" thickBot="1">
      <c r="B20" s="32"/>
      <c r="C20" s="33"/>
      <c r="D20" s="33"/>
      <c r="E20" s="36"/>
      <c r="F20" s="38"/>
    </row>
    <row r="21" spans="2:6" ht="13.8" thickBot="1">
      <c r="B21" s="32"/>
      <c r="C21" s="33"/>
      <c r="D21" s="33"/>
      <c r="E21" s="36"/>
      <c r="F21" s="38"/>
    </row>
    <row r="22" spans="2:6" ht="13.8" thickBot="1">
      <c r="B22" s="82" t="s">
        <v>19</v>
      </c>
      <c r="C22" s="83"/>
      <c r="D22" s="84"/>
      <c r="E22" s="37"/>
      <c r="F22" s="38"/>
    </row>
    <row r="23" spans="2:6" ht="26.25" customHeight="1" thickBot="1">
      <c r="B23" s="87" t="s">
        <v>22</v>
      </c>
      <c r="C23" s="88"/>
      <c r="D23" s="88"/>
      <c r="E23" s="88"/>
      <c r="F23" s="89"/>
    </row>
    <row r="24" spans="2:6" ht="13.5" customHeight="1" thickBot="1">
      <c r="B24" s="32"/>
      <c r="C24" s="33"/>
      <c r="D24" s="33"/>
      <c r="E24" s="36"/>
      <c r="F24" s="38"/>
    </row>
    <row r="25" spans="2:6" ht="13.8" thickBot="1">
      <c r="B25" s="32"/>
      <c r="C25" s="33"/>
      <c r="D25" s="33"/>
      <c r="E25" s="36"/>
      <c r="F25" s="38"/>
    </row>
    <row r="26" spans="2:6" ht="13.8" thickBot="1">
      <c r="B26" s="32"/>
      <c r="C26" s="33"/>
      <c r="D26" s="33"/>
      <c r="E26" s="36"/>
      <c r="F26" s="38"/>
    </row>
    <row r="27" spans="2:6" ht="13.8" thickBot="1">
      <c r="B27" s="82" t="s">
        <v>19</v>
      </c>
      <c r="C27" s="83"/>
      <c r="D27" s="84"/>
      <c r="E27" s="37"/>
      <c r="F27" s="38"/>
    </row>
    <row r="28" spans="2:6" ht="35.25" customHeight="1" thickBot="1">
      <c r="B28" s="87" t="s">
        <v>24</v>
      </c>
      <c r="C28" s="88"/>
      <c r="D28" s="89"/>
      <c r="E28" s="39">
        <f>SUM(E27,E22,E17,E12)</f>
        <v>0</v>
      </c>
      <c r="F28" s="38"/>
    </row>
    <row r="29" spans="2:6" ht="47.25" customHeight="1"/>
  </sheetData>
  <mergeCells count="15">
    <mergeCell ref="B3:F3"/>
    <mergeCell ref="E5:E6"/>
    <mergeCell ref="F5:F6"/>
    <mergeCell ref="B8:F8"/>
    <mergeCell ref="B13:F13"/>
    <mergeCell ref="B18:F18"/>
    <mergeCell ref="B28:D28"/>
    <mergeCell ref="B27:D27"/>
    <mergeCell ref="B22:D22"/>
    <mergeCell ref="B23:F23"/>
    <mergeCell ref="B17:D17"/>
    <mergeCell ref="B12:D12"/>
    <mergeCell ref="B5:B6"/>
    <mergeCell ref="C5:C6"/>
    <mergeCell ref="D5:D6"/>
  </mergeCells>
  <pageMargins left="0.7" right="0.7" top="0.75" bottom="0.75" header="0.3" footer="0.3"/>
  <pageSetup paperSize="9" scale="87" orientation="portrait" r:id="rId1"/>
  <headerFooter>
    <oddFooter>&amp;C&amp;1#&amp;"Calibri"&amp;8&amp;K000000K2 - Informacja wewnętrzna (Internal)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160020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7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0</xdr:colOff>
                <xdr:row>23</xdr:row>
                <xdr:rowOff>160020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autoPict="0" r:id="rId9">
            <anchor moveWithCells="1" sizeWithCells="1">
              <from>
                <xdr:col>0</xdr:col>
                <xdr:colOff>0</xdr:colOff>
                <xdr:row>18</xdr:row>
                <xdr:rowOff>45720</xdr:rowOff>
              </from>
              <to>
                <xdr:col>0</xdr:col>
                <xdr:colOff>0</xdr:colOff>
                <xdr:row>19</xdr:row>
                <xdr:rowOff>83820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autoPict="0" r:id="rId11">
            <anchor moveWithCells="1" sizeWithCells="1">
              <from>
                <xdr:col>0</xdr:col>
                <xdr:colOff>0</xdr:colOff>
                <xdr:row>18</xdr:row>
                <xdr:rowOff>30480</xdr:rowOff>
              </from>
              <to>
                <xdr:col>0</xdr:col>
                <xdr:colOff>0</xdr:colOff>
                <xdr:row>19</xdr:row>
                <xdr:rowOff>114300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autoPict="0" r:id="rId13">
            <anchor moveWithCells="1" sizeWithCells="1">
              <from>
                <xdr:col>0</xdr:col>
                <xdr:colOff>0</xdr:colOff>
                <xdr:row>13</xdr:row>
                <xdr:rowOff>68580</xdr:rowOff>
              </from>
              <to>
                <xdr:col>0</xdr:col>
                <xdr:colOff>0</xdr:colOff>
                <xdr:row>14</xdr:row>
                <xdr:rowOff>106680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30" r:id="rId14" name="Control 6">
          <controlPr defaultSize="0" autoPict="0" r:id="rId15">
            <anchor moveWithCells="1" sizeWithCells="1">
              <from>
                <xdr:col>0</xdr:col>
                <xdr:colOff>0</xdr:colOff>
                <xdr:row>13</xdr:row>
                <xdr:rowOff>38100</xdr:rowOff>
              </from>
              <to>
                <xdr:col>0</xdr:col>
                <xdr:colOff>0</xdr:colOff>
                <xdr:row>14</xdr:row>
                <xdr:rowOff>121920</xdr:rowOff>
              </to>
            </anchor>
          </controlPr>
        </control>
      </mc:Choice>
      <mc:Fallback>
        <control shapeId="1030" r:id="rId14" name="Control 6"/>
      </mc:Fallback>
    </mc:AlternateContent>
    <mc:AlternateContent xmlns:mc="http://schemas.openxmlformats.org/markup-compatibility/2006">
      <mc:Choice Requires="x14">
        <control shapeId="1031" r:id="rId16" name="Control 7">
          <controlPr defaultSize="0" autoPict="0" r:id="rId17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1" r:id="rId16" name="Control 7"/>
      </mc:Fallback>
    </mc:AlternateContent>
    <mc:AlternateContent xmlns:mc="http://schemas.openxmlformats.org/markup-compatibility/2006">
      <mc:Choice Requires="x14">
        <control shapeId="1032" r:id="rId18" name="Control 8">
          <controlPr defaultSize="0" autoPict="0" r:id="rId19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32" r:id="rId18" name="Control 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KOSZTORYS</vt:lpstr>
      <vt:lpstr>WYKAZ APARATURY</vt:lpstr>
      <vt:lpstr>KOSZTORYS!Obszar_wydruku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Dębecka</dc:creator>
  <cp:lastModifiedBy>Karolina Madrak</cp:lastModifiedBy>
  <cp:lastPrinted>2020-03-23T13:25:49Z</cp:lastPrinted>
  <dcterms:created xsi:type="dcterms:W3CDTF">2019-10-21T13:26:53Z</dcterms:created>
  <dcterms:modified xsi:type="dcterms:W3CDTF">2024-06-20T11:01:20Z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2024-08-21T13:02:05Z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91a2c700-b4be-4181-9091-456af20bc7bb</vt:lpwstr>
  </property>
  <property fmtid="{D5CDD505-2E9C-101B-9397-08002B2CF9AE}" pid="8" name="MSIP_Label_46723740-be9a-4fd0-bd11-8f09a2f8d61a_ContentBits">
    <vt:lpwstr>0</vt:lpwstr>
  </property>
</Properties>
</file>