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Z17\ZAMÓWIENIA PUBLICZNE 2022\2431 wnioski\10-Dostawa płynów i akcesorii samochodowych\Do zamieszczenia\"/>
    </mc:Choice>
  </mc:AlternateContent>
  <bookViews>
    <workbookView xWindow="0" yWindow="0" windowWidth="28770" windowHeight="1227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0" i="1" l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111" i="1" l="1"/>
  <c r="F112" i="1" s="1"/>
  <c r="F113" i="1" s="1"/>
</calcChain>
</file>

<file path=xl/sharedStrings.xml><?xml version="1.0" encoding="utf-8"?>
<sst xmlns="http://schemas.openxmlformats.org/spreadsheetml/2006/main" count="323" uniqueCount="227">
  <si>
    <t xml:space="preserve">Razem wartość  brutto (cena  oferty) </t>
  </si>
  <si>
    <t>Podatek VAT 23%</t>
  </si>
  <si>
    <t>Razem wartość</t>
  </si>
  <si>
    <t>szt.</t>
  </si>
  <si>
    <t>Olej  10W40 4 L  diesel</t>
  </si>
  <si>
    <t>103.</t>
  </si>
  <si>
    <t>Płyn do naczyń zapach mieta konsystencja gęsta 5 l</t>
  </si>
  <si>
    <t>102.</t>
  </si>
  <si>
    <t>SILIKON DO USZCZELEK SPRAY</t>
  </si>
  <si>
    <t>101.</t>
  </si>
  <si>
    <t>koncentrat do chłodnicy G12</t>
  </si>
  <si>
    <t>100.</t>
  </si>
  <si>
    <t>Samostar 400 ml</t>
  </si>
  <si>
    <t>99.</t>
  </si>
  <si>
    <t>98.</t>
  </si>
  <si>
    <t>97.</t>
  </si>
  <si>
    <t>Baterie LR03</t>
  </si>
  <si>
    <t>96.</t>
  </si>
  <si>
    <t>Baterie R14 10 szt. /op.</t>
  </si>
  <si>
    <t>95.</t>
  </si>
  <si>
    <t>baterie R20 -2sz./op</t>
  </si>
  <si>
    <t>94.</t>
  </si>
  <si>
    <t>kabel rozruchowy</t>
  </si>
  <si>
    <t>93.</t>
  </si>
  <si>
    <t>zestaw głośnomówiacy Bluetooh ( słuchawka na jedno ucho)</t>
  </si>
  <si>
    <t>92.</t>
  </si>
  <si>
    <t>kabel USB z końcówką typu C ( min. 1 m)</t>
  </si>
  <si>
    <t>91.</t>
  </si>
  <si>
    <t>Wtyczka do zapalniczki z wyjściem na kabel USB</t>
  </si>
  <si>
    <t>90.</t>
  </si>
  <si>
    <t>Wtyczka = gniazdo oświetleniowe do przyczepy</t>
  </si>
  <si>
    <t>89.</t>
  </si>
  <si>
    <t>Klemy zaciskowe do akumulatora kpl</t>
  </si>
  <si>
    <t>88.</t>
  </si>
  <si>
    <t>Latarka samochodowa z mozliwością ładowania</t>
  </si>
  <si>
    <t>87.</t>
  </si>
  <si>
    <t>denaturat 5litra</t>
  </si>
  <si>
    <t>86.</t>
  </si>
  <si>
    <t>op.</t>
  </si>
  <si>
    <t>Opaski zaciskowe 360 mmx7 100 szt/ op.</t>
  </si>
  <si>
    <t>85.</t>
  </si>
  <si>
    <t>Woda destylowana 5 litra</t>
  </si>
  <si>
    <t>84.</t>
  </si>
  <si>
    <t xml:space="preserve">Spray do czyszczenia deski rozdzielczej min 600ml </t>
  </si>
  <si>
    <t>83.</t>
  </si>
  <si>
    <t>Choinka zapachowa</t>
  </si>
  <si>
    <t>82.</t>
  </si>
  <si>
    <t>81.</t>
  </si>
  <si>
    <t>SYNTETYCZNY SMAR DO ŁAŃCUCHÓW SPRAY 250 ML</t>
  </si>
  <si>
    <t>80.</t>
  </si>
  <si>
    <t>Orlen oil 2T Semisyntetic 1 litr</t>
  </si>
  <si>
    <t>79.</t>
  </si>
  <si>
    <t>78.</t>
  </si>
  <si>
    <t>Olej hydrauliczny L-HL 46 5 LITROWY</t>
  </si>
  <si>
    <t>77.</t>
  </si>
  <si>
    <t>szt</t>
  </si>
  <si>
    <t>76.</t>
  </si>
  <si>
    <t>SZT.</t>
  </si>
  <si>
    <t>75.</t>
  </si>
  <si>
    <t>kpl.</t>
  </si>
  <si>
    <t>Kołpaki samochodowe 16'</t>
  </si>
  <si>
    <t>74.</t>
  </si>
  <si>
    <t>Kołpaki samochodowe 15'</t>
  </si>
  <si>
    <t>73.</t>
  </si>
  <si>
    <t>Smar w sprayu 400 ml</t>
  </si>
  <si>
    <t>72.</t>
  </si>
  <si>
    <t>Taśma (linka) holownicza 4,5T</t>
  </si>
  <si>
    <t>71.</t>
  </si>
  <si>
    <t>Gumy na bagaż</t>
  </si>
  <si>
    <t>70.</t>
  </si>
  <si>
    <t>Wycieraczki Ford Focus 2003</t>
  </si>
  <si>
    <t>69.</t>
  </si>
  <si>
    <t>Wycieraczki fiat Panda kpl.</t>
  </si>
  <si>
    <t>68.</t>
  </si>
  <si>
    <t>Wycieraczki citroen C3 kpl.</t>
  </si>
  <si>
    <t>67.</t>
  </si>
  <si>
    <t>Wycieraczki Skoda Fabia 2018r</t>
  </si>
  <si>
    <t>66.</t>
  </si>
  <si>
    <t>Wycieraczki Nissan Note 2011r</t>
  </si>
  <si>
    <t>65.</t>
  </si>
  <si>
    <t>wycieraczki Ford Transit kpl.</t>
  </si>
  <si>
    <t>64.</t>
  </si>
  <si>
    <t>wycieraczki Skoda Fabia 2010r kpl.</t>
  </si>
  <si>
    <t>63.</t>
  </si>
  <si>
    <t>wycieraczki renault - clio</t>
  </si>
  <si>
    <t>62.</t>
  </si>
  <si>
    <t>Wycieraczki skoda rapid kpl.</t>
  </si>
  <si>
    <t>61.</t>
  </si>
  <si>
    <t>Wycieraczki Renault Fluence 2011r</t>
  </si>
  <si>
    <t>60.</t>
  </si>
  <si>
    <t>Żarówka H-4 12V 60/55W</t>
  </si>
  <si>
    <t>59.</t>
  </si>
  <si>
    <t>Żarówka 12V 5W 10x36 mm</t>
  </si>
  <si>
    <t>58.</t>
  </si>
  <si>
    <t>Żarówka 12V 5W bez cokołu</t>
  </si>
  <si>
    <t>57.</t>
  </si>
  <si>
    <t>Żarówka H-7 12V 55W</t>
  </si>
  <si>
    <t>56.</t>
  </si>
  <si>
    <t>Żarówka 12V/5W</t>
  </si>
  <si>
    <t>55.</t>
  </si>
  <si>
    <t>Żarówka 12V 21W</t>
  </si>
  <si>
    <t>54.</t>
  </si>
  <si>
    <t>Polo Cocpit zapachowy do deski rozdzielczej K2</t>
  </si>
  <si>
    <t>53.</t>
  </si>
  <si>
    <t>Benzyna ekstrakcyjna 5l</t>
  </si>
  <si>
    <t>52.</t>
  </si>
  <si>
    <t>Taśma izolacyjna 15mmx10m K2</t>
  </si>
  <si>
    <t>51.</t>
  </si>
  <si>
    <t>Preparat do usuwania owadów spray min 650ml</t>
  </si>
  <si>
    <t>50.</t>
  </si>
  <si>
    <t>Penetrus, odrdzewiacz 400ml</t>
  </si>
  <si>
    <t>49.</t>
  </si>
  <si>
    <t xml:space="preserve">Szczotka do mycia samochodów </t>
  </si>
  <si>
    <t>48.</t>
  </si>
  <si>
    <t>Smar biały min 400ml</t>
  </si>
  <si>
    <t>47.</t>
  </si>
  <si>
    <t xml:space="preserve">Płyn do chłodnic Petrygo 5l </t>
  </si>
  <si>
    <t>46.</t>
  </si>
  <si>
    <t xml:space="preserve">Ściągaczka do wody </t>
  </si>
  <si>
    <t>45.</t>
  </si>
  <si>
    <t>Nafta 1l</t>
  </si>
  <si>
    <t>44.</t>
  </si>
  <si>
    <t>Kable opaski zaciskowe: 370x4,8</t>
  </si>
  <si>
    <t>43.</t>
  </si>
  <si>
    <t>42.</t>
  </si>
  <si>
    <t>41.</t>
  </si>
  <si>
    <t>Olej Total 10W40 5l</t>
  </si>
  <si>
    <t>40.</t>
  </si>
  <si>
    <t>Olej Total 5W/40 5l</t>
  </si>
  <si>
    <t>39.</t>
  </si>
  <si>
    <t>Olej Total 5W/30 5l</t>
  </si>
  <si>
    <t>38.</t>
  </si>
  <si>
    <t>Olej GM 10W/40 5l</t>
  </si>
  <si>
    <t>37.</t>
  </si>
  <si>
    <t>Olej  GM 15W/40 5l</t>
  </si>
  <si>
    <t>36.</t>
  </si>
  <si>
    <t>Farba w aerozolu fluo - 500 ml - pomarańczowa</t>
  </si>
  <si>
    <t>35.</t>
  </si>
  <si>
    <t>34.</t>
  </si>
  <si>
    <t>33.</t>
  </si>
  <si>
    <t>32.</t>
  </si>
  <si>
    <t>31.</t>
  </si>
  <si>
    <t>30.</t>
  </si>
  <si>
    <t>29.</t>
  </si>
  <si>
    <t>Płyn do chłodnic - G12/G12+ ( 1l )</t>
  </si>
  <si>
    <t>28.</t>
  </si>
  <si>
    <t>Płyn do mycia szyb ( 700ml )</t>
  </si>
  <si>
    <t>27.</t>
  </si>
  <si>
    <t xml:space="preserve">Płyn do usuwania owadów - 750 ml </t>
  </si>
  <si>
    <t>26.</t>
  </si>
  <si>
    <t>Płyn do mycia felg i kołpaków ( 600-800ml )</t>
  </si>
  <si>
    <t>25.</t>
  </si>
  <si>
    <t>Autoszampon ( 1l )z woskiem</t>
  </si>
  <si>
    <t>24.</t>
  </si>
  <si>
    <t xml:space="preserve">szt. </t>
  </si>
  <si>
    <t xml:space="preserve">Szampon do mycia auta 5l z woskiem </t>
  </si>
  <si>
    <t>23.</t>
  </si>
  <si>
    <t>Trytytki 25 cm min. 50 szt.</t>
  </si>
  <si>
    <t>22.</t>
  </si>
  <si>
    <t>Trytytki 45 cm min. 25 szt.</t>
  </si>
  <si>
    <t>21.</t>
  </si>
  <si>
    <t>Bezpieczniki rurkowe 10 szt.</t>
  </si>
  <si>
    <t>20.</t>
  </si>
  <si>
    <t>Bezpieczniki zestaw</t>
  </si>
  <si>
    <t>19.</t>
  </si>
  <si>
    <t>18.</t>
  </si>
  <si>
    <t>17.</t>
  </si>
  <si>
    <t>16.</t>
  </si>
  <si>
    <t>Spray do tapicerki - pianka 600 ml</t>
  </si>
  <si>
    <t>15.</t>
  </si>
  <si>
    <t>Żarówka jednowłóknowa 21WP12V opak</t>
  </si>
  <si>
    <t>14.</t>
  </si>
  <si>
    <t>Żarówka 12V H-7</t>
  </si>
  <si>
    <t>13.</t>
  </si>
  <si>
    <t>Żarówka 12V H-4</t>
  </si>
  <si>
    <t>12.</t>
  </si>
  <si>
    <t>Żarówka 12V H-1</t>
  </si>
  <si>
    <t>11.</t>
  </si>
  <si>
    <t>Nawilżane Chusteczki do szyb i luster 30szt. Op.</t>
  </si>
  <si>
    <t>10.</t>
  </si>
  <si>
    <t>9.</t>
  </si>
  <si>
    <t>8.</t>
  </si>
  <si>
    <t>7.</t>
  </si>
  <si>
    <t>6.</t>
  </si>
  <si>
    <t>5.</t>
  </si>
  <si>
    <t>Szt.</t>
  </si>
  <si>
    <t xml:space="preserve">Odmrażacz do zamków </t>
  </si>
  <si>
    <t>4.</t>
  </si>
  <si>
    <t xml:space="preserve">odmrażacz do szyb samochodowych - spray, błyskawicznie odmraża zamarznięte szyby w temperaturze do   - 60⁰C,   poj. min 750 ml </t>
  </si>
  <si>
    <t>3.</t>
  </si>
  <si>
    <t xml:space="preserve">zimowy płyn do spryskiwaczy temperatura zamarzania -22 stopnie celcjusza usuwający wszelkie zimowe zabrudzenia, uniwersalny poj. min. 4 litry </t>
  </si>
  <si>
    <t>2.</t>
  </si>
  <si>
    <t>letni płyn do spryskiwaczy poj. min.4 litry z lejkiem</t>
  </si>
  <si>
    <t>1.</t>
  </si>
  <si>
    <t>Proponowany producent</t>
  </si>
  <si>
    <t>Razem netto</t>
  </si>
  <si>
    <t>cena jednostkowa</t>
  </si>
  <si>
    <t>Razem szt./op./par</t>
  </si>
  <si>
    <t>Jedn.</t>
  </si>
  <si>
    <t>Opis przedmiotu zamówienia</t>
  </si>
  <si>
    <t>Lp.</t>
  </si>
  <si>
    <t>Sukcesywna dostawa  płynów eksploatacyjnych i akcesoriów do pojazdów i sprzętu  do siedziby Oddziału w Szczecinie i podległych jednostek terenowych</t>
  </si>
  <si>
    <t>Data</t>
  </si>
  <si>
    <t>FORMULARZ CENOWY</t>
  </si>
  <si>
    <t xml:space="preserve">Data i podpis </t>
  </si>
  <si>
    <t>Odświeżacz do samochodu starter (urządzenie + wkład) zapach moonlight</t>
  </si>
  <si>
    <t>Odświeżacz do samochodu wkład zapach do powyższego urzadzenia moonlight</t>
  </si>
  <si>
    <t>Spray wielofunkcyjny wypiera wilgoć, zapobiega rdzewieniu, wnika pomiedzy unieruchomione elementy typu WD40, Techniq 450 ml</t>
  </si>
  <si>
    <t>Szczotka - skrobak teleskopowy 65 cm</t>
  </si>
  <si>
    <t>Ścierki do kokpitu  op/24 szt.</t>
  </si>
  <si>
    <t>zawieszki do kluczy -różnokolorowe, wytrzymałe, twarde tworzywo do wpisywania numeru lub nazwy op. min.  8 szt.</t>
  </si>
  <si>
    <t>Olej  5W40 4 L  diesel firmy castrol ,chempioil</t>
  </si>
  <si>
    <t>Olej do kosiarki sae 10W30  0,6 l</t>
  </si>
  <si>
    <t>Olej silnilowy 5W/30 - typu Elf, Castrol ( 1l ) - diesel</t>
  </si>
  <si>
    <t>Olej silnikowy  0W/30 - ( 1l ) - benzyna</t>
  </si>
  <si>
    <t>Olej silnikowy  10W/40 - ( 1l ) - benzyna</t>
  </si>
  <si>
    <t>Olej silnikowy 10W/40 - ( 1l ) - diesel</t>
  </si>
  <si>
    <t>Olej silnikowy 5W/30 -   ( 1l ) - benzyna</t>
  </si>
  <si>
    <t>Środek do konserwacji i nabłyszczania cocpitu ( 600 ml )</t>
  </si>
  <si>
    <t>Olej  10W/40 4l benzyna</t>
  </si>
  <si>
    <t>Olej Diesel 10W/40 5l</t>
  </si>
  <si>
    <t>olej typu MobilSuper 3000, lotos itp. 5W-30 5 LITRÓW</t>
  </si>
  <si>
    <t>Płyn do układu wspomagania układu kierowniczego i układu hydraulicznego   1 litr</t>
  </si>
  <si>
    <t>Olej do pił typu Lotos Eko, Agrooil Pilak EKO 5 litra</t>
  </si>
  <si>
    <t>UNIwersalny smar do łożysk oraz elementów maszyn rolniczych typu Łt-43-litowy, STP 850G Lotos spray 400 ml</t>
  </si>
  <si>
    <t xml:space="preserve"> PŁYN EKSPLOATACYJNY do redukcji czastek szkodliwych spalin 10l</t>
  </si>
  <si>
    <t>Olej  10W-40 4 litry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</si>
</sst>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10"/>
      <name val="Verdana"/>
      <family val="2"/>
      <charset val="238"/>
    </font>
    <font>
      <sz val="9"/>
      <name val="Verdana"/>
      <family val="2"/>
      <charset val="238"/>
    </font>
    <font>
      <b/>
      <sz val="9"/>
      <name val="Verdana"/>
      <family val="2"/>
      <charset val="238"/>
    </font>
    <font>
      <sz val="9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4" borderId="15" xfId="0" applyFont="1" applyFill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164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164" fontId="5" fillId="0" borderId="2" xfId="0" applyNumberFormat="1" applyFont="1" applyBorder="1"/>
    <xf numFmtId="0" fontId="5" fillId="2" borderId="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4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tabSelected="1" topLeftCell="A58" workbookViewId="0">
      <selection activeCell="B14" sqref="B14"/>
    </sheetView>
  </sheetViews>
  <sheetFormatPr defaultRowHeight="15" x14ac:dyDescent="0.25"/>
  <cols>
    <col min="1" max="1" width="6.7109375" customWidth="1"/>
    <col min="2" max="2" width="70" customWidth="1"/>
    <col min="4" max="4" width="16.5703125" customWidth="1"/>
    <col min="5" max="5" width="12" customWidth="1"/>
    <col min="6" max="6" width="16.28515625" customWidth="1"/>
    <col min="7" max="7" width="15.85546875" customWidth="1"/>
  </cols>
  <sheetData>
    <row r="1" spans="1:7" x14ac:dyDescent="0.25">
      <c r="A1" s="34" t="s">
        <v>202</v>
      </c>
      <c r="B1" s="34"/>
      <c r="C1" s="33" t="s">
        <v>203</v>
      </c>
      <c r="D1" s="33"/>
      <c r="E1" s="33"/>
      <c r="F1" s="33"/>
      <c r="G1" s="33"/>
    </row>
    <row r="2" spans="1:7" x14ac:dyDescent="0.25">
      <c r="A2" s="34"/>
      <c r="B2" s="34"/>
      <c r="C2" s="33"/>
      <c r="D2" s="33"/>
      <c r="E2" s="33"/>
      <c r="F2" s="33"/>
      <c r="G2" s="33"/>
    </row>
    <row r="3" spans="1:7" x14ac:dyDescent="0.25">
      <c r="A3" s="34"/>
      <c r="B3" s="34"/>
      <c r="C3" s="33"/>
      <c r="D3" s="33"/>
      <c r="E3" s="33"/>
      <c r="F3" s="33"/>
      <c r="G3" s="33"/>
    </row>
    <row r="4" spans="1:7" ht="32.25" customHeight="1" x14ac:dyDescent="0.25">
      <c r="A4" s="34"/>
      <c r="B4" s="34"/>
      <c r="C4" s="33"/>
      <c r="D4" s="33"/>
      <c r="E4" s="33"/>
      <c r="F4" s="33"/>
      <c r="G4" s="33"/>
    </row>
    <row r="5" spans="1:7" ht="42.75" customHeight="1" x14ac:dyDescent="0.25">
      <c r="A5" s="4"/>
      <c r="B5" s="35" t="s">
        <v>201</v>
      </c>
      <c r="C5" s="36"/>
      <c r="D5" s="36"/>
      <c r="E5" s="36"/>
      <c r="F5" s="36"/>
      <c r="G5" s="37"/>
    </row>
    <row r="6" spans="1:7" x14ac:dyDescent="0.25">
      <c r="A6" s="39"/>
      <c r="B6" s="39"/>
      <c r="C6" s="39"/>
      <c r="D6" s="39"/>
      <c r="E6" s="39"/>
      <c r="F6" s="39"/>
      <c r="G6" s="5"/>
    </row>
    <row r="7" spans="1:7" ht="21.75" thickBot="1" x14ac:dyDescent="0.3">
      <c r="A7" s="27" t="s">
        <v>200</v>
      </c>
      <c r="B7" s="28" t="s">
        <v>199</v>
      </c>
      <c r="C7" s="28" t="s">
        <v>198</v>
      </c>
      <c r="D7" s="1" t="s">
        <v>197</v>
      </c>
      <c r="E7" s="2" t="s">
        <v>196</v>
      </c>
      <c r="F7" s="3" t="s">
        <v>195</v>
      </c>
      <c r="G7" s="29" t="s">
        <v>194</v>
      </c>
    </row>
    <row r="8" spans="1:7" x14ac:dyDescent="0.25">
      <c r="A8" s="7" t="s">
        <v>193</v>
      </c>
      <c r="B8" s="8" t="s">
        <v>192</v>
      </c>
      <c r="C8" s="4" t="s">
        <v>3</v>
      </c>
      <c r="D8" s="9">
        <v>260</v>
      </c>
      <c r="E8" s="10"/>
      <c r="F8" s="10">
        <f t="shared" ref="F8:F39" si="0">D8*E8</f>
        <v>0</v>
      </c>
      <c r="G8" s="11"/>
    </row>
    <row r="9" spans="1:7" ht="33.75" x14ac:dyDescent="0.25">
      <c r="A9" s="7" t="s">
        <v>191</v>
      </c>
      <c r="B9" s="8" t="s">
        <v>190</v>
      </c>
      <c r="C9" s="4" t="s">
        <v>3</v>
      </c>
      <c r="D9" s="9">
        <v>290</v>
      </c>
      <c r="E9" s="10"/>
      <c r="F9" s="10">
        <f t="shared" si="0"/>
        <v>0</v>
      </c>
      <c r="G9" s="11"/>
    </row>
    <row r="10" spans="1:7" ht="22.5" x14ac:dyDescent="0.25">
      <c r="A10" s="7" t="s">
        <v>189</v>
      </c>
      <c r="B10" s="12" t="s">
        <v>188</v>
      </c>
      <c r="C10" s="4" t="s">
        <v>3</v>
      </c>
      <c r="D10" s="9">
        <v>78</v>
      </c>
      <c r="E10" s="10"/>
      <c r="F10" s="10">
        <f t="shared" si="0"/>
        <v>0</v>
      </c>
      <c r="G10" s="11"/>
    </row>
    <row r="11" spans="1:7" x14ac:dyDescent="0.25">
      <c r="A11" s="7" t="s">
        <v>187</v>
      </c>
      <c r="B11" s="12" t="s">
        <v>186</v>
      </c>
      <c r="C11" s="4" t="s">
        <v>185</v>
      </c>
      <c r="D11" s="9">
        <v>3</v>
      </c>
      <c r="E11" s="10"/>
      <c r="F11" s="10">
        <f t="shared" si="0"/>
        <v>0</v>
      </c>
      <c r="G11" s="11"/>
    </row>
    <row r="12" spans="1:7" ht="22.5" x14ac:dyDescent="0.25">
      <c r="A12" s="7" t="s">
        <v>184</v>
      </c>
      <c r="B12" s="13" t="s">
        <v>205</v>
      </c>
      <c r="C12" s="14" t="s">
        <v>3</v>
      </c>
      <c r="D12" s="9">
        <v>51</v>
      </c>
      <c r="E12" s="15"/>
      <c r="F12" s="10">
        <f t="shared" si="0"/>
        <v>0</v>
      </c>
      <c r="G12" s="11"/>
    </row>
    <row r="13" spans="1:7" ht="22.5" x14ac:dyDescent="0.25">
      <c r="A13" s="7" t="s">
        <v>183</v>
      </c>
      <c r="B13" s="13" t="s">
        <v>206</v>
      </c>
      <c r="C13" s="16" t="s">
        <v>3</v>
      </c>
      <c r="D13" s="9">
        <v>130</v>
      </c>
      <c r="E13" s="10"/>
      <c r="F13" s="10">
        <f t="shared" si="0"/>
        <v>0</v>
      </c>
      <c r="G13" s="11"/>
    </row>
    <row r="14" spans="1:7" ht="22.5" x14ac:dyDescent="0.25">
      <c r="A14" s="7" t="s">
        <v>182</v>
      </c>
      <c r="B14" s="17" t="s">
        <v>207</v>
      </c>
      <c r="C14" s="16" t="s">
        <v>3</v>
      </c>
      <c r="D14" s="9">
        <v>26</v>
      </c>
      <c r="E14" s="10"/>
      <c r="F14" s="10">
        <f t="shared" si="0"/>
        <v>0</v>
      </c>
      <c r="G14" s="11"/>
    </row>
    <row r="15" spans="1:7" x14ac:dyDescent="0.25">
      <c r="A15" s="7" t="s">
        <v>181</v>
      </c>
      <c r="B15" s="17" t="s">
        <v>208</v>
      </c>
      <c r="C15" s="16" t="s">
        <v>3</v>
      </c>
      <c r="D15" s="9">
        <v>35</v>
      </c>
      <c r="E15" s="10"/>
      <c r="F15" s="10">
        <f t="shared" si="0"/>
        <v>0</v>
      </c>
      <c r="G15" s="11"/>
    </row>
    <row r="16" spans="1:7" x14ac:dyDescent="0.25">
      <c r="A16" s="7" t="s">
        <v>180</v>
      </c>
      <c r="B16" s="17" t="s">
        <v>209</v>
      </c>
      <c r="C16" s="16" t="s">
        <v>38</v>
      </c>
      <c r="D16" s="9">
        <v>67</v>
      </c>
      <c r="E16" s="10"/>
      <c r="F16" s="10">
        <f t="shared" si="0"/>
        <v>0</v>
      </c>
      <c r="G16" s="11"/>
    </row>
    <row r="17" spans="1:7" x14ac:dyDescent="0.25">
      <c r="A17" s="7" t="s">
        <v>179</v>
      </c>
      <c r="B17" s="18" t="s">
        <v>178</v>
      </c>
      <c r="C17" s="16" t="s">
        <v>38</v>
      </c>
      <c r="D17" s="9">
        <v>72</v>
      </c>
      <c r="E17" s="15"/>
      <c r="F17" s="10">
        <f t="shared" si="0"/>
        <v>0</v>
      </c>
      <c r="G17" s="11"/>
    </row>
    <row r="18" spans="1:7" x14ac:dyDescent="0.25">
      <c r="A18" s="7" t="s">
        <v>177</v>
      </c>
      <c r="B18" s="17" t="s">
        <v>176</v>
      </c>
      <c r="C18" s="14" t="s">
        <v>3</v>
      </c>
      <c r="D18" s="9">
        <v>16</v>
      </c>
      <c r="E18" s="15"/>
      <c r="F18" s="10">
        <f t="shared" si="0"/>
        <v>0</v>
      </c>
      <c r="G18" s="11"/>
    </row>
    <row r="19" spans="1:7" x14ac:dyDescent="0.25">
      <c r="A19" s="7" t="s">
        <v>175</v>
      </c>
      <c r="B19" s="17" t="s">
        <v>174</v>
      </c>
      <c r="C19" s="14" t="s">
        <v>3</v>
      </c>
      <c r="D19" s="9">
        <v>26</v>
      </c>
      <c r="E19" s="10"/>
      <c r="F19" s="10">
        <f t="shared" si="0"/>
        <v>0</v>
      </c>
      <c r="G19" s="11"/>
    </row>
    <row r="20" spans="1:7" x14ac:dyDescent="0.25">
      <c r="A20" s="7" t="s">
        <v>173</v>
      </c>
      <c r="B20" s="17" t="s">
        <v>172</v>
      </c>
      <c r="C20" s="14" t="s">
        <v>3</v>
      </c>
      <c r="D20" s="9">
        <v>32</v>
      </c>
      <c r="E20" s="10"/>
      <c r="F20" s="10">
        <f t="shared" si="0"/>
        <v>0</v>
      </c>
      <c r="G20" s="11"/>
    </row>
    <row r="21" spans="1:7" x14ac:dyDescent="0.25">
      <c r="A21" s="7" t="s">
        <v>171</v>
      </c>
      <c r="B21" s="17" t="s">
        <v>170</v>
      </c>
      <c r="C21" s="14" t="s">
        <v>38</v>
      </c>
      <c r="D21" s="9">
        <v>4</v>
      </c>
      <c r="E21" s="15"/>
      <c r="F21" s="10">
        <f t="shared" si="0"/>
        <v>0</v>
      </c>
      <c r="G21" s="11"/>
    </row>
    <row r="22" spans="1:7" x14ac:dyDescent="0.25">
      <c r="A22" s="7" t="s">
        <v>169</v>
      </c>
      <c r="B22" s="17" t="s">
        <v>168</v>
      </c>
      <c r="C22" s="14" t="s">
        <v>3</v>
      </c>
      <c r="D22" s="9">
        <v>38</v>
      </c>
      <c r="E22" s="15"/>
      <c r="F22" s="10">
        <f t="shared" si="0"/>
        <v>0</v>
      </c>
      <c r="G22" s="11"/>
    </row>
    <row r="23" spans="1:7" ht="23.25" thickBot="1" x14ac:dyDescent="0.3">
      <c r="A23" s="7" t="s">
        <v>167</v>
      </c>
      <c r="B23" s="8" t="s">
        <v>210</v>
      </c>
      <c r="C23" s="16" t="s">
        <v>38</v>
      </c>
      <c r="D23" s="9">
        <v>6</v>
      </c>
      <c r="E23" s="10"/>
      <c r="F23" s="10">
        <f t="shared" si="0"/>
        <v>0</v>
      </c>
      <c r="G23" s="11"/>
    </row>
    <row r="24" spans="1:7" x14ac:dyDescent="0.25">
      <c r="A24" s="7" t="s">
        <v>166</v>
      </c>
      <c r="B24" s="19" t="s">
        <v>211</v>
      </c>
      <c r="C24" s="14" t="s">
        <v>38</v>
      </c>
      <c r="D24" s="9">
        <v>1</v>
      </c>
      <c r="E24" s="10"/>
      <c r="F24" s="10">
        <f t="shared" si="0"/>
        <v>0</v>
      </c>
      <c r="G24" s="11"/>
    </row>
    <row r="25" spans="1:7" x14ac:dyDescent="0.25">
      <c r="A25" s="7" t="s">
        <v>165</v>
      </c>
      <c r="B25" s="8" t="s">
        <v>212</v>
      </c>
      <c r="C25" s="16" t="s">
        <v>3</v>
      </c>
      <c r="D25" s="9">
        <v>1</v>
      </c>
      <c r="E25" s="10"/>
      <c r="F25" s="10">
        <f t="shared" si="0"/>
        <v>0</v>
      </c>
      <c r="G25" s="11"/>
    </row>
    <row r="26" spans="1:7" x14ac:dyDescent="0.25">
      <c r="A26" s="7" t="s">
        <v>164</v>
      </c>
      <c r="B26" s="8" t="s">
        <v>163</v>
      </c>
      <c r="C26" s="16" t="s">
        <v>38</v>
      </c>
      <c r="D26" s="9">
        <v>4</v>
      </c>
      <c r="E26" s="10"/>
      <c r="F26" s="10">
        <f t="shared" si="0"/>
        <v>0</v>
      </c>
      <c r="G26" s="11"/>
    </row>
    <row r="27" spans="1:7" x14ac:dyDescent="0.25">
      <c r="A27" s="7" t="s">
        <v>162</v>
      </c>
      <c r="B27" s="8" t="s">
        <v>161</v>
      </c>
      <c r="C27" s="16" t="s">
        <v>38</v>
      </c>
      <c r="D27" s="9">
        <v>1</v>
      </c>
      <c r="E27" s="10"/>
      <c r="F27" s="10">
        <f t="shared" si="0"/>
        <v>0</v>
      </c>
      <c r="G27" s="11"/>
    </row>
    <row r="28" spans="1:7" x14ac:dyDescent="0.25">
      <c r="A28" s="7" t="s">
        <v>160</v>
      </c>
      <c r="B28" s="8" t="s">
        <v>159</v>
      </c>
      <c r="C28" s="16" t="s">
        <v>3</v>
      </c>
      <c r="D28" s="9">
        <v>1</v>
      </c>
      <c r="E28" s="10"/>
      <c r="F28" s="10">
        <f t="shared" si="0"/>
        <v>0</v>
      </c>
      <c r="G28" s="11"/>
    </row>
    <row r="29" spans="1:7" x14ac:dyDescent="0.25">
      <c r="A29" s="7" t="s">
        <v>158</v>
      </c>
      <c r="B29" s="8" t="s">
        <v>157</v>
      </c>
      <c r="C29" s="16" t="s">
        <v>38</v>
      </c>
      <c r="D29" s="9">
        <v>1</v>
      </c>
      <c r="E29" s="10"/>
      <c r="F29" s="10">
        <f t="shared" si="0"/>
        <v>0</v>
      </c>
      <c r="G29" s="11"/>
    </row>
    <row r="30" spans="1:7" x14ac:dyDescent="0.25">
      <c r="A30" s="7" t="s">
        <v>156</v>
      </c>
      <c r="B30" s="30" t="s">
        <v>155</v>
      </c>
      <c r="C30" s="14" t="s">
        <v>154</v>
      </c>
      <c r="D30" s="9">
        <v>4</v>
      </c>
      <c r="E30" s="15"/>
      <c r="F30" s="10">
        <f t="shared" si="0"/>
        <v>0</v>
      </c>
      <c r="G30" s="11"/>
    </row>
    <row r="31" spans="1:7" x14ac:dyDescent="0.25">
      <c r="A31" s="7" t="s">
        <v>153</v>
      </c>
      <c r="B31" s="13" t="s">
        <v>152</v>
      </c>
      <c r="C31" s="16" t="s">
        <v>3</v>
      </c>
      <c r="D31" s="9">
        <v>14</v>
      </c>
      <c r="E31" s="10"/>
      <c r="F31" s="10">
        <f t="shared" si="0"/>
        <v>0</v>
      </c>
      <c r="G31" s="11"/>
    </row>
    <row r="32" spans="1:7" x14ac:dyDescent="0.25">
      <c r="A32" s="7" t="s">
        <v>151</v>
      </c>
      <c r="B32" s="8" t="s">
        <v>150</v>
      </c>
      <c r="C32" s="16" t="s">
        <v>3</v>
      </c>
      <c r="D32" s="9">
        <v>6</v>
      </c>
      <c r="E32" s="10"/>
      <c r="F32" s="10">
        <f t="shared" si="0"/>
        <v>0</v>
      </c>
      <c r="G32" s="11"/>
    </row>
    <row r="33" spans="1:7" x14ac:dyDescent="0.25">
      <c r="A33" s="7" t="s">
        <v>149</v>
      </c>
      <c r="B33" s="8" t="s">
        <v>148</v>
      </c>
      <c r="C33" s="16" t="s">
        <v>3</v>
      </c>
      <c r="D33" s="9">
        <v>25</v>
      </c>
      <c r="E33" s="10"/>
      <c r="F33" s="10">
        <f t="shared" si="0"/>
        <v>0</v>
      </c>
      <c r="G33" s="11"/>
    </row>
    <row r="34" spans="1:7" x14ac:dyDescent="0.25">
      <c r="A34" s="7" t="s">
        <v>147</v>
      </c>
      <c r="B34" s="8" t="s">
        <v>146</v>
      </c>
      <c r="C34" s="16" t="s">
        <v>3</v>
      </c>
      <c r="D34" s="9">
        <v>46</v>
      </c>
      <c r="E34" s="10"/>
      <c r="F34" s="10">
        <f t="shared" si="0"/>
        <v>0</v>
      </c>
      <c r="G34" s="11"/>
    </row>
    <row r="35" spans="1:7" x14ac:dyDescent="0.25">
      <c r="A35" s="7" t="s">
        <v>145</v>
      </c>
      <c r="B35" s="8" t="s">
        <v>144</v>
      </c>
      <c r="C35" s="16" t="s">
        <v>3</v>
      </c>
      <c r="D35" s="9">
        <v>10</v>
      </c>
      <c r="E35" s="10"/>
      <c r="F35" s="10">
        <f t="shared" si="0"/>
        <v>0</v>
      </c>
      <c r="G35" s="11"/>
    </row>
    <row r="36" spans="1:7" x14ac:dyDescent="0.25">
      <c r="A36" s="7" t="s">
        <v>143</v>
      </c>
      <c r="B36" s="8" t="s">
        <v>213</v>
      </c>
      <c r="C36" s="16" t="s">
        <v>38</v>
      </c>
      <c r="D36" s="9">
        <v>10</v>
      </c>
      <c r="E36" s="10"/>
      <c r="F36" s="10">
        <f t="shared" si="0"/>
        <v>0</v>
      </c>
      <c r="G36" s="11"/>
    </row>
    <row r="37" spans="1:7" x14ac:dyDescent="0.25">
      <c r="A37" s="7" t="s">
        <v>142</v>
      </c>
      <c r="B37" s="8" t="s">
        <v>214</v>
      </c>
      <c r="C37" s="16" t="s">
        <v>38</v>
      </c>
      <c r="D37" s="9">
        <v>4</v>
      </c>
      <c r="E37" s="10"/>
      <c r="F37" s="10">
        <f t="shared" si="0"/>
        <v>0</v>
      </c>
      <c r="G37" s="11"/>
    </row>
    <row r="38" spans="1:7" x14ac:dyDescent="0.25">
      <c r="A38" s="7" t="s">
        <v>141</v>
      </c>
      <c r="B38" s="12" t="s">
        <v>215</v>
      </c>
      <c r="C38" s="16" t="s">
        <v>38</v>
      </c>
      <c r="D38" s="9">
        <v>6</v>
      </c>
      <c r="E38" s="10"/>
      <c r="F38" s="10">
        <f t="shared" si="0"/>
        <v>0</v>
      </c>
      <c r="G38" s="11"/>
    </row>
    <row r="39" spans="1:7" x14ac:dyDescent="0.25">
      <c r="A39" s="7" t="s">
        <v>140</v>
      </c>
      <c r="B39" s="8" t="s">
        <v>216</v>
      </c>
      <c r="C39" s="16" t="s">
        <v>38</v>
      </c>
      <c r="D39" s="9">
        <v>4</v>
      </c>
      <c r="E39" s="10"/>
      <c r="F39" s="10">
        <f t="shared" si="0"/>
        <v>0</v>
      </c>
      <c r="G39" s="11"/>
    </row>
    <row r="40" spans="1:7" x14ac:dyDescent="0.25">
      <c r="A40" s="7" t="s">
        <v>139</v>
      </c>
      <c r="B40" s="8" t="s">
        <v>217</v>
      </c>
      <c r="C40" s="16" t="s">
        <v>38</v>
      </c>
      <c r="D40" s="9">
        <v>6</v>
      </c>
      <c r="E40" s="10"/>
      <c r="F40" s="10">
        <f t="shared" ref="F40:F71" si="1">D40*E40</f>
        <v>0</v>
      </c>
      <c r="G40" s="11"/>
    </row>
    <row r="41" spans="1:7" x14ac:dyDescent="0.25">
      <c r="A41" s="7" t="s">
        <v>138</v>
      </c>
      <c r="B41" s="8" t="s">
        <v>218</v>
      </c>
      <c r="C41" s="16" t="s">
        <v>3</v>
      </c>
      <c r="D41" s="9">
        <v>10</v>
      </c>
      <c r="E41" s="10"/>
      <c r="F41" s="10">
        <f t="shared" si="1"/>
        <v>0</v>
      </c>
      <c r="G41" s="11"/>
    </row>
    <row r="42" spans="1:7" x14ac:dyDescent="0.25">
      <c r="A42" s="7" t="s">
        <v>137</v>
      </c>
      <c r="B42" s="8" t="s">
        <v>136</v>
      </c>
      <c r="C42" s="16" t="s">
        <v>3</v>
      </c>
      <c r="D42" s="9">
        <v>20</v>
      </c>
      <c r="E42" s="10"/>
      <c r="F42" s="10">
        <f t="shared" si="1"/>
        <v>0</v>
      </c>
      <c r="G42" s="11"/>
    </row>
    <row r="43" spans="1:7" x14ac:dyDescent="0.25">
      <c r="A43" s="7" t="s">
        <v>135</v>
      </c>
      <c r="B43" s="20" t="s">
        <v>134</v>
      </c>
      <c r="C43" s="16" t="s">
        <v>3</v>
      </c>
      <c r="D43" s="9">
        <v>7</v>
      </c>
      <c r="E43" s="10"/>
      <c r="F43" s="10">
        <f t="shared" si="1"/>
        <v>0</v>
      </c>
      <c r="G43" s="11"/>
    </row>
    <row r="44" spans="1:7" x14ac:dyDescent="0.25">
      <c r="A44" s="7" t="s">
        <v>133</v>
      </c>
      <c r="B44" s="8" t="s">
        <v>132</v>
      </c>
      <c r="C44" s="16" t="s">
        <v>3</v>
      </c>
      <c r="D44" s="9">
        <v>2</v>
      </c>
      <c r="E44" s="10"/>
      <c r="F44" s="10">
        <f t="shared" si="1"/>
        <v>0</v>
      </c>
      <c r="G44" s="11"/>
    </row>
    <row r="45" spans="1:7" x14ac:dyDescent="0.25">
      <c r="A45" s="7" t="s">
        <v>131</v>
      </c>
      <c r="B45" s="8" t="s">
        <v>130</v>
      </c>
      <c r="C45" s="16" t="s">
        <v>3</v>
      </c>
      <c r="D45" s="9">
        <v>2</v>
      </c>
      <c r="E45" s="10"/>
      <c r="F45" s="10">
        <f t="shared" si="1"/>
        <v>0</v>
      </c>
      <c r="G45" s="11"/>
    </row>
    <row r="46" spans="1:7" x14ac:dyDescent="0.25">
      <c r="A46" s="7" t="s">
        <v>129</v>
      </c>
      <c r="B46" s="8" t="s">
        <v>128</v>
      </c>
      <c r="C46" s="16" t="s">
        <v>3</v>
      </c>
      <c r="D46" s="9">
        <v>2</v>
      </c>
      <c r="E46" s="10"/>
      <c r="F46" s="10">
        <f t="shared" si="1"/>
        <v>0</v>
      </c>
      <c r="G46" s="11"/>
    </row>
    <row r="47" spans="1:7" x14ac:dyDescent="0.25">
      <c r="A47" s="7" t="s">
        <v>127</v>
      </c>
      <c r="B47" s="8" t="s">
        <v>126</v>
      </c>
      <c r="C47" s="16" t="s">
        <v>3</v>
      </c>
      <c r="D47" s="9">
        <v>2</v>
      </c>
      <c r="E47" s="10"/>
      <c r="F47" s="10">
        <f t="shared" si="1"/>
        <v>0</v>
      </c>
      <c r="G47" s="11"/>
    </row>
    <row r="48" spans="1:7" x14ac:dyDescent="0.25">
      <c r="A48" s="7" t="s">
        <v>125</v>
      </c>
      <c r="B48" s="8" t="s">
        <v>219</v>
      </c>
      <c r="C48" s="16" t="s">
        <v>3</v>
      </c>
      <c r="D48" s="9">
        <v>2</v>
      </c>
      <c r="E48" s="10"/>
      <c r="F48" s="10">
        <f t="shared" si="1"/>
        <v>0</v>
      </c>
      <c r="G48" s="11"/>
    </row>
    <row r="49" spans="1:7" x14ac:dyDescent="0.25">
      <c r="A49" s="7" t="s">
        <v>124</v>
      </c>
      <c r="B49" s="12" t="s">
        <v>220</v>
      </c>
      <c r="C49" s="16" t="s">
        <v>3</v>
      </c>
      <c r="D49" s="9">
        <v>2</v>
      </c>
      <c r="E49" s="10"/>
      <c r="F49" s="10">
        <f t="shared" si="1"/>
        <v>0</v>
      </c>
      <c r="G49" s="11"/>
    </row>
    <row r="50" spans="1:7" x14ac:dyDescent="0.25">
      <c r="A50" s="7" t="s">
        <v>123</v>
      </c>
      <c r="B50" s="8" t="s">
        <v>122</v>
      </c>
      <c r="C50" s="16" t="s">
        <v>3</v>
      </c>
      <c r="D50" s="9">
        <v>1</v>
      </c>
      <c r="E50" s="10"/>
      <c r="F50" s="10">
        <f t="shared" si="1"/>
        <v>0</v>
      </c>
      <c r="G50" s="11"/>
    </row>
    <row r="51" spans="1:7" x14ac:dyDescent="0.25">
      <c r="A51" s="7" t="s">
        <v>121</v>
      </c>
      <c r="B51" s="8" t="s">
        <v>120</v>
      </c>
      <c r="C51" s="16" t="s">
        <v>3</v>
      </c>
      <c r="D51" s="9">
        <v>1</v>
      </c>
      <c r="E51" s="10"/>
      <c r="F51" s="10">
        <f t="shared" si="1"/>
        <v>0</v>
      </c>
      <c r="G51" s="11"/>
    </row>
    <row r="52" spans="1:7" x14ac:dyDescent="0.25">
      <c r="A52" s="7" t="s">
        <v>119</v>
      </c>
      <c r="B52" s="8" t="s">
        <v>118</v>
      </c>
      <c r="C52" s="16" t="s">
        <v>3</v>
      </c>
      <c r="D52" s="9">
        <v>2</v>
      </c>
      <c r="E52" s="10"/>
      <c r="F52" s="10">
        <f t="shared" si="1"/>
        <v>0</v>
      </c>
      <c r="G52" s="11"/>
    </row>
    <row r="53" spans="1:7" x14ac:dyDescent="0.25">
      <c r="A53" s="7" t="s">
        <v>117</v>
      </c>
      <c r="B53" s="8" t="s">
        <v>116</v>
      </c>
      <c r="C53" s="16" t="s">
        <v>3</v>
      </c>
      <c r="D53" s="9">
        <v>5</v>
      </c>
      <c r="E53" s="10"/>
      <c r="F53" s="10">
        <f t="shared" si="1"/>
        <v>0</v>
      </c>
      <c r="G53" s="11"/>
    </row>
    <row r="54" spans="1:7" x14ac:dyDescent="0.25">
      <c r="A54" s="7" t="s">
        <v>115</v>
      </c>
      <c r="B54" s="8" t="s">
        <v>114</v>
      </c>
      <c r="C54" s="16" t="s">
        <v>3</v>
      </c>
      <c r="D54" s="9">
        <v>5</v>
      </c>
      <c r="E54" s="10"/>
      <c r="F54" s="10">
        <f t="shared" si="1"/>
        <v>0</v>
      </c>
      <c r="G54" s="11"/>
    </row>
    <row r="55" spans="1:7" x14ac:dyDescent="0.25">
      <c r="A55" s="7" t="s">
        <v>113</v>
      </c>
      <c r="B55" s="8" t="s">
        <v>112</v>
      </c>
      <c r="C55" s="16" t="s">
        <v>3</v>
      </c>
      <c r="D55" s="9">
        <v>2</v>
      </c>
      <c r="E55" s="10"/>
      <c r="F55" s="10">
        <f t="shared" si="1"/>
        <v>0</v>
      </c>
      <c r="G55" s="11"/>
    </row>
    <row r="56" spans="1:7" x14ac:dyDescent="0.25">
      <c r="A56" s="7" t="s">
        <v>111</v>
      </c>
      <c r="B56" s="8" t="s">
        <v>110</v>
      </c>
      <c r="C56" s="16" t="s">
        <v>3</v>
      </c>
      <c r="D56" s="9">
        <v>2</v>
      </c>
      <c r="E56" s="10"/>
      <c r="F56" s="10">
        <f t="shared" si="1"/>
        <v>0</v>
      </c>
      <c r="G56" s="11"/>
    </row>
    <row r="57" spans="1:7" x14ac:dyDescent="0.25">
      <c r="A57" s="7" t="s">
        <v>109</v>
      </c>
      <c r="B57" s="8" t="s">
        <v>108</v>
      </c>
      <c r="C57" s="16" t="s">
        <v>3</v>
      </c>
      <c r="D57" s="9">
        <v>38</v>
      </c>
      <c r="E57" s="10"/>
      <c r="F57" s="10">
        <f t="shared" si="1"/>
        <v>0</v>
      </c>
      <c r="G57" s="11"/>
    </row>
    <row r="58" spans="1:7" x14ac:dyDescent="0.25">
      <c r="A58" s="7" t="s">
        <v>107</v>
      </c>
      <c r="B58" s="8" t="s">
        <v>106</v>
      </c>
      <c r="C58" s="16" t="s">
        <v>3</v>
      </c>
      <c r="D58" s="9">
        <v>20</v>
      </c>
      <c r="E58" s="10"/>
      <c r="F58" s="10">
        <f t="shared" si="1"/>
        <v>0</v>
      </c>
      <c r="G58" s="5"/>
    </row>
    <row r="59" spans="1:7" x14ac:dyDescent="0.25">
      <c r="A59" s="7" t="s">
        <v>105</v>
      </c>
      <c r="B59" s="8" t="s">
        <v>104</v>
      </c>
      <c r="C59" s="16" t="s">
        <v>3</v>
      </c>
      <c r="D59" s="9">
        <v>1</v>
      </c>
      <c r="E59" s="10"/>
      <c r="F59" s="10">
        <f t="shared" si="1"/>
        <v>0</v>
      </c>
      <c r="G59" s="5"/>
    </row>
    <row r="60" spans="1:7" x14ac:dyDescent="0.25">
      <c r="A60" s="7" t="s">
        <v>103</v>
      </c>
      <c r="B60" s="8" t="s">
        <v>102</v>
      </c>
      <c r="C60" s="16" t="s">
        <v>3</v>
      </c>
      <c r="D60" s="9">
        <v>5</v>
      </c>
      <c r="E60" s="10"/>
      <c r="F60" s="10">
        <f t="shared" si="1"/>
        <v>0</v>
      </c>
      <c r="G60" s="5"/>
    </row>
    <row r="61" spans="1:7" x14ac:dyDescent="0.25">
      <c r="A61" s="7" t="s">
        <v>101</v>
      </c>
      <c r="B61" s="8" t="s">
        <v>100</v>
      </c>
      <c r="C61" s="16" t="s">
        <v>3</v>
      </c>
      <c r="D61" s="9">
        <v>12</v>
      </c>
      <c r="E61" s="10"/>
      <c r="F61" s="10">
        <f t="shared" si="1"/>
        <v>0</v>
      </c>
      <c r="G61" s="5"/>
    </row>
    <row r="62" spans="1:7" x14ac:dyDescent="0.25">
      <c r="A62" s="7" t="s">
        <v>99</v>
      </c>
      <c r="B62" s="8" t="s">
        <v>98</v>
      </c>
      <c r="C62" s="16" t="s">
        <v>3</v>
      </c>
      <c r="D62" s="9">
        <v>20</v>
      </c>
      <c r="E62" s="10"/>
      <c r="F62" s="10">
        <f t="shared" si="1"/>
        <v>0</v>
      </c>
      <c r="G62" s="5"/>
    </row>
    <row r="63" spans="1:7" x14ac:dyDescent="0.25">
      <c r="A63" s="7" t="s">
        <v>97</v>
      </c>
      <c r="B63" s="8" t="s">
        <v>96</v>
      </c>
      <c r="C63" s="16" t="s">
        <v>3</v>
      </c>
      <c r="D63" s="9">
        <v>10</v>
      </c>
      <c r="E63" s="10"/>
      <c r="F63" s="10">
        <f t="shared" si="1"/>
        <v>0</v>
      </c>
      <c r="G63" s="5"/>
    </row>
    <row r="64" spans="1:7" x14ac:dyDescent="0.25">
      <c r="A64" s="7" t="s">
        <v>95</v>
      </c>
      <c r="B64" s="8" t="s">
        <v>94</v>
      </c>
      <c r="C64" s="16" t="s">
        <v>3</v>
      </c>
      <c r="D64" s="9">
        <v>22</v>
      </c>
      <c r="E64" s="10"/>
      <c r="F64" s="10">
        <f t="shared" si="1"/>
        <v>0</v>
      </c>
      <c r="G64" s="5"/>
    </row>
    <row r="65" spans="1:7" x14ac:dyDescent="0.25">
      <c r="A65" s="7" t="s">
        <v>93</v>
      </c>
      <c r="B65" s="8" t="s">
        <v>92</v>
      </c>
      <c r="C65" s="16" t="s">
        <v>3</v>
      </c>
      <c r="D65" s="9">
        <v>22</v>
      </c>
      <c r="E65" s="10"/>
      <c r="F65" s="10">
        <f t="shared" si="1"/>
        <v>0</v>
      </c>
      <c r="G65" s="5"/>
    </row>
    <row r="66" spans="1:7" x14ac:dyDescent="0.25">
      <c r="A66" s="7" t="s">
        <v>91</v>
      </c>
      <c r="B66" s="8" t="s">
        <v>90</v>
      </c>
      <c r="C66" s="16" t="s">
        <v>3</v>
      </c>
      <c r="D66" s="9">
        <v>5</v>
      </c>
      <c r="E66" s="10"/>
      <c r="F66" s="10">
        <f t="shared" si="1"/>
        <v>0</v>
      </c>
      <c r="G66" s="5"/>
    </row>
    <row r="67" spans="1:7" x14ac:dyDescent="0.25">
      <c r="A67" s="7" t="s">
        <v>89</v>
      </c>
      <c r="B67" s="21" t="s">
        <v>88</v>
      </c>
      <c r="C67" s="16" t="s">
        <v>3</v>
      </c>
      <c r="D67" s="9">
        <v>1</v>
      </c>
      <c r="E67" s="10"/>
      <c r="F67" s="10">
        <f t="shared" si="1"/>
        <v>0</v>
      </c>
      <c r="G67" s="5"/>
    </row>
    <row r="68" spans="1:7" x14ac:dyDescent="0.25">
      <c r="A68" s="7" t="s">
        <v>87</v>
      </c>
      <c r="B68" s="21" t="s">
        <v>86</v>
      </c>
      <c r="C68" s="16" t="s">
        <v>3</v>
      </c>
      <c r="D68" s="9">
        <v>1</v>
      </c>
      <c r="E68" s="10"/>
      <c r="F68" s="10">
        <f t="shared" si="1"/>
        <v>0</v>
      </c>
      <c r="G68" s="5"/>
    </row>
    <row r="69" spans="1:7" x14ac:dyDescent="0.25">
      <c r="A69" s="7" t="s">
        <v>85</v>
      </c>
      <c r="B69" s="21" t="s">
        <v>84</v>
      </c>
      <c r="C69" s="16" t="s">
        <v>3</v>
      </c>
      <c r="D69" s="9">
        <v>1</v>
      </c>
      <c r="E69" s="10"/>
      <c r="F69" s="10">
        <f t="shared" si="1"/>
        <v>0</v>
      </c>
      <c r="G69" s="5"/>
    </row>
    <row r="70" spans="1:7" x14ac:dyDescent="0.25">
      <c r="A70" s="7" t="s">
        <v>83</v>
      </c>
      <c r="B70" s="21" t="s">
        <v>82</v>
      </c>
      <c r="C70" s="16" t="s">
        <v>3</v>
      </c>
      <c r="D70" s="9">
        <v>2</v>
      </c>
      <c r="E70" s="10"/>
      <c r="F70" s="10">
        <f t="shared" si="1"/>
        <v>0</v>
      </c>
      <c r="G70" s="5"/>
    </row>
    <row r="71" spans="1:7" x14ac:dyDescent="0.25">
      <c r="A71" s="7" t="s">
        <v>81</v>
      </c>
      <c r="B71" s="21" t="s">
        <v>80</v>
      </c>
      <c r="C71" s="16" t="s">
        <v>3</v>
      </c>
      <c r="D71" s="9">
        <v>3</v>
      </c>
      <c r="E71" s="10"/>
      <c r="F71" s="10">
        <f t="shared" si="1"/>
        <v>0</v>
      </c>
      <c r="G71" s="5"/>
    </row>
    <row r="72" spans="1:7" x14ac:dyDescent="0.25">
      <c r="A72" s="7" t="s">
        <v>79</v>
      </c>
      <c r="B72" s="21" t="s">
        <v>78</v>
      </c>
      <c r="C72" s="16" t="s">
        <v>3</v>
      </c>
      <c r="D72" s="9">
        <v>1</v>
      </c>
      <c r="E72" s="10"/>
      <c r="F72" s="10">
        <f t="shared" ref="F72:F103" si="2">D72*E72</f>
        <v>0</v>
      </c>
      <c r="G72" s="5"/>
    </row>
    <row r="73" spans="1:7" x14ac:dyDescent="0.25">
      <c r="A73" s="7" t="s">
        <v>77</v>
      </c>
      <c r="B73" s="21" t="s">
        <v>76</v>
      </c>
      <c r="C73" s="16" t="s">
        <v>3</v>
      </c>
      <c r="D73" s="9">
        <v>2</v>
      </c>
      <c r="E73" s="10"/>
      <c r="F73" s="10">
        <f t="shared" si="2"/>
        <v>0</v>
      </c>
      <c r="G73" s="5"/>
    </row>
    <row r="74" spans="1:7" x14ac:dyDescent="0.25">
      <c r="A74" s="7" t="s">
        <v>75</v>
      </c>
      <c r="B74" s="21" t="s">
        <v>74</v>
      </c>
      <c r="C74" s="16" t="s">
        <v>3</v>
      </c>
      <c r="D74" s="9">
        <v>2</v>
      </c>
      <c r="E74" s="10"/>
      <c r="F74" s="10">
        <f t="shared" si="2"/>
        <v>0</v>
      </c>
      <c r="G74" s="5"/>
    </row>
    <row r="75" spans="1:7" x14ac:dyDescent="0.25">
      <c r="A75" s="7" t="s">
        <v>73</v>
      </c>
      <c r="B75" s="21" t="s">
        <v>72</v>
      </c>
      <c r="C75" s="16" t="s">
        <v>3</v>
      </c>
      <c r="D75" s="9">
        <v>1</v>
      </c>
      <c r="E75" s="10"/>
      <c r="F75" s="10">
        <f t="shared" si="2"/>
        <v>0</v>
      </c>
      <c r="G75" s="5"/>
    </row>
    <row r="76" spans="1:7" x14ac:dyDescent="0.25">
      <c r="A76" s="7" t="s">
        <v>71</v>
      </c>
      <c r="B76" s="21" t="s">
        <v>70</v>
      </c>
      <c r="C76" s="16" t="s">
        <v>3</v>
      </c>
      <c r="D76" s="9">
        <v>1</v>
      </c>
      <c r="E76" s="10"/>
      <c r="F76" s="10">
        <f t="shared" si="2"/>
        <v>0</v>
      </c>
      <c r="G76" s="5"/>
    </row>
    <row r="77" spans="1:7" x14ac:dyDescent="0.25">
      <c r="A77" s="7" t="s">
        <v>69</v>
      </c>
      <c r="B77" s="8" t="s">
        <v>68</v>
      </c>
      <c r="C77" s="16" t="s">
        <v>3</v>
      </c>
      <c r="D77" s="9">
        <v>2</v>
      </c>
      <c r="E77" s="10"/>
      <c r="F77" s="10">
        <f t="shared" si="2"/>
        <v>0</v>
      </c>
      <c r="G77" s="5"/>
    </row>
    <row r="78" spans="1:7" x14ac:dyDescent="0.25">
      <c r="A78" s="7" t="s">
        <v>67</v>
      </c>
      <c r="B78" s="8" t="s">
        <v>66</v>
      </c>
      <c r="C78" s="16" t="s">
        <v>3</v>
      </c>
      <c r="D78" s="9">
        <v>2</v>
      </c>
      <c r="E78" s="10"/>
      <c r="F78" s="10">
        <f t="shared" si="2"/>
        <v>0</v>
      </c>
      <c r="G78" s="5"/>
    </row>
    <row r="79" spans="1:7" x14ac:dyDescent="0.25">
      <c r="A79" s="7" t="s">
        <v>65</v>
      </c>
      <c r="B79" s="8" t="s">
        <v>64</v>
      </c>
      <c r="C79" s="16" t="s">
        <v>3</v>
      </c>
      <c r="D79" s="9">
        <v>13</v>
      </c>
      <c r="E79" s="22"/>
      <c r="F79" s="10">
        <f t="shared" si="2"/>
        <v>0</v>
      </c>
      <c r="G79" s="5"/>
    </row>
    <row r="80" spans="1:7" x14ac:dyDescent="0.25">
      <c r="A80" s="7" t="s">
        <v>63</v>
      </c>
      <c r="B80" s="8" t="s">
        <v>62</v>
      </c>
      <c r="C80" s="11" t="s">
        <v>59</v>
      </c>
      <c r="D80" s="9">
        <v>4</v>
      </c>
      <c r="E80" s="22"/>
      <c r="F80" s="10">
        <f t="shared" si="2"/>
        <v>0</v>
      </c>
      <c r="G80" s="5"/>
    </row>
    <row r="81" spans="1:7" x14ac:dyDescent="0.25">
      <c r="A81" s="7" t="s">
        <v>61</v>
      </c>
      <c r="B81" s="8" t="s">
        <v>60</v>
      </c>
      <c r="C81" s="11" t="s">
        <v>59</v>
      </c>
      <c r="D81" s="9">
        <v>2</v>
      </c>
      <c r="E81" s="22"/>
      <c r="F81" s="10">
        <f t="shared" si="2"/>
        <v>0</v>
      </c>
      <c r="G81" s="5"/>
    </row>
    <row r="82" spans="1:7" x14ac:dyDescent="0.25">
      <c r="A82" s="7" t="s">
        <v>58</v>
      </c>
      <c r="B82" s="31" t="s">
        <v>221</v>
      </c>
      <c r="C82" s="11" t="s">
        <v>57</v>
      </c>
      <c r="D82" s="9">
        <v>1</v>
      </c>
      <c r="E82" s="22"/>
      <c r="F82" s="10">
        <f t="shared" si="2"/>
        <v>0</v>
      </c>
      <c r="G82" s="5"/>
    </row>
    <row r="83" spans="1:7" x14ac:dyDescent="0.25">
      <c r="A83" s="7" t="s">
        <v>56</v>
      </c>
      <c r="B83" s="31" t="s">
        <v>222</v>
      </c>
      <c r="C83" s="11" t="s">
        <v>55</v>
      </c>
      <c r="D83" s="9">
        <v>1</v>
      </c>
      <c r="E83" s="22"/>
      <c r="F83" s="10">
        <f t="shared" si="2"/>
        <v>0</v>
      </c>
      <c r="G83" s="5"/>
    </row>
    <row r="84" spans="1:7" x14ac:dyDescent="0.25">
      <c r="A84" s="7" t="s">
        <v>54</v>
      </c>
      <c r="B84" s="31" t="s">
        <v>53</v>
      </c>
      <c r="C84" s="11" t="s">
        <v>3</v>
      </c>
      <c r="D84" s="9">
        <v>1</v>
      </c>
      <c r="E84" s="22"/>
      <c r="F84" s="10">
        <f t="shared" si="2"/>
        <v>0</v>
      </c>
      <c r="G84" s="5"/>
    </row>
    <row r="85" spans="1:7" x14ac:dyDescent="0.25">
      <c r="A85" s="7" t="s">
        <v>52</v>
      </c>
      <c r="B85" s="31" t="s">
        <v>223</v>
      </c>
      <c r="C85" s="11" t="s">
        <v>3</v>
      </c>
      <c r="D85" s="9">
        <v>6</v>
      </c>
      <c r="E85" s="22"/>
      <c r="F85" s="10">
        <f t="shared" si="2"/>
        <v>0</v>
      </c>
      <c r="G85" s="5"/>
    </row>
    <row r="86" spans="1:7" x14ac:dyDescent="0.25">
      <c r="A86" s="7" t="s">
        <v>51</v>
      </c>
      <c r="B86" s="31" t="s">
        <v>50</v>
      </c>
      <c r="C86" s="11" t="s">
        <v>3</v>
      </c>
      <c r="D86" s="9">
        <v>5</v>
      </c>
      <c r="E86" s="22"/>
      <c r="F86" s="10">
        <f t="shared" si="2"/>
        <v>0</v>
      </c>
      <c r="G86" s="5"/>
    </row>
    <row r="87" spans="1:7" x14ac:dyDescent="0.25">
      <c r="A87" s="7" t="s">
        <v>49</v>
      </c>
      <c r="B87" s="31" t="s">
        <v>48</v>
      </c>
      <c r="C87" s="11" t="s">
        <v>3</v>
      </c>
      <c r="D87" s="9">
        <v>1</v>
      </c>
      <c r="E87" s="22"/>
      <c r="F87" s="10">
        <f t="shared" si="2"/>
        <v>0</v>
      </c>
      <c r="G87" s="5"/>
    </row>
    <row r="88" spans="1:7" ht="24.75" x14ac:dyDescent="0.25">
      <c r="A88" s="7" t="s">
        <v>47</v>
      </c>
      <c r="B88" s="32" t="s">
        <v>224</v>
      </c>
      <c r="C88" s="11" t="s">
        <v>3</v>
      </c>
      <c r="D88" s="9">
        <v>2</v>
      </c>
      <c r="E88" s="22"/>
      <c r="F88" s="10">
        <f t="shared" si="2"/>
        <v>0</v>
      </c>
      <c r="G88" s="5"/>
    </row>
    <row r="89" spans="1:7" x14ac:dyDescent="0.25">
      <c r="A89" s="7" t="s">
        <v>46</v>
      </c>
      <c r="B89" s="31" t="s">
        <v>45</v>
      </c>
      <c r="C89" s="11" t="s">
        <v>3</v>
      </c>
      <c r="D89" s="9">
        <v>55</v>
      </c>
      <c r="E89" s="22"/>
      <c r="F89" s="10">
        <f t="shared" si="2"/>
        <v>0</v>
      </c>
      <c r="G89" s="5"/>
    </row>
    <row r="90" spans="1:7" x14ac:dyDescent="0.25">
      <c r="A90" s="7" t="s">
        <v>44</v>
      </c>
      <c r="B90" s="31" t="s">
        <v>43</v>
      </c>
      <c r="C90" s="11" t="s">
        <v>3</v>
      </c>
      <c r="D90" s="9">
        <v>31</v>
      </c>
      <c r="E90" s="22"/>
      <c r="F90" s="10">
        <f t="shared" si="2"/>
        <v>0</v>
      </c>
      <c r="G90" s="5"/>
    </row>
    <row r="91" spans="1:7" x14ac:dyDescent="0.25">
      <c r="A91" s="7" t="s">
        <v>42</v>
      </c>
      <c r="B91" s="31" t="s">
        <v>41</v>
      </c>
      <c r="C91" s="11" t="s">
        <v>3</v>
      </c>
      <c r="D91" s="9">
        <v>1</v>
      </c>
      <c r="E91" s="22"/>
      <c r="F91" s="10">
        <f t="shared" si="2"/>
        <v>0</v>
      </c>
      <c r="G91" s="5"/>
    </row>
    <row r="92" spans="1:7" x14ac:dyDescent="0.25">
      <c r="A92" s="7" t="s">
        <v>40</v>
      </c>
      <c r="B92" s="31" t="s">
        <v>39</v>
      </c>
      <c r="C92" s="11" t="s">
        <v>38</v>
      </c>
      <c r="D92" s="9">
        <v>2</v>
      </c>
      <c r="E92" s="22"/>
      <c r="F92" s="10">
        <f t="shared" si="2"/>
        <v>0</v>
      </c>
      <c r="G92" s="5"/>
    </row>
    <row r="93" spans="1:7" x14ac:dyDescent="0.25">
      <c r="A93" s="7" t="s">
        <v>37</v>
      </c>
      <c r="B93" s="31" t="s">
        <v>36</v>
      </c>
      <c r="C93" s="11" t="s">
        <v>3</v>
      </c>
      <c r="D93" s="23">
        <v>1</v>
      </c>
      <c r="E93" s="22"/>
      <c r="F93" s="10">
        <f t="shared" si="2"/>
        <v>0</v>
      </c>
      <c r="G93" s="5"/>
    </row>
    <row r="94" spans="1:7" x14ac:dyDescent="0.25">
      <c r="A94" s="7" t="s">
        <v>35</v>
      </c>
      <c r="B94" s="31" t="s">
        <v>34</v>
      </c>
      <c r="C94" s="11" t="s">
        <v>3</v>
      </c>
      <c r="D94" s="23">
        <v>4</v>
      </c>
      <c r="E94" s="22"/>
      <c r="F94" s="10">
        <f t="shared" si="2"/>
        <v>0</v>
      </c>
      <c r="G94" s="5"/>
    </row>
    <row r="95" spans="1:7" x14ac:dyDescent="0.25">
      <c r="A95" s="7" t="s">
        <v>33</v>
      </c>
      <c r="B95" s="31" t="s">
        <v>32</v>
      </c>
      <c r="C95" s="11" t="s">
        <v>3</v>
      </c>
      <c r="D95" s="23">
        <v>2</v>
      </c>
      <c r="E95" s="22"/>
      <c r="F95" s="10">
        <f t="shared" si="2"/>
        <v>0</v>
      </c>
      <c r="G95" s="5"/>
    </row>
    <row r="96" spans="1:7" x14ac:dyDescent="0.25">
      <c r="A96" s="7" t="s">
        <v>31</v>
      </c>
      <c r="B96" s="31" t="s">
        <v>30</v>
      </c>
      <c r="C96" s="11" t="s">
        <v>3</v>
      </c>
      <c r="D96" s="23">
        <v>1</v>
      </c>
      <c r="E96" s="22"/>
      <c r="F96" s="10">
        <f t="shared" si="2"/>
        <v>0</v>
      </c>
      <c r="G96" s="5"/>
    </row>
    <row r="97" spans="1:7" x14ac:dyDescent="0.25">
      <c r="A97" s="7" t="s">
        <v>29</v>
      </c>
      <c r="B97" s="31" t="s">
        <v>28</v>
      </c>
      <c r="C97" s="11" t="s">
        <v>3</v>
      </c>
      <c r="D97" s="23">
        <v>4</v>
      </c>
      <c r="E97" s="22"/>
      <c r="F97" s="10">
        <f t="shared" si="2"/>
        <v>0</v>
      </c>
      <c r="G97" s="5"/>
    </row>
    <row r="98" spans="1:7" x14ac:dyDescent="0.25">
      <c r="A98" s="7" t="s">
        <v>27</v>
      </c>
      <c r="B98" s="31" t="s">
        <v>26</v>
      </c>
      <c r="C98" s="11" t="s">
        <v>3</v>
      </c>
      <c r="D98" s="23">
        <v>6</v>
      </c>
      <c r="E98" s="22"/>
      <c r="F98" s="10">
        <f t="shared" si="2"/>
        <v>0</v>
      </c>
      <c r="G98" s="5"/>
    </row>
    <row r="99" spans="1:7" x14ac:dyDescent="0.25">
      <c r="A99" s="7" t="s">
        <v>25</v>
      </c>
      <c r="B99" s="31" t="s">
        <v>24</v>
      </c>
      <c r="C99" s="11" t="s">
        <v>3</v>
      </c>
      <c r="D99" s="23">
        <v>2</v>
      </c>
      <c r="E99" s="22"/>
      <c r="F99" s="10">
        <f t="shared" si="2"/>
        <v>0</v>
      </c>
      <c r="G99" s="5"/>
    </row>
    <row r="100" spans="1:7" x14ac:dyDescent="0.25">
      <c r="A100" s="7" t="s">
        <v>23</v>
      </c>
      <c r="B100" s="31" t="s">
        <v>22</v>
      </c>
      <c r="C100" s="11" t="s">
        <v>3</v>
      </c>
      <c r="D100" s="23">
        <v>4</v>
      </c>
      <c r="E100" s="22"/>
      <c r="F100" s="10">
        <f t="shared" si="2"/>
        <v>0</v>
      </c>
      <c r="G100" s="5"/>
    </row>
    <row r="101" spans="1:7" x14ac:dyDescent="0.25">
      <c r="A101" s="7" t="s">
        <v>21</v>
      </c>
      <c r="B101" s="31" t="s">
        <v>20</v>
      </c>
      <c r="C101" s="11" t="s">
        <v>3</v>
      </c>
      <c r="D101" s="23">
        <v>14</v>
      </c>
      <c r="E101" s="22"/>
      <c r="F101" s="10">
        <f t="shared" si="2"/>
        <v>0</v>
      </c>
      <c r="G101" s="5"/>
    </row>
    <row r="102" spans="1:7" x14ac:dyDescent="0.25">
      <c r="A102" s="7" t="s">
        <v>19</v>
      </c>
      <c r="B102" s="31" t="s">
        <v>18</v>
      </c>
      <c r="C102" s="11" t="s">
        <v>3</v>
      </c>
      <c r="D102" s="23">
        <v>14</v>
      </c>
      <c r="E102" s="22"/>
      <c r="F102" s="10">
        <f t="shared" si="2"/>
        <v>0</v>
      </c>
      <c r="G102" s="5"/>
    </row>
    <row r="103" spans="1:7" x14ac:dyDescent="0.25">
      <c r="A103" s="7" t="s">
        <v>17</v>
      </c>
      <c r="B103" s="31" t="s">
        <v>16</v>
      </c>
      <c r="C103" s="11" t="s">
        <v>3</v>
      </c>
      <c r="D103" s="23">
        <v>8</v>
      </c>
      <c r="E103" s="22"/>
      <c r="F103" s="10">
        <f t="shared" si="2"/>
        <v>0</v>
      </c>
      <c r="G103" s="5"/>
    </row>
    <row r="104" spans="1:7" x14ac:dyDescent="0.25">
      <c r="A104" s="7" t="s">
        <v>15</v>
      </c>
      <c r="B104" s="31" t="s">
        <v>225</v>
      </c>
      <c r="C104" s="11" t="s">
        <v>3</v>
      </c>
      <c r="D104" s="23">
        <v>5</v>
      </c>
      <c r="E104" s="22"/>
      <c r="F104" s="10">
        <f t="shared" ref="F104:F110" si="3">D104*E104</f>
        <v>0</v>
      </c>
      <c r="G104" s="5"/>
    </row>
    <row r="105" spans="1:7" x14ac:dyDescent="0.25">
      <c r="A105" s="7" t="s">
        <v>14</v>
      </c>
      <c r="B105" s="31" t="s">
        <v>226</v>
      </c>
      <c r="C105" s="11" t="s">
        <v>3</v>
      </c>
      <c r="D105" s="23">
        <v>5</v>
      </c>
      <c r="E105" s="22"/>
      <c r="F105" s="10">
        <f t="shared" si="3"/>
        <v>0</v>
      </c>
      <c r="G105" s="5"/>
    </row>
    <row r="106" spans="1:7" x14ac:dyDescent="0.25">
      <c r="A106" s="7" t="s">
        <v>13</v>
      </c>
      <c r="B106" s="31" t="s">
        <v>12</v>
      </c>
      <c r="C106" s="11" t="s">
        <v>3</v>
      </c>
      <c r="D106" s="23">
        <v>5</v>
      </c>
      <c r="E106" s="22"/>
      <c r="F106" s="10">
        <f t="shared" si="3"/>
        <v>0</v>
      </c>
      <c r="G106" s="5"/>
    </row>
    <row r="107" spans="1:7" x14ac:dyDescent="0.25">
      <c r="A107" s="7" t="s">
        <v>11</v>
      </c>
      <c r="B107" s="31" t="s">
        <v>10</v>
      </c>
      <c r="C107" s="11" t="s">
        <v>3</v>
      </c>
      <c r="D107" s="23">
        <v>8</v>
      </c>
      <c r="E107" s="22"/>
      <c r="F107" s="10">
        <f t="shared" si="3"/>
        <v>0</v>
      </c>
      <c r="G107" s="5"/>
    </row>
    <row r="108" spans="1:7" x14ac:dyDescent="0.25">
      <c r="A108" s="7" t="s">
        <v>9</v>
      </c>
      <c r="B108" s="31" t="s">
        <v>8</v>
      </c>
      <c r="C108" s="11" t="s">
        <v>3</v>
      </c>
      <c r="D108" s="23">
        <v>18</v>
      </c>
      <c r="E108" s="22"/>
      <c r="F108" s="10">
        <f t="shared" si="3"/>
        <v>0</v>
      </c>
      <c r="G108" s="5"/>
    </row>
    <row r="109" spans="1:7" x14ac:dyDescent="0.25">
      <c r="A109" s="7" t="s">
        <v>7</v>
      </c>
      <c r="B109" s="31" t="s">
        <v>6</v>
      </c>
      <c r="C109" s="11" t="s">
        <v>3</v>
      </c>
      <c r="D109" s="23">
        <v>2</v>
      </c>
      <c r="E109" s="22"/>
      <c r="F109" s="10">
        <f t="shared" si="3"/>
        <v>0</v>
      </c>
      <c r="G109" s="5"/>
    </row>
    <row r="110" spans="1:7" x14ac:dyDescent="0.25">
      <c r="A110" s="24" t="s">
        <v>5</v>
      </c>
      <c r="B110" s="25" t="s">
        <v>4</v>
      </c>
      <c r="C110" s="26" t="s">
        <v>3</v>
      </c>
      <c r="D110" s="9">
        <v>5</v>
      </c>
      <c r="E110" s="10"/>
      <c r="F110" s="10">
        <f t="shared" si="3"/>
        <v>0</v>
      </c>
      <c r="G110" s="11"/>
    </row>
    <row r="111" spans="1:7" ht="30" customHeight="1" x14ac:dyDescent="0.25">
      <c r="A111" s="40"/>
      <c r="B111" s="41"/>
      <c r="C111" s="41"/>
      <c r="D111" s="46" t="s">
        <v>2</v>
      </c>
      <c r="E111" s="47"/>
      <c r="F111" s="6">
        <f>SUM(F8:F110)</f>
        <v>0</v>
      </c>
      <c r="G111" s="40"/>
    </row>
    <row r="112" spans="1:7" ht="30" customHeight="1" x14ac:dyDescent="0.25">
      <c r="A112" s="42"/>
      <c r="B112" s="43"/>
      <c r="C112" s="43"/>
      <c r="D112" s="48" t="s">
        <v>1</v>
      </c>
      <c r="E112" s="49"/>
      <c r="F112" s="10">
        <f>F111*23%</f>
        <v>0</v>
      </c>
      <c r="G112" s="42"/>
    </row>
    <row r="113" spans="1:7" ht="30" customHeight="1" x14ac:dyDescent="0.25">
      <c r="A113" s="44"/>
      <c r="B113" s="45"/>
      <c r="C113" s="45"/>
      <c r="D113" s="48" t="s">
        <v>0</v>
      </c>
      <c r="E113" s="49"/>
      <c r="F113" s="10">
        <f>SUM(F111:F112)</f>
        <v>0</v>
      </c>
      <c r="G113" s="42"/>
    </row>
    <row r="114" spans="1:7" x14ac:dyDescent="0.25">
      <c r="A114" s="38" t="s">
        <v>204</v>
      </c>
      <c r="B114" s="38"/>
      <c r="C114" s="38"/>
      <c r="D114" s="38"/>
      <c r="E114" s="38"/>
      <c r="F114" s="38"/>
      <c r="G114" s="38"/>
    </row>
    <row r="115" spans="1:7" x14ac:dyDescent="0.25">
      <c r="A115" s="38"/>
      <c r="B115" s="38"/>
      <c r="C115" s="38"/>
      <c r="D115" s="38"/>
      <c r="E115" s="38"/>
      <c r="F115" s="38"/>
      <c r="G115" s="38"/>
    </row>
    <row r="116" spans="1:7" x14ac:dyDescent="0.25">
      <c r="A116" s="38"/>
      <c r="B116" s="38"/>
      <c r="C116" s="38"/>
      <c r="D116" s="38"/>
      <c r="E116" s="38"/>
      <c r="F116" s="38"/>
      <c r="G116" s="38"/>
    </row>
    <row r="117" spans="1:7" x14ac:dyDescent="0.25">
      <c r="A117" s="38"/>
      <c r="B117" s="38"/>
      <c r="C117" s="38"/>
      <c r="D117" s="38"/>
      <c r="E117" s="38"/>
      <c r="F117" s="38"/>
      <c r="G117" s="38"/>
    </row>
    <row r="118" spans="1:7" x14ac:dyDescent="0.25">
      <c r="A118" s="38"/>
      <c r="B118" s="38"/>
      <c r="C118" s="38"/>
      <c r="D118" s="38"/>
      <c r="E118" s="38"/>
      <c r="F118" s="38"/>
      <c r="G118" s="38"/>
    </row>
    <row r="119" spans="1:7" x14ac:dyDescent="0.25">
      <c r="A119" s="38"/>
      <c r="B119" s="38"/>
      <c r="C119" s="38"/>
      <c r="D119" s="38"/>
      <c r="E119" s="38"/>
      <c r="F119" s="38"/>
      <c r="G119" s="38"/>
    </row>
  </sheetData>
  <mergeCells count="10">
    <mergeCell ref="C1:G4"/>
    <mergeCell ref="A1:B4"/>
    <mergeCell ref="B5:G5"/>
    <mergeCell ref="A114:G119"/>
    <mergeCell ref="A6:F6"/>
    <mergeCell ref="A111:C113"/>
    <mergeCell ref="D111:E111"/>
    <mergeCell ref="G111:G113"/>
    <mergeCell ref="D112:E112"/>
    <mergeCell ref="D113:E1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Kołosowska Ewa</dc:creator>
  <cp:lastModifiedBy>Kołosowska Ewa</cp:lastModifiedBy>
  <dcterms:created xsi:type="dcterms:W3CDTF">2022-06-14T09:17:51Z</dcterms:created>
  <dcterms:modified xsi:type="dcterms:W3CDTF">2022-06-23T07:50:32Z</dcterms:modified>
</cp:coreProperties>
</file>