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J26" i="1" l="1"/>
  <c r="J23" i="1"/>
  <c r="J22" i="1" l="1"/>
  <c r="D12" i="1" l="1"/>
  <c r="D13" i="1"/>
  <c r="D14" i="1"/>
  <c r="J21" i="1" l="1"/>
  <c r="J20" i="1"/>
  <c r="J29" i="1" l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<sst xmlns="http://schemas.openxmlformats.org/spreadsheetml/2006/main" count="186" uniqueCount="39">
  <si>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</si>
  <si>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</si>
  <si>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</si>
  <si>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</si>
  <si>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</si>
  <si>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</si>
  <si>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</si>
  <si>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</si>
  <si>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</si>
  <si>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</si>
  <si>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</si>
  <si>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</si>
  <si>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</si>
  <si>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</si>
  <si>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</si>
  <si>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</si>
  <si>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</si>
  <si>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</si>
  <si>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</si>
  <si>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</si>
  <si>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</si>
  <si>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</si>
  <si>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</si>
  <si>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</si>
  <si>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</si>
  <si>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</si>
  <si>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</si>
  <si>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</si>
  <si>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</si>
  <si>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</si>
  <si>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</si>
  <si>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</si>
  <si>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</si>
  <si>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</si>
  <si>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</si>
  <si>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08 - 14.06.2020r. cena w zł/kg (szt*)</t>
  </si>
  <si>
    <t>25 tydzień</t>
  </si>
  <si>
    <t>15.06 - 21.06.2020 r</t>
  </si>
  <si>
    <t>15 - 21.06.2020r.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</si>
</sst>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H23" sqref="H2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36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37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38</v>
      </c>
      <c r="C10" s="30" t="s">
        <v>35</v>
      </c>
      <c r="D10" s="33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4.2</v>
      </c>
      <c r="C11" s="31">
        <v>4.2</v>
      </c>
      <c r="D11" s="17">
        <f t="shared" ref="D11:D14" si="0">((B11-C11)/C11)*100</f>
        <v>0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4.2</v>
      </c>
      <c r="C12" s="31">
        <v>4.2</v>
      </c>
      <c r="D12" s="17">
        <f t="shared" si="0"/>
        <v>0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4.0999999999999996</v>
      </c>
      <c r="C13" s="31">
        <v>4.0999999999999996</v>
      </c>
      <c r="D13" s="17">
        <f t="shared" si="0"/>
        <v>0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4.2</v>
      </c>
      <c r="C14" s="31">
        <v>4.2</v>
      </c>
      <c r="D14" s="17">
        <f t="shared" si="0"/>
        <v>0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31" t="s">
        <v>30</v>
      </c>
      <c r="D15" s="17" t="s"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31">
        <v>4</v>
      </c>
      <c r="D17" s="17" t="s">
        <v>30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>
        <v>1.75</v>
      </c>
      <c r="F18" s="16" t="s">
        <v>30</v>
      </c>
      <c r="G18" s="20" t="s">
        <v>30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1.4</v>
      </c>
      <c r="C19" s="31">
        <v>1.4</v>
      </c>
      <c r="D19" s="20">
        <f>((B19-C19)/C19)*100</f>
        <v>0</v>
      </c>
      <c r="E19" s="35">
        <v>1.75</v>
      </c>
      <c r="F19" s="16" t="s">
        <v>30</v>
      </c>
      <c r="G19" s="20" t="s">
        <v>30</v>
      </c>
      <c r="H19" s="16">
        <v>1.8924692503323306</v>
      </c>
      <c r="I19" s="19">
        <v>1.4309097301121507</v>
      </c>
      <c r="J19" s="37">
        <f t="shared" ref="J19:J23" si="1">((H19-I19)/I19)*100</f>
        <v>32.256368833553474</v>
      </c>
      <c r="L19" s="15"/>
      <c r="O19" s="7"/>
    </row>
    <row r="20" spans="1:15" ht="18" customHeight="1" x14ac:dyDescent="0.25">
      <c r="A20" s="11" t="s">
        <v>13</v>
      </c>
      <c r="B20" s="16">
        <v>1.1499999999999999</v>
      </c>
      <c r="C20" s="32">
        <v>1.1000000000000001</v>
      </c>
      <c r="D20" s="17">
        <f>((B20-C20)/C20)*100</f>
        <v>4.545454545454529</v>
      </c>
      <c r="E20" s="35">
        <v>1.25</v>
      </c>
      <c r="F20" s="16" t="s">
        <v>30</v>
      </c>
      <c r="G20" s="20" t="s">
        <v>30</v>
      </c>
      <c r="H20" s="19">
        <v>1.8740566656873447</v>
      </c>
      <c r="I20" s="19">
        <v>1.7485758500532991</v>
      </c>
      <c r="J20" s="37">
        <f t="shared" si="1"/>
        <v>7.1761722907371066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 t="s">
        <v>30</v>
      </c>
      <c r="F21" s="24" t="s">
        <v>30</v>
      </c>
      <c r="G21" s="20" t="s">
        <v>30</v>
      </c>
      <c r="H21" s="19">
        <v>2.2900141947857051</v>
      </c>
      <c r="I21" s="19">
        <v>2.3031148503900849</v>
      </c>
      <c r="J21" s="37">
        <f t="shared" si="1"/>
        <v>-0.568823374229943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 t="s">
        <v>30</v>
      </c>
      <c r="F22" s="16" t="s">
        <v>30</v>
      </c>
      <c r="G22" s="20" t="s">
        <v>30</v>
      </c>
      <c r="H22" s="16">
        <v>2.1720145044650523</v>
      </c>
      <c r="I22" s="16">
        <v>2.1853119520212072</v>
      </c>
      <c r="J22" s="37">
        <f t="shared" si="1"/>
        <v>-0.60849196124407012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>
        <v>2.2000000000000002</v>
      </c>
      <c r="F23" s="24" t="s">
        <v>30</v>
      </c>
      <c r="G23" s="20" t="s">
        <v>30</v>
      </c>
      <c r="H23" s="16">
        <v>2.3967063280759398</v>
      </c>
      <c r="I23" s="16">
        <v>2.9599114685729826</v>
      </c>
      <c r="J23" s="17">
        <f t="shared" si="1"/>
        <v>-19.027769799093768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2.2813176537848738</v>
      </c>
      <c r="I24" s="19">
        <v>2.2200000000000002</v>
      </c>
      <c r="J24" s="17">
        <f t="shared" ref="J24:J26" si="2">((H24-I24)/I24)*100</f>
        <v>2.7620564767961095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>
        <v>9.8541463820733419</v>
      </c>
      <c r="I26" s="16">
        <v>9.8541463820733419</v>
      </c>
      <c r="J26" s="37">
        <f t="shared" si="2"/>
        <v>0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>
        <v>0.75</v>
      </c>
      <c r="F27" s="24" t="s">
        <v>30</v>
      </c>
      <c r="G27" s="20" t="s">
        <v>30</v>
      </c>
      <c r="H27" s="19">
        <v>0.85411071609461964</v>
      </c>
      <c r="I27" s="19">
        <v>0.85411071609461964</v>
      </c>
      <c r="J27" s="37">
        <f t="shared" ref="J27:J29" si="3">((H27-I27)/I27)*100</f>
        <v>0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>
        <v>3.25</v>
      </c>
      <c r="F28" s="24" t="s">
        <v>30</v>
      </c>
      <c r="G28" s="20" t="s">
        <v>30</v>
      </c>
      <c r="H28" s="24" t="s">
        <v>30</v>
      </c>
      <c r="I28" s="16" t="s">
        <v>30</v>
      </c>
      <c r="J28" s="17" t="s">
        <v>30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0.82</v>
      </c>
      <c r="I29" s="19">
        <v>0.8</v>
      </c>
      <c r="J29" s="17">
        <f t="shared" si="3"/>
        <v>2.4999999999999885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>
        <v>1.55</v>
      </c>
      <c r="F31" s="24" t="s">
        <v>30</v>
      </c>
      <c r="G31" s="38" t="s">
        <v>30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36">
        <v>5.16</v>
      </c>
      <c r="I32" s="28">
        <v>5.2956459970937724</v>
      </c>
      <c r="J32" s="27">
        <f t="shared" ref="J32" si="4">((H32-I32)/I32)*100</f>
        <v>-2.5614627029113004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63" priority="201" operator="greaterThan">
      <formula>0</formula>
    </cfRule>
    <cfRule type="cellIs" dxfId="62" priority="234" operator="equal">
      <formula>0</formula>
    </cfRule>
  </conditionalFormatting>
  <conditionalFormatting sqref="J13:J15">
    <cfRule type="cellIs" dxfId="61" priority="181" operator="equal">
      <formula>0</formula>
    </cfRule>
    <cfRule type="cellIs" dxfId="60" priority="182" operator="lessThan">
      <formula>0</formula>
    </cfRule>
    <cfRule type="cellIs" dxfId="59" priority="183" operator="greaterThan">
      <formula>0</formula>
    </cfRule>
  </conditionalFormatting>
  <conditionalFormatting sqref="J12">
    <cfRule type="cellIs" dxfId="58" priority="178" operator="equal">
      <formula>0</formula>
    </cfRule>
    <cfRule type="cellIs" dxfId="57" priority="179" operator="lessThan">
      <formula>0</formula>
    </cfRule>
    <cfRule type="cellIs" dxfId="56" priority="180" operator="greaterThan">
      <formula>0</formula>
    </cfRule>
  </conditionalFormatting>
  <conditionalFormatting sqref="J16">
    <cfRule type="cellIs" dxfId="55" priority="175" operator="equal">
      <formula>0</formula>
    </cfRule>
    <cfRule type="cellIs" dxfId="54" priority="176" operator="lessThan">
      <formula>0</formula>
    </cfRule>
    <cfRule type="cellIs" dxfId="53" priority="177" operator="greaterThan">
      <formula>0</formula>
    </cfRule>
  </conditionalFormatting>
  <conditionalFormatting sqref="J11">
    <cfRule type="cellIs" dxfId="52" priority="172" operator="equal">
      <formula>0</formula>
    </cfRule>
    <cfRule type="cellIs" dxfId="51" priority="173" operator="lessThan">
      <formula>0</formula>
    </cfRule>
    <cfRule type="cellIs" dxfId="50" priority="174" operator="greaterThan">
      <formula>0</formula>
    </cfRule>
  </conditionalFormatting>
  <conditionalFormatting sqref="J17:J18 J30:J31">
    <cfRule type="cellIs" dxfId="49" priority="169" operator="equal">
      <formula>0</formula>
    </cfRule>
    <cfRule type="cellIs" dxfId="48" priority="170" operator="lessThan">
      <formula>0</formula>
    </cfRule>
    <cfRule type="cellIs" dxfId="47" priority="171" operator="greaterThan">
      <formula>0</formula>
    </cfRule>
  </conditionalFormatting>
  <conditionalFormatting sqref="G11:G31">
    <cfRule type="cellIs" dxfId="46" priority="80" operator="greaterThan">
      <formula>0</formula>
    </cfRule>
    <cfRule type="cellIs" dxfId="45" priority="81" operator="equal">
      <formula>0</formula>
    </cfRule>
  </conditionalFormatting>
  <conditionalFormatting sqref="G32">
    <cfRule type="cellIs" dxfId="44" priority="78" operator="greaterThan">
      <formula>0</formula>
    </cfRule>
    <cfRule type="cellIs" dxfId="43" priority="79" operator="equal">
      <formula>0</formula>
    </cfRule>
  </conditionalFormatting>
  <conditionalFormatting sqref="D21:D31">
    <cfRule type="cellIs" dxfId="42" priority="71" operator="greaterThan">
      <formula>0</formula>
    </cfRule>
    <cfRule type="cellIs" dxfId="41" priority="72" operator="equal">
      <formula>0</formula>
    </cfRule>
  </conditionalFormatting>
  <conditionalFormatting sqref="D21:D31">
    <cfRule type="cellIs" dxfId="40" priority="56" operator="equal">
      <formula>0</formula>
    </cfRule>
    <cfRule type="cellIs" dxfId="39" priority="57" operator="lessThan">
      <formula>0</formula>
    </cfRule>
    <cfRule type="cellIs" dxfId="38" priority="58" operator="greaterThan">
      <formula>0</formula>
    </cfRule>
  </conditionalFormatting>
  <conditionalFormatting sqref="D23">
    <cfRule type="cellIs" dxfId="37" priority="53" operator="equal">
      <formula>0</formula>
    </cfRule>
    <cfRule type="cellIs" dxfId="36" priority="54" operator="lessThan">
      <formula>0</formula>
    </cfRule>
    <cfRule type="cellIs" dxfId="35" priority="55" operator="greaterThan">
      <formula>0</formula>
    </cfRule>
  </conditionalFormatting>
  <conditionalFormatting sqref="D23">
    <cfRule type="cellIs" dxfId="34" priority="50" operator="equal">
      <formula>0</formula>
    </cfRule>
    <cfRule type="cellIs" dxfId="33" priority="51" operator="lessThan">
      <formula>0</formula>
    </cfRule>
    <cfRule type="cellIs" dxfId="32" priority="52" operator="greaterThan">
      <formula>0</formula>
    </cfRule>
  </conditionalFormatting>
  <conditionalFormatting sqref="D28">
    <cfRule type="cellIs" dxfId="31" priority="47" operator="equal">
      <formula>0</formula>
    </cfRule>
    <cfRule type="cellIs" dxfId="30" priority="48" operator="lessThan">
      <formula>0</formula>
    </cfRule>
    <cfRule type="cellIs" dxfId="29" priority="49" operator="greaterThan">
      <formula>0</formula>
    </cfRule>
  </conditionalFormatting>
  <conditionalFormatting sqref="D28">
    <cfRule type="cellIs" dxfId="28" priority="44" operator="equal">
      <formula>0</formula>
    </cfRule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D28">
    <cfRule type="cellIs" dxfId="25" priority="41" operator="equal">
      <formula>0</formula>
    </cfRule>
    <cfRule type="cellIs" dxfId="24" priority="42" operator="lessThan">
      <formula>0</formula>
    </cfRule>
    <cfRule type="cellIs" dxfId="23" priority="43" operator="greaterThan">
      <formula>0</formula>
    </cfRule>
  </conditionalFormatting>
  <conditionalFormatting sqref="D28">
    <cfRule type="cellIs" dxfId="22" priority="38" operator="equal">
      <formula>0</formula>
    </cfRule>
    <cfRule type="cellIs" dxfId="21" priority="39" operator="lessThan">
      <formula>0</formula>
    </cfRule>
    <cfRule type="cellIs" dxfId="20" priority="40" operator="greaterThan">
      <formula>0</formula>
    </cfRule>
  </conditionalFormatting>
  <conditionalFormatting sqref="D32">
    <cfRule type="cellIs" dxfId="19" priority="36" operator="greaterThan">
      <formula>0</formula>
    </cfRule>
    <cfRule type="cellIs" dxfId="18" priority="37" operator="equal">
      <formula>0</formula>
    </cfRule>
  </conditionalFormatting>
  <conditionalFormatting sqref="J27:J29">
    <cfRule type="cellIs" dxfId="17" priority="32" operator="greaterThan">
      <formula>0</formula>
    </cfRule>
    <cfRule type="cellIs" dxfId="16" priority="33" operator="equal">
      <formula>0</formula>
    </cfRule>
  </conditionalFormatting>
  <conditionalFormatting sqref="J32">
    <cfRule type="cellIs" dxfId="15" priority="30" operator="greaterThan">
      <formula>0</formula>
    </cfRule>
    <cfRule type="cellIs" dxfId="14" priority="31" operator="equal">
      <formula>0</formula>
    </cfRule>
  </conditionalFormatting>
  <conditionalFormatting sqref="J24:J26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D11:D18">
    <cfRule type="cellIs" dxfId="11" priority="26" operator="greaterThan">
      <formula>0</formula>
    </cfRule>
    <cfRule type="cellIs" dxfId="10" priority="27" operator="equal">
      <formula>0</formula>
    </cfRule>
  </conditionalFormatting>
  <conditionalFormatting sqref="D20">
    <cfRule type="cellIs" dxfId="9" priority="24" operator="greaterThan">
      <formula>0</formula>
    </cfRule>
    <cfRule type="cellIs" dxfId="8" priority="25" operator="equal">
      <formula>0</formula>
    </cfRule>
  </conditionalFormatting>
  <conditionalFormatting sqref="J23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19:J2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19:J27">
    <cfRule type="cellIs" dxfId="3" priority="4" operator="lessThan">
      <formula>0</formula>
    </cfRule>
  </conditionalFormatting>
  <conditionalFormatting sqref="J19:J32">
    <cfRule type="cellIs" dxfId="2" priority="3" operator="greaterThan">
      <formula>0</formula>
    </cfRule>
  </conditionalFormatting>
  <conditionalFormatting sqref="D19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2020-06-23T12:11:33Z</dcterms:modified>
</cp:coreProperties>
</file>