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6_POSTĘPOWANIA ROK 2024\213.186.2024_ZO_ZAKUP AKCESORIÓW KOMPUTEROWYCH_2\BIP\"/>
    </mc:Choice>
  </mc:AlternateContent>
  <xr:revisionPtr revIDLastSave="0" documentId="8_{DE5322B6-8D2F-483E-8789-BD21A5C5D2CD}" xr6:coauthVersionLast="36" xr6:coauthVersionMax="36" xr10:uidLastSave="{00000000-0000-0000-0000-000000000000}"/>
  <bookViews>
    <workbookView xWindow="0" yWindow="0" windowWidth="27225" windowHeight="10905" xr2:uid="{00000000-000D-0000-FFFF-FFFF00000000}"/>
  </bookViews>
  <sheets>
    <sheet name="CENY PRODUKTÓW" sheetId="3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3" l="1"/>
  <c r="F8" i="3"/>
  <c r="F9" i="3"/>
  <c r="F10" i="3"/>
  <c r="F11" i="3"/>
  <c r="F12" i="3"/>
  <c r="F13" i="3"/>
  <c r="F14" i="3"/>
  <c r="F15" i="3"/>
  <c r="G8" i="3" l="1"/>
  <c r="H8" i="3" s="1"/>
  <c r="G9" i="3"/>
  <c r="H9" i="3" s="1"/>
  <c r="G10" i="3"/>
  <c r="H10" i="3" s="1"/>
  <c r="G11" i="3"/>
  <c r="H11" i="3" s="1"/>
  <c r="G12" i="3"/>
  <c r="H12" i="3" s="1"/>
  <c r="G13" i="3"/>
  <c r="H13" i="3" s="1"/>
  <c r="G14" i="3"/>
  <c r="H14" i="3" s="1"/>
  <c r="G15" i="3"/>
  <c r="H15" i="3" s="1"/>
  <c r="G7" i="3"/>
  <c r="H7" i="3" s="1"/>
  <c r="G16" i="3" l="1"/>
  <c r="H16" i="3" l="1"/>
</calcChain>
</file>

<file path=xl/sharedStrings.xml><?xml version="1.0" encoding="utf-8"?>
<sst xmlns="http://schemas.openxmlformats.org/spreadsheetml/2006/main" count="34" uniqueCount="30">
  <si>
    <t>ILOŚĆ</t>
  </si>
  <si>
    <t>zasilacz</t>
  </si>
  <si>
    <t>DELL 65W USB-C</t>
  </si>
  <si>
    <t>dysk</t>
  </si>
  <si>
    <t>przewody sieciowe</t>
  </si>
  <si>
    <t>akumulator</t>
  </si>
  <si>
    <t>bateria do notebooka</t>
  </si>
  <si>
    <t>APC RB116</t>
  </si>
  <si>
    <t xml:space="preserve">Bateria (3HWPP) 68 Wh do DELL Latitude 5510 </t>
  </si>
  <si>
    <t xml:space="preserve">Bateria (RJ40G) 63 Wh do DELL Latitude 5520 </t>
  </si>
  <si>
    <t>Patchcord RJ45 kat 6 UTP - 2m</t>
  </si>
  <si>
    <t>Patchcord RJ45 kat 6 UTP - 3 m</t>
  </si>
  <si>
    <t>Patchcord RJ45 kat 6 UTP - 5 m</t>
  </si>
  <si>
    <t>Patchcord RJ45 kat 6 UTP - 10 m</t>
  </si>
  <si>
    <t>WD Red Pro 2TB 3.5” WD2002FFSX</t>
  </si>
  <si>
    <t>Załącznik nr 3A do ZO nr LD-POR-A.213.186.2024.8</t>
  </si>
  <si>
    <t>FORMULARZ CENOWY DLA CZĘŚCI A</t>
  </si>
  <si>
    <t>Lp.</t>
  </si>
  <si>
    <t>NAZWA URZĄDZENIA</t>
  </si>
  <si>
    <t>MODEL</t>
  </si>
  <si>
    <r>
      <t xml:space="preserve">…………………………………………………………
</t>
    </r>
    <r>
      <rPr>
        <sz val="8"/>
        <color theme="1"/>
        <rFont val="Calibri"/>
        <family val="2"/>
        <charset val="238"/>
        <scheme val="minor"/>
      </rPr>
      <t>nazwa Wykonawcy</t>
    </r>
  </si>
  <si>
    <r>
      <t xml:space="preserve"> CENA NETTO </t>
    </r>
    <r>
      <rPr>
        <b/>
        <sz val="8"/>
        <color theme="1"/>
        <rFont val="Calibri"/>
        <family val="2"/>
        <charset val="238"/>
        <scheme val="minor"/>
      </rPr>
      <t>(za 1 sztukę urządzenia)</t>
    </r>
  </si>
  <si>
    <r>
      <t xml:space="preserve"> CENA BRUTTO </t>
    </r>
    <r>
      <rPr>
        <b/>
        <sz val="8"/>
        <color theme="1"/>
        <rFont val="Calibri"/>
        <family val="2"/>
        <charset val="238"/>
        <scheme val="minor"/>
      </rPr>
      <t>(za 1 sztukę urządzenia)</t>
    </r>
  </si>
  <si>
    <t>ŁĄCZNA  WARTOŚĆ NETTO</t>
  </si>
  <si>
    <t>ŁĄCZNA  WARTOŚĆ BRUTTO</t>
  </si>
  <si>
    <t>UWAGI:</t>
  </si>
  <si>
    <t>1. FORMULARZ CENOWY będzie stanowił pn. "Załącznik nr 1 do umowy dla CZĘŚCI A" integralną część umowy zawartej z Wykonawcą, którego oferta zostanie uznana za najkokorzystniejszą w niniejszym postępowaniu dla Części A.</t>
  </si>
  <si>
    <t xml:space="preserve">……………………………………………………….
miejscowość, data </t>
  </si>
  <si>
    <r>
      <t xml:space="preserve">………………………………………………………………………
</t>
    </r>
    <r>
      <rPr>
        <sz val="8"/>
        <color theme="1"/>
        <rFont val="Calibri"/>
        <family val="2"/>
        <charset val="238"/>
        <scheme val="minor"/>
      </rPr>
      <t>Podpis(y) osoby(osób) upoważnionej(ych) do podpisania                                                                                                   niniejszej oferty w imieniu Wykonawcy(ów).
Oferta w formie elektronicznej lub postaci elektronicznej winna 
być podpisana kwalifikowanym podpisem elektronicznym lub podpisem zaufanym 
lub podpisem osobistym.</t>
    </r>
  </si>
  <si>
    <t>2. Wykonawca wypełnia jedynie kolumnę E - "CENA NETTO (za 1 sztukę urządzenia)".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</si>
</sst>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rgb="FF0000FF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b/>
      <u/>
      <sz val="12"/>
      <color rgb="FF0000FF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9">
    <xf numFmtId="0" fontId="0" fillId="0" borderId="0" xfId="0"/>
    <xf numFmtId="44" fontId="0" fillId="0" borderId="0" xfId="1" applyFont="1"/>
    <xf numFmtId="0" fontId="0" fillId="0" borderId="0" xfId="0" applyBorder="1"/>
    <xf numFmtId="44" fontId="0" fillId="0" borderId="0" xfId="1" applyFont="1" applyBorder="1"/>
    <xf numFmtId="44" fontId="2" fillId="2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4" fontId="2" fillId="4" borderId="2" xfId="1" applyFont="1" applyFill="1" applyBorder="1" applyAlignment="1">
      <alignment horizontal="center" vertical="center" wrapText="1"/>
    </xf>
    <xf numFmtId="164" fontId="2" fillId="5" borderId="2" xfId="1" applyNumberFormat="1" applyFont="1" applyFill="1" applyBorder="1"/>
    <xf numFmtId="0" fontId="3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44" fontId="2" fillId="6" borderId="11" xfId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164" fontId="2" fillId="3" borderId="2" xfId="1" applyNumberFormat="1" applyFont="1" applyFill="1" applyBorder="1"/>
    <xf numFmtId="164" fontId="4" fillId="0" borderId="15" xfId="1" applyNumberFormat="1" applyFont="1" applyBorder="1"/>
    <xf numFmtId="7" fontId="4" fillId="0" borderId="14" xfId="1" applyNumberFormat="1" applyFont="1" applyBorder="1"/>
    <xf numFmtId="0" fontId="2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4" fontId="2" fillId="7" borderId="11" xfId="1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44" fontId="8" fillId="0" borderId="0" xfId="1" applyFont="1"/>
    <xf numFmtId="0" fontId="6" fillId="0" borderId="0" xfId="0" applyFont="1" applyAlignment="1">
      <alignment horizontal="center" wrapText="1"/>
    </xf>
    <xf numFmtId="164" fontId="4" fillId="7" borderId="13" xfId="0" applyNumberFormat="1" applyFont="1" applyFill="1" applyBorder="1" applyProtection="1">
      <protection locked="0"/>
    </xf>
    <xf numFmtId="164" fontId="4" fillId="7" borderId="9" xfId="0" applyNumberFormat="1" applyFont="1" applyFill="1" applyBorder="1" applyProtection="1">
      <protection locked="0"/>
    </xf>
    <xf numFmtId="164" fontId="4" fillId="7" borderId="10" xfId="0" applyNumberFormat="1" applyFont="1" applyFill="1" applyBorder="1" applyProtection="1">
      <protection locked="0"/>
    </xf>
    <xf numFmtId="164" fontId="4" fillId="0" borderId="13" xfId="1" applyNumberFormat="1" applyFont="1" applyBorder="1" applyProtection="1"/>
    <xf numFmtId="164" fontId="4" fillId="0" borderId="8" xfId="1" applyNumberFormat="1" applyFont="1" applyBorder="1" applyProtection="1"/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horizontal="center" wrapText="1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2" defaultPivotStyle="PivotStyleLight16"/>
  <colors>
    <mruColors>
      <color rgb="FF0000FF"/>
      <color rgb="FF3366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tabSelected="1" zoomScale="125" zoomScaleNormal="125" workbookViewId="0">
      <selection activeCell="C22" sqref="C22"/>
    </sheetView>
  </sheetViews>
  <sheetFormatPr defaultRowHeight="15" x14ac:dyDescent="0.25"/>
  <cols>
    <col min="1" max="1" width="14.7109375" customWidth="1"/>
    <col min="2" max="2" width="31.42578125" bestFit="1" customWidth="1"/>
    <col min="3" max="3" width="45.85546875" customWidth="1"/>
    <col min="4" max="4" width="9" customWidth="1"/>
    <col min="5" max="5" width="13.5703125" customWidth="1"/>
    <col min="6" max="7" width="15.140625" style="1" customWidth="1"/>
    <col min="8" max="8" width="16.5703125" style="1" customWidth="1"/>
  </cols>
  <sheetData>
    <row r="1" spans="1:8" ht="56.25" customHeight="1" x14ac:dyDescent="0.25">
      <c r="B1" s="24" t="s">
        <v>20</v>
      </c>
    </row>
    <row r="3" spans="1:8" ht="19.5" customHeight="1" x14ac:dyDescent="0.25">
      <c r="B3" s="17" t="s">
        <v>15</v>
      </c>
    </row>
    <row r="4" spans="1:8" ht="15.75" x14ac:dyDescent="0.25">
      <c r="A4" s="35" t="s">
        <v>16</v>
      </c>
      <c r="B4" s="35"/>
      <c r="C4" s="35"/>
      <c r="D4" s="35"/>
      <c r="E4" s="35"/>
      <c r="F4" s="35"/>
      <c r="G4" s="35"/>
      <c r="H4" s="35"/>
    </row>
    <row r="5" spans="1:8" ht="15.75" thickBot="1" x14ac:dyDescent="0.3"/>
    <row r="6" spans="1:8" ht="45.75" thickBot="1" x14ac:dyDescent="0.3">
      <c r="A6" s="10" t="s">
        <v>17</v>
      </c>
      <c r="B6" s="11" t="s">
        <v>18</v>
      </c>
      <c r="C6" s="11" t="s">
        <v>19</v>
      </c>
      <c r="D6" s="11" t="s">
        <v>0</v>
      </c>
      <c r="E6" s="25" t="s">
        <v>21</v>
      </c>
      <c r="F6" s="12" t="s">
        <v>22</v>
      </c>
      <c r="G6" s="8" t="s">
        <v>23</v>
      </c>
      <c r="H6" s="4" t="s">
        <v>24</v>
      </c>
    </row>
    <row r="7" spans="1:8" ht="15.75" thickBot="1" x14ac:dyDescent="0.3">
      <c r="A7" s="19">
        <v>1</v>
      </c>
      <c r="B7" s="5" t="s">
        <v>1</v>
      </c>
      <c r="C7" s="5" t="s">
        <v>2</v>
      </c>
      <c r="D7" s="5">
        <v>5</v>
      </c>
      <c r="E7" s="30"/>
      <c r="F7" s="33">
        <f>E7*1.23</f>
        <v>0</v>
      </c>
      <c r="G7" s="15">
        <f>D7*E7</f>
        <v>0</v>
      </c>
      <c r="H7" s="16">
        <f>G7*1.23</f>
        <v>0</v>
      </c>
    </row>
    <row r="8" spans="1:8" ht="15.75" thickBot="1" x14ac:dyDescent="0.3">
      <c r="A8" s="20">
        <v>2</v>
      </c>
      <c r="B8" s="6" t="s">
        <v>3</v>
      </c>
      <c r="C8" s="6" t="s">
        <v>14</v>
      </c>
      <c r="D8" s="6">
        <v>2</v>
      </c>
      <c r="E8" s="31"/>
      <c r="F8" s="33">
        <f>E8*1.23</f>
        <v>0</v>
      </c>
      <c r="G8" s="15">
        <f t="shared" ref="G8:G15" si="0">D8*E8</f>
        <v>0</v>
      </c>
      <c r="H8" s="16">
        <f t="shared" ref="H8:H15" si="1">G8*1.23</f>
        <v>0</v>
      </c>
    </row>
    <row r="9" spans="1:8" ht="15.75" thickBot="1" x14ac:dyDescent="0.3">
      <c r="A9" s="20">
        <v>3</v>
      </c>
      <c r="B9" s="18" t="s">
        <v>4</v>
      </c>
      <c r="C9" s="6" t="s">
        <v>10</v>
      </c>
      <c r="D9" s="6">
        <v>10</v>
      </c>
      <c r="E9" s="31"/>
      <c r="F9" s="33">
        <f t="shared" ref="F9:F15" si="2">E9*1.23</f>
        <v>0</v>
      </c>
      <c r="G9" s="15">
        <f t="shared" si="0"/>
        <v>0</v>
      </c>
      <c r="H9" s="16">
        <f t="shared" si="1"/>
        <v>0</v>
      </c>
    </row>
    <row r="10" spans="1:8" ht="15.75" thickBot="1" x14ac:dyDescent="0.3">
      <c r="A10" s="20">
        <v>4</v>
      </c>
      <c r="B10" s="18" t="s">
        <v>4</v>
      </c>
      <c r="C10" s="6" t="s">
        <v>11</v>
      </c>
      <c r="D10" s="6">
        <v>10</v>
      </c>
      <c r="E10" s="31"/>
      <c r="F10" s="33">
        <f t="shared" si="2"/>
        <v>0</v>
      </c>
      <c r="G10" s="15">
        <f t="shared" si="0"/>
        <v>0</v>
      </c>
      <c r="H10" s="16">
        <f t="shared" si="1"/>
        <v>0</v>
      </c>
    </row>
    <row r="11" spans="1:8" ht="15.75" thickBot="1" x14ac:dyDescent="0.3">
      <c r="A11" s="20">
        <v>5</v>
      </c>
      <c r="B11" s="18" t="s">
        <v>4</v>
      </c>
      <c r="C11" s="6" t="s">
        <v>12</v>
      </c>
      <c r="D11" s="6">
        <v>10</v>
      </c>
      <c r="E11" s="31"/>
      <c r="F11" s="33">
        <f t="shared" si="2"/>
        <v>0</v>
      </c>
      <c r="G11" s="15">
        <f t="shared" si="0"/>
        <v>0</v>
      </c>
      <c r="H11" s="16">
        <f t="shared" si="1"/>
        <v>0</v>
      </c>
    </row>
    <row r="12" spans="1:8" ht="15.75" thickBot="1" x14ac:dyDescent="0.3">
      <c r="A12" s="20">
        <v>6</v>
      </c>
      <c r="B12" s="18" t="s">
        <v>4</v>
      </c>
      <c r="C12" s="6" t="s">
        <v>13</v>
      </c>
      <c r="D12" s="6">
        <v>5</v>
      </c>
      <c r="E12" s="31"/>
      <c r="F12" s="33">
        <f t="shared" si="2"/>
        <v>0</v>
      </c>
      <c r="G12" s="15">
        <f t="shared" si="0"/>
        <v>0</v>
      </c>
      <c r="H12" s="16">
        <f t="shared" si="1"/>
        <v>0</v>
      </c>
    </row>
    <row r="13" spans="1:8" ht="15.75" thickBot="1" x14ac:dyDescent="0.3">
      <c r="A13" s="20">
        <v>7</v>
      </c>
      <c r="B13" s="6" t="s">
        <v>5</v>
      </c>
      <c r="C13" s="6" t="s">
        <v>7</v>
      </c>
      <c r="D13" s="6">
        <v>1</v>
      </c>
      <c r="E13" s="31"/>
      <c r="F13" s="33">
        <f t="shared" si="2"/>
        <v>0</v>
      </c>
      <c r="G13" s="15">
        <f t="shared" si="0"/>
        <v>0</v>
      </c>
      <c r="H13" s="16">
        <f t="shared" si="1"/>
        <v>0</v>
      </c>
    </row>
    <row r="14" spans="1:8" ht="15.75" thickBot="1" x14ac:dyDescent="0.3">
      <c r="A14" s="20">
        <v>8</v>
      </c>
      <c r="B14" s="22" t="s">
        <v>6</v>
      </c>
      <c r="C14" s="6" t="s">
        <v>8</v>
      </c>
      <c r="D14" s="6">
        <v>1</v>
      </c>
      <c r="E14" s="31"/>
      <c r="F14" s="33">
        <f t="shared" si="2"/>
        <v>0</v>
      </c>
      <c r="G14" s="15">
        <f t="shared" si="0"/>
        <v>0</v>
      </c>
      <c r="H14" s="16">
        <f t="shared" si="1"/>
        <v>0</v>
      </c>
    </row>
    <row r="15" spans="1:8" ht="15.75" thickBot="1" x14ac:dyDescent="0.3">
      <c r="A15" s="21">
        <v>9</v>
      </c>
      <c r="B15" s="23" t="s">
        <v>6</v>
      </c>
      <c r="C15" s="7" t="s">
        <v>9</v>
      </c>
      <c r="D15" s="7">
        <v>1</v>
      </c>
      <c r="E15" s="32"/>
      <c r="F15" s="34">
        <f t="shared" si="2"/>
        <v>0</v>
      </c>
      <c r="G15" s="15">
        <f t="shared" si="0"/>
        <v>0</v>
      </c>
      <c r="H15" s="16">
        <f t="shared" si="1"/>
        <v>0</v>
      </c>
    </row>
    <row r="16" spans="1:8" ht="18.75" customHeight="1" thickBot="1" x14ac:dyDescent="0.3">
      <c r="A16" s="13"/>
      <c r="B16" s="2"/>
      <c r="C16" s="2"/>
      <c r="D16" s="2"/>
      <c r="E16" s="2"/>
      <c r="F16" s="3"/>
      <c r="G16" s="9">
        <f>SUM(G7:G15)</f>
        <v>0</v>
      </c>
      <c r="H16" s="14">
        <f>SUM(H7:H15)</f>
        <v>0</v>
      </c>
    </row>
    <row r="17" spans="1:8" ht="15.75" customHeight="1" x14ac:dyDescent="0.25"/>
    <row r="18" spans="1:8" x14ac:dyDescent="0.25">
      <c r="A18" s="26" t="s">
        <v>25</v>
      </c>
      <c r="B18" s="27"/>
      <c r="C18" s="27"/>
      <c r="D18" s="27"/>
      <c r="E18" s="27"/>
      <c r="F18" s="28"/>
      <c r="G18" s="28"/>
      <c r="H18" s="28"/>
    </row>
    <row r="19" spans="1:8" ht="31.5" customHeight="1" x14ac:dyDescent="0.25">
      <c r="A19" s="36" t="s">
        <v>26</v>
      </c>
      <c r="B19" s="36"/>
      <c r="C19" s="36"/>
      <c r="D19" s="36"/>
      <c r="E19" s="36"/>
      <c r="F19" s="36"/>
      <c r="G19" s="36"/>
      <c r="H19" s="36"/>
    </row>
    <row r="20" spans="1:8" x14ac:dyDescent="0.25">
      <c r="A20" s="37" t="s">
        <v>29</v>
      </c>
      <c r="B20" s="37"/>
      <c r="C20" s="37"/>
      <c r="D20" s="37"/>
      <c r="E20" s="37"/>
      <c r="F20" s="37"/>
      <c r="G20" s="37"/>
      <c r="H20" s="37"/>
    </row>
    <row r="22" spans="1:8" ht="78" customHeight="1" x14ac:dyDescent="0.25">
      <c r="C22" s="29" t="s">
        <v>27</v>
      </c>
      <c r="E22" s="38" t="s">
        <v>28</v>
      </c>
      <c r="F22" s="38"/>
      <c r="G22" s="38"/>
      <c r="H22" s="38"/>
    </row>
    <row r="23" spans="1:8" x14ac:dyDescent="0.25">
      <c r="E23" s="38"/>
      <c r="F23" s="38"/>
      <c r="G23" s="38"/>
      <c r="H23" s="38"/>
    </row>
  </sheetData>
  <sheetProtection algorithmName="SHA-512" hashValue="hEXIdXaYEZtB2QD1BOHFlqNIoQ773VdchuLJePZBpiiVs0KxVvc5VQt/2PnTUnxKKOfIb91nujGN34HzDLNyWQ==" saltValue="cqNCA9rHPMgexXuU5NcX6Q==" spinCount="100000" sheet="1" objects="1" scenarios="1"/>
  <mergeCells count="4">
    <mergeCell ref="A4:H4"/>
    <mergeCell ref="A19:H19"/>
    <mergeCell ref="A20:H20"/>
    <mergeCell ref="E22:H23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CENY PRODUKTÓW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Tylman</dc:creator>
  <cp:lastModifiedBy>Katarzyna Ślązak</cp:lastModifiedBy>
  <cp:lastPrinted>2024-09-11T06:05:23Z</cp:lastPrinted>
  <dcterms:created xsi:type="dcterms:W3CDTF">2021-11-02T14:05:04Z</dcterms:created>
  <dcterms:modified xsi:type="dcterms:W3CDTF">2024-09-11T12:39:01Z</dcterms:modified>
</cp:coreProperties>
</file>