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4" i="1" l="1"/>
  <c r="K64" i="1" s="1"/>
  <c r="L64" i="1" s="1"/>
  <c r="I63" i="1"/>
  <c r="I62" i="1"/>
  <c r="K61" i="1"/>
  <c r="I61" i="1"/>
  <c r="I60" i="1"/>
  <c r="I59" i="1"/>
  <c r="K59" i="1" s="1"/>
  <c r="L59" i="1" s="1"/>
  <c r="I58" i="1"/>
  <c r="I57" i="1"/>
  <c r="K57" i="1" s="1"/>
  <c r="I56" i="1"/>
  <c r="K56" i="1" s="1"/>
  <c r="L56" i="1" s="1"/>
  <c r="I55" i="1"/>
  <c r="I54" i="1"/>
  <c r="I53" i="1"/>
  <c r="I52" i="1"/>
  <c r="K51" i="1"/>
  <c r="L51" i="1" s="1"/>
  <c r="I51" i="1"/>
  <c r="I50" i="1"/>
  <c r="I47" i="1"/>
  <c r="I42" i="1"/>
  <c r="K42" i="1" s="1"/>
  <c r="L42" i="1" s="1"/>
  <c r="I37" i="1"/>
  <c r="I32" i="1"/>
  <c r="K53" i="1" l="1"/>
  <c r="L53" i="1" s="1"/>
  <c r="L61" i="1"/>
  <c r="L47" i="1"/>
  <c r="K54" i="1"/>
  <c r="L54" i="1" s="1"/>
  <c r="F66" i="1"/>
  <c r="K47" i="1"/>
  <c r="K52" i="1"/>
  <c r="L52" i="1" s="1"/>
  <c r="L57" i="1"/>
  <c r="K60" i="1"/>
  <c r="L60" i="1" s="1"/>
  <c r="K37" i="1"/>
  <c r="L37" i="1" s="1"/>
  <c r="K55" i="1"/>
  <c r="L55" i="1" s="1"/>
  <c r="K63" i="1"/>
  <c r="L63" i="1" s="1"/>
  <c r="K50" i="1"/>
  <c r="L50" i="1" s="1"/>
  <c r="K58" i="1"/>
  <c r="L58" i="1" s="1"/>
  <c r="K32" i="1"/>
  <c r="L32" i="1" s="1"/>
  <c r="K62" i="1"/>
  <c r="L62" i="1" s="1"/>
  <c r="F67" i="1" l="1"/>
  <c r="B26" i="1" s="1"/>
</calcChain>
</file>

<file path=xl/sharedStrings.xml><?xml version="1.0" encoding="utf-8"?>
<sst xmlns="http://schemas.openxmlformats.org/spreadsheetml/2006/main" count="163" uniqueCount="94">
  <si>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</si>
  <si>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</si>
  <si>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</si>
  <si>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</si>
  <si>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</si>
  <si>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</si>
  <si>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</si>
  <si>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</si>
  <si>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</si>
  <si>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</si>
  <si>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</si>
  <si>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</si>
  <si>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</si>
  <si>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</si>
  <si>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</si>
  <si>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</si>
  <si>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</si>
  <si>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</si>
  <si>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</si>
  <si>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</si>
  <si>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</si>
  <si>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</si>
  <si>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</si>
  <si>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</si>
  <si>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</si>
  <si>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</si>
  <si>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</si>
  <si>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</si>
  <si>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</si>
  <si>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</si>
  <si>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</si>
  <si>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</si>
  <si>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122</t>
  </si>
  <si>
    <t>KOSZ UA</t>
  </si>
  <si>
    <t>Wykaszanie chwastów w uprawach i usuwanie zbędnych nalotów - stopień trudności I i II</t>
  </si>
  <si>
    <t>HA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</si>
  <si>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</si>
  <si>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</si>
  <si>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</si>
  <si>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</si>
  <si>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</si>
  <si>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</si>
  <si>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</si>
  <si>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</si>
  <si>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</si>
  <si>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</si>
  <si>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</si>
  <si>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</si>
  <si>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</si>
  <si>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</si>
  <si>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</si>
  <si>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</si>
  <si>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</si>
  <si>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</si>
  <si>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</si>
  <si>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</si>
  <si>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</si>
  <si>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</si>
  <si>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</si>
  <si>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</si>
  <si>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</si>
  <si>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</si>
  <si>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</si>
  <si>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</si>
  <si>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</si>
  <si>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</si>
  <si>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</si>
  <si>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</si>
  <si>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</si>
  <si>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</si>
  <si>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</si>
  <si>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</si>
  <si>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</si>
  <si>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</si>
  <si>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</si>
  <si>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</si>
  <si>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</si>
  <si>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</si>
  <si>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</si>
  <si>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</si>
  <si>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</si>
  <si>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</si>
  <si>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</si>
  <si>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</si>
  <si>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09 SKAWICA tego zamówienia: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</si>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</sst>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3"/>
  <sheetViews>
    <sheetView tabSelected="1" topLeftCell="A70" workbookViewId="0">
      <selection activeCell="V55" sqref="V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68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3" t="s">
        <v>69</v>
      </c>
      <c r="C10" s="23"/>
      <c r="D10" s="23"/>
    </row>
    <row r="11" spans="2:15" s="1" customFormat="1" ht="12.2" customHeight="1" x14ac:dyDescent="0.2">
      <c r="B11" s="23"/>
      <c r="C11" s="23"/>
      <c r="D11" s="23"/>
      <c r="G11" s="20" t="s">
        <v>70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6" t="s">
        <v>71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6" t="s">
        <v>72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73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74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75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84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76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77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78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79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10">
        <v>0</v>
      </c>
      <c r="I50" s="9">
        <f t="shared" ref="I50:I64" si="0">ROUND(G50* H50,2)</f>
        <v>0</v>
      </c>
      <c r="J50" s="5">
        <v>8</v>
      </c>
      <c r="K50" s="9">
        <f t="shared" ref="K50:K64" si="1">ROUND(I50* J50/100,2)</f>
        <v>0</v>
      </c>
      <c r="L50" s="21">
        <f t="shared" ref="L50:L64" si="2">ROUND(I50+ K50,2)</f>
        <v>0</v>
      </c>
      <c r="M50" s="2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1">
        <f t="shared" si="2"/>
        <v>0</v>
      </c>
      <c r="M51" s="2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475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1">
        <f t="shared" si="2"/>
        <v>0</v>
      </c>
      <c r="M52" s="2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195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1">
        <f t="shared" si="2"/>
        <v>0</v>
      </c>
      <c r="M53" s="2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11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1">
        <f t="shared" si="2"/>
        <v>0</v>
      </c>
      <c r="M54" s="2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0.22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1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5.0199999999999996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8.17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3.45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400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50</v>
      </c>
      <c r="F61" s="6" t="s">
        <v>51</v>
      </c>
      <c r="G61" s="8">
        <v>64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51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51</v>
      </c>
      <c r="G63" s="8">
        <v>185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51</v>
      </c>
      <c r="G64" s="8">
        <v>32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1">
        <f t="shared" si="2"/>
        <v>0</v>
      </c>
      <c r="M64" s="22"/>
    </row>
    <row r="65" spans="2:14" s="1" customFormat="1" ht="55.9" customHeight="1" x14ac:dyDescent="0.2"/>
    <row r="66" spans="2:14" s="1" customFormat="1" ht="21.4" customHeight="1" x14ac:dyDescent="0.2">
      <c r="B66" s="19" t="s">
        <v>62</v>
      </c>
      <c r="C66" s="19"/>
      <c r="D66" s="19"/>
      <c r="E66" s="19"/>
      <c r="F66" s="27">
        <f>ROUND(I32+I37+I42+I47+I50+I51+I52+I53+I54+I55+I56+I57+I58+I59+I60+I61+I62+I63+I64,2)</f>
        <v>0</v>
      </c>
      <c r="G66" s="28"/>
      <c r="H66" s="28"/>
      <c r="I66" s="28"/>
      <c r="J66" s="28"/>
      <c r="K66" s="28"/>
      <c r="L66" s="28"/>
      <c r="M66" s="29"/>
    </row>
    <row r="67" spans="2:14" s="1" customFormat="1" ht="21.4" customHeight="1" x14ac:dyDescent="0.2">
      <c r="B67" s="19" t="s">
        <v>63</v>
      </c>
      <c r="C67" s="19"/>
      <c r="D67" s="19"/>
      <c r="E67" s="19"/>
      <c r="F67" s="30">
        <f>ROUND(L32+L37+L42+L47+L50+L51+L52+L53+L54+L55+L56+L57+L58+L59+L60+L61+L62+L63+L64,2)</f>
        <v>0</v>
      </c>
      <c r="G67" s="31"/>
      <c r="H67" s="31"/>
      <c r="I67" s="31"/>
      <c r="J67" s="31"/>
      <c r="K67" s="31"/>
      <c r="L67" s="31"/>
      <c r="M67" s="32"/>
    </row>
    <row r="68" spans="2:14" s="1" customFormat="1" ht="11.1" customHeight="1" x14ac:dyDescent="0.2"/>
    <row r="69" spans="2:14" s="1" customFormat="1" ht="80.099999999999994" customHeight="1" x14ac:dyDescent="0.2">
      <c r="B69" s="12" t="s">
        <v>80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2.65" customHeight="1" x14ac:dyDescent="0.2"/>
    <row r="71" spans="2:14" s="1" customFormat="1" ht="110.1" customHeight="1" x14ac:dyDescent="0.2">
      <c r="B71" s="12" t="s">
        <v>81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2:14" s="1" customFormat="1" ht="5.25" customHeight="1" x14ac:dyDescent="0.2"/>
    <row r="73" spans="2:14" s="1" customFormat="1" ht="110.1" customHeight="1" x14ac:dyDescent="0.2">
      <c r="B73" s="15" t="s">
        <v>92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5.25" customHeight="1" x14ac:dyDescent="0.2"/>
    <row r="75" spans="2:14" s="1" customFormat="1" ht="37.9" customHeight="1" x14ac:dyDescent="0.2">
      <c r="B75" s="17" t="s">
        <v>64</v>
      </c>
      <c r="C75" s="17"/>
      <c r="D75" s="17"/>
      <c r="E75" s="17"/>
      <c r="F75" s="33" t="s">
        <v>65</v>
      </c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8.7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8.7" customHeight="1" x14ac:dyDescent="0.2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14" s="1" customFormat="1" ht="28.7" customHeight="1" x14ac:dyDescent="0.2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</row>
    <row r="80" spans="2:14" s="1" customFormat="1" ht="2.65" customHeight="1" x14ac:dyDescent="0.2"/>
    <row r="81" spans="2:14" s="1" customFormat="1" ht="164.25" customHeight="1" x14ac:dyDescent="0.2">
      <c r="B81" s="12" t="s">
        <v>85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2.65" customHeight="1" x14ac:dyDescent="0.2"/>
    <row r="83" spans="2:14" s="1" customFormat="1" ht="36.950000000000003" customHeight="1" x14ac:dyDescent="0.2">
      <c r="B83" s="24" t="s">
        <v>82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2:14" s="1" customFormat="1" ht="2.65" customHeight="1" x14ac:dyDescent="0.2"/>
    <row r="85" spans="2:14" s="1" customFormat="1" ht="37.9" customHeight="1" x14ac:dyDescent="0.2">
      <c r="B85" s="17" t="s">
        <v>66</v>
      </c>
      <c r="C85" s="17"/>
      <c r="D85" s="17"/>
      <c r="E85" s="17"/>
      <c r="F85" s="34" t="s">
        <v>67</v>
      </c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2:14" s="1" customFormat="1" ht="28.7" customHeight="1" x14ac:dyDescent="0.2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2:14" s="1" customFormat="1" ht="2.65" customHeight="1" x14ac:dyDescent="0.2"/>
    <row r="90" spans="2:14" s="1" customFormat="1" ht="118.5" customHeight="1" x14ac:dyDescent="0.2">
      <c r="B90" s="12" t="s">
        <v>86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2.65" customHeight="1" x14ac:dyDescent="0.2"/>
    <row r="92" spans="2:14" s="1" customFormat="1" ht="37.5" customHeight="1" x14ac:dyDescent="0.2">
      <c r="B92" s="12" t="s">
        <v>87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65" customHeight="1" x14ac:dyDescent="0.2"/>
    <row r="94" spans="2:14" s="1" customFormat="1" ht="60" customHeight="1" x14ac:dyDescent="0.2">
      <c r="B94" s="15" t="s">
        <v>88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48" customHeight="1" x14ac:dyDescent="0.2">
      <c r="B96" s="15" t="s">
        <v>89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125.1" customHeight="1" x14ac:dyDescent="0.2">
      <c r="B98" s="12" t="s">
        <v>90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2.65" customHeight="1" x14ac:dyDescent="0.2"/>
    <row r="100" spans="2:14" s="1" customFormat="1" ht="84.95" customHeight="1" x14ac:dyDescent="0.2">
      <c r="B100" s="12" t="s">
        <v>93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2:14" s="1" customFormat="1" ht="49.5" customHeight="1" x14ac:dyDescent="0.2"/>
    <row r="102" spans="2:14" s="1" customFormat="1" ht="17.649999999999999" customHeight="1" x14ac:dyDescent="0.2">
      <c r="I102" s="36" t="s">
        <v>83</v>
      </c>
      <c r="J102" s="36"/>
    </row>
    <row r="103" spans="2:14" s="1" customFormat="1" ht="81.599999999999994" customHeight="1" x14ac:dyDescent="0.2">
      <c r="B103" s="35" t="s">
        <v>91</v>
      </c>
      <c r="C103" s="35"/>
      <c r="D103" s="35"/>
      <c r="E103" s="35"/>
      <c r="F103" s="35"/>
      <c r="G103" s="35"/>
      <c r="H103" s="35"/>
      <c r="I103" s="35"/>
      <c r="J103" s="35"/>
      <c r="K103" s="35"/>
    </row>
  </sheetData>
  <mergeCells count="79">
    <mergeCell ref="B103:K103"/>
    <mergeCell ref="I102:J10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B96:N96"/>
    <mergeCell ref="B98:N98"/>
    <mergeCell ref="E14:G14"/>
    <mergeCell ref="F66:M66"/>
    <mergeCell ref="F67:M67"/>
    <mergeCell ref="F75:L75"/>
    <mergeCell ref="F76:L76"/>
    <mergeCell ref="F77:L77"/>
    <mergeCell ref="F78:L78"/>
    <mergeCell ref="F79:L79"/>
    <mergeCell ref="F85:L85"/>
    <mergeCell ref="F86:L86"/>
    <mergeCell ref="F87:L87"/>
    <mergeCell ref="F88:L88"/>
    <mergeCell ref="L55:M55"/>
    <mergeCell ref="B87:E87"/>
    <mergeCell ref="B88:E88"/>
    <mergeCell ref="B90:N90"/>
    <mergeCell ref="B92:N92"/>
    <mergeCell ref="B94:N94"/>
    <mergeCell ref="B81:N81"/>
    <mergeCell ref="B83:N83"/>
    <mergeCell ref="B85:E85"/>
    <mergeCell ref="B86:E86"/>
    <mergeCell ref="B76:E76"/>
    <mergeCell ref="B77:E77"/>
    <mergeCell ref="B78:E78"/>
    <mergeCell ref="B79:E79"/>
    <mergeCell ref="B8:D8"/>
    <mergeCell ref="B18:I18"/>
    <mergeCell ref="B20:I20"/>
    <mergeCell ref="B22:I22"/>
    <mergeCell ref="B44:K44"/>
    <mergeCell ref="B66:E66"/>
    <mergeCell ref="B67:E67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10:D11"/>
    <mergeCell ref="L54:M54"/>
    <mergeCell ref="B3:E3"/>
    <mergeCell ref="B5:E5"/>
    <mergeCell ref="B7:E7"/>
    <mergeCell ref="B100:N100"/>
    <mergeCell ref="B24:L24"/>
    <mergeCell ref="B26:L26"/>
    <mergeCell ref="B29:K29"/>
    <mergeCell ref="B34:K34"/>
    <mergeCell ref="B39:K39"/>
    <mergeCell ref="B69:N69"/>
    <mergeCell ref="B71:N71"/>
    <mergeCell ref="B73:N73"/>
    <mergeCell ref="B75:E75"/>
    <mergeCell ref="B16:I16"/>
    <mergeCell ref="B4:D4"/>
    <mergeCell ref="B6:D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2024-11-05T07:05:16Z</cp:lastPrinted>
  <dcterms:created xsi:type="dcterms:W3CDTF">2024-10-17T12:45:00Z</dcterms:created>
  <dcterms:modified xsi:type="dcterms:W3CDTF">2024-11-05T07:05:36Z</dcterms:modified>
</cp:coreProperties>
</file>