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3" i="1" l="1"/>
  <c r="I62" i="1"/>
  <c r="I61" i="1"/>
  <c r="I60" i="1"/>
  <c r="K60" i="1" s="1"/>
  <c r="L60" i="1" s="1"/>
  <c r="I59" i="1"/>
  <c r="I58" i="1"/>
  <c r="K58" i="1" s="1"/>
  <c r="L58" i="1" s="1"/>
  <c r="I57" i="1"/>
  <c r="I56" i="1"/>
  <c r="K56" i="1" s="1"/>
  <c r="I55" i="1"/>
  <c r="I54" i="1"/>
  <c r="I53" i="1"/>
  <c r="K53" i="1" s="1"/>
  <c r="I52" i="1"/>
  <c r="K52" i="1" s="1"/>
  <c r="L52" i="1" s="1"/>
  <c r="I51" i="1"/>
  <c r="K51" i="1" s="1"/>
  <c r="I50" i="1"/>
  <c r="K50" i="1" s="1"/>
  <c r="L50" i="1" s="1"/>
  <c r="K47" i="1"/>
  <c r="L47" i="1" s="1"/>
  <c r="I47" i="1"/>
  <c r="I42" i="1"/>
  <c r="K42" i="1" s="1"/>
  <c r="I37" i="1"/>
  <c r="I32" i="1"/>
  <c r="K57" i="1" l="1"/>
  <c r="L57" i="1" s="1"/>
  <c r="K61" i="1"/>
  <c r="L61" i="1" s="1"/>
  <c r="L51" i="1"/>
  <c r="K59" i="1"/>
  <c r="L59" i="1" s="1"/>
  <c r="F65" i="1"/>
  <c r="L53" i="1"/>
  <c r="L42" i="1"/>
  <c r="K32" i="1"/>
  <c r="L32" i="1" s="1"/>
  <c r="K54" i="1"/>
  <c r="L54" i="1" s="1"/>
  <c r="K62" i="1"/>
  <c r="L62" i="1" s="1"/>
  <c r="L56" i="1"/>
  <c r="K37" i="1"/>
  <c r="L37" i="1" s="1"/>
  <c r="K55" i="1"/>
  <c r="L55" i="1" s="1"/>
  <c r="K63" i="1"/>
  <c r="L63" i="1" s="1"/>
  <c r="F66" i="1" l="1"/>
  <c r="B26" i="1" s="1"/>
</calcChain>
</file>

<file path=xl/sharedStrings.xml><?xml version="1.0" encoding="utf-8"?>
<sst xmlns="http://schemas.openxmlformats.org/spreadsheetml/2006/main" count="159" uniqueCount="91">
  <si>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</si>
  <si>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</si>
  <si>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</si>
  <si>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</si>
  <si>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</si>
  <si>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</si>
  <si>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</si>
  <si>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</si>
  <si>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</si>
  <si>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</si>
  <si>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</si>
  <si>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</si>
  <si>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</si>
  <si>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</si>
  <si>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</si>
  <si>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</si>
  <si>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</si>
  <si>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</si>
  <si>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</si>
  <si>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</si>
  <si>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</si>
  <si>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</si>
  <si>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</si>
  <si>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</si>
  <si>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</si>
  <si>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</si>
  <si>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</si>
  <si>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</si>
  <si>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</si>
  <si>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</si>
  <si>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</si>
  <si>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</si>
  <si>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</si>
  <si>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</si>
  <si>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</si>
  <si>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</si>
  <si>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</si>
  <si>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</si>
  <si>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</si>
  <si>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</si>
  <si>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</si>
  <si>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</si>
  <si>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</si>
  <si>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</si>
  <si>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</si>
  <si>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</si>
  <si>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</si>
  <si>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</si>
  <si>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</si>
  <si>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</si>
  <si>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</si>
  <si>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</si>
  <si>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</si>
  <si>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</si>
  <si>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</si>
  <si>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</si>
  <si>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</si>
  <si>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</si>
  <si>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</si>
  <si>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</si>
  <si>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</si>
  <si>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</si>
  <si>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</si>
  <si>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</si>
  <si>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</si>
  <si>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</si>
  <si>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</si>
  <si>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</si>
  <si>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</si>
  <si>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</si>
  <si>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</si>
  <si>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</si>
  <si>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</si>
  <si>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</si>
  <si>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</si>
  <si>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</si>
  <si>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</si>
  <si>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</si>
  <si>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</si>
  <si>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</si>
  <si>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</si>
  <si>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11 CZARNA HALA tego zamówienia: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</si>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</sst>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3"/>
  <sheetViews>
    <sheetView tabSelected="1" topLeftCell="A34" workbookViewId="0">
      <selection activeCell="Z53" sqref="Z5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65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4" t="s">
        <v>66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1" t="s">
        <v>67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7" t="s">
        <v>68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7" t="s">
        <v>69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70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71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72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81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73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2">
        <f>ROUND(I32+ K32,2)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7" t="s">
        <v>74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700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2">
        <f>ROUND(I37+ K37,2)</f>
        <v>0</v>
      </c>
      <c r="M37" s="23"/>
    </row>
    <row r="38" spans="2:13" s="1" customFormat="1" ht="3.2" customHeight="1" x14ac:dyDescent="0.2"/>
    <row r="39" spans="2:13" s="1" customFormat="1" ht="18.2" customHeight="1" x14ac:dyDescent="0.2">
      <c r="B39" s="17" t="s">
        <v>75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2">
        <f>ROUND(I42+ K42,2)</f>
        <v>0</v>
      </c>
      <c r="M42" s="23"/>
    </row>
    <row r="43" spans="2:13" s="1" customFormat="1" ht="3.2" customHeight="1" x14ac:dyDescent="0.2"/>
    <row r="44" spans="2:13" s="1" customFormat="1" ht="18.2" customHeight="1" x14ac:dyDescent="0.2">
      <c r="B44" s="17" t="s">
        <v>76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2">
        <f>ROUND(I47+ K47,2)</f>
        <v>0</v>
      </c>
      <c r="M47" s="2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63" si="0">ROUND(G50* H50,2)</f>
        <v>0</v>
      </c>
      <c r="J50" s="5">
        <v>8</v>
      </c>
      <c r="K50" s="9">
        <f t="shared" ref="K50:K63" si="1">ROUND(I50* J50/100,2)</f>
        <v>0</v>
      </c>
      <c r="L50" s="22">
        <f t="shared" ref="L50:L63" si="2">ROUND(I50+ K50,2)</f>
        <v>0</v>
      </c>
      <c r="M50" s="2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2">
        <f t="shared" si="2"/>
        <v>0</v>
      </c>
      <c r="M51" s="2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217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77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2">
        <f t="shared" si="2"/>
        <v>0</v>
      </c>
      <c r="M53" s="23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0.89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29.04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50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2">
        <f t="shared" si="2"/>
        <v>0</v>
      </c>
      <c r="M57" s="23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35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126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48</v>
      </c>
      <c r="F60" s="6" t="s">
        <v>42</v>
      </c>
      <c r="G60" s="8">
        <v>40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2">
        <f t="shared" si="2"/>
        <v>0</v>
      </c>
      <c r="M60" s="2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42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2">
        <f t="shared" si="2"/>
        <v>0</v>
      </c>
      <c r="M61" s="2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42</v>
      </c>
      <c r="G62" s="8">
        <v>77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2">
        <f t="shared" si="2"/>
        <v>0</v>
      </c>
      <c r="M62" s="2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56</v>
      </c>
      <c r="F63" s="6" t="s">
        <v>42</v>
      </c>
      <c r="G63" s="8">
        <v>16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2">
        <f t="shared" si="2"/>
        <v>0</v>
      </c>
      <c r="M63" s="23"/>
    </row>
    <row r="64" spans="2:13" s="1" customFormat="1" ht="55.9" customHeight="1" x14ac:dyDescent="0.2"/>
    <row r="65" spans="2:14" s="1" customFormat="1" ht="21.4" customHeight="1" x14ac:dyDescent="0.2">
      <c r="B65" s="20" t="s">
        <v>59</v>
      </c>
      <c r="C65" s="20"/>
      <c r="D65" s="20"/>
      <c r="E65" s="20"/>
      <c r="F65" s="28">
        <f>ROUND(I32+I37+I42+I47+I50+I51+I52+I53+I54+I55+I56+I57+I58+I59+I60+I61+I62+I63,2)</f>
        <v>0</v>
      </c>
      <c r="G65" s="29"/>
      <c r="H65" s="29"/>
      <c r="I65" s="29"/>
      <c r="J65" s="29"/>
      <c r="K65" s="29"/>
      <c r="L65" s="29"/>
      <c r="M65" s="30"/>
    </row>
    <row r="66" spans="2:14" s="1" customFormat="1" ht="21.4" customHeight="1" x14ac:dyDescent="0.2">
      <c r="B66" s="20" t="s">
        <v>60</v>
      </c>
      <c r="C66" s="20"/>
      <c r="D66" s="20"/>
      <c r="E66" s="20"/>
      <c r="F66" s="31">
        <f>ROUND(L32+L37+L42+L47+L50+L51+L52+L53+L54+L55+L56+L57+L58+L59+L60+L61+L62+L63,2)</f>
        <v>0</v>
      </c>
      <c r="G66" s="32"/>
      <c r="H66" s="32"/>
      <c r="I66" s="32"/>
      <c r="J66" s="32"/>
      <c r="K66" s="32"/>
      <c r="L66" s="32"/>
      <c r="M66" s="33"/>
    </row>
    <row r="67" spans="2:14" s="1" customFormat="1" ht="11.1" customHeight="1" x14ac:dyDescent="0.2"/>
    <row r="68" spans="2:14" s="1" customFormat="1" ht="80.099999999999994" customHeight="1" x14ac:dyDescent="0.2">
      <c r="B68" s="13" t="s">
        <v>77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2:14" s="1" customFormat="1" ht="2.65" customHeight="1" x14ac:dyDescent="0.2"/>
    <row r="70" spans="2:14" s="1" customFormat="1" ht="110.1" customHeight="1" x14ac:dyDescent="0.2">
      <c r="B70" s="13" t="s">
        <v>78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2:14" s="1" customFormat="1" ht="5.25" customHeight="1" x14ac:dyDescent="0.2"/>
    <row r="72" spans="2:14" s="1" customFormat="1" ht="110.1" customHeight="1" x14ac:dyDescent="0.2">
      <c r="B72" s="16" t="s">
        <v>90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5.25" customHeight="1" x14ac:dyDescent="0.2"/>
    <row r="74" spans="2:14" s="1" customFormat="1" ht="37.9" customHeight="1" x14ac:dyDescent="0.2">
      <c r="B74" s="18" t="s">
        <v>61</v>
      </c>
      <c r="C74" s="18"/>
      <c r="D74" s="18"/>
      <c r="E74" s="18"/>
      <c r="F74" s="34" t="s">
        <v>62</v>
      </c>
      <c r="G74" s="34"/>
      <c r="H74" s="34"/>
      <c r="I74" s="34"/>
      <c r="J74" s="34"/>
      <c r="K74" s="34"/>
      <c r="L74" s="34"/>
    </row>
    <row r="75" spans="2:14" s="1" customFormat="1" ht="28.7" customHeight="1" x14ac:dyDescent="0.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2:14" s="1" customFormat="1" ht="28.7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8.7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.65" customHeight="1" x14ac:dyDescent="0.2"/>
    <row r="79" spans="2:14" s="1" customFormat="1" ht="122.25" customHeight="1" x14ac:dyDescent="0.2">
      <c r="B79" s="13" t="s">
        <v>89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2.65" customHeight="1" x14ac:dyDescent="0.2"/>
    <row r="81" spans="2:14" s="1" customFormat="1" ht="36.950000000000003" customHeight="1" x14ac:dyDescent="0.2">
      <c r="B81" s="26" t="s">
        <v>79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2.65" customHeight="1" x14ac:dyDescent="0.2"/>
    <row r="83" spans="2:14" s="1" customFormat="1" ht="37.9" customHeight="1" x14ac:dyDescent="0.2">
      <c r="B83" s="18" t="s">
        <v>63</v>
      </c>
      <c r="C83" s="18"/>
      <c r="D83" s="18"/>
      <c r="E83" s="18"/>
      <c r="F83" s="35" t="s">
        <v>64</v>
      </c>
      <c r="G83" s="35"/>
      <c r="H83" s="35"/>
      <c r="I83" s="35"/>
      <c r="J83" s="35"/>
      <c r="K83" s="35"/>
      <c r="L83" s="35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2:14" s="1" customFormat="1" ht="2.65" customHeight="1" x14ac:dyDescent="0.2"/>
    <row r="89" spans="2:14" s="1" customFormat="1" ht="105.75" customHeight="1" x14ac:dyDescent="0.2">
      <c r="B89" s="13" t="s">
        <v>82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65" customHeight="1" x14ac:dyDescent="0.2"/>
    <row r="91" spans="2:14" s="1" customFormat="1" ht="33.75" customHeight="1" x14ac:dyDescent="0.2">
      <c r="B91" s="13" t="s">
        <v>83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65" customHeight="1" x14ac:dyDescent="0.2"/>
    <row r="93" spans="2:14" s="1" customFormat="1" ht="60" customHeight="1" x14ac:dyDescent="0.2">
      <c r="B93" s="16" t="s">
        <v>84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65" customHeight="1" x14ac:dyDescent="0.2"/>
    <row r="95" spans="2:14" s="1" customFormat="1" ht="48" customHeight="1" x14ac:dyDescent="0.2">
      <c r="B95" s="16" t="s">
        <v>85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65" customHeight="1" x14ac:dyDescent="0.2"/>
    <row r="97" spans="2:14" s="1" customFormat="1" ht="125.1" customHeight="1" x14ac:dyDescent="0.2">
      <c r="B97" s="13" t="s">
        <v>86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84.95" customHeight="1" x14ac:dyDescent="0.2">
      <c r="B99" s="13" t="s">
        <v>87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60" customHeight="1" x14ac:dyDescent="0.2"/>
    <row r="101" spans="2:14" s="1" customFormat="1" ht="17.649999999999999" customHeight="1" x14ac:dyDescent="0.2">
      <c r="I101" s="37" t="s">
        <v>80</v>
      </c>
      <c r="J101" s="37"/>
    </row>
    <row r="102" spans="2:14" s="1" customFormat="1" ht="17.649999999999999" customHeight="1" x14ac:dyDescent="0.2">
      <c r="I102" s="11"/>
      <c r="J102" s="11"/>
    </row>
    <row r="103" spans="2:14" s="1" customFormat="1" ht="81.599999999999994" customHeight="1" x14ac:dyDescent="0.2">
      <c r="B103" s="36" t="s">
        <v>88</v>
      </c>
      <c r="C103" s="36"/>
      <c r="D103" s="36"/>
      <c r="E103" s="36"/>
      <c r="F103" s="36"/>
      <c r="G103" s="36"/>
      <c r="H103" s="36"/>
      <c r="I103" s="36"/>
      <c r="J103" s="36"/>
      <c r="K103" s="36"/>
    </row>
  </sheetData>
  <mergeCells count="78">
    <mergeCell ref="B103:K103"/>
    <mergeCell ref="I101:J10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B95:N95"/>
    <mergeCell ref="B97:N97"/>
    <mergeCell ref="E14:G14"/>
    <mergeCell ref="F65:M65"/>
    <mergeCell ref="F66:M66"/>
    <mergeCell ref="F74:L74"/>
    <mergeCell ref="F75:L75"/>
    <mergeCell ref="F76:L76"/>
    <mergeCell ref="F77:L77"/>
    <mergeCell ref="F83:L83"/>
    <mergeCell ref="F84:L84"/>
    <mergeCell ref="F85:L85"/>
    <mergeCell ref="F86:L86"/>
    <mergeCell ref="F87:L87"/>
    <mergeCell ref="L55:M55"/>
    <mergeCell ref="B86:E86"/>
    <mergeCell ref="B87:E87"/>
    <mergeCell ref="B89:N89"/>
    <mergeCell ref="B91:N91"/>
    <mergeCell ref="B93:N93"/>
    <mergeCell ref="B79:N79"/>
    <mergeCell ref="B81:N81"/>
    <mergeCell ref="B83:E83"/>
    <mergeCell ref="B84:E84"/>
    <mergeCell ref="B85:E85"/>
    <mergeCell ref="B75:E75"/>
    <mergeCell ref="B76:E76"/>
    <mergeCell ref="B77:E77"/>
    <mergeCell ref="B8:D8"/>
    <mergeCell ref="B20:I20"/>
    <mergeCell ref="B22:I22"/>
    <mergeCell ref="B44:K44"/>
    <mergeCell ref="B65:E65"/>
    <mergeCell ref="B66:E66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8:I18"/>
    <mergeCell ref="L54:M54"/>
    <mergeCell ref="B3:E3"/>
    <mergeCell ref="B5:E5"/>
    <mergeCell ref="B7:E7"/>
    <mergeCell ref="B99:N99"/>
    <mergeCell ref="B24:L24"/>
    <mergeCell ref="B26:L26"/>
    <mergeCell ref="B29:K29"/>
    <mergeCell ref="B34:K34"/>
    <mergeCell ref="B39:K39"/>
    <mergeCell ref="B68:N68"/>
    <mergeCell ref="B70:N70"/>
    <mergeCell ref="B72:N72"/>
    <mergeCell ref="B74:E74"/>
    <mergeCell ref="B16:I16"/>
    <mergeCell ref="B4:D4"/>
    <mergeCell ref="B6:D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2024-11-05T07:07:10Z</cp:lastPrinted>
  <dcterms:created xsi:type="dcterms:W3CDTF">2024-10-17T12:49:44Z</dcterms:created>
  <dcterms:modified xsi:type="dcterms:W3CDTF">2024-11-05T07:07:27Z</dcterms:modified>
</cp:coreProperties>
</file>