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3_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<sst xmlns="http://schemas.openxmlformats.org/spreadsheetml/2006/main" count="1008" uniqueCount="261">
  <si>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</si>
  <si>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</si>
  <si>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</si>
  <si>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</si>
  <si>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</si>
  <si>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</si>
  <si>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</si>
  <si>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</si>
  <si>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</si>
  <si>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</si>
  <si>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</si>
  <si>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</si>
  <si>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</si>
  <si>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</si>
  <si>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</si>
  <si>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</si>
  <si>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</si>
  <si>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</si>
  <si>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</si>
  <si>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</si>
  <si>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</si>
  <si>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</si>
  <si>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</si>
  <si>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</si>
  <si>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</si>
  <si>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</si>
  <si>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</si>
  <si>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</si>
  <si>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</si>
  <si>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</si>
  <si>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</si>
  <si>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</si>
  <si>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</si>
  <si>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</si>
  <si>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</si>
  <si>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</si>
  <si>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</si>
  <si>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</si>
  <si>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</si>
  <si>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</si>
  <si>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</si>
  <si>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</si>
  <si>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</si>
  <si>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</si>
  <si>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</si>
  <si>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</si>
  <si>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</si>
  <si>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</si>
  <si>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</si>
  <si>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</si>
  <si>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</si>
  <si>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</si>
  <si>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</si>
  <si>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</si>
  <si>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</si>
  <si>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</si>
  <si>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</si>
  <si>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</si>
  <si>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</si>
  <si>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</si>
  <si>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</si>
  <si>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</si>
  <si>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</si>
  <si>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</si>
  <si>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</si>
  <si>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</si>
  <si>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</si>
  <si>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</si>
  <si>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</si>
  <si>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</si>
  <si>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</si>
  <si>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</si>
  <si>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</si>
  <si>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</si>
  <si>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</si>
  <si>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</si>
  <si>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</si>
  <si>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</si>
  <si>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</si>
  <si>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</si>
  <si>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</si>
  <si>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</si>
  <si>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</si>
  <si>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</si>
  <si>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</si>
  <si>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</si>
  <si>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</si>
  <si>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</si>
  <si>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</si>
  <si>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</si>
  <si>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</si>
  <si>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</si>
  <si>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</si>
  <si>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</si>
  <si>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</si>
  <si>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</si>
  <si>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</si>
  <si>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</si>
  <si>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</si>
  <si>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</si>
  <si>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</si>
  <si>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</si>
  <si>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</si>
  <si>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</si>
  <si>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</si>
  <si>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</si>
  <si>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</si>
  <si>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</si>
  <si>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</si>
  <si>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</si>
  <si>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</si>
  <si>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</si>
  <si>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</si>
  <si>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</si>
  <si>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</si>
  <si>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</si>
  <si>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</si>
  <si>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</si>
  <si>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</si>
  <si>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</si>
  <si>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</si>
  <si>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</si>
  <si>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</si>
  <si>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</si>
  <si>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</si>
  <si>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</si>
  <si>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</si>
  <si>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</si>
  <si>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</si>
  <si>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</si>
  <si>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</si>
  <si>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</si>
  <si>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</si>
  <si>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</si>
  <si>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</si>
  <si>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</si>
  <si>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</si>
  <si>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</si>
  <si>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</si>
  <si>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</si>
  <si>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</si>
  <si>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</si>
  <si>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</si>
  <si>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</si>
  <si>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</si>
  <si>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</si>
  <si>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</si>
  <si>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</si>
  <si>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</si>
  <si>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</si>
  <si>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</si>
  <si>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</si>
  <si>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</si>
  <si>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</si>
  <si>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</si>
  <si>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</si>
  <si>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</si>
  <si>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</si>
  <si>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</si>
  <si>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</si>
  <si>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</si>
  <si>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</si>
  <si>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</si>
  <si>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</si>
  <si>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</si>
  <si>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</si>
  <si>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</si>
  <si>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</si>
  <si>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</si>
  <si>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</si>
  <si>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</si>
  <si>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</si>
  <si>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</si>
  <si>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</si>
  <si>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</si>
  <si>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</si>
  <si>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</si>
  <si>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</si>
  <si>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</si>
  <si>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</si>
  <si>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</si>
  <si>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</si>
  <si>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</si>
  <si>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</si>
  <si>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</si>
  <si>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</si>
  <si>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</si>
  <si>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</si>
  <si>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</si>
  <si>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</si>
  <si>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</si>
  <si>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</si>
  <si>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</si>
  <si>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</si>
  <si>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</si>
  <si>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</si>
  <si>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</si>
  <si>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</si>
  <si>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</si>
  <si>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</si>
  <si>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</si>
  <si>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</si>
  <si>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</si>
  <si>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</si>
  <si>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</si>
  <si>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</si>
  <si>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</si>
  <si>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</si>
  <si>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</si>
  <si>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</si>
  <si>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</si>
  <si>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</si>
  <si>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</si>
  <si>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</si>
  <si>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</si>
  <si>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</si>
  <si>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</si>
  <si>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</si>
  <si>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</si>
  <si>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</si>
  <si>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</si>
  <si>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Ceny sprzedaży mięsa drobiowego w zł/tonę (KONFEKCJONOWANE) za okres: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</si>
  <si>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</si>
  <si>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</si>
  <si>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</si>
  <si>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</si>
  <si>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</si>
  <si>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Notowania z okresu: 2-8</t>
  </si>
  <si>
    <t>grudzień</t>
  </si>
  <si>
    <t>Luksemburg</t>
  </si>
  <si>
    <t>I 2023</t>
  </si>
  <si>
    <t>2023</t>
  </si>
  <si>
    <t>OKRES:  2017 - 31.I.2023   (ceny bez VAT)</t>
  </si>
  <si>
    <t>II 2023</t>
  </si>
  <si>
    <t>Polski eksport, import mięsa drobiowgo i podrobów (0207) i drobiu żywego (0105) za I 2023r</t>
  </si>
  <si>
    <t>I 2022r</t>
  </si>
  <si>
    <t>I  2023r</t>
  </si>
  <si>
    <t>Chiny</t>
  </si>
  <si>
    <t>OKRES:  2017 -II.2023   (ceny bez VAT)</t>
  </si>
  <si>
    <t>w analogicznym okresie 2022 i ubiegłym tygodniem i miesiącem</t>
  </si>
  <si>
    <t>2023r.</t>
  </si>
  <si>
    <t>2023-03-26</t>
  </si>
  <si>
    <t>26.03.2023</t>
  </si>
  <si>
    <t>NR 13/2023</t>
  </si>
  <si>
    <t>6 kwietnia 2023r.</t>
  </si>
  <si>
    <t>27 marca-2 kwietnia 2023 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</si>
  <si>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</si>
  <si>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</si>
  <si>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</si>
  <si>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02.04.2023</t>
  </si>
  <si>
    <t>27.03-2.04.2023</t>
  </si>
  <si>
    <t>Tydzień 13 (27.03-2.04.2023)</t>
  </si>
  <si>
    <t>2023-04-02</t>
  </si>
  <si>
    <t>27.03-02.04.2023</t>
  </si>
  <si>
    <t xml:space="preserve">Porównanie aktualnych cen skupu i sprzedaży drobiu z zakładów drobiarskich (27.03-2.04.2023r) z cenami </t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</si>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</sst>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FA7D00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6" applyNumberFormat="0" applyFill="0" applyAlignment="0" applyProtection="0"/>
    <xf numFmtId="0" fontId="2" fillId="0" borderId="0"/>
  </cellStyleXfs>
  <cellXfs count="747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/>
    <xf numFmtId="0" fontId="0" fillId="0" borderId="34" xfId="0" applyBorder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5" xfId="0" applyNumberFormat="1" applyFont="1" applyBorder="1" applyAlignment="1">
      <alignment horizontal="center" vertical="center" wrapText="1"/>
    </xf>
    <xf numFmtId="169" fontId="33" fillId="0" borderId="65" xfId="0" applyNumberFormat="1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34" fillId="0" borderId="50" xfId="0" applyFont="1" applyBorder="1" applyAlignment="1">
      <alignment vertical="center" wrapText="1"/>
    </xf>
    <xf numFmtId="4" fontId="34" fillId="0" borderId="64" xfId="0" applyNumberFormat="1" applyFont="1" applyBorder="1" applyAlignment="1">
      <alignment horizontal="center" vertical="top"/>
    </xf>
    <xf numFmtId="4" fontId="34" fillId="0" borderId="67" xfId="0" applyNumberFormat="1" applyFont="1" applyBorder="1" applyAlignment="1">
      <alignment horizontal="center"/>
    </xf>
    <xf numFmtId="166" fontId="37" fillId="0" borderId="34" xfId="0" applyNumberFormat="1" applyFont="1" applyBorder="1" applyAlignment="1">
      <alignment horizontal="right" vertical="center" wrapText="1"/>
    </xf>
    <xf numFmtId="166" fontId="37" fillId="0" borderId="65" xfId="0" applyNumberFormat="1" applyFont="1" applyBorder="1" applyAlignment="1">
      <alignment horizontal="right" vertical="center" wrapText="1"/>
    </xf>
    <xf numFmtId="4" fontId="32" fillId="3" borderId="35" xfId="0" applyNumberFormat="1" applyFont="1" applyFill="1" applyBorder="1" applyAlignment="1">
      <alignment horizontal="center" vertical="top"/>
    </xf>
    <xf numFmtId="4" fontId="34" fillId="0" borderId="34" xfId="0" applyNumberFormat="1" applyFont="1" applyBorder="1" applyAlignment="1">
      <alignment horizontal="center" vertical="top"/>
    </xf>
    <xf numFmtId="2" fontId="34" fillId="0" borderId="27" xfId="7" applyNumberFormat="1" applyFont="1" applyBorder="1" applyAlignment="1">
      <alignment horizontal="center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50" xfId="0" applyNumberFormat="1" applyFont="1" applyBorder="1" applyAlignment="1">
      <alignment horizontal="center" vertical="top"/>
    </xf>
    <xf numFmtId="4" fontId="34" fillId="0" borderId="68" xfId="0" applyNumberFormat="1" applyFont="1" applyBorder="1" applyAlignment="1">
      <alignment horizontal="center"/>
    </xf>
    <xf numFmtId="0" fontId="34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4" fillId="0" borderId="34" xfId="7" applyNumberFormat="1" applyFont="1" applyBorder="1" applyAlignment="1">
      <alignment horizontal="center"/>
    </xf>
    <xf numFmtId="166" fontId="37" fillId="0" borderId="34" xfId="0" applyNumberFormat="1" applyFont="1" applyBorder="1" applyAlignment="1">
      <alignment vertical="center" wrapText="1"/>
    </xf>
    <xf numFmtId="166" fontId="37" fillId="0" borderId="65" xfId="0" applyNumberFormat="1" applyFont="1" applyBorder="1" applyAlignment="1">
      <alignment vertical="center" wrapText="1"/>
    </xf>
    <xf numFmtId="2" fontId="32" fillId="3" borderId="34" xfId="7" applyNumberFormat="1" applyFont="1" applyFill="1" applyBorder="1" applyAlignment="1">
      <alignment horizontal="center"/>
    </xf>
    <xf numFmtId="2" fontId="34" fillId="0" borderId="65" xfId="7" applyNumberFormat="1" applyFont="1" applyBorder="1" applyAlignment="1">
      <alignment horizontal="center"/>
    </xf>
    <xf numFmtId="166" fontId="37" fillId="0" borderId="65" xfId="0" applyNumberFormat="1" applyFont="1" applyBorder="1" applyAlignment="1">
      <alignment wrapText="1"/>
    </xf>
    <xf numFmtId="166" fontId="37" fillId="0" borderId="34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4" fillId="0" borderId="23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7" xfId="0" applyNumberFormat="1" applyFont="1" applyBorder="1"/>
    <xf numFmtId="170" fontId="34" fillId="0" borderId="39" xfId="0" applyNumberFormat="1" applyFont="1" applyBorder="1"/>
    <xf numFmtId="170" fontId="34" fillId="0" borderId="39" xfId="0" quotePrefix="1" applyNumberFormat="1" applyFont="1" applyBorder="1"/>
    <xf numFmtId="170" fontId="34" fillId="0" borderId="40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1" xfId="0" applyFont="1" applyBorder="1" applyAlignment="1">
      <alignment horizontal="centerContinuous"/>
    </xf>
    <xf numFmtId="0" fontId="32" fillId="0" borderId="58" xfId="0" applyFont="1" applyBorder="1" applyAlignment="1">
      <alignment horizontal="centerContinuous"/>
    </xf>
    <xf numFmtId="0" fontId="32" fillId="0" borderId="1" xfId="0" applyFont="1" applyBorder="1" applyAlignment="1">
      <alignment horizontal="centerContinuous"/>
    </xf>
    <xf numFmtId="0" fontId="32" fillId="0" borderId="21" xfId="0" applyFont="1" applyBorder="1" applyAlignment="1">
      <alignment horizontal="centerContinuous"/>
    </xf>
    <xf numFmtId="0" fontId="32" fillId="0" borderId="2" xfId="0" applyFont="1" applyBorder="1" applyAlignment="1">
      <alignment horizontal="centerContinuous"/>
    </xf>
    <xf numFmtId="0" fontId="32" fillId="0" borderId="59" xfId="0" applyFont="1" applyBorder="1" applyAlignment="1">
      <alignment horizontal="centerContinuous"/>
    </xf>
    <xf numFmtId="0" fontId="32" fillId="0" borderId="63" xfId="0" applyFont="1" applyBorder="1" applyAlignment="1">
      <alignment vertical="center"/>
    </xf>
    <xf numFmtId="0" fontId="32" fillId="0" borderId="65" xfId="0" applyFont="1" applyBorder="1" applyAlignment="1">
      <alignment vertical="center" wrapText="1"/>
    </xf>
    <xf numFmtId="0" fontId="32" fillId="0" borderId="35" xfId="0" applyFont="1" applyBorder="1" applyAlignment="1">
      <alignment horizontal="centerContinuous" vertical="center"/>
    </xf>
    <xf numFmtId="0" fontId="32" fillId="0" borderId="36" xfId="0" applyFont="1" applyBorder="1" applyAlignment="1">
      <alignment horizontal="centerContinuous" vertical="center"/>
    </xf>
    <xf numFmtId="0" fontId="32" fillId="0" borderId="17" xfId="0" applyFont="1" applyBorder="1" applyAlignment="1">
      <alignment horizontal="centerContinuous" vertical="center"/>
    </xf>
    <xf numFmtId="0" fontId="32" fillId="0" borderId="27" xfId="0" applyFont="1" applyBorder="1" applyAlignment="1">
      <alignment horizontal="centerContinuous" vertical="center"/>
    </xf>
    <xf numFmtId="49" fontId="32" fillId="0" borderId="35" xfId="0" applyNumberFormat="1" applyFont="1" applyBorder="1" applyAlignment="1">
      <alignment horizontal="centerContinuous" vertical="center"/>
    </xf>
    <xf numFmtId="49" fontId="32" fillId="0" borderId="18" xfId="0" applyNumberFormat="1" applyFont="1" applyBorder="1" applyAlignment="1">
      <alignment horizontal="centerContinuous" vertical="center"/>
    </xf>
    <xf numFmtId="0" fontId="32" fillId="0" borderId="20" xfId="0" applyFont="1" applyBorder="1" applyAlignment="1">
      <alignment horizontal="centerContinuous" vertical="center"/>
    </xf>
    <xf numFmtId="0" fontId="32" fillId="0" borderId="45" xfId="0" applyFont="1" applyBorder="1" applyAlignment="1">
      <alignment vertical="center"/>
    </xf>
    <xf numFmtId="0" fontId="32" fillId="0" borderId="41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4" fillId="0" borderId="41" xfId="0" applyFont="1" applyBorder="1"/>
    <xf numFmtId="0" fontId="34" fillId="0" borderId="58" xfId="0" applyFont="1" applyBorder="1"/>
    <xf numFmtId="0" fontId="34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Continuous" vertical="top"/>
    </xf>
    <xf numFmtId="0" fontId="34" fillId="0" borderId="60" xfId="0" applyFont="1" applyBorder="1" applyAlignment="1">
      <alignment horizontal="center" vertical="center"/>
    </xf>
    <xf numFmtId="0" fontId="32" fillId="8" borderId="35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2" fillId="0" borderId="43" xfId="0" applyFont="1" applyBorder="1"/>
    <xf numFmtId="0" fontId="32" fillId="0" borderId="44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164" fontId="37" fillId="0" borderId="22" xfId="0" applyNumberFormat="1" applyFont="1" applyBorder="1" applyAlignment="1">
      <alignment horizontal="right"/>
    </xf>
    <xf numFmtId="0" fontId="32" fillId="0" borderId="46" xfId="0" applyFont="1" applyBorder="1" applyAlignment="1">
      <alignment wrapText="1"/>
    </xf>
    <xf numFmtId="3" fontId="32" fillId="8" borderId="15" xfId="0" applyNumberFormat="1" applyFont="1" applyFill="1" applyBorder="1" applyAlignment="1">
      <alignment horizontal="right"/>
    </xf>
    <xf numFmtId="3" fontId="34" fillId="0" borderId="12" xfId="0" applyNumberFormat="1" applyFont="1" applyBorder="1" applyAlignment="1">
      <alignment horizontal="right"/>
    </xf>
    <xf numFmtId="164" fontId="37" fillId="0" borderId="52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6" xfId="0" applyFont="1" applyBorder="1" applyAlignment="1">
      <alignment vertical="top"/>
    </xf>
    <xf numFmtId="0" fontId="32" fillId="0" borderId="27" xfId="0" applyFont="1" applyBorder="1" applyAlignment="1">
      <alignment horizontal="center" vertical="top"/>
    </xf>
    <xf numFmtId="0" fontId="32" fillId="0" borderId="27" xfId="0" applyFont="1" applyBorder="1" applyAlignment="1">
      <alignment horizontal="center" vertical="top" wrapText="1"/>
    </xf>
    <xf numFmtId="0" fontId="32" fillId="0" borderId="28" xfId="0" applyFont="1" applyBorder="1" applyAlignment="1">
      <alignment horizontal="center" vertical="top" wrapText="1"/>
    </xf>
    <xf numFmtId="14" fontId="32" fillId="10" borderId="65" xfId="0" applyNumberFormat="1" applyFont="1" applyFill="1" applyBorder="1" applyAlignment="1">
      <alignment horizontal="center" vertical="center" wrapText="1"/>
    </xf>
    <xf numFmtId="14" fontId="34" fillId="0" borderId="65" xfId="0" applyNumberFormat="1" applyFont="1" applyBorder="1" applyAlignment="1">
      <alignment horizontal="center" vertical="center" wrapText="1"/>
    </xf>
    <xf numFmtId="0" fontId="32" fillId="0" borderId="34" xfId="0" applyFont="1" applyBorder="1" applyAlignment="1">
      <alignment vertical="center" wrapText="1"/>
    </xf>
    <xf numFmtId="4" fontId="32" fillId="2" borderId="34" xfId="0" applyNumberFormat="1" applyFont="1" applyFill="1" applyBorder="1" applyAlignment="1">
      <alignment horizontal="center"/>
    </xf>
    <xf numFmtId="4" fontId="34" fillId="0" borderId="34" xfId="0" applyNumberFormat="1" applyFont="1" applyBorder="1" applyAlignment="1">
      <alignment horizontal="center"/>
    </xf>
    <xf numFmtId="0" fontId="34" fillId="0" borderId="65" xfId="0" applyFont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center"/>
    </xf>
    <xf numFmtId="0" fontId="34" fillId="0" borderId="43" xfId="0" applyFont="1" applyBorder="1"/>
    <xf numFmtId="0" fontId="34" fillId="0" borderId="44" xfId="0" applyFont="1" applyBorder="1"/>
    <xf numFmtId="164" fontId="37" fillId="0" borderId="10" xfId="0" applyNumberFormat="1" applyFont="1" applyBorder="1" applyAlignment="1">
      <alignment horizontal="right"/>
    </xf>
    <xf numFmtId="0" fontId="34" fillId="0" borderId="44" xfId="0" applyFont="1" applyBorder="1" applyAlignment="1">
      <alignment wrapText="1"/>
    </xf>
    <xf numFmtId="0" fontId="34" fillId="0" borderId="46" xfId="0" applyFont="1" applyBorder="1" applyAlignment="1">
      <alignment wrapText="1"/>
    </xf>
    <xf numFmtId="0" fontId="34" fillId="0" borderId="2" xfId="0" applyFont="1" applyBorder="1" applyAlignment="1">
      <alignment horizontal="centerContinuous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2" fillId="0" borderId="3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2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7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8" xfId="0" applyFont="1" applyFill="1" applyBorder="1"/>
    <xf numFmtId="2" fontId="34" fillId="0" borderId="40" xfId="0" applyNumberFormat="1" applyFont="1" applyBorder="1"/>
    <xf numFmtId="2" fontId="32" fillId="6" borderId="35" xfId="0" applyNumberFormat="1" applyFont="1" applyFill="1" applyBorder="1"/>
    <xf numFmtId="2" fontId="32" fillId="9" borderId="20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4" fillId="0" borderId="64" xfId="0" applyNumberFormat="1" applyFont="1" applyBorder="1" applyAlignment="1">
      <alignment horizontal="center"/>
    </xf>
    <xf numFmtId="0" fontId="34" fillId="0" borderId="41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2" fontId="34" fillId="0" borderId="34" xfId="0" applyNumberFormat="1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2" fontId="34" fillId="0" borderId="28" xfId="0" applyNumberFormat="1" applyFont="1" applyBorder="1" applyAlignment="1">
      <alignment horizontal="center"/>
    </xf>
    <xf numFmtId="2" fontId="34" fillId="0" borderId="53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3" xfId="0" applyFont="1" applyBorder="1" applyAlignment="1">
      <alignment horizontal="center"/>
    </xf>
    <xf numFmtId="0" fontId="34" fillId="0" borderId="54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0" xfId="0" applyNumberFormat="1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0" xfId="0" applyFont="1" applyBorder="1" applyAlignment="1">
      <alignment horizontal="center"/>
    </xf>
    <xf numFmtId="0" fontId="34" fillId="0" borderId="65" xfId="0" applyFont="1" applyBorder="1" applyAlignment="1">
      <alignment horizontal="center"/>
    </xf>
    <xf numFmtId="2" fontId="34" fillId="0" borderId="26" xfId="0" applyNumberFormat="1" applyFont="1" applyBorder="1" applyAlignment="1">
      <alignment horizontal="left" indent="1"/>
    </xf>
    <xf numFmtId="2" fontId="34" fillId="0" borderId="65" xfId="0" applyNumberFormat="1" applyFont="1" applyBorder="1" applyAlignment="1">
      <alignment horizontal="center"/>
    </xf>
    <xf numFmtId="2" fontId="34" fillId="0" borderId="63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4" fontId="37" fillId="0" borderId="0" xfId="3" applyNumberFormat="1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70" xfId="2" applyNumberFormat="1" applyFont="1" applyBorder="1" applyAlignment="1">
      <alignment horizontal="center" wrapText="1"/>
    </xf>
    <xf numFmtId="2" fontId="32" fillId="0" borderId="74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1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6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4" xfId="2" applyNumberFormat="1" applyFont="1" applyBorder="1" applyAlignment="1">
      <alignment horizontal="right"/>
    </xf>
    <xf numFmtId="1" fontId="43" fillId="0" borderId="25" xfId="2" applyNumberFormat="1" applyFont="1" applyBorder="1" applyAlignment="1">
      <alignment horizontal="right"/>
    </xf>
    <xf numFmtId="1" fontId="34" fillId="0" borderId="37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7" xfId="0" applyNumberFormat="1" applyFont="1" applyFill="1" applyBorder="1"/>
    <xf numFmtId="0" fontId="34" fillId="0" borderId="45" xfId="0" applyFont="1" applyBorder="1" applyAlignment="1">
      <alignment horizontal="centerContinuous"/>
    </xf>
    <xf numFmtId="0" fontId="32" fillId="0" borderId="62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54" xfId="0" applyFont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64" fontId="37" fillId="0" borderId="16" xfId="0" applyNumberFormat="1" applyFont="1" applyBorder="1" applyAlignment="1">
      <alignment horizontal="right"/>
    </xf>
    <xf numFmtId="0" fontId="34" fillId="0" borderId="60" xfId="0" applyFont="1" applyBorder="1" applyAlignment="1">
      <alignment vertical="center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1" xfId="0" applyFont="1" applyBorder="1" applyAlignment="1">
      <alignment horizontal="centerContinuous" vertical="center"/>
    </xf>
    <xf numFmtId="0" fontId="34" fillId="0" borderId="21" xfId="0" applyFont="1" applyBorder="1" applyAlignment="1">
      <alignment horizontal="centerContinuous" vertical="center"/>
    </xf>
    <xf numFmtId="0" fontId="34" fillId="0" borderId="2" xfId="0" applyFont="1" applyBorder="1" applyAlignment="1">
      <alignment horizontal="centerContinuous" vertical="center"/>
    </xf>
    <xf numFmtId="0" fontId="34" fillId="0" borderId="59" xfId="0" applyFont="1" applyBorder="1" applyAlignment="1">
      <alignment horizontal="centerContinuous" vertical="center"/>
    </xf>
    <xf numFmtId="0" fontId="34" fillId="0" borderId="3" xfId="0" applyFont="1" applyBorder="1" applyAlignment="1">
      <alignment horizontal="centerContinuous" vertical="center"/>
    </xf>
    <xf numFmtId="0" fontId="32" fillId="0" borderId="60" xfId="0" applyFont="1" applyBorder="1" applyAlignment="1">
      <alignment horizontal="center" vertical="center"/>
    </xf>
    <xf numFmtId="0" fontId="34" fillId="0" borderId="75" xfId="0" applyFont="1" applyBorder="1"/>
    <xf numFmtId="3" fontId="32" fillId="8" borderId="37" xfId="0" applyNumberFormat="1" applyFont="1" applyFill="1" applyBorder="1" applyAlignment="1">
      <alignment horizontal="right"/>
    </xf>
    <xf numFmtId="164" fontId="37" fillId="0" borderId="5" xfId="0" applyNumberFormat="1" applyFont="1" applyBorder="1" applyAlignment="1">
      <alignment horizontal="right"/>
    </xf>
    <xf numFmtId="1" fontId="34" fillId="0" borderId="73" xfId="0" applyNumberFormat="1" applyFont="1" applyBorder="1"/>
    <xf numFmtId="1" fontId="34" fillId="0" borderId="71" xfId="0" applyNumberFormat="1" applyFont="1" applyBorder="1"/>
    <xf numFmtId="1" fontId="32" fillId="0" borderId="72" xfId="0" applyNumberFormat="1" applyFont="1" applyBorder="1"/>
    <xf numFmtId="170" fontId="34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2" fillId="0" borderId="5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3" fontId="3" fillId="0" borderId="24" xfId="0" applyNumberFormat="1" applyFont="1" applyBorder="1"/>
    <xf numFmtId="164" fontId="52" fillId="0" borderId="7" xfId="0" applyNumberFormat="1" applyFont="1" applyBorder="1"/>
    <xf numFmtId="3" fontId="51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52" fillId="0" borderId="7" xfId="0" applyNumberFormat="1" applyFont="1" applyBorder="1" applyAlignment="1">
      <alignment horizontal="right"/>
    </xf>
    <xf numFmtId="3" fontId="51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Border="1" applyAlignment="1">
      <alignment horizontal="right"/>
    </xf>
    <xf numFmtId="164" fontId="52" fillId="0" borderId="25" xfId="0" applyNumberFormat="1" applyFont="1" applyBorder="1" applyAlignment="1">
      <alignment horizontal="right"/>
    </xf>
    <xf numFmtId="3" fontId="3" fillId="0" borderId="9" xfId="0" applyNumberFormat="1" applyFont="1" applyBorder="1"/>
    <xf numFmtId="164" fontId="52" fillId="0" borderId="22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52" fillId="0" borderId="22" xfId="0" applyNumberFormat="1" applyFont="1" applyBorder="1" applyAlignment="1">
      <alignment horizontal="right"/>
    </xf>
    <xf numFmtId="164" fontId="52" fillId="0" borderId="10" xfId="0" applyNumberFormat="1" applyFont="1" applyBorder="1" applyAlignment="1">
      <alignment horizontal="right"/>
    </xf>
    <xf numFmtId="3" fontId="3" fillId="0" borderId="12" xfId="0" applyNumberFormat="1" applyFont="1" applyBorder="1"/>
    <xf numFmtId="164" fontId="52" fillId="0" borderId="52" xfId="0" applyNumberFormat="1" applyFont="1" applyBorder="1"/>
    <xf numFmtId="3" fontId="51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52" fillId="0" borderId="52" xfId="0" applyNumberFormat="1" applyFont="1" applyBorder="1" applyAlignment="1">
      <alignment horizontal="right"/>
    </xf>
    <xf numFmtId="164" fontId="52" fillId="0" borderId="16" xfId="0" applyNumberFormat="1" applyFont="1" applyBorder="1" applyAlignment="1">
      <alignment horizontal="right"/>
    </xf>
    <xf numFmtId="3" fontId="51" fillId="8" borderId="23" xfId="0" applyNumberFormat="1" applyFont="1" applyFill="1" applyBorder="1" applyAlignment="1">
      <alignment horizontal="right"/>
    </xf>
    <xf numFmtId="3" fontId="51" fillId="8" borderId="51" xfId="0" applyNumberFormat="1" applyFont="1" applyFill="1" applyBorder="1" applyAlignment="1">
      <alignment horizontal="right"/>
    </xf>
    <xf numFmtId="0" fontId="34" fillId="0" borderId="0" xfId="0" applyFont="1" applyAlignment="1">
      <alignment vertical="center" wrapText="1"/>
    </xf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40" xfId="5" applyNumberFormat="1" applyFont="1" applyFill="1" applyBorder="1"/>
    <xf numFmtId="166" fontId="32" fillId="9" borderId="20" xfId="5" applyNumberFormat="1" applyFont="1" applyFill="1" applyBorder="1"/>
    <xf numFmtId="170" fontId="32" fillId="9" borderId="35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8" xfId="0" applyNumberFormat="1" applyFont="1" applyFill="1" applyBorder="1"/>
    <xf numFmtId="170" fontId="34" fillId="11" borderId="39" xfId="0" applyNumberFormat="1" applyFont="1" applyFill="1" applyBorder="1"/>
    <xf numFmtId="0" fontId="55" fillId="0" borderId="26" xfId="4" applyFont="1" applyBorder="1" applyAlignment="1">
      <alignment horizontal="centerContinuous"/>
    </xf>
    <xf numFmtId="0" fontId="55" fillId="0" borderId="27" xfId="4" applyFont="1" applyBorder="1" applyAlignment="1">
      <alignment horizontal="centerContinuous"/>
    </xf>
    <xf numFmtId="0" fontId="55" fillId="0" borderId="28" xfId="4" applyFont="1" applyBorder="1" applyAlignment="1">
      <alignment horizontal="centerContinuous"/>
    </xf>
    <xf numFmtId="0" fontId="55" fillId="0" borderId="29" xfId="4" applyFont="1" applyBorder="1" applyAlignment="1">
      <alignment horizontal="centerContinuous"/>
    </xf>
    <xf numFmtId="0" fontId="55" fillId="0" borderId="30" xfId="4" applyFont="1" applyBorder="1" applyAlignment="1">
      <alignment horizontal="centerContinuous"/>
    </xf>
    <xf numFmtId="0" fontId="55" fillId="0" borderId="31" xfId="4" applyFont="1" applyBorder="1" applyAlignment="1">
      <alignment horizontal="centerContinuous"/>
    </xf>
    <xf numFmtId="0" fontId="55" fillId="0" borderId="32" xfId="4" applyFont="1" applyBorder="1" applyAlignment="1">
      <alignment horizontal="centerContinuous"/>
    </xf>
    <xf numFmtId="0" fontId="55" fillId="0" borderId="31" xfId="4" applyFont="1" applyBorder="1" applyAlignment="1">
      <alignment horizontal="center"/>
    </xf>
    <xf numFmtId="0" fontId="55" fillId="3" borderId="31" xfId="4" applyFont="1" applyFill="1" applyBorder="1" applyAlignment="1">
      <alignment horizontal="center" vertical="center" wrapText="1"/>
    </xf>
    <xf numFmtId="0" fontId="55" fillId="0" borderId="32" xfId="4" applyFont="1" applyBorder="1" applyAlignment="1">
      <alignment horizontal="center" vertical="center" wrapText="1"/>
    </xf>
    <xf numFmtId="0" fontId="55" fillId="0" borderId="30" xfId="4" applyFont="1" applyBorder="1" applyAlignment="1">
      <alignment horizontal="center" vertical="center" wrapText="1"/>
    </xf>
    <xf numFmtId="0" fontId="55" fillId="0" borderId="26" xfId="4" applyFont="1" applyBorder="1" applyAlignment="1">
      <alignment vertical="center"/>
    </xf>
    <xf numFmtId="3" fontId="55" fillId="3" borderId="34" xfId="0" applyNumberFormat="1" applyFont="1" applyFill="1" applyBorder="1"/>
    <xf numFmtId="3" fontId="55" fillId="0" borderId="28" xfId="0" applyNumberFormat="1" applyFont="1" applyBorder="1"/>
    <xf numFmtId="0" fontId="55" fillId="0" borderId="28" xfId="4" applyFont="1" applyBorder="1" applyAlignment="1">
      <alignment vertical="center"/>
    </xf>
    <xf numFmtId="3" fontId="55" fillId="0" borderId="27" xfId="3" applyNumberFormat="1" applyFont="1" applyBorder="1"/>
    <xf numFmtId="3" fontId="55" fillId="3" borderId="34" xfId="3" applyNumberFormat="1" applyFont="1" applyFill="1" applyBorder="1"/>
    <xf numFmtId="3" fontId="56" fillId="0" borderId="28" xfId="0" applyNumberFormat="1" applyFont="1" applyBorder="1"/>
    <xf numFmtId="3" fontId="21" fillId="3" borderId="24" xfId="0" applyNumberFormat="1" applyFont="1" applyFill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3" fontId="21" fillId="3" borderId="9" xfId="0" applyNumberFormat="1" applyFont="1" applyFill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0" fillId="0" borderId="25" xfId="0" applyNumberFormat="1" applyFont="1" applyBorder="1"/>
    <xf numFmtId="4" fontId="55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0" fillId="0" borderId="10" xfId="0" applyNumberFormat="1" applyFont="1" applyBorder="1"/>
    <xf numFmtId="3" fontId="21" fillId="3" borderId="39" xfId="0" applyNumberFormat="1" applyFont="1" applyFill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0" fillId="0" borderId="40" xfId="0" applyNumberFormat="1" applyFont="1" applyBorder="1"/>
    <xf numFmtId="3" fontId="21" fillId="3" borderId="9" xfId="3" applyNumberFormat="1" applyFont="1" applyFill="1" applyBorder="1"/>
    <xf numFmtId="3" fontId="21" fillId="0" borderId="12" xfId="3" applyNumberFormat="1" applyFont="1" applyBorder="1"/>
    <xf numFmtId="4" fontId="3" fillId="0" borderId="0" xfId="0" applyNumberFormat="1" applyFont="1"/>
    <xf numFmtId="0" fontId="54" fillId="0" borderId="0" xfId="16" applyBorder="1"/>
    <xf numFmtId="14" fontId="51" fillId="8" borderId="15" xfId="0" applyNumberFormat="1" applyFont="1" applyFill="1" applyBorder="1" applyAlignment="1">
      <alignment horizontal="center" vertical="center" wrapText="1"/>
    </xf>
    <xf numFmtId="164" fontId="52" fillId="0" borderId="10" xfId="0" applyNumberFormat="1" applyFont="1" applyBorder="1"/>
    <xf numFmtId="164" fontId="52" fillId="0" borderId="16" xfId="0" applyNumberFormat="1" applyFont="1" applyBorder="1"/>
    <xf numFmtId="14" fontId="32" fillId="0" borderId="0" xfId="0" applyNumberFormat="1" applyFont="1" applyAlignment="1">
      <alignment horizontal="center" vertical="center"/>
    </xf>
    <xf numFmtId="3" fontId="32" fillId="8" borderId="37" xfId="0" applyNumberFormat="1" applyFont="1" applyFill="1" applyBorder="1"/>
    <xf numFmtId="3" fontId="34" fillId="0" borderId="4" xfId="0" applyNumberFormat="1" applyFont="1" applyBorder="1"/>
    <xf numFmtId="164" fontId="37" fillId="0" borderId="61" xfId="0" applyNumberFormat="1" applyFont="1" applyBorder="1"/>
    <xf numFmtId="3" fontId="34" fillId="0" borderId="4" xfId="0" applyNumberFormat="1" applyFont="1" applyBorder="1" applyAlignment="1">
      <alignment horizontal="right"/>
    </xf>
    <xf numFmtId="164" fontId="37" fillId="0" borderId="61" xfId="0" applyNumberFormat="1" applyFont="1" applyBorder="1" applyAlignment="1">
      <alignment horizontal="right"/>
    </xf>
    <xf numFmtId="3" fontId="32" fillId="8" borderId="14" xfId="0" applyNumberFormat="1" applyFont="1" applyFill="1" applyBorder="1"/>
    <xf numFmtId="3" fontId="34" fillId="0" borderId="9" xfId="0" applyNumberFormat="1" applyFont="1" applyBorder="1"/>
    <xf numFmtId="164" fontId="37" fillId="0" borderId="22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164" fontId="37" fillId="0" borderId="52" xfId="0" applyNumberFormat="1" applyFont="1" applyBorder="1"/>
    <xf numFmtId="0" fontId="55" fillId="0" borderId="0" xfId="0" applyFont="1"/>
    <xf numFmtId="0" fontId="55" fillId="0" borderId="0" xfId="4" applyFont="1"/>
    <xf numFmtId="0" fontId="59" fillId="0" borderId="0" xfId="4" applyFont="1"/>
    <xf numFmtId="0" fontId="60" fillId="0" borderId="0" xfId="4" applyFont="1"/>
    <xf numFmtId="0" fontId="55" fillId="0" borderId="29" xfId="4" applyFont="1" applyBorder="1" applyAlignment="1">
      <alignment horizontal="center" vertical="center"/>
    </xf>
    <xf numFmtId="0" fontId="55" fillId="2" borderId="31" xfId="4" applyFont="1" applyFill="1" applyBorder="1" applyAlignment="1">
      <alignment horizontal="center" vertical="center" wrapText="1"/>
    </xf>
    <xf numFmtId="0" fontId="55" fillId="0" borderId="34" xfId="4" applyFont="1" applyBorder="1" applyAlignment="1">
      <alignment vertical="center"/>
    </xf>
    <xf numFmtId="3" fontId="55" fillId="0" borderId="17" xfId="3" applyNumberFormat="1" applyFont="1" applyBorder="1"/>
    <xf numFmtId="3" fontId="21" fillId="2" borderId="7" xfId="3" applyNumberFormat="1" applyFont="1" applyFill="1" applyBorder="1"/>
    <xf numFmtId="3" fontId="21" fillId="0" borderId="25" xfId="3" applyNumberFormat="1" applyFont="1" applyBorder="1"/>
    <xf numFmtId="4" fontId="55" fillId="0" borderId="8" xfId="3" applyNumberFormat="1" applyFont="1" applyBorder="1"/>
    <xf numFmtId="4" fontId="55" fillId="0" borderId="37" xfId="3" applyNumberFormat="1" applyFont="1" applyBorder="1"/>
    <xf numFmtId="3" fontId="21" fillId="0" borderId="4" xfId="3" applyNumberFormat="1" applyFont="1" applyBorder="1"/>
    <xf numFmtId="3" fontId="21" fillId="2" borderId="61" xfId="3" applyNumberFormat="1" applyFont="1" applyFill="1" applyBorder="1"/>
    <xf numFmtId="4" fontId="55" fillId="0" borderId="73" xfId="3" applyNumberFormat="1" applyFont="1" applyBorder="1"/>
    <xf numFmtId="3" fontId="21" fillId="0" borderId="5" xfId="3" applyNumberFormat="1" applyFont="1" applyBorder="1"/>
    <xf numFmtId="3" fontId="21" fillId="2" borderId="22" xfId="3" applyNumberFormat="1" applyFont="1" applyFill="1" applyBorder="1"/>
    <xf numFmtId="3" fontId="21" fillId="0" borderId="10" xfId="3" applyNumberFormat="1" applyFont="1" applyBorder="1"/>
    <xf numFmtId="4" fontId="55" fillId="0" borderId="23" xfId="3" applyNumberFormat="1" applyFont="1" applyBorder="1"/>
    <xf numFmtId="3" fontId="21" fillId="2" borderId="42" xfId="3" applyNumberFormat="1" applyFont="1" applyFill="1" applyBorder="1"/>
    <xf numFmtId="0" fontId="19" fillId="0" borderId="46" xfId="0" applyFont="1" applyBorder="1"/>
    <xf numFmtId="3" fontId="21" fillId="2" borderId="52" xfId="3" applyNumberFormat="1" applyFont="1" applyFill="1" applyBorder="1"/>
    <xf numFmtId="4" fontId="55" fillId="0" borderId="51" xfId="3" applyNumberFormat="1" applyFont="1" applyBorder="1"/>
    <xf numFmtId="3" fontId="21" fillId="0" borderId="16" xfId="3" applyNumberFormat="1" applyFont="1" applyBorder="1"/>
    <xf numFmtId="4" fontId="61" fillId="0" borderId="0" xfId="3" applyNumberFormat="1" applyFont="1"/>
    <xf numFmtId="0" fontId="55" fillId="0" borderId="64" xfId="4" applyFont="1" applyBorder="1" applyAlignment="1">
      <alignment horizontal="center" vertical="center"/>
    </xf>
    <xf numFmtId="0" fontId="55" fillId="0" borderId="33" xfId="4" applyFont="1" applyBorder="1" applyAlignment="1">
      <alignment horizontal="center" vertical="center" wrapText="1"/>
    </xf>
    <xf numFmtId="0" fontId="55" fillId="0" borderId="31" xfId="4" applyFont="1" applyBorder="1" applyAlignment="1">
      <alignment horizontal="center" vertical="center" wrapText="1"/>
    </xf>
    <xf numFmtId="3" fontId="55" fillId="0" borderId="27" xfId="0" applyNumberFormat="1" applyFont="1" applyBorder="1"/>
    <xf numFmtId="0" fontId="55" fillId="0" borderId="27" xfId="4" applyFont="1" applyBorder="1" applyAlignment="1">
      <alignment vertical="center"/>
    </xf>
    <xf numFmtId="0" fontId="56" fillId="0" borderId="79" xfId="0" applyFont="1" applyBorder="1"/>
    <xf numFmtId="3" fontId="21" fillId="0" borderId="8" xfId="0" applyNumberFormat="1" applyFont="1" applyBorder="1"/>
    <xf numFmtId="3" fontId="21" fillId="0" borderId="7" xfId="0" applyNumberFormat="1" applyFont="1" applyBorder="1"/>
    <xf numFmtId="0" fontId="56" fillId="0" borderId="47" xfId="0" applyFont="1" applyBorder="1"/>
    <xf numFmtId="3" fontId="21" fillId="0" borderId="73" xfId="0" applyNumberFormat="1" applyFont="1" applyBorder="1"/>
    <xf numFmtId="4" fontId="55" fillId="0" borderId="47" xfId="3" applyNumberFormat="1" applyFont="1" applyBorder="1"/>
    <xf numFmtId="3" fontId="21" fillId="0" borderId="8" xfId="4" applyNumberFormat="1" applyFont="1" applyBorder="1"/>
    <xf numFmtId="3" fontId="21" fillId="2" borderId="24" xfId="4" applyNumberFormat="1" applyFont="1" applyFill="1" applyBorder="1"/>
    <xf numFmtId="3" fontId="21" fillId="0" borderId="7" xfId="4" applyNumberFormat="1" applyFont="1" applyBorder="1"/>
    <xf numFmtId="3" fontId="21" fillId="0" borderId="8" xfId="3" applyNumberFormat="1" applyFont="1" applyBorder="1"/>
    <xf numFmtId="3" fontId="21" fillId="2" borderId="24" xfId="3" applyNumberFormat="1" applyFont="1" applyFill="1" applyBorder="1"/>
    <xf numFmtId="0" fontId="56" fillId="0" borderId="48" xfId="0" applyFont="1" applyBorder="1"/>
    <xf numFmtId="3" fontId="21" fillId="0" borderId="23" xfId="0" applyNumberFormat="1" applyFont="1" applyBorder="1"/>
    <xf numFmtId="3" fontId="21" fillId="0" borderId="22" xfId="0" applyNumberFormat="1" applyFont="1" applyBorder="1"/>
    <xf numFmtId="4" fontId="55" fillId="0" borderId="79" xfId="3" applyNumberFormat="1" applyFont="1" applyBorder="1"/>
    <xf numFmtId="4" fontId="55" fillId="0" borderId="48" xfId="3" applyNumberFormat="1" applyFont="1" applyBorder="1"/>
    <xf numFmtId="3" fontId="21" fillId="0" borderId="23" xfId="4" applyNumberFormat="1" applyFont="1" applyBorder="1"/>
    <xf numFmtId="3" fontId="21" fillId="2" borderId="9" xfId="4" applyNumberFormat="1" applyFont="1" applyFill="1" applyBorder="1"/>
    <xf numFmtId="3" fontId="21" fillId="0" borderId="22" xfId="4" applyNumberFormat="1" applyFont="1" applyBorder="1"/>
    <xf numFmtId="3" fontId="21" fillId="0" borderId="23" xfId="3" applyNumberFormat="1" applyFont="1" applyBorder="1"/>
    <xf numFmtId="3" fontId="21" fillId="2" borderId="9" xfId="3" applyNumberFormat="1" applyFont="1" applyFill="1" applyBorder="1"/>
    <xf numFmtId="3" fontId="21" fillId="0" borderId="57" xfId="0" applyNumberFormat="1" applyFont="1" applyBorder="1"/>
    <xf numFmtId="3" fontId="21" fillId="0" borderId="42" xfId="0" applyNumberFormat="1" applyFont="1" applyBorder="1"/>
    <xf numFmtId="4" fontId="55" fillId="0" borderId="49" xfId="3" applyNumberFormat="1" applyFont="1" applyBorder="1"/>
    <xf numFmtId="3" fontId="21" fillId="0" borderId="57" xfId="3" applyNumberFormat="1" applyFont="1" applyBorder="1"/>
    <xf numFmtId="0" fontId="56" fillId="0" borderId="49" xfId="0" applyFont="1" applyBorder="1"/>
    <xf numFmtId="3" fontId="21" fillId="2" borderId="9" xfId="0" applyNumberFormat="1" applyFont="1" applyFill="1" applyBorder="1"/>
    <xf numFmtId="3" fontId="21" fillId="3" borderId="39" xfId="3" applyNumberFormat="1" applyFont="1" applyFill="1" applyBorder="1"/>
    <xf numFmtId="3" fontId="30" fillId="0" borderId="9" xfId="0" applyNumberFormat="1" applyFont="1" applyBorder="1"/>
    <xf numFmtId="0" fontId="56" fillId="0" borderId="50" xfId="0" applyFont="1" applyBorder="1"/>
    <xf numFmtId="3" fontId="21" fillId="0" borderId="80" xfId="0" applyNumberFormat="1" applyFont="1" applyBorder="1"/>
    <xf numFmtId="3" fontId="21" fillId="3" borderId="69" xfId="0" applyNumberFormat="1" applyFont="1" applyFill="1" applyBorder="1"/>
    <xf numFmtId="3" fontId="21" fillId="0" borderId="77" xfId="0" applyNumberFormat="1" applyFont="1" applyBorder="1"/>
    <xf numFmtId="4" fontId="55" fillId="0" borderId="50" xfId="3" applyNumberFormat="1" applyFont="1" applyBorder="1"/>
    <xf numFmtId="3" fontId="21" fillId="0" borderId="80" xfId="3" applyNumberFormat="1" applyFont="1" applyBorder="1"/>
    <xf numFmtId="3" fontId="21" fillId="3" borderId="69" xfId="3" applyNumberFormat="1" applyFont="1" applyFill="1" applyBorder="1"/>
    <xf numFmtId="3" fontId="30" fillId="0" borderId="78" xfId="0" applyNumberFormat="1" applyFont="1" applyBorder="1"/>
    <xf numFmtId="3" fontId="21" fillId="0" borderId="51" xfId="0" applyNumberFormat="1" applyFont="1" applyBorder="1"/>
    <xf numFmtId="3" fontId="21" fillId="2" borderId="12" xfId="0" applyNumberFormat="1" applyFont="1" applyFill="1" applyBorder="1"/>
    <xf numFmtId="3" fontId="21" fillId="0" borderId="52" xfId="0" applyNumberFormat="1" applyFont="1" applyBorder="1"/>
    <xf numFmtId="3" fontId="21" fillId="0" borderId="51" xfId="3" applyNumberFormat="1" applyFont="1" applyBorder="1"/>
    <xf numFmtId="3" fontId="21" fillId="2" borderId="12" xfId="3" applyNumberFormat="1" applyFont="1" applyFill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62" fillId="12" borderId="0" xfId="0" applyFont="1" applyFill="1"/>
    <xf numFmtId="0" fontId="53" fillId="12" borderId="0" xfId="0" applyFont="1" applyFill="1"/>
    <xf numFmtId="0" fontId="63" fillId="12" borderId="0" xfId="0" applyFont="1" applyFill="1" applyAlignment="1">
      <alignment vertical="center"/>
    </xf>
    <xf numFmtId="0" fontId="64" fillId="12" borderId="0" xfId="0" applyFont="1" applyFill="1"/>
    <xf numFmtId="0" fontId="34" fillId="0" borderId="60" xfId="0" applyFont="1" applyBorder="1" applyAlignment="1">
      <alignment vertical="top"/>
    </xf>
    <xf numFmtId="3" fontId="22" fillId="8" borderId="37" xfId="0" applyNumberFormat="1" applyFont="1" applyFill="1" applyBorder="1"/>
    <xf numFmtId="3" fontId="57" fillId="0" borderId="4" xfId="0" applyNumberFormat="1" applyFont="1" applyBorder="1"/>
    <xf numFmtId="3" fontId="22" fillId="8" borderId="37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57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57" fillId="0" borderId="9" xfId="0" applyNumberFormat="1" applyFont="1" applyBorder="1" applyAlignment="1">
      <alignment horizontal="right"/>
    </xf>
    <xf numFmtId="164" fontId="58" fillId="0" borderId="22" xfId="0" applyNumberFormat="1" applyFont="1" applyBorder="1" applyAlignment="1">
      <alignment horizontal="right"/>
    </xf>
    <xf numFmtId="3" fontId="22" fillId="8" borderId="15" xfId="0" applyNumberFormat="1" applyFont="1" applyFill="1" applyBorder="1"/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66" fillId="0" borderId="37" xfId="0" applyFont="1" applyBorder="1" applyAlignment="1">
      <alignment horizontal="centerContinuous" vertical="center"/>
    </xf>
    <xf numFmtId="0" fontId="66" fillId="0" borderId="4" xfId="0" applyFont="1" applyBorder="1" applyAlignment="1">
      <alignment horizontal="centerContinuous" vertical="center"/>
    </xf>
    <xf numFmtId="0" fontId="66" fillId="0" borderId="61" xfId="0" applyFont="1" applyBorder="1" applyAlignment="1">
      <alignment horizontal="centerContinuous" vertical="center"/>
    </xf>
    <xf numFmtId="0" fontId="66" fillId="0" borderId="1" xfId="0" applyFont="1" applyBorder="1" applyAlignment="1">
      <alignment horizontal="centerContinuous" vertical="center"/>
    </xf>
    <xf numFmtId="0" fontId="66" fillId="0" borderId="21" xfId="0" applyFont="1" applyBorder="1" applyAlignment="1">
      <alignment horizontal="centerContinuous" vertical="center"/>
    </xf>
    <xf numFmtId="0" fontId="66" fillId="0" borderId="2" xfId="0" applyFont="1" applyBorder="1" applyAlignment="1">
      <alignment horizontal="centerContinuous" vertical="center"/>
    </xf>
    <xf numFmtId="0" fontId="66" fillId="0" borderId="5" xfId="0" applyFont="1" applyBorder="1" applyAlignment="1">
      <alignment horizontal="centerContinuous" vertical="center"/>
    </xf>
    <xf numFmtId="0" fontId="65" fillId="0" borderId="60" xfId="0" applyFont="1" applyBorder="1" applyAlignment="1">
      <alignment horizontal="center" vertical="center"/>
    </xf>
    <xf numFmtId="0" fontId="51" fillId="8" borderId="3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1" fillId="8" borderId="51" xfId="0" applyFont="1" applyFill="1" applyBorder="1" applyAlignment="1">
      <alignment horizontal="center" vertical="center" wrapText="1"/>
    </xf>
    <xf numFmtId="0" fontId="3" fillId="0" borderId="43" xfId="0" applyFont="1" applyBorder="1"/>
    <xf numFmtId="3" fontId="51" fillId="8" borderId="37" xfId="0" applyNumberFormat="1" applyFont="1" applyFill="1" applyBorder="1"/>
    <xf numFmtId="3" fontId="3" fillId="0" borderId="4" xfId="0" applyNumberFormat="1" applyFont="1" applyBorder="1"/>
    <xf numFmtId="164" fontId="52" fillId="0" borderId="61" xfId="0" applyNumberFormat="1" applyFont="1" applyBorder="1"/>
    <xf numFmtId="164" fontId="52" fillId="0" borderId="61" xfId="0" applyNumberFormat="1" applyFont="1" applyBorder="1" applyAlignment="1">
      <alignment horizontal="right"/>
    </xf>
    <xf numFmtId="3" fontId="51" fillId="8" borderId="73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0" fontId="60" fillId="0" borderId="0" xfId="0" applyFont="1"/>
    <xf numFmtId="0" fontId="55" fillId="0" borderId="34" xfId="4" applyFont="1" applyBorder="1" applyAlignment="1">
      <alignment horizontal="center" vertical="center"/>
    </xf>
    <xf numFmtId="0" fontId="55" fillId="0" borderId="41" xfId="4" applyFont="1" applyBorder="1" applyAlignment="1">
      <alignment horizontal="center" vertical="center" wrapText="1"/>
    </xf>
    <xf numFmtId="0" fontId="55" fillId="2" borderId="34" xfId="4" applyFont="1" applyFill="1" applyBorder="1" applyAlignment="1">
      <alignment horizontal="center" vertical="center" wrapText="1"/>
    </xf>
    <xf numFmtId="0" fontId="55" fillId="0" borderId="58" xfId="4" applyFont="1" applyBorder="1" applyAlignment="1">
      <alignment horizontal="center" vertical="center" wrapText="1"/>
    </xf>
    <xf numFmtId="0" fontId="55" fillId="0" borderId="41" xfId="4" applyFont="1" applyBorder="1" applyAlignment="1">
      <alignment horizontal="center" vertical="center"/>
    </xf>
    <xf numFmtId="0" fontId="55" fillId="0" borderId="34" xfId="4" applyFont="1" applyBorder="1" applyAlignment="1">
      <alignment horizontal="center" vertical="center" wrapText="1"/>
    </xf>
    <xf numFmtId="0" fontId="55" fillId="2" borderId="41" xfId="4" applyFont="1" applyFill="1" applyBorder="1" applyAlignment="1">
      <alignment horizontal="center" vertical="center" wrapText="1"/>
    </xf>
    <xf numFmtId="0" fontId="55" fillId="0" borderId="45" xfId="4" applyFont="1" applyBorder="1" applyAlignment="1">
      <alignment horizontal="center" vertical="center"/>
    </xf>
    <xf numFmtId="3" fontId="55" fillId="2" borderId="34" xfId="3" applyNumberFormat="1" applyFont="1" applyFill="1" applyBorder="1"/>
    <xf numFmtId="3" fontId="55" fillId="0" borderId="34" xfId="3" applyNumberFormat="1" applyFont="1" applyBorder="1"/>
    <xf numFmtId="3" fontId="55" fillId="0" borderId="28" xfId="3" applyNumberFormat="1" applyFont="1" applyBorder="1"/>
    <xf numFmtId="3" fontId="55" fillId="0" borderId="36" xfId="3" applyNumberFormat="1" applyFont="1" applyBorder="1"/>
    <xf numFmtId="4" fontId="55" fillId="0" borderId="15" xfId="3" applyNumberFormat="1" applyFont="1" applyBorder="1"/>
    <xf numFmtId="169" fontId="34" fillId="0" borderId="65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32" fillId="0" borderId="62" xfId="0" applyFont="1" applyBorder="1" applyAlignment="1">
      <alignment horizontal="center" vertical="center"/>
    </xf>
    <xf numFmtId="3" fontId="57" fillId="0" borderId="12" xfId="0" applyNumberFormat="1" applyFont="1" applyBorder="1" applyAlignment="1">
      <alignment horizontal="right"/>
    </xf>
    <xf numFmtId="164" fontId="58" fillId="0" borderId="52" xfId="0" applyNumberFormat="1" applyFont="1" applyBorder="1" applyAlignment="1">
      <alignment horizontal="right"/>
    </xf>
    <xf numFmtId="0" fontId="20" fillId="0" borderId="38" xfId="0" applyFont="1" applyBorder="1" applyAlignment="1">
      <alignment horizontal="left" indent="1"/>
    </xf>
    <xf numFmtId="2" fontId="34" fillId="0" borderId="39" xfId="0" applyNumberFormat="1" applyFont="1" applyBorder="1"/>
    <xf numFmtId="170" fontId="34" fillId="0" borderId="8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70" xfId="0" applyNumberFormat="1" applyFont="1" applyBorder="1"/>
    <xf numFmtId="170" fontId="34" fillId="0" borderId="54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9" xfId="0" applyNumberFormat="1" applyFont="1" applyBorder="1"/>
    <xf numFmtId="170" fontId="34" fillId="0" borderId="78" xfId="0" quotePrefix="1" applyNumberFormat="1" applyFont="1" applyBorder="1"/>
    <xf numFmtId="170" fontId="34" fillId="0" borderId="82" xfId="0" applyNumberFormat="1" applyFont="1" applyBorder="1"/>
    <xf numFmtId="0" fontId="20" fillId="0" borderId="62" xfId="0" applyFont="1" applyBorder="1" applyAlignment="1">
      <alignment horizontal="left" indent="1"/>
    </xf>
    <xf numFmtId="0" fontId="20" fillId="0" borderId="44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5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1" xfId="0" applyFont="1" applyBorder="1"/>
    <xf numFmtId="0" fontId="6" fillId="0" borderId="41" xfId="0" applyFont="1" applyBorder="1"/>
    <xf numFmtId="0" fontId="7" fillId="0" borderId="3" xfId="0" applyFont="1" applyBorder="1"/>
    <xf numFmtId="0" fontId="7" fillId="0" borderId="34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24" xfId="0" applyFont="1" applyBorder="1"/>
    <xf numFmtId="0" fontId="7" fillId="0" borderId="11" xfId="0" applyFont="1" applyBorder="1"/>
    <xf numFmtId="0" fontId="7" fillId="0" borderId="19" xfId="0" applyFont="1" applyBorder="1"/>
    <xf numFmtId="14" fontId="32" fillId="0" borderId="41" xfId="0" applyNumberFormat="1" applyFont="1" applyBorder="1" applyAlignment="1">
      <alignment vertical="center"/>
    </xf>
    <xf numFmtId="0" fontId="6" fillId="0" borderId="26" xfId="0" applyFont="1" applyBorder="1" applyAlignment="1">
      <alignment wrapText="1"/>
    </xf>
    <xf numFmtId="0" fontId="7" fillId="0" borderId="35" xfId="0" applyFont="1" applyBorder="1"/>
    <xf numFmtId="0" fontId="7" fillId="0" borderId="20" xfId="0" applyFont="1" applyBorder="1"/>
    <xf numFmtId="0" fontId="7" fillId="0" borderId="9" xfId="0" applyFont="1" applyBorder="1"/>
    <xf numFmtId="3" fontId="67" fillId="0" borderId="26" xfId="3" applyNumberFormat="1" applyFont="1" applyBorder="1"/>
    <xf numFmtId="3" fontId="67" fillId="2" borderId="34" xfId="3" applyNumberFormat="1" applyFont="1" applyFill="1" applyBorder="1"/>
    <xf numFmtId="3" fontId="67" fillId="0" borderId="28" xfId="3" applyNumberFormat="1" applyFont="1" applyBorder="1"/>
    <xf numFmtId="3" fontId="67" fillId="0" borderId="34" xfId="3" applyNumberFormat="1" applyFont="1" applyBorder="1"/>
    <xf numFmtId="17" fontId="20" fillId="4" borderId="61" xfId="0" quotePrefix="1" applyNumberFormat="1" applyFont="1" applyFill="1" applyBorder="1" applyAlignment="1">
      <alignment horizontal="center" vertical="center"/>
    </xf>
    <xf numFmtId="0" fontId="22" fillId="8" borderId="35" xfId="0" applyFont="1" applyFill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164" fontId="58" fillId="0" borderId="61" xfId="0" applyNumberFormat="1" applyFont="1" applyFill="1" applyBorder="1"/>
    <xf numFmtId="3" fontId="57" fillId="0" borderId="4" xfId="0" applyNumberFormat="1" applyFont="1" applyFill="1" applyBorder="1"/>
    <xf numFmtId="3" fontId="57" fillId="0" borderId="4" xfId="0" applyNumberFormat="1" applyFont="1" applyFill="1" applyBorder="1" applyAlignment="1">
      <alignment horizontal="right"/>
    </xf>
    <xf numFmtId="164" fontId="58" fillId="0" borderId="61" xfId="0" applyNumberFormat="1" applyFont="1" applyFill="1" applyBorder="1" applyAlignment="1">
      <alignment horizontal="right"/>
    </xf>
    <xf numFmtId="3" fontId="57" fillId="0" borderId="61" xfId="0" applyNumberFormat="1" applyFont="1" applyFill="1" applyBorder="1"/>
    <xf numFmtId="164" fontId="58" fillId="0" borderId="5" xfId="0" applyNumberFormat="1" applyFont="1" applyFill="1" applyBorder="1"/>
    <xf numFmtId="164" fontId="58" fillId="0" borderId="22" xfId="0" applyNumberFormat="1" applyFont="1" applyFill="1" applyBorder="1"/>
    <xf numFmtId="3" fontId="57" fillId="0" borderId="9" xfId="0" applyNumberFormat="1" applyFont="1" applyFill="1" applyBorder="1"/>
    <xf numFmtId="3" fontId="57" fillId="0" borderId="9" xfId="0" applyNumberFormat="1" applyFont="1" applyFill="1" applyBorder="1" applyAlignment="1">
      <alignment horizontal="right"/>
    </xf>
    <xf numFmtId="164" fontId="58" fillId="0" borderId="22" xfId="0" applyNumberFormat="1" applyFont="1" applyFill="1" applyBorder="1" applyAlignment="1">
      <alignment horizontal="right"/>
    </xf>
    <xf numFmtId="3" fontId="57" fillId="0" borderId="22" xfId="0" applyNumberFormat="1" applyFont="1" applyFill="1" applyBorder="1"/>
    <xf numFmtId="164" fontId="58" fillId="0" borderId="10" xfId="0" applyNumberFormat="1" applyFont="1" applyFill="1" applyBorder="1"/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7" fillId="0" borderId="22" xfId="0" applyFont="1" applyBorder="1"/>
    <xf numFmtId="2" fontId="7" fillId="0" borderId="68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2" fontId="7" fillId="0" borderId="0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4" xfId="0" applyFont="1" applyBorder="1"/>
    <xf numFmtId="0" fontId="7" fillId="0" borderId="9" xfId="0" applyFont="1" applyFill="1" applyBorder="1" applyAlignment="1">
      <alignment horizontal="center"/>
    </xf>
    <xf numFmtId="0" fontId="7" fillId="0" borderId="8" xfId="0" applyFont="1" applyBorder="1"/>
    <xf numFmtId="0" fontId="32" fillId="0" borderId="66" xfId="2" applyFont="1" applyBorder="1"/>
    <xf numFmtId="0" fontId="32" fillId="0" borderId="38" xfId="2" applyFont="1" applyBorder="1"/>
    <xf numFmtId="0" fontId="42" fillId="0" borderId="66" xfId="2" applyFont="1" applyBorder="1"/>
    <xf numFmtId="1" fontId="43" fillId="0" borderId="37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5" xfId="0" applyNumberFormat="1" applyFont="1" applyFill="1" applyBorder="1"/>
    <xf numFmtId="1" fontId="32" fillId="9" borderId="20" xfId="0" applyNumberFormat="1" applyFont="1" applyFill="1" applyBorder="1"/>
    <xf numFmtId="1" fontId="34" fillId="0" borderId="37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5" xfId="0" applyNumberFormat="1" applyFont="1" applyFill="1" applyBorder="1"/>
    <xf numFmtId="1" fontId="32" fillId="0" borderId="18" xfId="0" applyNumberFormat="1" applyFont="1" applyFill="1" applyBorder="1"/>
    <xf numFmtId="1" fontId="32" fillId="0" borderId="20" xfId="0" applyNumberFormat="1" applyFont="1" applyFill="1" applyBorder="1"/>
    <xf numFmtId="0" fontId="34" fillId="0" borderId="0" xfId="8" applyFont="1"/>
    <xf numFmtId="0" fontId="68" fillId="0" borderId="0" xfId="8" applyFont="1"/>
    <xf numFmtId="0" fontId="68" fillId="0" borderId="0" xfId="1" applyFont="1" applyAlignment="1" applyProtection="1"/>
    <xf numFmtId="0" fontId="69" fillId="0" borderId="0" xfId="1" applyFont="1" applyAlignment="1" applyProtection="1"/>
    <xf numFmtId="0" fontId="70" fillId="0" borderId="0" xfId="1" applyFont="1" applyAlignment="1" applyProtection="1"/>
    <xf numFmtId="0" fontId="71" fillId="0" borderId="0" xfId="0" applyFont="1" applyAlignment="1">
      <alignment vertical="center"/>
    </xf>
    <xf numFmtId="2" fontId="35" fillId="0" borderId="34" xfId="7" applyNumberFormat="1" applyFont="1" applyBorder="1" applyAlignment="1">
      <alignment horizontal="center"/>
    </xf>
    <xf numFmtId="0" fontId="60" fillId="0" borderId="0" xfId="0" applyFont="1" applyFill="1" applyBorder="1"/>
    <xf numFmtId="0" fontId="55" fillId="0" borderId="0" xfId="0" applyFont="1" applyFill="1" applyBorder="1"/>
    <xf numFmtId="0" fontId="21" fillId="0" borderId="0" xfId="0" applyFont="1" applyFill="1" applyBorder="1"/>
    <xf numFmtId="0" fontId="0" fillId="0" borderId="0" xfId="0" applyFont="1" applyFill="1" applyBorder="1"/>
    <xf numFmtId="0" fontId="55" fillId="0" borderId="0" xfId="4" applyFont="1" applyFill="1" applyBorder="1"/>
    <xf numFmtId="0" fontId="73" fillId="0" borderId="0" xfId="4" applyFont="1" applyFill="1" applyBorder="1"/>
    <xf numFmtId="0" fontId="30" fillId="0" borderId="0" xfId="0" applyFont="1" applyFill="1" applyBorder="1"/>
    <xf numFmtId="0" fontId="21" fillId="0" borderId="0" xfId="4" applyFont="1" applyFill="1" applyBorder="1"/>
    <xf numFmtId="0" fontId="60" fillId="0" borderId="0" xfId="4" applyFont="1" applyFill="1" applyBorder="1"/>
    <xf numFmtId="0" fontId="55" fillId="0" borderId="26" xfId="4" applyFont="1" applyFill="1" applyBorder="1" applyAlignment="1">
      <alignment horizontal="centerContinuous"/>
    </xf>
    <xf numFmtId="0" fontId="55" fillId="0" borderId="27" xfId="4" applyFont="1" applyFill="1" applyBorder="1" applyAlignment="1">
      <alignment horizontal="centerContinuous"/>
    </xf>
    <xf numFmtId="0" fontId="55" fillId="0" borderId="28" xfId="4" applyFont="1" applyFill="1" applyBorder="1" applyAlignment="1">
      <alignment horizontal="centerContinuous"/>
    </xf>
    <xf numFmtId="0" fontId="55" fillId="0" borderId="83" xfId="4" applyFont="1" applyFill="1" applyBorder="1" applyAlignment="1">
      <alignment horizontal="centerContinuous"/>
    </xf>
    <xf numFmtId="0" fontId="55" fillId="0" borderId="84" xfId="4" applyFont="1" applyFill="1" applyBorder="1" applyAlignment="1">
      <alignment horizontal="centerContinuous"/>
    </xf>
    <xf numFmtId="0" fontId="55" fillId="0" borderId="85" xfId="4" applyFont="1" applyFill="1" applyBorder="1" applyAlignment="1">
      <alignment horizontal="centerContinuous"/>
    </xf>
    <xf numFmtId="0" fontId="55" fillId="0" borderId="86" xfId="4" applyFont="1" applyFill="1" applyBorder="1" applyAlignment="1">
      <alignment horizontal="centerContinuous"/>
    </xf>
    <xf numFmtId="0" fontId="55" fillId="0" borderId="85" xfId="4" applyFont="1" applyFill="1" applyBorder="1" applyAlignment="1">
      <alignment horizontal="center"/>
    </xf>
    <xf numFmtId="0" fontId="55" fillId="0" borderId="34" xfId="4" applyFont="1" applyFill="1" applyBorder="1" applyAlignment="1">
      <alignment horizontal="center" vertical="center"/>
    </xf>
    <xf numFmtId="0" fontId="55" fillId="0" borderId="41" xfId="4" applyFont="1" applyFill="1" applyBorder="1" applyAlignment="1">
      <alignment horizontal="center" vertical="center" wrapText="1"/>
    </xf>
    <xf numFmtId="0" fontId="55" fillId="14" borderId="34" xfId="4" applyFont="1" applyFill="1" applyBorder="1" applyAlignment="1">
      <alignment horizontal="center" vertical="center" wrapText="1"/>
    </xf>
    <xf numFmtId="0" fontId="55" fillId="0" borderId="58" xfId="4" applyFont="1" applyFill="1" applyBorder="1" applyAlignment="1">
      <alignment horizontal="center" vertical="center" wrapText="1"/>
    </xf>
    <xf numFmtId="0" fontId="55" fillId="0" borderId="41" xfId="4" applyFont="1" applyFill="1" applyBorder="1" applyAlignment="1">
      <alignment horizontal="center" vertical="center"/>
    </xf>
    <xf numFmtId="0" fontId="55" fillId="0" borderId="34" xfId="4" applyFont="1" applyFill="1" applyBorder="1" applyAlignment="1">
      <alignment horizontal="center" vertical="center" wrapText="1"/>
    </xf>
    <xf numFmtId="0" fontId="55" fillId="14" borderId="41" xfId="4" applyFont="1" applyFill="1" applyBorder="1" applyAlignment="1">
      <alignment horizontal="center" vertical="center" wrapText="1"/>
    </xf>
    <xf numFmtId="0" fontId="55" fillId="0" borderId="45" xfId="4" applyFont="1" applyFill="1" applyBorder="1" applyAlignment="1">
      <alignment horizontal="center" vertical="center"/>
    </xf>
    <xf numFmtId="0" fontId="55" fillId="0" borderId="34" xfId="4" applyFont="1" applyFill="1" applyBorder="1" applyAlignment="1">
      <alignment vertical="center"/>
    </xf>
    <xf numFmtId="3" fontId="55" fillId="0" borderId="27" xfId="3" applyNumberFormat="1" applyFont="1" applyFill="1" applyBorder="1"/>
    <xf numFmtId="3" fontId="55" fillId="14" borderId="34" xfId="3" applyNumberFormat="1" applyFont="1" applyFill="1" applyBorder="1"/>
    <xf numFmtId="3" fontId="55" fillId="0" borderId="34" xfId="3" applyNumberFormat="1" applyFont="1" applyFill="1" applyBorder="1"/>
    <xf numFmtId="0" fontId="55" fillId="0" borderId="26" xfId="4" applyFont="1" applyFill="1" applyBorder="1" applyAlignment="1">
      <alignment vertical="center"/>
    </xf>
    <xf numFmtId="3" fontId="55" fillId="0" borderId="28" xfId="3" applyNumberFormat="1" applyFont="1" applyFill="1" applyBorder="1"/>
    <xf numFmtId="3" fontId="55" fillId="0" borderId="36" xfId="3" applyNumberFormat="1" applyFont="1" applyFill="1" applyBorder="1"/>
    <xf numFmtId="3" fontId="55" fillId="0" borderId="17" xfId="3" applyNumberFormat="1" applyFont="1" applyFill="1" applyBorder="1"/>
    <xf numFmtId="0" fontId="55" fillId="0" borderId="28" xfId="4" applyFont="1" applyFill="1" applyBorder="1" applyAlignment="1">
      <alignment vertical="center"/>
    </xf>
    <xf numFmtId="4" fontId="55" fillId="0" borderId="37" xfId="3" applyNumberFormat="1" applyFont="1" applyFill="1" applyBorder="1"/>
    <xf numFmtId="3" fontId="21" fillId="0" borderId="24" xfId="3" applyNumberFormat="1" applyFont="1" applyFill="1" applyBorder="1"/>
    <xf numFmtId="3" fontId="21" fillId="14" borderId="7" xfId="3" applyNumberFormat="1" applyFont="1" applyFill="1" applyBorder="1"/>
    <xf numFmtId="3" fontId="21" fillId="0" borderId="25" xfId="3" applyNumberFormat="1" applyFont="1" applyFill="1" applyBorder="1"/>
    <xf numFmtId="4" fontId="55" fillId="0" borderId="8" xfId="3" applyNumberFormat="1" applyFont="1" applyFill="1" applyBorder="1"/>
    <xf numFmtId="3" fontId="21" fillId="0" borderId="4" xfId="3" applyNumberFormat="1" applyFont="1" applyFill="1" applyBorder="1"/>
    <xf numFmtId="3" fontId="21" fillId="14" borderId="61" xfId="3" applyNumberFormat="1" applyFont="1" applyFill="1" applyBorder="1"/>
    <xf numFmtId="4" fontId="55" fillId="0" borderId="73" xfId="3" applyNumberFormat="1" applyFont="1" applyFill="1" applyBorder="1"/>
    <xf numFmtId="3" fontId="21" fillId="0" borderId="5" xfId="3" applyNumberFormat="1" applyFont="1" applyFill="1" applyBorder="1"/>
    <xf numFmtId="4" fontId="55" fillId="0" borderId="14" xfId="3" applyNumberFormat="1" applyFont="1" applyFill="1" applyBorder="1"/>
    <xf numFmtId="3" fontId="21" fillId="0" borderId="9" xfId="3" applyNumberFormat="1" applyFont="1" applyFill="1" applyBorder="1"/>
    <xf numFmtId="3" fontId="21" fillId="14" borderId="22" xfId="3" applyNumberFormat="1" applyFont="1" applyFill="1" applyBorder="1"/>
    <xf numFmtId="3" fontId="21" fillId="0" borderId="10" xfId="3" applyNumberFormat="1" applyFont="1" applyFill="1" applyBorder="1"/>
    <xf numFmtId="4" fontId="55" fillId="0" borderId="23" xfId="3" applyNumberFormat="1" applyFont="1" applyFill="1" applyBorder="1"/>
    <xf numFmtId="3" fontId="21" fillId="0" borderId="39" xfId="3" applyNumberFormat="1" applyFont="1" applyFill="1" applyBorder="1"/>
    <xf numFmtId="3" fontId="21" fillId="14" borderId="42" xfId="3" applyNumberFormat="1" applyFont="1" applyFill="1" applyBorder="1"/>
    <xf numFmtId="4" fontId="55" fillId="0" borderId="15" xfId="3" applyNumberFormat="1" applyFont="1" applyFill="1" applyBorder="1"/>
    <xf numFmtId="3" fontId="21" fillId="0" borderId="12" xfId="3" applyNumberFormat="1" applyFont="1" applyFill="1" applyBorder="1"/>
    <xf numFmtId="3" fontId="21" fillId="14" borderId="52" xfId="3" applyNumberFormat="1" applyFont="1" applyFill="1" applyBorder="1"/>
    <xf numFmtId="3" fontId="21" fillId="0" borderId="16" xfId="3" applyNumberFormat="1" applyFont="1" applyFill="1" applyBorder="1"/>
    <xf numFmtId="4" fontId="55" fillId="0" borderId="51" xfId="3" applyNumberFormat="1" applyFont="1" applyFill="1" applyBorder="1"/>
    <xf numFmtId="0" fontId="74" fillId="0" borderId="46" xfId="0" applyFont="1" applyFill="1" applyBorder="1"/>
    <xf numFmtId="4" fontId="61" fillId="0" borderId="0" xfId="3" applyNumberFormat="1" applyFont="1" applyFill="1" applyBorder="1"/>
    <xf numFmtId="0" fontId="75" fillId="0" borderId="0" xfId="4" applyFont="1" applyFill="1" applyBorder="1"/>
    <xf numFmtId="0" fontId="76" fillId="0" borderId="0" xfId="16" applyFont="1" applyFill="1" applyBorder="1"/>
    <xf numFmtId="0" fontId="77" fillId="0" borderId="0" xfId="4" applyFont="1" applyFill="1" applyBorder="1"/>
    <xf numFmtId="0" fontId="77" fillId="0" borderId="0" xfId="0" applyFont="1" applyFill="1" applyBorder="1"/>
    <xf numFmtId="0" fontId="78" fillId="0" borderId="0" xfId="4" applyFont="1" applyFill="1" applyBorder="1"/>
    <xf numFmtId="0" fontId="55" fillId="0" borderId="64" xfId="4" applyFont="1" applyFill="1" applyBorder="1" applyAlignment="1">
      <alignment horizontal="center" vertical="center"/>
    </xf>
    <xf numFmtId="0" fontId="55" fillId="0" borderId="87" xfId="4" applyFont="1" applyFill="1" applyBorder="1" applyAlignment="1">
      <alignment horizontal="center" vertical="center" wrapText="1"/>
    </xf>
    <xf numFmtId="0" fontId="55" fillId="15" borderId="85" xfId="4" applyFont="1" applyFill="1" applyBorder="1" applyAlignment="1">
      <alignment horizontal="center" vertical="center" wrapText="1"/>
    </xf>
    <xf numFmtId="0" fontId="55" fillId="0" borderId="85" xfId="4" applyFont="1" applyFill="1" applyBorder="1" applyAlignment="1">
      <alignment horizontal="center" vertical="center" wrapText="1"/>
    </xf>
    <xf numFmtId="0" fontId="55" fillId="0" borderId="86" xfId="4" applyFont="1" applyFill="1" applyBorder="1" applyAlignment="1">
      <alignment horizontal="center" vertical="center" wrapText="1"/>
    </xf>
    <xf numFmtId="0" fontId="55" fillId="0" borderId="83" xfId="4" applyFont="1" applyFill="1" applyBorder="1" applyAlignment="1">
      <alignment horizontal="center" vertical="center"/>
    </xf>
    <xf numFmtId="0" fontId="55" fillId="0" borderId="84" xfId="4" applyFont="1" applyFill="1" applyBorder="1" applyAlignment="1">
      <alignment horizontal="center" vertical="center" wrapText="1"/>
    </xf>
    <xf numFmtId="0" fontId="55" fillId="14" borderId="85" xfId="4" applyFont="1" applyFill="1" applyBorder="1" applyAlignment="1">
      <alignment horizontal="center" vertical="center" wrapText="1"/>
    </xf>
    <xf numFmtId="3" fontId="55" fillId="0" borderId="28" xfId="0" applyNumberFormat="1" applyFont="1" applyFill="1" applyBorder="1"/>
    <xf numFmtId="3" fontId="55" fillId="15" borderId="34" xfId="0" applyNumberFormat="1" applyFont="1" applyFill="1" applyBorder="1"/>
    <xf numFmtId="3" fontId="55" fillId="0" borderId="27" xfId="0" applyNumberFormat="1" applyFont="1" applyFill="1" applyBorder="1"/>
    <xf numFmtId="3" fontId="55" fillId="15" borderId="34" xfId="3" applyNumberFormat="1" applyFont="1" applyFill="1" applyBorder="1"/>
    <xf numFmtId="3" fontId="56" fillId="0" borderId="28" xfId="0" applyNumberFormat="1" applyFont="1" applyFill="1" applyBorder="1"/>
    <xf numFmtId="3" fontId="67" fillId="0" borderId="26" xfId="3" applyNumberFormat="1" applyFont="1" applyFill="1" applyBorder="1"/>
    <xf numFmtId="3" fontId="67" fillId="14" borderId="34" xfId="3" applyNumberFormat="1" applyFont="1" applyFill="1" applyBorder="1"/>
    <xf numFmtId="3" fontId="67" fillId="0" borderId="34" xfId="3" applyNumberFormat="1" applyFont="1" applyFill="1" applyBorder="1"/>
    <xf numFmtId="0" fontId="55" fillId="0" borderId="27" xfId="4" applyFont="1" applyFill="1" applyBorder="1" applyAlignment="1">
      <alignment vertical="center"/>
    </xf>
    <xf numFmtId="3" fontId="67" fillId="0" borderId="28" xfId="3" applyNumberFormat="1" applyFont="1" applyFill="1" applyBorder="1"/>
    <xf numFmtId="0" fontId="56" fillId="0" borderId="79" xfId="0" applyFont="1" applyFill="1" applyBorder="1"/>
    <xf numFmtId="3" fontId="21" fillId="0" borderId="8" xfId="0" applyNumberFormat="1" applyFont="1" applyFill="1" applyBorder="1"/>
    <xf numFmtId="3" fontId="21" fillId="15" borderId="24" xfId="0" applyNumberFormat="1" applyFont="1" applyFill="1" applyBorder="1"/>
    <xf numFmtId="3" fontId="21" fillId="0" borderId="7" xfId="0" applyNumberFormat="1" applyFont="1" applyFill="1" applyBorder="1"/>
    <xf numFmtId="0" fontId="56" fillId="0" borderId="47" xfId="0" applyFont="1" applyFill="1" applyBorder="1"/>
    <xf numFmtId="3" fontId="21" fillId="0" borderId="73" xfId="0" applyNumberFormat="1" applyFont="1" applyFill="1" applyBorder="1"/>
    <xf numFmtId="3" fontId="21" fillId="15" borderId="4" xfId="0" applyNumberFormat="1" applyFont="1" applyFill="1" applyBorder="1"/>
    <xf numFmtId="3" fontId="21" fillId="0" borderId="5" xfId="0" applyNumberFormat="1" applyFont="1" applyFill="1" applyBorder="1"/>
    <xf numFmtId="4" fontId="55" fillId="0" borderId="47" xfId="3" applyNumberFormat="1" applyFont="1" applyFill="1" applyBorder="1"/>
    <xf numFmtId="3" fontId="21" fillId="0" borderId="8" xfId="4" applyNumberFormat="1" applyFont="1" applyFill="1" applyBorder="1"/>
    <xf numFmtId="3" fontId="21" fillId="14" borderId="24" xfId="4" applyNumberFormat="1" applyFont="1" applyFill="1" applyBorder="1"/>
    <xf numFmtId="3" fontId="21" fillId="0" borderId="7" xfId="4" applyNumberFormat="1" applyFont="1" applyFill="1" applyBorder="1"/>
    <xf numFmtId="3" fontId="21" fillId="0" borderId="8" xfId="3" applyNumberFormat="1" applyFont="1" applyFill="1" applyBorder="1"/>
    <xf numFmtId="3" fontId="21" fillId="14" borderId="24" xfId="3" applyNumberFormat="1" applyFont="1" applyFill="1" applyBorder="1"/>
    <xf numFmtId="0" fontId="56" fillId="0" borderId="48" xfId="0" applyFont="1" applyFill="1" applyBorder="1"/>
    <xf numFmtId="3" fontId="21" fillId="0" borderId="23" xfId="0" applyNumberFormat="1" applyFont="1" applyFill="1" applyBorder="1"/>
    <xf numFmtId="3" fontId="21" fillId="15" borderId="9" xfId="0" applyNumberFormat="1" applyFont="1" applyFill="1" applyBorder="1"/>
    <xf numFmtId="3" fontId="21" fillId="0" borderId="22" xfId="0" applyNumberFormat="1" applyFont="1" applyFill="1" applyBorder="1"/>
    <xf numFmtId="4" fontId="55" fillId="0" borderId="79" xfId="3" applyNumberFormat="1" applyFont="1" applyFill="1" applyBorder="1"/>
    <xf numFmtId="3" fontId="21" fillId="15" borderId="7" xfId="3" applyNumberFormat="1" applyFont="1" applyFill="1" applyBorder="1"/>
    <xf numFmtId="3" fontId="30" fillId="0" borderId="25" xfId="0" applyNumberFormat="1" applyFont="1" applyFill="1" applyBorder="1"/>
    <xf numFmtId="4" fontId="55" fillId="0" borderId="48" xfId="3" applyNumberFormat="1" applyFont="1" applyFill="1" applyBorder="1"/>
    <xf numFmtId="3" fontId="21" fillId="0" borderId="23" xfId="4" applyNumberFormat="1" applyFont="1" applyFill="1" applyBorder="1"/>
    <xf numFmtId="3" fontId="21" fillId="14" borderId="9" xfId="4" applyNumberFormat="1" applyFont="1" applyFill="1" applyBorder="1"/>
    <xf numFmtId="3" fontId="21" fillId="0" borderId="22" xfId="4" applyNumberFormat="1" applyFont="1" applyFill="1" applyBorder="1"/>
    <xf numFmtId="3" fontId="21" fillId="0" borderId="23" xfId="3" applyNumberFormat="1" applyFont="1" applyFill="1" applyBorder="1"/>
    <xf numFmtId="3" fontId="21" fillId="14" borderId="9" xfId="3" applyNumberFormat="1" applyFont="1" applyFill="1" applyBorder="1"/>
    <xf numFmtId="3" fontId="21" fillId="15" borderId="22" xfId="3" applyNumberFormat="1" applyFont="1" applyFill="1" applyBorder="1"/>
    <xf numFmtId="3" fontId="30" fillId="0" borderId="10" xfId="0" applyNumberFormat="1" applyFont="1" applyFill="1" applyBorder="1"/>
    <xf numFmtId="3" fontId="21" fillId="0" borderId="57" xfId="0" applyNumberFormat="1" applyFont="1" applyFill="1" applyBorder="1"/>
    <xf numFmtId="3" fontId="21" fillId="15" borderId="39" xfId="0" applyNumberFormat="1" applyFont="1" applyFill="1" applyBorder="1"/>
    <xf numFmtId="3" fontId="21" fillId="0" borderId="42" xfId="0" applyNumberFormat="1" applyFont="1" applyFill="1" applyBorder="1"/>
    <xf numFmtId="4" fontId="55" fillId="0" borderId="49" xfId="3" applyNumberFormat="1" applyFont="1" applyFill="1" applyBorder="1"/>
    <xf numFmtId="3" fontId="21" fillId="0" borderId="57" xfId="3" applyNumberFormat="1" applyFont="1" applyFill="1" applyBorder="1"/>
    <xf numFmtId="3" fontId="21" fillId="15" borderId="42" xfId="3" applyNumberFormat="1" applyFont="1" applyFill="1" applyBorder="1"/>
    <xf numFmtId="3" fontId="30" fillId="0" borderId="40" xfId="0" applyNumberFormat="1" applyFont="1" applyFill="1" applyBorder="1"/>
    <xf numFmtId="3" fontId="21" fillId="15" borderId="9" xfId="3" applyNumberFormat="1" applyFont="1" applyFill="1" applyBorder="1"/>
    <xf numFmtId="0" fontId="56" fillId="0" borderId="49" xfId="0" applyFont="1" applyFill="1" applyBorder="1"/>
    <xf numFmtId="3" fontId="21" fillId="14" borderId="9" xfId="0" applyNumberFormat="1" applyFont="1" applyFill="1" applyBorder="1"/>
    <xf numFmtId="3" fontId="21" fillId="15" borderId="39" xfId="3" applyNumberFormat="1" applyFont="1" applyFill="1" applyBorder="1"/>
    <xf numFmtId="3" fontId="30" fillId="0" borderId="9" xfId="0" applyNumberFormat="1" applyFont="1" applyFill="1" applyBorder="1"/>
    <xf numFmtId="0" fontId="56" fillId="0" borderId="50" xfId="0" applyFont="1" applyFill="1" applyBorder="1"/>
    <xf numFmtId="3" fontId="21" fillId="0" borderId="80" xfId="0" applyNumberFormat="1" applyFont="1" applyFill="1" applyBorder="1"/>
    <xf numFmtId="3" fontId="21" fillId="15" borderId="69" xfId="0" applyNumberFormat="1" applyFont="1" applyFill="1" applyBorder="1"/>
    <xf numFmtId="3" fontId="21" fillId="0" borderId="77" xfId="0" applyNumberFormat="1" applyFont="1" applyFill="1" applyBorder="1"/>
    <xf numFmtId="4" fontId="55" fillId="0" borderId="50" xfId="3" applyNumberFormat="1" applyFont="1" applyFill="1" applyBorder="1"/>
    <xf numFmtId="3" fontId="21" fillId="0" borderId="80" xfId="3" applyNumberFormat="1" applyFont="1" applyFill="1" applyBorder="1"/>
    <xf numFmtId="3" fontId="21" fillId="15" borderId="69" xfId="3" applyNumberFormat="1" applyFont="1" applyFill="1" applyBorder="1"/>
    <xf numFmtId="3" fontId="30" fillId="0" borderId="78" xfId="0" applyNumberFormat="1" applyFont="1" applyFill="1" applyBorder="1"/>
    <xf numFmtId="3" fontId="21" fillId="0" borderId="51" xfId="0" applyNumberFormat="1" applyFont="1" applyFill="1" applyBorder="1"/>
    <xf numFmtId="3" fontId="21" fillId="14" borderId="12" xfId="0" applyNumberFormat="1" applyFont="1" applyFill="1" applyBorder="1"/>
    <xf numFmtId="3" fontId="21" fillId="0" borderId="52" xfId="0" applyNumberFormat="1" applyFont="1" applyFill="1" applyBorder="1"/>
    <xf numFmtId="3" fontId="21" fillId="0" borderId="51" xfId="3" applyNumberFormat="1" applyFont="1" applyFill="1" applyBorder="1"/>
    <xf numFmtId="3" fontId="21" fillId="14" borderId="12" xfId="3" applyNumberFormat="1" applyFont="1" applyFill="1" applyBorder="1"/>
    <xf numFmtId="0" fontId="32" fillId="0" borderId="64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3" xfId="0" applyFont="1" applyBorder="1" applyAlignment="1">
      <alignment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28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2" xfId="0" quotePrefix="1" applyFont="1" applyFill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32" fillId="4" borderId="66" xfId="0" quotePrefix="1" applyFont="1" applyFill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2" fontId="32" fillId="0" borderId="37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748270620185491E-2"/>
          <c:y val="0.12136546184738956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2019r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A7-44CA-9059-F9E89C2C3DB7}"/>
            </c:ext>
          </c:extLst>
        </c:ser>
        <c:ser>
          <c:idx val="1"/>
          <c:order val="1"/>
          <c:tx>
            <c:v>2020r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3.0550000000000002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FA7-44CA-9059-F9E89C2C3DB7}"/>
            </c:ext>
          </c:extLst>
        </c:ser>
        <c:ser>
          <c:idx val="2"/>
          <c:order val="2"/>
          <c:tx>
            <c:v>2021r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</c:v>
              </c:pt>
              <c:pt idx="1">
                <c:v>3.47</c:v>
              </c:pt>
              <c:pt idx="2">
                <c:v>3.64</c:v>
              </c:pt>
              <c:pt idx="3">
                <c:v>3.78</c:v>
              </c:pt>
              <c:pt idx="4">
                <c:v>3.99</c:v>
              </c:pt>
              <c:pt idx="5">
                <c:v>4.12</c:v>
              </c:pt>
              <c:pt idx="6">
                <c:v>4.24</c:v>
              </c:pt>
              <c:pt idx="7">
                <c:v>4.17</c:v>
              </c:pt>
              <c:pt idx="8">
                <c:v>3.9980000000000002</c:v>
              </c:pt>
              <c:pt idx="9">
                <c:v>3.9647000000000001</c:v>
              </c:pt>
              <c:pt idx="10">
                <c:v>4.07</c:v>
              </c:pt>
              <c:pt idx="11">
                <c:v>4.29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FA7-44CA-9059-F9E89C2C3DB7}"/>
            </c:ext>
          </c:extLst>
        </c:ser>
        <c:ser>
          <c:idx val="3"/>
          <c:order val="3"/>
          <c:tx>
            <c:v>2022r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4.4530000000000003</c:v>
              </c:pt>
              <c:pt idx="1">
                <c:v>4.5709999999999997</c:v>
              </c:pt>
              <c:pt idx="2">
                <c:v>5.21</c:v>
              </c:pt>
              <c:pt idx="3">
                <c:v>6.0419999999999998</c:v>
              </c:pt>
              <c:pt idx="4">
                <c:v>6.16</c:v>
              </c:pt>
              <c:pt idx="5">
                <c:v>6.13</c:v>
              </c:pt>
              <c:pt idx="6">
                <c:v>6.0590000000000002</c:v>
              </c:pt>
              <c:pt idx="7">
                <c:v>6.08</c:v>
              </c:pt>
              <c:pt idx="8">
                <c:v>6.12</c:v>
              </c:pt>
              <c:pt idx="9">
                <c:v>6.0650000000000004</c:v>
              </c:pt>
              <c:pt idx="10">
                <c:v>6</c:v>
              </c:pt>
              <c:pt idx="11">
                <c:v>5.7670000000000003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FA7-44CA-9059-F9E89C2C3DB7}"/>
            </c:ext>
          </c:extLst>
        </c:ser>
        <c:ser>
          <c:idx val="4"/>
          <c:order val="4"/>
          <c:tx>
            <c:v>2023r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5.65</c:v>
              </c:pt>
              <c:pt idx="1">
                <c:v>5.71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FA7-44CA-9059-F9E89C2C3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9128"/>
        <c:axId val="1"/>
      </c:lineChart>
      <c:catAx>
        <c:axId val="41659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2"/>
          <c:min val="2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6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91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0426135297272"/>
          <c:y val="0.96548478082030786"/>
          <c:w val="0.44958516636033757"/>
          <c:h val="3.4515185601799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6A-488F-B8F6-8524B97A3CBE}"/>
            </c:ext>
          </c:extLst>
        </c:ser>
        <c:ser>
          <c:idx val="1"/>
          <c:order val="1"/>
          <c:tx>
            <c:v>2020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6A-488F-B8F6-8524B97A3CBE}"/>
            </c:ext>
          </c:extLst>
        </c:ser>
        <c:ser>
          <c:idx val="2"/>
          <c:order val="2"/>
          <c:tx>
            <c:v>2021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6A-488F-B8F6-8524B97A3CBE}"/>
            </c:ext>
          </c:extLst>
        </c:ser>
        <c:ser>
          <c:idx val="3"/>
          <c:order val="3"/>
          <c:tx>
            <c:v>2022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  <c:pt idx="5">
                <c:v>8.61</c:v>
              </c:pt>
              <c:pt idx="6">
                <c:v>8.61</c:v>
              </c:pt>
              <c:pt idx="7">
                <c:v>8.5500000000000007</c:v>
              </c:pt>
              <c:pt idx="8">
                <c:v>8.6259999999999994</c:v>
              </c:pt>
              <c:pt idx="9">
                <c:v>8.81</c:v>
              </c:pt>
              <c:pt idx="10">
                <c:v>9.08</c:v>
              </c:pt>
              <c:pt idx="11">
                <c:v>9.25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6A-488F-B8F6-8524B97A3CBE}"/>
            </c:ext>
          </c:extLst>
        </c:ser>
        <c:ser>
          <c:idx val="4"/>
          <c:order val="4"/>
          <c:tx>
            <c:v>2023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9.1300000000000008</c:v>
              </c:pt>
              <c:pt idx="1">
                <c:v>8.94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6A-488F-B8F6-8524B97A3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.3000000000000007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v>2019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F5-4F64-A5EA-72DB92071ED4}"/>
            </c:ext>
          </c:extLst>
        </c:ser>
        <c:ser>
          <c:idx val="1"/>
          <c:order val="1"/>
          <c:tx>
            <c:v>2020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9.02</c:v>
              </c:pt>
              <c:pt idx="11">
                <c:v>8.6999999999999993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2F5-4F64-A5EA-72DB92071ED4}"/>
            </c:ext>
          </c:extLst>
        </c:ser>
        <c:ser>
          <c:idx val="2"/>
          <c:order val="2"/>
          <c:tx>
            <c:v>2021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8.8699999999999992</c:v>
              </c:pt>
              <c:pt idx="1">
                <c:v>9.81</c:v>
              </c:pt>
              <c:pt idx="2">
                <c:v>10.53</c:v>
              </c:pt>
              <c:pt idx="3">
                <c:v>10.54</c:v>
              </c:pt>
              <c:pt idx="4">
                <c:v>10.96</c:v>
              </c:pt>
              <c:pt idx="5">
                <c:v>11.46</c:v>
              </c:pt>
              <c:pt idx="6">
                <c:v>11.32</c:v>
              </c:pt>
              <c:pt idx="7">
                <c:v>10.77</c:v>
              </c:pt>
              <c:pt idx="8">
                <c:v>10.66</c:v>
              </c:pt>
              <c:pt idx="9">
                <c:v>10.44</c:v>
              </c:pt>
              <c:pt idx="10">
                <c:v>11.1</c:v>
              </c:pt>
              <c:pt idx="11">
                <c:v>11.24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2F5-4F64-A5EA-72DB92071ED4}"/>
            </c:ext>
          </c:extLst>
        </c:ser>
        <c:ser>
          <c:idx val="3"/>
          <c:order val="3"/>
          <c:tx>
            <c:v>2022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10.98</c:v>
              </c:pt>
              <c:pt idx="1">
                <c:v>11.891999999999999</c:v>
              </c:pt>
              <c:pt idx="2">
                <c:v>11.558</c:v>
              </c:pt>
              <c:pt idx="3">
                <c:v>12.77</c:v>
              </c:pt>
              <c:pt idx="4">
                <c:v>14.55</c:v>
              </c:pt>
              <c:pt idx="5">
                <c:v>15.03</c:v>
              </c:pt>
              <c:pt idx="6">
                <c:v>13.92</c:v>
              </c:pt>
              <c:pt idx="7">
                <c:v>14.23</c:v>
              </c:pt>
              <c:pt idx="8">
                <c:v>14.875999999999999</c:v>
              </c:pt>
              <c:pt idx="9">
                <c:v>14.77</c:v>
              </c:pt>
              <c:pt idx="10">
                <c:v>15.77</c:v>
              </c:pt>
              <c:pt idx="11">
                <c:v>16.11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2F5-4F64-A5EA-72DB92071ED4}"/>
            </c:ext>
          </c:extLst>
        </c:ser>
        <c:ser>
          <c:idx val="4"/>
          <c:order val="4"/>
          <c:tx>
            <c:v>2023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15.366</c:v>
              </c:pt>
              <c:pt idx="1">
                <c:v>15.037000000000001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2F5-4F64-A5EA-72DB92071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616654987833783"/>
          <c:y val="0.91271260800429144"/>
          <c:w val="0.47018560805206261"/>
          <c:h val="7.2688851849723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8</xdr:row>
      <xdr:rowOff>57150</xdr:rowOff>
    </xdr:from>
    <xdr:to>
      <xdr:col>14</xdr:col>
      <xdr:colOff>444903</xdr:colOff>
      <xdr:row>44</xdr:row>
      <xdr:rowOff>76200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028825"/>
          <a:ext cx="11979678" cy="5848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19</xdr:col>
      <xdr:colOff>313469</xdr:colOff>
      <xdr:row>42</xdr:row>
      <xdr:rowOff>133349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11895869" cy="6772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16</xdr:col>
      <xdr:colOff>85724</xdr:colOff>
      <xdr:row>38</xdr:row>
      <xdr:rowOff>0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16</xdr:col>
      <xdr:colOff>85725</xdr:colOff>
      <xdr:row>72</xdr:row>
      <xdr:rowOff>66675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4</xdr:row>
      <xdr:rowOff>0</xdr:rowOff>
    </xdr:from>
    <xdr:to>
      <xdr:col>19</xdr:col>
      <xdr:colOff>161924</xdr:colOff>
      <xdr:row>36</xdr:row>
      <xdr:rowOff>82210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647700"/>
          <a:ext cx="11134725" cy="526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19</xdr:col>
      <xdr:colOff>501648</xdr:colOff>
      <xdr:row>33</xdr:row>
      <xdr:rowOff>114300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5"/>
          <a:ext cx="11474449" cy="5295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22</xdr:col>
      <xdr:colOff>1057</xdr:colOff>
      <xdr:row>30</xdr:row>
      <xdr:rowOff>132625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193057" cy="4828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18</xdr:col>
      <xdr:colOff>555682</xdr:colOff>
      <xdr:row>75</xdr:row>
      <xdr:rowOff>49472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48125"/>
          <a:ext cx="10918882" cy="81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35</xdr:row>
      <xdr:rowOff>0</xdr:rowOff>
    </xdr:from>
    <xdr:to>
      <xdr:col>35</xdr:col>
      <xdr:colOff>559594</xdr:colOff>
      <xdr:row>65</xdr:row>
      <xdr:rowOff>77783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5822156"/>
          <a:ext cx="11489531" cy="5078408"/>
        </a:xfrm>
        <a:prstGeom prst="rect">
          <a:avLst/>
        </a:prstGeom>
      </xdr:spPr>
    </xdr:pic>
    <xdr:clientData/>
  </xdr:twoCellAnchor>
  <xdr:twoCellAnchor>
    <xdr:from>
      <xdr:col>17</xdr:col>
      <xdr:colOff>23813</xdr:colOff>
      <xdr:row>3</xdr:row>
      <xdr:rowOff>71437</xdr:rowOff>
    </xdr:from>
    <xdr:to>
      <xdr:col>35</xdr:col>
      <xdr:colOff>511969</xdr:colOff>
      <xdr:row>34</xdr:row>
      <xdr:rowOff>135731</xdr:rowOff>
    </xdr:to>
    <xdr:graphicFrame macro="">
      <xdr:nvGraphicFramePr>
        <xdr:cNvPr id="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9</xdr:row>
      <xdr:rowOff>1</xdr:rowOff>
    </xdr:from>
    <xdr:to>
      <xdr:col>17</xdr:col>
      <xdr:colOff>0</xdr:colOff>
      <xdr:row>35</xdr:row>
      <xdr:rowOff>11907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500189"/>
          <a:ext cx="10322719" cy="433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23813</xdr:rowOff>
    </xdr:from>
    <xdr:to>
      <xdr:col>16</xdr:col>
      <xdr:colOff>583406</xdr:colOff>
      <xdr:row>65</xdr:row>
      <xdr:rowOff>37189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845969"/>
          <a:ext cx="10298906" cy="501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G46" sqref="G46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35" ht="15.75">
      <c r="A1" s="229"/>
      <c r="B1" s="229"/>
      <c r="C1" s="229"/>
      <c r="D1" s="436"/>
      <c r="E1" s="230"/>
      <c r="F1" s="230"/>
      <c r="G1" s="229"/>
      <c r="H1" s="229"/>
      <c r="I1" s="229"/>
      <c r="J1" s="229"/>
      <c r="K1" s="229"/>
    </row>
    <row r="2" spans="1:35">
      <c r="A2" s="229"/>
      <c r="B2" s="437"/>
      <c r="C2" s="437"/>
      <c r="D2" s="437"/>
      <c r="E2" s="437"/>
      <c r="F2" s="437"/>
      <c r="G2" s="438"/>
      <c r="H2" s="438"/>
      <c r="I2" s="438"/>
      <c r="J2" s="438"/>
      <c r="K2" s="438"/>
    </row>
    <row r="3" spans="1:35" ht="18.75">
      <c r="A3" s="230"/>
      <c r="B3" s="437"/>
      <c r="C3" s="437"/>
      <c r="D3" s="437"/>
      <c r="E3" s="437"/>
      <c r="F3" s="439" t="s">
        <v>225</v>
      </c>
      <c r="G3" s="440"/>
      <c r="H3" s="440"/>
      <c r="I3" s="440"/>
      <c r="J3" s="440"/>
      <c r="K3" s="440"/>
    </row>
    <row r="4" spans="1:35" ht="18.75">
      <c r="A4" s="230"/>
      <c r="B4" s="437"/>
      <c r="C4" s="437"/>
      <c r="D4" s="437"/>
      <c r="E4" s="437"/>
      <c r="F4" s="439" t="s">
        <v>226</v>
      </c>
      <c r="G4" s="440"/>
      <c r="H4" s="440"/>
      <c r="I4" s="440"/>
      <c r="J4" s="440"/>
      <c r="K4" s="440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ht="18.75">
      <c r="A5" s="230"/>
      <c r="B5" s="437"/>
      <c r="C5" s="437"/>
      <c r="D5" s="437"/>
      <c r="E5" s="437"/>
      <c r="F5" s="441" t="s">
        <v>118</v>
      </c>
      <c r="G5" s="442"/>
      <c r="H5" s="440"/>
      <c r="I5" s="440"/>
      <c r="J5" s="440"/>
      <c r="K5" s="440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ht="18.75">
      <c r="A6" s="230"/>
      <c r="B6" s="438"/>
      <c r="C6" s="438"/>
      <c r="D6" s="438"/>
      <c r="E6" s="438"/>
      <c r="F6" s="440"/>
      <c r="G6" s="440"/>
      <c r="H6" s="440"/>
      <c r="I6" s="440"/>
      <c r="J6" s="440"/>
      <c r="K6" s="44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15.75">
      <c r="B7" s="230"/>
      <c r="C7" s="230"/>
      <c r="D7" s="230"/>
      <c r="E7" s="230"/>
      <c r="F7" s="230"/>
      <c r="G7" s="230"/>
      <c r="H7" s="231"/>
      <c r="I7" s="230"/>
      <c r="J7" s="230"/>
      <c r="K7" s="230"/>
      <c r="L7" s="68"/>
      <c r="M7" s="68"/>
      <c r="N7" s="68"/>
    </row>
    <row r="8" spans="1:35" ht="15.75">
      <c r="B8" s="232" t="s">
        <v>214</v>
      </c>
      <c r="C8" s="230"/>
      <c r="D8" s="230"/>
      <c r="E8" s="230"/>
      <c r="F8" s="230"/>
      <c r="G8" s="230"/>
      <c r="H8" s="231"/>
      <c r="I8" s="230"/>
      <c r="J8" s="230"/>
      <c r="K8" s="230"/>
    </row>
    <row r="9" spans="1:35">
      <c r="B9" s="230"/>
      <c r="C9" s="230"/>
      <c r="D9" s="230"/>
      <c r="E9" s="230"/>
      <c r="F9" s="230"/>
      <c r="G9" s="230"/>
      <c r="H9" s="230"/>
      <c r="I9" s="230"/>
      <c r="J9" s="230"/>
      <c r="K9" s="230"/>
    </row>
    <row r="10" spans="1:35">
      <c r="B10" s="230"/>
      <c r="C10" s="230"/>
      <c r="D10" s="230"/>
      <c r="E10" s="230"/>
      <c r="F10" s="230"/>
      <c r="G10" s="230"/>
      <c r="H10" s="230"/>
      <c r="I10" s="230"/>
      <c r="J10" s="230"/>
      <c r="K10" s="230"/>
    </row>
    <row r="11" spans="1:35" ht="31.5">
      <c r="B11" s="233" t="s">
        <v>0</v>
      </c>
      <c r="C11" s="234"/>
      <c r="D11" s="230"/>
      <c r="E11" s="230"/>
      <c r="F11" s="230"/>
      <c r="G11" s="230"/>
      <c r="H11" s="230"/>
      <c r="I11" s="230"/>
      <c r="J11" s="230"/>
      <c r="K11" s="230"/>
    </row>
    <row r="12" spans="1:35" ht="31.5">
      <c r="B12" s="235"/>
      <c r="C12" s="230"/>
      <c r="D12" s="230"/>
      <c r="E12" s="230"/>
      <c r="F12" s="230"/>
      <c r="G12" s="230"/>
      <c r="H12" s="230"/>
      <c r="I12" s="230"/>
      <c r="J12" s="230"/>
      <c r="K12" s="229"/>
    </row>
    <row r="13" spans="1:35"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pans="1:35" ht="23.25">
      <c r="B14" s="236" t="s">
        <v>243</v>
      </c>
      <c r="C14" s="237"/>
      <c r="D14" s="238"/>
      <c r="E14" s="239" t="s">
        <v>244</v>
      </c>
      <c r="F14" s="240"/>
      <c r="G14" s="238"/>
      <c r="H14" s="229"/>
      <c r="I14" s="229"/>
      <c r="J14" s="229"/>
      <c r="K14" s="230"/>
    </row>
    <row r="15" spans="1:35">
      <c r="B15" s="230"/>
      <c r="C15" s="230"/>
      <c r="D15" s="230"/>
      <c r="E15" s="230"/>
      <c r="F15" s="230"/>
      <c r="G15" s="230"/>
      <c r="H15" s="230"/>
      <c r="I15" s="230"/>
      <c r="J15" s="230"/>
      <c r="K15" s="230"/>
    </row>
    <row r="16" spans="1:35">
      <c r="B16" s="230"/>
      <c r="C16" s="230"/>
      <c r="D16" s="230"/>
      <c r="E16" s="230"/>
      <c r="F16" s="230"/>
      <c r="G16" s="230"/>
      <c r="H16" s="230"/>
      <c r="I16" s="230"/>
      <c r="J16" s="230"/>
      <c r="K16" s="230"/>
    </row>
    <row r="17" spans="2:12" ht="26.25">
      <c r="B17" s="241" t="s">
        <v>227</v>
      </c>
      <c r="C17" s="242"/>
      <c r="D17" s="243" t="s">
        <v>245</v>
      </c>
      <c r="E17" s="242"/>
      <c r="F17" s="242"/>
      <c r="G17" s="237"/>
      <c r="H17" s="230"/>
      <c r="I17" s="230"/>
      <c r="J17" s="230"/>
      <c r="K17" s="230"/>
    </row>
    <row r="18" spans="2:12" ht="15">
      <c r="B18" s="244"/>
      <c r="C18" s="244"/>
      <c r="D18" s="244"/>
      <c r="E18" s="244"/>
      <c r="F18" s="244"/>
      <c r="G18" s="230"/>
      <c r="H18" s="230"/>
      <c r="I18" s="230"/>
      <c r="J18" s="230"/>
      <c r="K18" s="230"/>
    </row>
    <row r="19" spans="2:12" ht="15.75">
      <c r="B19" s="587" t="s">
        <v>246</v>
      </c>
      <c r="C19" s="587"/>
      <c r="D19" s="587"/>
      <c r="E19" s="587"/>
      <c r="F19" s="587"/>
      <c r="G19" s="587"/>
      <c r="H19" s="587"/>
      <c r="I19" s="587"/>
      <c r="J19" s="587"/>
      <c r="K19" s="587"/>
      <c r="L19" s="2"/>
    </row>
    <row r="20" spans="2:12" ht="15.75">
      <c r="B20" s="587" t="s">
        <v>215</v>
      </c>
      <c r="C20" s="587"/>
      <c r="D20" s="587"/>
      <c r="E20" s="587"/>
      <c r="F20" s="587"/>
      <c r="G20" s="587"/>
      <c r="H20" s="587"/>
      <c r="I20" s="587"/>
      <c r="J20" s="587"/>
      <c r="K20" s="587"/>
      <c r="L20" s="2"/>
    </row>
    <row r="21" spans="2:12" ht="15.75">
      <c r="B21" s="232" t="s">
        <v>224</v>
      </c>
      <c r="C21" s="232"/>
      <c r="D21" s="232"/>
      <c r="E21" s="232"/>
      <c r="F21" s="232"/>
      <c r="G21" s="232"/>
      <c r="H21" s="232"/>
      <c r="I21" s="232"/>
      <c r="J21" s="232"/>
      <c r="K21" s="587"/>
      <c r="L21" s="2"/>
    </row>
    <row r="22" spans="2:12" ht="15.75">
      <c r="B22" s="587" t="s">
        <v>3</v>
      </c>
      <c r="C22" s="587"/>
      <c r="D22" s="587"/>
      <c r="E22" s="587"/>
      <c r="F22" s="587"/>
      <c r="G22" s="587"/>
      <c r="H22" s="587"/>
      <c r="I22" s="587"/>
      <c r="J22" s="587"/>
      <c r="K22" s="587"/>
      <c r="L22" s="2"/>
    </row>
    <row r="23" spans="2:12" ht="15.75">
      <c r="B23" s="587" t="s">
        <v>4</v>
      </c>
      <c r="C23" s="587"/>
      <c r="D23" s="587"/>
      <c r="E23" s="587"/>
      <c r="F23" s="587"/>
      <c r="G23" s="587"/>
      <c r="H23" s="587"/>
      <c r="I23" s="587"/>
      <c r="J23" s="587"/>
      <c r="K23" s="587"/>
      <c r="L23" s="2"/>
    </row>
    <row r="24" spans="2:12" ht="15.75">
      <c r="B24" s="232"/>
      <c r="C24" s="232"/>
      <c r="D24" s="587"/>
      <c r="E24" s="587"/>
      <c r="F24" s="587"/>
      <c r="G24" s="587"/>
      <c r="H24" s="587"/>
      <c r="I24" s="587"/>
      <c r="J24" s="587"/>
      <c r="K24" s="587"/>
      <c r="L24" s="2"/>
    </row>
    <row r="25" spans="2:12" ht="15.75">
      <c r="B25" s="588"/>
      <c r="C25" s="588"/>
      <c r="D25" s="587"/>
      <c r="E25" s="587"/>
      <c r="F25" s="587"/>
      <c r="G25" s="587"/>
      <c r="H25" s="587"/>
      <c r="I25" s="587"/>
      <c r="J25" s="587"/>
      <c r="K25" s="587"/>
      <c r="L25" s="2"/>
    </row>
    <row r="26" spans="2:12" ht="15.75">
      <c r="B26" s="587"/>
      <c r="C26" s="589"/>
      <c r="D26" s="587"/>
      <c r="E26" s="587"/>
      <c r="F26" s="587"/>
      <c r="G26" s="587"/>
      <c r="H26" s="587"/>
      <c r="I26" s="587"/>
      <c r="J26" s="587"/>
      <c r="K26" s="587"/>
      <c r="L26" s="2"/>
    </row>
    <row r="27" spans="2:12" ht="15.75">
      <c r="B27" s="587"/>
      <c r="C27" s="590"/>
      <c r="D27" s="587"/>
      <c r="E27" s="587"/>
      <c r="F27" s="587"/>
      <c r="G27" s="587"/>
      <c r="H27" s="587"/>
      <c r="I27" s="587"/>
      <c r="J27" s="587"/>
      <c r="K27" s="587"/>
      <c r="L27" s="2"/>
    </row>
    <row r="28" spans="2:12" ht="15.75">
      <c r="B28" s="232" t="s">
        <v>5</v>
      </c>
      <c r="C28" s="587"/>
      <c r="D28" s="587"/>
      <c r="E28" s="587"/>
      <c r="F28" s="587"/>
      <c r="G28" s="587"/>
      <c r="H28" s="587"/>
      <c r="I28" s="587"/>
      <c r="J28" s="587"/>
      <c r="K28" s="587"/>
      <c r="L28" s="2"/>
    </row>
    <row r="29" spans="2:12" ht="15.75">
      <c r="B29" s="232" t="s">
        <v>219</v>
      </c>
      <c r="C29" s="232"/>
      <c r="D29" s="232"/>
      <c r="E29" s="232"/>
      <c r="F29" s="232"/>
      <c r="G29" s="232"/>
      <c r="H29" s="232"/>
      <c r="I29" s="232"/>
      <c r="J29" s="232"/>
      <c r="K29" s="587"/>
      <c r="L29" s="2"/>
    </row>
    <row r="30" spans="2:12" ht="15.75">
      <c r="B30" s="587" t="s">
        <v>216</v>
      </c>
      <c r="C30" s="591" t="s">
        <v>218</v>
      </c>
      <c r="D30" s="587"/>
      <c r="E30" s="587"/>
      <c r="F30" s="587"/>
      <c r="G30" s="587"/>
      <c r="H30" s="587"/>
      <c r="I30" s="587"/>
      <c r="J30" s="587"/>
      <c r="K30" s="587"/>
      <c r="L30" s="2"/>
    </row>
    <row r="31" spans="2:12" ht="15.75">
      <c r="B31" s="587" t="s">
        <v>220</v>
      </c>
      <c r="C31" s="587"/>
      <c r="D31" s="587"/>
      <c r="E31" s="587"/>
      <c r="F31" s="587"/>
      <c r="G31" s="587"/>
      <c r="H31" s="587"/>
      <c r="I31" s="587"/>
      <c r="J31" s="587"/>
      <c r="K31" s="588"/>
      <c r="L31" s="2"/>
    </row>
    <row r="32" spans="2:12" ht="15.75">
      <c r="B32" s="587"/>
      <c r="C32" s="587"/>
      <c r="D32" s="587"/>
      <c r="E32" s="587"/>
      <c r="F32" s="587"/>
      <c r="G32" s="587"/>
      <c r="H32" s="587"/>
      <c r="I32" s="587"/>
      <c r="J32" s="587"/>
      <c r="K32" s="588"/>
      <c r="L32" s="2"/>
    </row>
    <row r="33" spans="2:14" ht="15.75">
      <c r="B33" s="592" t="s">
        <v>217</v>
      </c>
      <c r="C33" s="588"/>
      <c r="D33" s="588"/>
      <c r="E33" s="588"/>
      <c r="F33" s="588"/>
      <c r="G33" s="588"/>
      <c r="H33" s="588"/>
      <c r="I33" s="588"/>
      <c r="J33" s="588"/>
      <c r="K33" s="587"/>
      <c r="L33" s="2"/>
      <c r="M33" s="2"/>
      <c r="N33" s="2"/>
    </row>
    <row r="34" spans="2:14" ht="15.75">
      <c r="B34" s="245" t="s">
        <v>247</v>
      </c>
      <c r="C34" s="588"/>
      <c r="D34" s="588"/>
      <c r="E34" s="588"/>
      <c r="F34" s="588"/>
      <c r="G34" s="588"/>
      <c r="H34" s="588"/>
      <c r="I34" s="588"/>
      <c r="J34" s="588"/>
      <c r="K34" s="587"/>
      <c r="L34" s="2"/>
      <c r="M34" s="2"/>
      <c r="N34" s="2"/>
    </row>
    <row r="35" spans="2:14" ht="11.25" customHeight="1">
      <c r="B35" s="245" t="s">
        <v>248</v>
      </c>
      <c r="C35" s="587"/>
      <c r="D35" s="587"/>
      <c r="E35" s="587"/>
      <c r="F35" s="587"/>
      <c r="G35" s="587"/>
      <c r="H35" s="587"/>
      <c r="I35" s="587"/>
      <c r="J35" s="587"/>
      <c r="K35" s="587"/>
      <c r="L35" s="2"/>
      <c r="M35" s="2"/>
      <c r="N35" s="2"/>
    </row>
    <row r="36" spans="2:14" ht="15.75">
      <c r="B36" s="587"/>
      <c r="C36" s="587"/>
      <c r="D36" s="587"/>
      <c r="E36" s="587"/>
      <c r="F36" s="587"/>
      <c r="G36" s="587"/>
      <c r="H36" s="587"/>
      <c r="I36" s="587"/>
      <c r="J36" s="587"/>
      <c r="K36" s="2"/>
      <c r="L36" s="2"/>
      <c r="M36" s="2"/>
      <c r="N36" s="2"/>
    </row>
    <row r="37" spans="2:14">
      <c r="B37" s="230"/>
      <c r="C37" s="230"/>
      <c r="D37" s="230"/>
      <c r="E37" s="230"/>
      <c r="F37" s="230"/>
      <c r="G37" s="230"/>
      <c r="H37" s="230"/>
      <c r="I37" s="230"/>
      <c r="J37" s="230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showRowColHeaders="0" zoomScaleNormal="100" workbookViewId="0">
      <selection activeCell="B2" sqref="B2:I2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9" ht="3.75" customHeight="1"/>
    <row r="2" spans="2:9" ht="35.25" customHeight="1">
      <c r="B2" s="18" t="s">
        <v>118</v>
      </c>
    </row>
    <row r="3" spans="2:9" ht="18.75" customHeight="1"/>
    <row r="4" spans="2:9" ht="19.5" customHeight="1">
      <c r="B4" s="133" t="s">
        <v>119</v>
      </c>
      <c r="C4" s="68"/>
      <c r="D4" s="68"/>
      <c r="E4" s="68"/>
      <c r="F4" s="68"/>
      <c r="G4" s="68"/>
      <c r="H4" s="68"/>
      <c r="I4" s="68"/>
    </row>
    <row r="5" spans="2:9" ht="19.5" customHeight="1">
      <c r="B5" s="133"/>
      <c r="C5" s="68"/>
      <c r="D5" s="68"/>
      <c r="E5" s="68"/>
      <c r="F5" s="68"/>
      <c r="G5" s="68"/>
      <c r="H5" s="68"/>
      <c r="I5" s="68"/>
    </row>
    <row r="6" spans="2:9" ht="15.75" customHeight="1">
      <c r="B6" s="733" t="s">
        <v>254</v>
      </c>
      <c r="C6" s="733"/>
      <c r="D6" s="733"/>
      <c r="E6" s="733"/>
      <c r="F6" s="733"/>
      <c r="G6" s="733"/>
      <c r="H6" s="733"/>
      <c r="I6" s="733"/>
    </row>
    <row r="7" spans="2:9" ht="19.5" customHeight="1" thickBot="1">
      <c r="B7" s="734" t="s">
        <v>239</v>
      </c>
      <c r="C7" s="734"/>
      <c r="D7" s="734"/>
      <c r="E7" s="734"/>
      <c r="F7" s="734"/>
      <c r="G7" s="734"/>
      <c r="H7" s="734"/>
      <c r="I7" s="734"/>
    </row>
    <row r="8" spans="2:9" ht="16.5" thickBot="1">
      <c r="B8" s="728" t="s">
        <v>145</v>
      </c>
      <c r="C8" s="735" t="s">
        <v>146</v>
      </c>
      <c r="D8" s="736"/>
      <c r="E8" s="736"/>
      <c r="F8" s="736"/>
      <c r="G8" s="737"/>
      <c r="H8" s="735" t="s">
        <v>147</v>
      </c>
      <c r="I8" s="737"/>
    </row>
    <row r="9" spans="2:9" ht="48" thickBot="1">
      <c r="B9" s="729"/>
      <c r="C9" s="39">
        <v>45018</v>
      </c>
      <c r="D9" s="39">
        <v>45011</v>
      </c>
      <c r="E9" s="40">
        <v>44654</v>
      </c>
      <c r="F9" s="500">
        <v>44990</v>
      </c>
      <c r="G9" s="41" t="s">
        <v>177</v>
      </c>
      <c r="H9" s="41" t="s">
        <v>148</v>
      </c>
      <c r="I9" s="42" t="s">
        <v>149</v>
      </c>
    </row>
    <row r="10" spans="2:9" ht="18.75" customHeight="1" thickBot="1">
      <c r="B10" s="730"/>
      <c r="C10" s="731"/>
      <c r="D10" s="731"/>
      <c r="E10" s="731"/>
      <c r="F10" s="731"/>
      <c r="G10" s="731"/>
      <c r="H10" s="731"/>
      <c r="I10" s="732"/>
    </row>
    <row r="11" spans="2:9" ht="19.5" customHeight="1" thickBot="1">
      <c r="B11" s="43" t="s">
        <v>150</v>
      </c>
      <c r="C11" s="501">
        <v>5.8650000000000002</v>
      </c>
      <c r="D11" s="44">
        <v>5.89</v>
      </c>
      <c r="E11" s="45">
        <v>5.7050000000000001</v>
      </c>
      <c r="F11" s="44">
        <v>5.8239999999999998</v>
      </c>
      <c r="G11" s="46">
        <f>(($C11-F11)/F11)</f>
        <v>7.0398351648352283E-3</v>
      </c>
      <c r="H11" s="46">
        <f>(($C11-D11)/D11)</f>
        <v>-4.2444821731747826E-3</v>
      </c>
      <c r="I11" s="47">
        <f>(($C11-E11)/E11)</f>
        <v>2.8045574057844021E-2</v>
      </c>
    </row>
    <row r="12" spans="2:9" ht="16.5" thickBot="1">
      <c r="B12" s="43" t="s">
        <v>151</v>
      </c>
      <c r="C12" s="48">
        <v>8.7159999999999993</v>
      </c>
      <c r="D12" s="49">
        <v>8.85</v>
      </c>
      <c r="E12" s="50">
        <v>7.63</v>
      </c>
      <c r="F12" s="49">
        <v>8.76</v>
      </c>
      <c r="G12" s="46">
        <f t="shared" ref="G12:G14" si="0">(($C12-F12)/F12)</f>
        <v>-5.0228310502283659E-3</v>
      </c>
      <c r="H12" s="46">
        <f>(($C12-D12)/D12)</f>
        <v>-1.5141242937853147E-2</v>
      </c>
      <c r="I12" s="47">
        <f t="shared" ref="I12:I14" si="1">(($C12-E12)/E12)</f>
        <v>0.14233289646133676</v>
      </c>
    </row>
    <row r="13" spans="2:9" ht="16.5" thickBot="1">
      <c r="B13" s="43" t="s">
        <v>152</v>
      </c>
      <c r="C13" s="51">
        <v>9.0500000000000007</v>
      </c>
      <c r="D13" s="52">
        <v>8.9849999999999994</v>
      </c>
      <c r="E13" s="50">
        <v>7.68</v>
      </c>
      <c r="F13" s="52">
        <v>9.02</v>
      </c>
      <c r="G13" s="46">
        <f t="shared" si="0"/>
        <v>3.3259423503327204E-3</v>
      </c>
      <c r="H13" s="46">
        <f>(($C13-D13)/D13)</f>
        <v>7.2342793544798315E-3</v>
      </c>
      <c r="I13" s="47">
        <f t="shared" si="1"/>
        <v>0.1783854166666668</v>
      </c>
    </row>
    <row r="14" spans="2:9" ht="16.5" thickBot="1">
      <c r="B14" s="43" t="s">
        <v>153</v>
      </c>
      <c r="C14" s="51">
        <v>7.7</v>
      </c>
      <c r="D14" s="52">
        <v>7.6970000000000001</v>
      </c>
      <c r="E14" s="53">
        <v>6.64</v>
      </c>
      <c r="F14" s="52">
        <v>7.69</v>
      </c>
      <c r="G14" s="46">
        <f t="shared" si="0"/>
        <v>1.3003901170350828E-3</v>
      </c>
      <c r="H14" s="46">
        <f>(($C14-D14)/D14)</f>
        <v>3.8976224503054613E-4</v>
      </c>
      <c r="I14" s="47">
        <f t="shared" si="1"/>
        <v>0.15963855421686754</v>
      </c>
    </row>
    <row r="15" spans="2:9" ht="19.5" customHeight="1" thickBot="1">
      <c r="B15" s="730"/>
      <c r="C15" s="731"/>
      <c r="D15" s="731"/>
      <c r="E15" s="731"/>
      <c r="F15" s="731"/>
      <c r="G15" s="731"/>
      <c r="H15" s="731"/>
      <c r="I15" s="732"/>
    </row>
    <row r="16" spans="2:9" ht="48" thickBot="1">
      <c r="B16" s="54" t="s">
        <v>154</v>
      </c>
      <c r="C16" s="55">
        <v>9.75</v>
      </c>
      <c r="D16" s="56">
        <v>9.6300000000000008</v>
      </c>
      <c r="E16" s="593">
        <v>10.38</v>
      </c>
      <c r="F16" s="56">
        <v>9.5500000000000007</v>
      </c>
      <c r="G16" s="57">
        <f>(($C16-F16)/F16)</f>
        <v>2.0942408376963276E-2</v>
      </c>
      <c r="H16" s="46">
        <f>(($C16-D16)/D16)</f>
        <v>1.2461059190031071E-2</v>
      </c>
      <c r="I16" s="58">
        <f>(($C16-E16)/E16)</f>
        <v>-6.0693641618497184E-2</v>
      </c>
    </row>
    <row r="17" spans="2:9" ht="48" thickBot="1">
      <c r="B17" s="54" t="s">
        <v>155</v>
      </c>
      <c r="C17" s="55">
        <v>9.17</v>
      </c>
      <c r="D17" s="56">
        <v>9.33</v>
      </c>
      <c r="E17" s="593">
        <v>10.1</v>
      </c>
      <c r="F17" s="56">
        <v>9.4</v>
      </c>
      <c r="G17" s="57">
        <f t="shared" ref="G17:G22" si="2">(($C17-F17)/F17)</f>
        <v>-2.4468085106383024E-2</v>
      </c>
      <c r="H17" s="46">
        <f>(($C17-D17)/D17)</f>
        <v>-1.7148981779206873E-2</v>
      </c>
      <c r="I17" s="58">
        <f t="shared" ref="H17:I23" si="3">(($C17-E17)/E17)</f>
        <v>-9.207920792079205E-2</v>
      </c>
    </row>
    <row r="18" spans="2:9" ht="16.5" thickBot="1">
      <c r="B18" s="43" t="s">
        <v>156</v>
      </c>
      <c r="C18" s="59">
        <v>7.66</v>
      </c>
      <c r="D18" s="56">
        <v>7.79</v>
      </c>
      <c r="E18" s="593">
        <v>8.2650000000000006</v>
      </c>
      <c r="F18" s="60">
        <v>7.69</v>
      </c>
      <c r="G18" s="57">
        <f t="shared" si="2"/>
        <v>-3.9011703511053638E-3</v>
      </c>
      <c r="H18" s="61">
        <f>(($C18-D18)/D18)</f>
        <v>-1.6688061617458266E-2</v>
      </c>
      <c r="I18" s="58">
        <f t="shared" si="3"/>
        <v>-7.3200241984271067E-2</v>
      </c>
    </row>
    <row r="19" spans="2:9" ht="16.5" thickBot="1">
      <c r="B19" s="54" t="s">
        <v>102</v>
      </c>
      <c r="C19" s="59">
        <v>19.079999999999998</v>
      </c>
      <c r="D19" s="56">
        <v>19.14</v>
      </c>
      <c r="E19" s="593">
        <v>22.832999999999998</v>
      </c>
      <c r="F19" s="60">
        <v>18.79</v>
      </c>
      <c r="G19" s="57">
        <f>(($C19-F19)/F19)</f>
        <v>1.5433741351782819E-2</v>
      </c>
      <c r="H19" s="62">
        <f>(($C19-D19)/D19)</f>
        <v>-3.1347962382446328E-3</v>
      </c>
      <c r="I19" s="58">
        <f t="shared" si="3"/>
        <v>-0.16436736302719748</v>
      </c>
    </row>
    <row r="20" spans="2:9" ht="31.5" customHeight="1" thickBot="1">
      <c r="B20" s="43" t="s">
        <v>106</v>
      </c>
      <c r="C20" s="59">
        <v>24.277999999999999</v>
      </c>
      <c r="D20" s="56">
        <v>24.19</v>
      </c>
      <c r="E20" s="593">
        <v>23.03</v>
      </c>
      <c r="F20" s="56">
        <v>24.48</v>
      </c>
      <c r="G20" s="57">
        <f>(($C20-F20)/F20)</f>
        <v>-8.2516339869281759E-3</v>
      </c>
      <c r="H20" s="62">
        <f>(($C20-D20)/D20)</f>
        <v>3.6378668871433406E-3</v>
      </c>
      <c r="I20" s="58">
        <f t="shared" si="3"/>
        <v>5.4190186712982959E-2</v>
      </c>
    </row>
    <row r="21" spans="2:9" ht="19.5" customHeight="1" thickBot="1">
      <c r="B21" s="43" t="s">
        <v>157</v>
      </c>
      <c r="C21" s="59">
        <v>10.762</v>
      </c>
      <c r="D21" s="56">
        <v>10.65</v>
      </c>
      <c r="E21" s="593">
        <v>9.99</v>
      </c>
      <c r="F21" s="60">
        <v>10.61</v>
      </c>
      <c r="G21" s="57">
        <f t="shared" si="2"/>
        <v>1.432610744580594E-2</v>
      </c>
      <c r="H21" s="61">
        <f t="shared" si="3"/>
        <v>1.0516431924882639E-2</v>
      </c>
      <c r="I21" s="58">
        <f t="shared" si="3"/>
        <v>7.7277277277277304E-2</v>
      </c>
    </row>
    <row r="22" spans="2:9" ht="15.75" customHeight="1" thickBot="1">
      <c r="B22" s="43" t="s">
        <v>107</v>
      </c>
      <c r="C22" s="59">
        <v>16.837</v>
      </c>
      <c r="D22" s="56">
        <v>16.670000000000002</v>
      </c>
      <c r="E22" s="593">
        <v>17.63</v>
      </c>
      <c r="F22" s="60">
        <v>16.989999999999998</v>
      </c>
      <c r="G22" s="57">
        <f t="shared" si="2"/>
        <v>-9.0052972336667862E-3</v>
      </c>
      <c r="H22" s="61">
        <f t="shared" si="3"/>
        <v>1.0017996400719738E-2</v>
      </c>
      <c r="I22" s="58">
        <f t="shared" si="3"/>
        <v>-4.4980147475893323E-2</v>
      </c>
    </row>
    <row r="23" spans="2:9" ht="16.5" thickBot="1">
      <c r="B23" s="43" t="s">
        <v>108</v>
      </c>
      <c r="C23" s="59">
        <v>10.439</v>
      </c>
      <c r="D23" s="56">
        <v>10.28</v>
      </c>
      <c r="E23" s="593">
        <v>9.0500000000000007</v>
      </c>
      <c r="F23" s="56">
        <v>10.51</v>
      </c>
      <c r="G23" s="57">
        <f>(($C23-F23)/F23)</f>
        <v>-6.7554709800190038E-3</v>
      </c>
      <c r="H23" s="61">
        <f t="shared" si="3"/>
        <v>1.5466926070038979E-2</v>
      </c>
      <c r="I23" s="58">
        <f t="shared" si="3"/>
        <v>0.15348066298342533</v>
      </c>
    </row>
    <row r="24" spans="2:9" ht="19.5" customHeight="1">
      <c r="B24" s="68"/>
      <c r="C24" s="68"/>
      <c r="D24" s="68"/>
      <c r="E24" s="68"/>
      <c r="F24" s="68"/>
      <c r="G24" s="68"/>
      <c r="H24" s="68"/>
      <c r="I24" s="68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U18" sqref="U1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8"/>
      <c r="C1" s="68"/>
      <c r="D1" s="68"/>
      <c r="E1" s="738" t="s">
        <v>68</v>
      </c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20"/>
    </row>
    <row r="2" spans="2:19" ht="16.5" thickBot="1">
      <c r="B2" s="68"/>
      <c r="C2" s="68"/>
      <c r="D2" s="133">
        <v>2022</v>
      </c>
      <c r="E2" s="740"/>
      <c r="F2" s="741"/>
      <c r="G2" s="741"/>
      <c r="H2" s="741"/>
      <c r="I2" s="742">
        <v>2023</v>
      </c>
      <c r="J2" s="741"/>
      <c r="K2" s="741"/>
      <c r="L2" s="741"/>
      <c r="M2" s="741"/>
      <c r="N2" s="741"/>
      <c r="O2" s="741"/>
      <c r="P2" s="741"/>
      <c r="Q2" s="743"/>
      <c r="R2" s="21"/>
    </row>
    <row r="3" spans="2:19" ht="32.25" thickBot="1">
      <c r="B3" s="158" t="s">
        <v>120</v>
      </c>
      <c r="C3" s="158"/>
      <c r="D3" s="159" t="s">
        <v>187</v>
      </c>
      <c r="E3" s="159" t="s">
        <v>179</v>
      </c>
      <c r="F3" s="159" t="s">
        <v>180</v>
      </c>
      <c r="G3" s="159" t="s">
        <v>181</v>
      </c>
      <c r="H3" s="159" t="s">
        <v>198</v>
      </c>
      <c r="I3" s="159" t="s">
        <v>182</v>
      </c>
      <c r="J3" s="159" t="s">
        <v>201</v>
      </c>
      <c r="K3" s="159" t="s">
        <v>183</v>
      </c>
      <c r="L3" s="159" t="s">
        <v>184</v>
      </c>
      <c r="M3" s="159" t="s">
        <v>185</v>
      </c>
      <c r="N3" s="159" t="s">
        <v>228</v>
      </c>
      <c r="O3" s="541" t="s">
        <v>186</v>
      </c>
      <c r="P3" s="159" t="s">
        <v>187</v>
      </c>
      <c r="Q3" s="160" t="s">
        <v>64</v>
      </c>
    </row>
    <row r="4" spans="2:19" ht="15.75">
      <c r="B4" s="161" t="s">
        <v>121</v>
      </c>
      <c r="C4" s="162" t="s">
        <v>54</v>
      </c>
      <c r="D4" s="304">
        <v>206.0882</v>
      </c>
      <c r="E4" s="305">
        <v>226.43870000000001</v>
      </c>
      <c r="F4" s="305">
        <v>239.465</v>
      </c>
      <c r="G4" s="305">
        <v>234.7123</v>
      </c>
      <c r="H4" s="305">
        <v>232.5437</v>
      </c>
      <c r="I4" s="305">
        <v>226.9616</v>
      </c>
      <c r="J4" s="305">
        <v>230.05709999999999</v>
      </c>
      <c r="K4" s="305">
        <v>239.33170000000001</v>
      </c>
      <c r="L4" s="305">
        <v>240.97579999999999</v>
      </c>
      <c r="M4" s="305">
        <v>237.881</v>
      </c>
      <c r="N4" s="305">
        <v>236.7329</v>
      </c>
      <c r="O4" s="305">
        <v>236.00319999999999</v>
      </c>
      <c r="P4" s="305">
        <v>232.60310000000001</v>
      </c>
      <c r="Q4" s="296">
        <v>0.12865802117734071</v>
      </c>
    </row>
    <row r="5" spans="2:19" ht="15.75">
      <c r="B5" s="163" t="s">
        <v>122</v>
      </c>
      <c r="C5" s="164" t="s">
        <v>54</v>
      </c>
      <c r="D5" s="304">
        <v>181.16900000000001</v>
      </c>
      <c r="E5" s="305">
        <v>208.0977</v>
      </c>
      <c r="F5" s="305">
        <v>231.2278</v>
      </c>
      <c r="G5" s="305">
        <v>223.1858</v>
      </c>
      <c r="H5" s="305">
        <v>219.5566</v>
      </c>
      <c r="I5" s="305">
        <v>218.4126</v>
      </c>
      <c r="J5" s="305">
        <v>215.31139999999999</v>
      </c>
      <c r="K5" s="305">
        <v>221.71690000000001</v>
      </c>
      <c r="L5" s="305">
        <v>222.08189999999999</v>
      </c>
      <c r="M5" s="305">
        <v>213.32310000000001</v>
      </c>
      <c r="N5" s="305">
        <v>213.54910000000001</v>
      </c>
      <c r="O5" s="305">
        <v>209.4949</v>
      </c>
      <c r="P5" s="305">
        <v>207.35550000000001</v>
      </c>
      <c r="Q5" s="297">
        <v>0.14454183662767917</v>
      </c>
    </row>
    <row r="6" spans="2:19" ht="15.75">
      <c r="B6" s="163" t="s">
        <v>122</v>
      </c>
      <c r="C6" s="165" t="s">
        <v>75</v>
      </c>
      <c r="D6" s="306">
        <v>354.3304</v>
      </c>
      <c r="E6" s="307">
        <v>406.99740000000003</v>
      </c>
      <c r="F6" s="307">
        <v>452.2353</v>
      </c>
      <c r="G6" s="307">
        <v>436.5068</v>
      </c>
      <c r="H6" s="307">
        <v>429.40870000000001</v>
      </c>
      <c r="I6" s="307">
        <v>427.17129999999997</v>
      </c>
      <c r="J6" s="307">
        <v>421.10610000000003</v>
      </c>
      <c r="K6" s="307">
        <v>433.63400000000001</v>
      </c>
      <c r="L6" s="307">
        <v>434.34769999999997</v>
      </c>
      <c r="M6" s="307">
        <v>417.21730000000002</v>
      </c>
      <c r="N6" s="307">
        <v>417.65940000000001</v>
      </c>
      <c r="O6" s="307">
        <v>409.73</v>
      </c>
      <c r="P6" s="307">
        <v>405.54579999999999</v>
      </c>
      <c r="Q6" s="298">
        <v>0.14454136591158973</v>
      </c>
    </row>
    <row r="7" spans="2:19" ht="15.75">
      <c r="B7" s="166" t="s">
        <v>123</v>
      </c>
      <c r="C7" s="167" t="s">
        <v>54</v>
      </c>
      <c r="D7" s="304">
        <v>189.7235</v>
      </c>
      <c r="E7" s="305">
        <v>192.5753</v>
      </c>
      <c r="F7" s="305">
        <v>217.59790000000001</v>
      </c>
      <c r="G7" s="305">
        <v>231.4171</v>
      </c>
      <c r="H7" s="305">
        <v>247.46729999999999</v>
      </c>
      <c r="I7" s="305">
        <v>249.9957</v>
      </c>
      <c r="J7" s="305">
        <v>247.2073</v>
      </c>
      <c r="K7" s="305">
        <v>245.76220000000001</v>
      </c>
      <c r="L7" s="305">
        <v>243.88310000000001</v>
      </c>
      <c r="M7" s="305">
        <v>249.17869999999999</v>
      </c>
      <c r="N7" s="305">
        <v>252.3905</v>
      </c>
      <c r="O7" s="305">
        <v>254.5059</v>
      </c>
      <c r="P7" s="305">
        <v>257.07310000000001</v>
      </c>
      <c r="Q7" s="297">
        <v>0.35498818016745437</v>
      </c>
    </row>
    <row r="8" spans="2:19" ht="15.75">
      <c r="B8" s="166" t="s">
        <v>123</v>
      </c>
      <c r="C8" s="165" t="s">
        <v>76</v>
      </c>
      <c r="D8" s="306">
        <v>4638.1454000000003</v>
      </c>
      <c r="E8" s="307">
        <v>4815.2354999999998</v>
      </c>
      <c r="F8" s="307">
        <v>5317.2439999999997</v>
      </c>
      <c r="G8" s="307">
        <v>5721.6526000000003</v>
      </c>
      <c r="H8" s="307">
        <v>6117.3197</v>
      </c>
      <c r="I8" s="307">
        <v>6150.2232000000004</v>
      </c>
      <c r="J8" s="307">
        <v>6071.8406000000004</v>
      </c>
      <c r="K8" s="307">
        <v>6037.8067000000001</v>
      </c>
      <c r="L8" s="307">
        <v>5983.6116000000002</v>
      </c>
      <c r="M8" s="307">
        <v>6072.5282999999999</v>
      </c>
      <c r="N8" s="307">
        <v>6126.5532000000003</v>
      </c>
      <c r="O8" s="307">
        <v>6100.8648000000003</v>
      </c>
      <c r="P8" s="307">
        <v>6099.9853999999996</v>
      </c>
      <c r="Q8" s="298">
        <v>0.31517770012125945</v>
      </c>
    </row>
    <row r="9" spans="2:19" ht="15.75">
      <c r="B9" s="166" t="s">
        <v>124</v>
      </c>
      <c r="C9" s="165" t="s">
        <v>54</v>
      </c>
      <c r="D9" s="304">
        <v>334.25</v>
      </c>
      <c r="E9" s="305">
        <v>345.19349999999997</v>
      </c>
      <c r="F9" s="305">
        <v>355.13330000000002</v>
      </c>
      <c r="G9" s="305">
        <v>383.32260000000002</v>
      </c>
      <c r="H9" s="305">
        <v>394</v>
      </c>
      <c r="I9" s="305">
        <v>396.7097</v>
      </c>
      <c r="J9" s="305">
        <v>400</v>
      </c>
      <c r="K9" s="305">
        <v>400</v>
      </c>
      <c r="L9" s="305">
        <v>400.96769999999998</v>
      </c>
      <c r="M9" s="305">
        <v>402</v>
      </c>
      <c r="N9" s="305">
        <v>402</v>
      </c>
      <c r="O9" s="305">
        <v>402</v>
      </c>
      <c r="P9" s="305">
        <v>402</v>
      </c>
      <c r="Q9" s="297">
        <v>0.20269259536275253</v>
      </c>
    </row>
    <row r="10" spans="2:19" ht="15.75">
      <c r="B10" s="166" t="s">
        <v>125</v>
      </c>
      <c r="C10" s="165" t="s">
        <v>54</v>
      </c>
      <c r="D10" s="304">
        <v>219.2329</v>
      </c>
      <c r="E10" s="305">
        <v>220.6619</v>
      </c>
      <c r="F10" s="305">
        <v>221.65199999999999</v>
      </c>
      <c r="G10" s="305">
        <v>225.27770000000001</v>
      </c>
      <c r="H10" s="305">
        <v>236.447</v>
      </c>
      <c r="I10" s="305">
        <v>242.96260000000001</v>
      </c>
      <c r="J10" s="305">
        <v>244</v>
      </c>
      <c r="K10" s="305">
        <v>244.05500000000001</v>
      </c>
      <c r="L10" s="305">
        <v>245.56100000000001</v>
      </c>
      <c r="M10" s="305">
        <v>249.54329999999999</v>
      </c>
      <c r="N10" s="305">
        <v>250.5684</v>
      </c>
      <c r="O10" s="305">
        <v>252.28129999999999</v>
      </c>
      <c r="P10" s="305">
        <v>255.9085</v>
      </c>
      <c r="Q10" s="297">
        <v>0.16729058457923052</v>
      </c>
    </row>
    <row r="11" spans="2:19" ht="15.75">
      <c r="B11" s="166" t="s">
        <v>126</v>
      </c>
      <c r="C11" s="165" t="s">
        <v>54</v>
      </c>
      <c r="D11" s="304">
        <v>222.32140000000001</v>
      </c>
      <c r="E11" s="305">
        <v>226.59030000000001</v>
      </c>
      <c r="F11" s="305">
        <v>228.04929999999999</v>
      </c>
      <c r="G11" s="305">
        <v>233.93029999999999</v>
      </c>
      <c r="H11" s="305">
        <v>201.47730000000001</v>
      </c>
      <c r="I11" s="305">
        <v>211.9461</v>
      </c>
      <c r="J11" s="305">
        <v>271.09649999999999</v>
      </c>
      <c r="K11" s="305">
        <v>289.0967</v>
      </c>
      <c r="L11" s="305">
        <v>297.23649999999998</v>
      </c>
      <c r="M11" s="305">
        <v>299.70600000000002</v>
      </c>
      <c r="N11" s="305">
        <v>298.9932</v>
      </c>
      <c r="O11" s="305">
        <v>296.70260000000002</v>
      </c>
      <c r="P11" s="305">
        <v>296.22000000000003</v>
      </c>
      <c r="Q11" s="297">
        <v>0.33239535195442271</v>
      </c>
    </row>
    <row r="12" spans="2:19" ht="15.75">
      <c r="B12" s="166" t="s">
        <v>127</v>
      </c>
      <c r="C12" s="165" t="s">
        <v>54</v>
      </c>
      <c r="D12" s="304">
        <v>175.04570000000001</v>
      </c>
      <c r="E12" s="305">
        <v>197.6677</v>
      </c>
      <c r="F12" s="305">
        <v>218.6097</v>
      </c>
      <c r="G12" s="305">
        <v>229.01230000000001</v>
      </c>
      <c r="H12" s="305">
        <v>213.03200000000001</v>
      </c>
      <c r="I12" s="305">
        <v>224.94030000000001</v>
      </c>
      <c r="J12" s="305">
        <v>234.33349999999999</v>
      </c>
      <c r="K12" s="305">
        <v>240.14330000000001</v>
      </c>
      <c r="L12" s="305">
        <v>234.12479999999999</v>
      </c>
      <c r="M12" s="305">
        <v>226.166</v>
      </c>
      <c r="N12" s="305">
        <v>222.54230000000001</v>
      </c>
      <c r="O12" s="305">
        <v>208.52029999999999</v>
      </c>
      <c r="P12" s="305">
        <v>202.34</v>
      </c>
      <c r="Q12" s="297">
        <v>0.15592670942502429</v>
      </c>
    </row>
    <row r="13" spans="2:19" ht="15.75">
      <c r="B13" s="166" t="s">
        <v>128</v>
      </c>
      <c r="C13" s="165" t="s">
        <v>54</v>
      </c>
      <c r="D13" s="304">
        <v>235</v>
      </c>
      <c r="E13" s="305">
        <v>250.32259999999999</v>
      </c>
      <c r="F13" s="305">
        <v>275</v>
      </c>
      <c r="G13" s="305">
        <v>286.12900000000002</v>
      </c>
      <c r="H13" s="305">
        <v>298.33330000000001</v>
      </c>
      <c r="I13" s="305">
        <v>300</v>
      </c>
      <c r="J13" s="305">
        <v>300</v>
      </c>
      <c r="K13" s="305">
        <v>300</v>
      </c>
      <c r="L13" s="305">
        <v>300</v>
      </c>
      <c r="M13" s="305">
        <v>300</v>
      </c>
      <c r="N13" s="305">
        <v>300</v>
      </c>
      <c r="O13" s="305">
        <v>300</v>
      </c>
      <c r="P13" s="305">
        <v>300</v>
      </c>
      <c r="Q13" s="297">
        <v>0.27659574468085113</v>
      </c>
    </row>
    <row r="14" spans="2:19" ht="15.75">
      <c r="B14" s="166" t="s">
        <v>129</v>
      </c>
      <c r="C14" s="165" t="s">
        <v>54</v>
      </c>
      <c r="D14" s="304">
        <v>203.4162</v>
      </c>
      <c r="E14" s="305">
        <v>204.11369999999999</v>
      </c>
      <c r="F14" s="305">
        <v>216.62430000000001</v>
      </c>
      <c r="G14" s="305">
        <v>240.96960000000001</v>
      </c>
      <c r="H14" s="305">
        <v>246.44159999999999</v>
      </c>
      <c r="I14" s="305">
        <v>256.9024</v>
      </c>
      <c r="J14" s="305">
        <v>268.49270000000001</v>
      </c>
      <c r="K14" s="305">
        <v>262.52190000000002</v>
      </c>
      <c r="L14" s="305">
        <v>257.25119999999998</v>
      </c>
      <c r="M14" s="305">
        <v>257.6927</v>
      </c>
      <c r="N14" s="305">
        <v>255.1317</v>
      </c>
      <c r="O14" s="305">
        <v>259.11040000000003</v>
      </c>
      <c r="P14" s="305">
        <v>256.23079999999999</v>
      </c>
      <c r="Q14" s="297">
        <v>0.25963812125091312</v>
      </c>
      <c r="S14" s="37"/>
    </row>
    <row r="15" spans="2:19" ht="15.75">
      <c r="B15" s="166" t="s">
        <v>129</v>
      </c>
      <c r="C15" s="165" t="s">
        <v>77</v>
      </c>
      <c r="D15" s="306">
        <v>1532.5</v>
      </c>
      <c r="E15" s="307">
        <v>1545.0323000000001</v>
      </c>
      <c r="F15" s="307">
        <v>1637.5</v>
      </c>
      <c r="G15" s="307">
        <v>1815.9355</v>
      </c>
      <c r="H15" s="307">
        <v>1854.4332999999999</v>
      </c>
      <c r="I15" s="307">
        <v>1931.8387</v>
      </c>
      <c r="J15" s="307">
        <v>2017.5806</v>
      </c>
      <c r="K15" s="307">
        <v>1974.5667000000001</v>
      </c>
      <c r="L15" s="307">
        <v>1936.9355</v>
      </c>
      <c r="M15" s="307">
        <v>1943.5</v>
      </c>
      <c r="N15" s="307">
        <v>1924.9032</v>
      </c>
      <c r="O15" s="307">
        <v>1952.7882</v>
      </c>
      <c r="P15" s="307">
        <v>1931.0832</v>
      </c>
      <c r="Q15" s="298">
        <v>0.26008691680261009</v>
      </c>
    </row>
    <row r="16" spans="2:19" ht="15.75">
      <c r="B16" s="166" t="s">
        <v>130</v>
      </c>
      <c r="C16" s="165" t="s">
        <v>54</v>
      </c>
      <c r="D16" s="304">
        <v>322.78570000000002</v>
      </c>
      <c r="E16" s="305">
        <v>356.45159999999998</v>
      </c>
      <c r="F16" s="305">
        <v>369.86669999999998</v>
      </c>
      <c r="G16" s="305">
        <v>348.03230000000002</v>
      </c>
      <c r="H16" s="305">
        <v>330.23329999999999</v>
      </c>
      <c r="I16" s="305">
        <v>317.45159999999998</v>
      </c>
      <c r="J16" s="305">
        <v>310</v>
      </c>
      <c r="K16" s="305">
        <v>311.10000000000002</v>
      </c>
      <c r="L16" s="305">
        <v>320.03230000000002</v>
      </c>
      <c r="M16" s="305">
        <v>325.23329999999999</v>
      </c>
      <c r="N16" s="305">
        <v>325</v>
      </c>
      <c r="O16" s="305">
        <v>302.48390000000001</v>
      </c>
      <c r="P16" s="305">
        <v>289.92309999999998</v>
      </c>
      <c r="Q16" s="297">
        <v>-0.10180934285502752</v>
      </c>
    </row>
    <row r="17" spans="2:19" ht="15.75">
      <c r="B17" s="166" t="s">
        <v>131</v>
      </c>
      <c r="C17" s="165" t="s">
        <v>54</v>
      </c>
      <c r="D17" s="304">
        <v>234.05889999999999</v>
      </c>
      <c r="E17" s="305">
        <v>235.6035</v>
      </c>
      <c r="F17" s="305">
        <v>236.82669999999999</v>
      </c>
      <c r="G17" s="305">
        <v>236.51480000000001</v>
      </c>
      <c r="H17" s="305">
        <v>236.2517</v>
      </c>
      <c r="I17" s="305">
        <v>236.41</v>
      </c>
      <c r="J17" s="305">
        <v>256.99869999999999</v>
      </c>
      <c r="K17" s="305">
        <v>256.24</v>
      </c>
      <c r="L17" s="305">
        <v>256.30189999999999</v>
      </c>
      <c r="M17" s="305">
        <v>249.55799999999999</v>
      </c>
      <c r="N17" s="305">
        <v>252.08519999999999</v>
      </c>
      <c r="O17" s="305">
        <v>234.2013</v>
      </c>
      <c r="P17" s="305">
        <v>234.04</v>
      </c>
      <c r="Q17" s="297">
        <v>-8.0748905510574787E-5</v>
      </c>
    </row>
    <row r="18" spans="2:19" ht="15.75">
      <c r="B18" s="166" t="s">
        <v>132</v>
      </c>
      <c r="C18" s="167" t="s">
        <v>54</v>
      </c>
      <c r="D18" s="304">
        <v>173.24209999999999</v>
      </c>
      <c r="E18" s="305">
        <v>194.31319999999999</v>
      </c>
      <c r="F18" s="305">
        <v>209.60300000000001</v>
      </c>
      <c r="G18" s="305">
        <v>216.53</v>
      </c>
      <c r="H18" s="305">
        <v>214.8477</v>
      </c>
      <c r="I18" s="305">
        <v>210.83349999999999</v>
      </c>
      <c r="J18" s="305">
        <v>215.93680000000001</v>
      </c>
      <c r="K18" s="305">
        <v>219.8963</v>
      </c>
      <c r="L18" s="305">
        <v>210.9</v>
      </c>
      <c r="M18" s="305">
        <v>217.636</v>
      </c>
      <c r="N18" s="305">
        <v>220.71940000000001</v>
      </c>
      <c r="O18" s="305">
        <v>222.72290000000001</v>
      </c>
      <c r="P18" s="305">
        <v>222.65350000000001</v>
      </c>
      <c r="Q18" s="297">
        <v>0.28521589151828586</v>
      </c>
    </row>
    <row r="19" spans="2:19" ht="15.75">
      <c r="B19" s="166" t="s">
        <v>133</v>
      </c>
      <c r="C19" s="167" t="s">
        <v>54</v>
      </c>
      <c r="D19" s="304">
        <v>181.83869999999999</v>
      </c>
      <c r="E19" s="305">
        <v>180.0444</v>
      </c>
      <c r="F19" s="305">
        <v>207.56569999999999</v>
      </c>
      <c r="G19" s="305">
        <v>211.4178</v>
      </c>
      <c r="H19" s="305">
        <v>219.1379</v>
      </c>
      <c r="I19" s="305">
        <v>226.6088</v>
      </c>
      <c r="J19" s="305">
        <v>228.05350000000001</v>
      </c>
      <c r="K19" s="305">
        <v>224.17519999999999</v>
      </c>
      <c r="L19" s="305">
        <v>226.1071</v>
      </c>
      <c r="M19" s="305">
        <v>241.61580000000001</v>
      </c>
      <c r="N19" s="305">
        <v>239.66659999999999</v>
      </c>
      <c r="O19" s="305">
        <v>250.14349999999999</v>
      </c>
      <c r="P19" s="305">
        <v>254.79640000000001</v>
      </c>
      <c r="Q19" s="297">
        <v>0.40122207208916483</v>
      </c>
    </row>
    <row r="20" spans="2:19" ht="15.75">
      <c r="B20" s="166" t="s">
        <v>133</v>
      </c>
      <c r="C20" s="165" t="s">
        <v>78</v>
      </c>
      <c r="D20" s="306">
        <v>64927.958899999998</v>
      </c>
      <c r="E20" s="307">
        <v>67802.561600000001</v>
      </c>
      <c r="F20" s="307">
        <v>77732.824699999997</v>
      </c>
      <c r="G20" s="307">
        <v>81193.643500000006</v>
      </c>
      <c r="H20" s="307">
        <v>87027.839699999997</v>
      </c>
      <c r="I20" s="307">
        <v>91355.925499999998</v>
      </c>
      <c r="J20" s="307">
        <v>91521.145499999999</v>
      </c>
      <c r="K20" s="307">
        <v>90514.169299999994</v>
      </c>
      <c r="L20" s="307">
        <v>94433.792300000001</v>
      </c>
      <c r="M20" s="307">
        <v>98251.284</v>
      </c>
      <c r="N20" s="307">
        <v>97687.392600000006</v>
      </c>
      <c r="O20" s="307">
        <v>99077.147700000001</v>
      </c>
      <c r="P20" s="307">
        <v>98382.621199999994</v>
      </c>
      <c r="Q20" s="298">
        <v>0.51525818563811332</v>
      </c>
    </row>
    <row r="21" spans="2:19" ht="15.75">
      <c r="B21" s="166" t="s">
        <v>69</v>
      </c>
      <c r="C21" s="165" t="s">
        <v>54</v>
      </c>
      <c r="D21" s="304">
        <v>264.04430000000002</v>
      </c>
      <c r="E21" s="305">
        <v>284.62029999999999</v>
      </c>
      <c r="F21" s="305">
        <v>294.66399999999999</v>
      </c>
      <c r="G21" s="305">
        <v>300</v>
      </c>
      <c r="H21" s="305">
        <v>300</v>
      </c>
      <c r="I21" s="305">
        <v>290.96769999999998</v>
      </c>
      <c r="J21" s="305">
        <v>290.64550000000003</v>
      </c>
      <c r="K21" s="305">
        <v>296.67</v>
      </c>
      <c r="L21" s="305">
        <v>296.99259999999998</v>
      </c>
      <c r="M21" s="305">
        <v>305.00299999999999</v>
      </c>
      <c r="N21" s="305">
        <v>290</v>
      </c>
      <c r="O21" s="305">
        <v>286.7774</v>
      </c>
      <c r="P21" s="305">
        <v>286.67</v>
      </c>
      <c r="Q21" s="297">
        <v>8.5689030211975714E-2</v>
      </c>
    </row>
    <row r="22" spans="2:19" ht="15.75">
      <c r="B22" s="166" t="s">
        <v>134</v>
      </c>
      <c r="C22" s="165" t="s">
        <v>54</v>
      </c>
      <c r="D22" s="304">
        <v>174</v>
      </c>
      <c r="E22" s="305">
        <v>174</v>
      </c>
      <c r="F22" s="305">
        <v>174</v>
      </c>
      <c r="G22" s="305">
        <v>174</v>
      </c>
      <c r="H22" s="305">
        <v>174</v>
      </c>
      <c r="I22" s="305">
        <v>174</v>
      </c>
      <c r="J22" s="305">
        <v>174</v>
      </c>
      <c r="K22" s="305">
        <v>174</v>
      </c>
      <c r="L22" s="305">
        <v>174</v>
      </c>
      <c r="M22" s="305">
        <v>174</v>
      </c>
      <c r="N22" s="305">
        <v>174</v>
      </c>
      <c r="O22" s="305">
        <v>0</v>
      </c>
      <c r="P22" s="305">
        <v>0</v>
      </c>
      <c r="Q22" s="297">
        <v>-1</v>
      </c>
    </row>
    <row r="23" spans="2:19" ht="15.75">
      <c r="B23" s="166" t="s">
        <v>44</v>
      </c>
      <c r="C23" s="165" t="s">
        <v>54</v>
      </c>
      <c r="D23" s="304">
        <v>304.43639999999999</v>
      </c>
      <c r="E23" s="305">
        <v>302.89420000000001</v>
      </c>
      <c r="F23" s="305">
        <v>326.87169999999998</v>
      </c>
      <c r="G23" s="305">
        <v>337.93680000000001</v>
      </c>
      <c r="H23" s="305">
        <v>353.93630000000002</v>
      </c>
      <c r="I23" s="305">
        <v>359.55770000000001</v>
      </c>
      <c r="J23" s="305">
        <v>357.78030000000001</v>
      </c>
      <c r="K23" s="305">
        <v>365.75330000000002</v>
      </c>
      <c r="L23" s="305">
        <v>352.73059999999998</v>
      </c>
      <c r="M23" s="305">
        <v>372.7593</v>
      </c>
      <c r="N23" s="305">
        <v>376.06099999999998</v>
      </c>
      <c r="O23" s="305">
        <v>371.85059999999999</v>
      </c>
      <c r="P23" s="305">
        <v>369.69880000000001</v>
      </c>
      <c r="Q23" s="297">
        <v>0.21437121185245922</v>
      </c>
    </row>
    <row r="24" spans="2:19" ht="15.75">
      <c r="B24" s="168" t="s">
        <v>135</v>
      </c>
      <c r="C24" s="169" t="s">
        <v>54</v>
      </c>
      <c r="D24" s="308">
        <v>174.21190000000001</v>
      </c>
      <c r="E24" s="309">
        <v>200.1319</v>
      </c>
      <c r="F24" s="309">
        <v>219.19450000000001</v>
      </c>
      <c r="G24" s="309">
        <v>205.57570000000001</v>
      </c>
      <c r="H24" s="309">
        <v>197.47470000000001</v>
      </c>
      <c r="I24" s="309">
        <v>188.96180000000001</v>
      </c>
      <c r="J24" s="309">
        <v>198.4357</v>
      </c>
      <c r="K24" s="309">
        <v>198.86420000000001</v>
      </c>
      <c r="L24" s="309">
        <v>164.66980000000001</v>
      </c>
      <c r="M24" s="309">
        <v>175.7595</v>
      </c>
      <c r="N24" s="309">
        <v>165.70490000000001</v>
      </c>
      <c r="O24" s="309">
        <v>174.64760000000001</v>
      </c>
      <c r="P24" s="309">
        <v>189.05179999999999</v>
      </c>
      <c r="Q24" s="299">
        <v>8.5183044327052038E-2</v>
      </c>
    </row>
    <row r="25" spans="2:19" ht="15.75">
      <c r="B25" s="166" t="s">
        <v>135</v>
      </c>
      <c r="C25" s="165" t="s">
        <v>81</v>
      </c>
      <c r="D25" s="306">
        <v>793.18859999999995</v>
      </c>
      <c r="E25" s="307">
        <v>950.08609999999999</v>
      </c>
      <c r="F25" s="307">
        <v>1019.2012999999999</v>
      </c>
      <c r="G25" s="307">
        <v>956.74739999999997</v>
      </c>
      <c r="H25" s="307">
        <v>917.15700000000004</v>
      </c>
      <c r="I25" s="307">
        <v>899.63</v>
      </c>
      <c r="J25" s="307">
        <v>936.94029999999998</v>
      </c>
      <c r="K25" s="307">
        <v>941.93299999999999</v>
      </c>
      <c r="L25" s="307">
        <v>791.79579999999999</v>
      </c>
      <c r="M25" s="307">
        <v>825.38099999999997</v>
      </c>
      <c r="N25" s="307">
        <v>775.51710000000003</v>
      </c>
      <c r="O25" s="307">
        <v>820.14290000000005</v>
      </c>
      <c r="P25" s="307">
        <v>896.92650000000003</v>
      </c>
      <c r="Q25" s="298">
        <v>0.13078591901093906</v>
      </c>
      <c r="S25" s="35"/>
    </row>
    <row r="26" spans="2:19" ht="15.75">
      <c r="B26" s="166" t="s">
        <v>136</v>
      </c>
      <c r="C26" s="165" t="s">
        <v>54</v>
      </c>
      <c r="D26" s="304">
        <v>192.8571</v>
      </c>
      <c r="E26" s="305">
        <v>223.33869999999999</v>
      </c>
      <c r="F26" s="305">
        <v>245</v>
      </c>
      <c r="G26" s="305">
        <v>248.7097</v>
      </c>
      <c r="H26" s="305">
        <v>250</v>
      </c>
      <c r="I26" s="305">
        <v>249.43549999999999</v>
      </c>
      <c r="J26" s="305">
        <v>252.5</v>
      </c>
      <c r="K26" s="305">
        <v>249.66669999999999</v>
      </c>
      <c r="L26" s="305">
        <v>239.83869999999999</v>
      </c>
      <c r="M26" s="305">
        <v>229.75</v>
      </c>
      <c r="N26" s="305">
        <v>225.32259999999999</v>
      </c>
      <c r="O26" s="305">
        <v>220.56450000000001</v>
      </c>
      <c r="P26" s="305">
        <v>217.5</v>
      </c>
      <c r="Q26" s="297">
        <v>0.12777802839511732</v>
      </c>
    </row>
    <row r="27" spans="2:19" ht="15.75">
      <c r="B27" s="170" t="s">
        <v>137</v>
      </c>
      <c r="C27" s="167" t="s">
        <v>54</v>
      </c>
      <c r="D27" s="304">
        <v>168.91820000000001</v>
      </c>
      <c r="E27" s="305">
        <v>179.25640000000001</v>
      </c>
      <c r="F27" s="305">
        <v>191.05510000000001</v>
      </c>
      <c r="G27" s="305">
        <v>204.3964</v>
      </c>
      <c r="H27" s="305">
        <v>207.7191</v>
      </c>
      <c r="I27" s="305">
        <v>205.57380000000001</v>
      </c>
      <c r="J27" s="305">
        <v>208.65559999999999</v>
      </c>
      <c r="K27" s="305">
        <v>211.42089999999999</v>
      </c>
      <c r="L27" s="305">
        <v>215.31489999999999</v>
      </c>
      <c r="M27" s="305">
        <v>211.37440000000001</v>
      </c>
      <c r="N27" s="305">
        <v>208.64570000000001</v>
      </c>
      <c r="O27" s="305">
        <v>203.42939999999999</v>
      </c>
      <c r="P27" s="305">
        <v>208.57169999999999</v>
      </c>
      <c r="Q27" s="297">
        <v>0.23474971909480424</v>
      </c>
    </row>
    <row r="28" spans="2:19" ht="15.75">
      <c r="B28" s="170" t="s">
        <v>137</v>
      </c>
      <c r="C28" s="165" t="s">
        <v>79</v>
      </c>
      <c r="D28" s="306">
        <v>835.46180000000004</v>
      </c>
      <c r="E28" s="307">
        <v>887.00940000000003</v>
      </c>
      <c r="F28" s="307">
        <v>944.70699999999999</v>
      </c>
      <c r="G28" s="307">
        <v>1010.9881</v>
      </c>
      <c r="H28" s="307">
        <v>1027.0823</v>
      </c>
      <c r="I28" s="307">
        <v>1015.4845</v>
      </c>
      <c r="J28" s="307">
        <v>1021.3145</v>
      </c>
      <c r="K28" s="307">
        <v>1037.2439999999999</v>
      </c>
      <c r="L28" s="307">
        <v>1061.0616</v>
      </c>
      <c r="M28" s="307">
        <v>1038.6993</v>
      </c>
      <c r="N28" s="307">
        <v>1026.8454999999999</v>
      </c>
      <c r="O28" s="307">
        <v>1001.9974</v>
      </c>
      <c r="P28" s="307">
        <v>1023.6565000000001</v>
      </c>
      <c r="Q28" s="298">
        <v>0.22525829427509425</v>
      </c>
    </row>
    <row r="29" spans="2:19" ht="15.75">
      <c r="B29" s="166" t="s">
        <v>138</v>
      </c>
      <c r="C29" s="165" t="s">
        <v>54</v>
      </c>
      <c r="D29" s="304">
        <v>256.0718</v>
      </c>
      <c r="E29" s="305">
        <v>267.82479999999998</v>
      </c>
      <c r="F29" s="305">
        <v>279.69729999999998</v>
      </c>
      <c r="G29" s="305">
        <v>295.86320000000001</v>
      </c>
      <c r="H29" s="305">
        <v>295.42230000000001</v>
      </c>
      <c r="I29" s="305">
        <v>299.60840000000002</v>
      </c>
      <c r="J29" s="305">
        <v>298.1968</v>
      </c>
      <c r="K29" s="305">
        <v>297.98829999999998</v>
      </c>
      <c r="L29" s="305">
        <v>304.19740000000002</v>
      </c>
      <c r="M29" s="305">
        <v>306.49869999999999</v>
      </c>
      <c r="N29" s="305">
        <v>315.15609999999998</v>
      </c>
      <c r="O29" s="305">
        <v>308.47840000000002</v>
      </c>
      <c r="P29" s="305">
        <v>318.14879999999999</v>
      </c>
      <c r="Q29" s="297">
        <v>0.24242028993430753</v>
      </c>
    </row>
    <row r="30" spans="2:19" ht="15.75">
      <c r="B30" s="166" t="s">
        <v>139</v>
      </c>
      <c r="C30" s="165" t="s">
        <v>54</v>
      </c>
      <c r="D30" s="304">
        <v>206.6293</v>
      </c>
      <c r="E30" s="305">
        <v>209.37479999999999</v>
      </c>
      <c r="F30" s="305">
        <v>221.63</v>
      </c>
      <c r="G30" s="305">
        <v>226.441</v>
      </c>
      <c r="H30" s="305">
        <v>251.1283</v>
      </c>
      <c r="I30" s="305">
        <v>255.80940000000001</v>
      </c>
      <c r="J30" s="305">
        <v>256.39479999999998</v>
      </c>
      <c r="K30" s="305">
        <v>252.39070000000001</v>
      </c>
      <c r="L30" s="305">
        <v>245.58969999999999</v>
      </c>
      <c r="M30" s="305">
        <v>248.51169999999999</v>
      </c>
      <c r="N30" s="305">
        <v>246.7268</v>
      </c>
      <c r="O30" s="305">
        <v>246.571</v>
      </c>
      <c r="P30" s="305">
        <v>249.90190000000001</v>
      </c>
      <c r="Q30" s="297">
        <v>0.20942141312969653</v>
      </c>
    </row>
    <row r="31" spans="2:19" ht="15.75">
      <c r="B31" s="166" t="s">
        <v>140</v>
      </c>
      <c r="C31" s="165" t="s">
        <v>54</v>
      </c>
      <c r="D31" s="304">
        <v>316.18819999999999</v>
      </c>
      <c r="E31" s="305">
        <v>318.36680000000001</v>
      </c>
      <c r="F31" s="305">
        <v>326.88170000000002</v>
      </c>
      <c r="G31" s="305">
        <v>331.56099999999998</v>
      </c>
      <c r="H31" s="305">
        <v>339.24970000000002</v>
      </c>
      <c r="I31" s="305">
        <v>343.41899999999998</v>
      </c>
      <c r="J31" s="305">
        <v>345.08679999999998</v>
      </c>
      <c r="K31" s="305">
        <v>345</v>
      </c>
      <c r="L31" s="305">
        <v>349.22770000000003</v>
      </c>
      <c r="M31" s="305">
        <v>349.47829999999999</v>
      </c>
      <c r="N31" s="305">
        <v>347.70260000000002</v>
      </c>
      <c r="O31" s="305">
        <v>339.27769999999998</v>
      </c>
      <c r="P31" s="305">
        <v>338.99689999999998</v>
      </c>
      <c r="Q31" s="297">
        <v>7.2136468090839623E-2</v>
      </c>
    </row>
    <row r="32" spans="2:19" ht="15.75">
      <c r="B32" s="166" t="s">
        <v>141</v>
      </c>
      <c r="C32" s="167" t="s">
        <v>54</v>
      </c>
      <c r="D32" s="304">
        <v>291.15320000000003</v>
      </c>
      <c r="E32" s="305">
        <v>290.77409999999998</v>
      </c>
      <c r="F32" s="305">
        <v>297.6053</v>
      </c>
      <c r="G32" s="305">
        <v>357.58800000000002</v>
      </c>
      <c r="H32" s="305">
        <v>357.59010000000001</v>
      </c>
      <c r="I32" s="305">
        <v>356.09320000000002</v>
      </c>
      <c r="J32" s="305">
        <v>357.23840000000001</v>
      </c>
      <c r="K32" s="305">
        <v>349.5711</v>
      </c>
      <c r="L32" s="305">
        <v>333.85329999999999</v>
      </c>
      <c r="M32" s="305">
        <v>334.06</v>
      </c>
      <c r="N32" s="305">
        <v>332.92410000000001</v>
      </c>
      <c r="O32" s="305">
        <v>318.13639999999998</v>
      </c>
      <c r="P32" s="305">
        <v>334.47019999999998</v>
      </c>
      <c r="Q32" s="297">
        <v>0.14877734471061954</v>
      </c>
    </row>
    <row r="33" spans="2:17" ht="16.5" thickBot="1">
      <c r="B33" s="171" t="s">
        <v>141</v>
      </c>
      <c r="C33" s="172" t="s">
        <v>80</v>
      </c>
      <c r="D33" s="310">
        <v>3069</v>
      </c>
      <c r="E33" s="311">
        <v>3066.0645</v>
      </c>
      <c r="F33" s="311">
        <v>3068.9333000000001</v>
      </c>
      <c r="G33" s="311">
        <v>3747.9355</v>
      </c>
      <c r="H33" s="311">
        <v>3788.8332999999998</v>
      </c>
      <c r="I33" s="311">
        <v>3765.7741999999998</v>
      </c>
      <c r="J33" s="311">
        <v>3750.4194000000002</v>
      </c>
      <c r="K33" s="311">
        <v>3763.6</v>
      </c>
      <c r="L33" s="311">
        <v>3655.6451999999999</v>
      </c>
      <c r="M33" s="311">
        <v>3632.4</v>
      </c>
      <c r="N33" s="311">
        <v>3657.1289999999999</v>
      </c>
      <c r="O33" s="311">
        <v>3564.8065000000001</v>
      </c>
      <c r="P33" s="311">
        <v>3743.0385000000001</v>
      </c>
      <c r="Q33" s="300">
        <v>0.21962805474095792</v>
      </c>
    </row>
    <row r="34" spans="2:17" ht="16.5" thickBot="1">
      <c r="B34" s="173" t="s">
        <v>142</v>
      </c>
      <c r="C34" s="174" t="s">
        <v>54</v>
      </c>
      <c r="D34" s="302">
        <v>225.3638</v>
      </c>
      <c r="E34" s="303">
        <v>242.36240000000001</v>
      </c>
      <c r="F34" s="303">
        <v>258.52719999999999</v>
      </c>
      <c r="G34" s="303">
        <v>262.12090000000001</v>
      </c>
      <c r="H34" s="303">
        <v>260.14729999999997</v>
      </c>
      <c r="I34" s="303">
        <v>260.16910000000001</v>
      </c>
      <c r="J34" s="303">
        <v>264.67149999999998</v>
      </c>
      <c r="K34" s="303">
        <v>266.6574</v>
      </c>
      <c r="L34" s="303">
        <v>259.8236</v>
      </c>
      <c r="M34" s="303">
        <v>262.91399999999999</v>
      </c>
      <c r="N34" s="303">
        <v>265.43849999999998</v>
      </c>
      <c r="O34" s="303">
        <v>263.45890000000003</v>
      </c>
      <c r="P34" s="303">
        <v>264.3528</v>
      </c>
      <c r="Q34" s="301">
        <v>0.17300471504296611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U20" sqref="U20"/>
    </sheetView>
  </sheetViews>
  <sheetFormatPr defaultRowHeight="12.75"/>
  <sheetData>
    <row r="50" spans="25:25" ht="15">
      <c r="Y50" s="20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P28" sqref="P28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67" t="s">
        <v>232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2:14" ht="15.75">
      <c r="B4" s="68"/>
      <c r="C4" s="68"/>
      <c r="D4" s="64"/>
      <c r="E4" s="68"/>
      <c r="F4" s="69"/>
      <c r="G4" s="70"/>
      <c r="H4" s="68"/>
      <c r="I4" s="68"/>
      <c r="J4" s="68"/>
      <c r="K4" s="68"/>
      <c r="L4" s="68"/>
      <c r="M4" s="68"/>
      <c r="N4" s="68"/>
    </row>
    <row r="5" spans="2:14" ht="16.5" thickBot="1">
      <c r="B5" s="68"/>
      <c r="C5" s="68"/>
      <c r="D5" s="64"/>
      <c r="E5" s="68" t="s">
        <v>202</v>
      </c>
      <c r="F5" s="69"/>
      <c r="G5" s="70"/>
      <c r="H5" s="68"/>
      <c r="I5" s="68"/>
      <c r="J5" s="68"/>
      <c r="K5" s="68"/>
      <c r="L5" s="68"/>
      <c r="M5" s="68"/>
      <c r="N5" s="68"/>
    </row>
    <row r="6" spans="2:14" ht="16.5" thickBot="1">
      <c r="B6" s="71" t="s">
        <v>85</v>
      </c>
      <c r="C6" s="72" t="s">
        <v>86</v>
      </c>
      <c r="D6" s="73" t="s">
        <v>87</v>
      </c>
      <c r="E6" s="73" t="s">
        <v>88</v>
      </c>
      <c r="F6" s="73" t="s">
        <v>89</v>
      </c>
      <c r="G6" s="73" t="s">
        <v>90</v>
      </c>
      <c r="H6" s="73" t="s">
        <v>91</v>
      </c>
      <c r="I6" s="73" t="s">
        <v>92</v>
      </c>
      <c r="J6" s="73" t="s">
        <v>93</v>
      </c>
      <c r="K6" s="73" t="s">
        <v>94</v>
      </c>
      <c r="L6" s="73" t="s">
        <v>95</v>
      </c>
      <c r="M6" s="73" t="s">
        <v>96</v>
      </c>
      <c r="N6" s="74" t="s">
        <v>97</v>
      </c>
    </row>
    <row r="7" spans="2:14" ht="16.5" thickBot="1">
      <c r="B7" s="12" t="s">
        <v>200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6"/>
    </row>
    <row r="8" spans="2:14" ht="16.5" thickBot="1">
      <c r="B8" s="13" t="s">
        <v>99</v>
      </c>
      <c r="C8" s="177">
        <v>3.105</v>
      </c>
      <c r="D8" s="178">
        <v>3.18</v>
      </c>
      <c r="E8" s="179">
        <v>3.379</v>
      </c>
      <c r="F8" s="178">
        <v>3.29</v>
      </c>
      <c r="G8" s="179">
        <v>3.21</v>
      </c>
      <c r="H8" s="178">
        <v>3.3</v>
      </c>
      <c r="I8" s="179">
        <v>3.43</v>
      </c>
      <c r="J8" s="178">
        <v>3.44</v>
      </c>
      <c r="K8" s="179">
        <v>3.47</v>
      </c>
      <c r="L8" s="178">
        <v>3.43</v>
      </c>
      <c r="M8" s="179">
        <v>3.41</v>
      </c>
      <c r="N8" s="180">
        <v>3.37</v>
      </c>
    </row>
    <row r="9" spans="2:14" ht="16.5" thickBot="1">
      <c r="B9" s="13" t="s">
        <v>100</v>
      </c>
      <c r="C9" s="181">
        <v>3.31</v>
      </c>
      <c r="D9" s="182">
        <v>3.39</v>
      </c>
      <c r="E9" s="183">
        <v>3.45</v>
      </c>
      <c r="F9" s="182">
        <v>3.38</v>
      </c>
      <c r="G9" s="183">
        <v>3.375</v>
      </c>
      <c r="H9" s="182">
        <v>3.52</v>
      </c>
      <c r="I9" s="183">
        <v>3.66</v>
      </c>
      <c r="J9" s="182">
        <v>3.7269999999999999</v>
      </c>
      <c r="K9" s="183">
        <v>3.64</v>
      </c>
      <c r="L9" s="182">
        <v>3.43</v>
      </c>
      <c r="M9" s="183">
        <v>3.27</v>
      </c>
      <c r="N9" s="184">
        <v>3.1949999999999998</v>
      </c>
    </row>
    <row r="10" spans="2:14" ht="16.5" thickBot="1">
      <c r="B10" s="14" t="s">
        <v>101</v>
      </c>
      <c r="C10" s="185">
        <v>3.1734</v>
      </c>
      <c r="D10" s="186">
        <v>3.33</v>
      </c>
      <c r="E10" s="187">
        <v>3.48</v>
      </c>
      <c r="F10" s="186">
        <v>3.4765000000000001</v>
      </c>
      <c r="G10" s="187">
        <v>3.46</v>
      </c>
      <c r="H10" s="186">
        <v>3.46</v>
      </c>
      <c r="I10" s="187">
        <v>3.52</v>
      </c>
      <c r="J10" s="186">
        <v>3.51</v>
      </c>
      <c r="K10" s="187">
        <v>3.48</v>
      </c>
      <c r="L10" s="186">
        <v>3.32</v>
      </c>
      <c r="M10" s="187">
        <v>3.21</v>
      </c>
      <c r="N10" s="188">
        <v>3.21</v>
      </c>
    </row>
    <row r="11" spans="2:14" ht="16.5" thickBot="1">
      <c r="B11" s="14" t="s">
        <v>112</v>
      </c>
      <c r="C11" s="181">
        <v>3.2869999999999999</v>
      </c>
      <c r="D11" s="182">
        <v>3.36</v>
      </c>
      <c r="E11" s="181">
        <v>3.4265979999999998</v>
      </c>
      <c r="F11" s="182">
        <v>3.04</v>
      </c>
      <c r="G11" s="183">
        <v>2.9969999999999999</v>
      </c>
      <c r="H11" s="182">
        <v>3.13</v>
      </c>
      <c r="I11" s="183">
        <v>3.26</v>
      </c>
      <c r="J11" s="189">
        <v>3.2294999999999998</v>
      </c>
      <c r="K11" s="181">
        <v>3.2280000000000002</v>
      </c>
      <c r="L11" s="189">
        <v>3.1669999999999998</v>
      </c>
      <c r="M11" s="181">
        <v>3.0760000000000001</v>
      </c>
      <c r="N11" s="184">
        <v>3.0550000000000002</v>
      </c>
    </row>
    <row r="12" spans="2:14" ht="16.5" thickBot="1">
      <c r="B12" s="14" t="s">
        <v>175</v>
      </c>
      <c r="C12" s="190">
        <v>3.28</v>
      </c>
      <c r="D12" s="191">
        <v>3.47</v>
      </c>
      <c r="E12" s="187">
        <v>3.64</v>
      </c>
      <c r="F12" s="191">
        <v>3.78</v>
      </c>
      <c r="G12" s="192">
        <v>3.99</v>
      </c>
      <c r="H12" s="191">
        <v>4.12</v>
      </c>
      <c r="I12" s="192">
        <v>4.24</v>
      </c>
      <c r="J12" s="191">
        <v>4.17</v>
      </c>
      <c r="K12" s="190">
        <v>3.9980000000000002</v>
      </c>
      <c r="L12" s="191">
        <v>3.96</v>
      </c>
      <c r="M12" s="192">
        <v>4.07</v>
      </c>
      <c r="N12" s="193">
        <v>4.29</v>
      </c>
    </row>
    <row r="13" spans="2:14" ht="16.5" thickBot="1">
      <c r="B13" s="14" t="s">
        <v>206</v>
      </c>
      <c r="C13" s="190">
        <v>4.45</v>
      </c>
      <c r="D13" s="194">
        <v>4.5709999999999997</v>
      </c>
      <c r="E13" s="183">
        <v>5.21</v>
      </c>
      <c r="F13" s="183">
        <v>6.42</v>
      </c>
      <c r="G13" s="183">
        <v>6.16</v>
      </c>
      <c r="H13" s="183">
        <v>6.13</v>
      </c>
      <c r="I13" s="183">
        <v>6.06</v>
      </c>
      <c r="J13" s="183">
        <v>6.12</v>
      </c>
      <c r="K13" s="183">
        <v>6.08</v>
      </c>
      <c r="L13" s="183">
        <v>6.0650000000000004</v>
      </c>
      <c r="M13" s="181">
        <v>6</v>
      </c>
      <c r="N13" s="193">
        <v>5.77</v>
      </c>
    </row>
    <row r="14" spans="2:14" ht="16.5" thickBot="1">
      <c r="B14" s="14" t="s">
        <v>231</v>
      </c>
      <c r="C14" s="190">
        <v>5.65</v>
      </c>
      <c r="D14" s="190">
        <v>5.71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2:14" ht="16.5" thickBot="1">
      <c r="B15" s="13" t="s">
        <v>99</v>
      </c>
      <c r="C15" s="181">
        <v>4.83</v>
      </c>
      <c r="D15" s="181">
        <v>4.97</v>
      </c>
      <c r="E15" s="189">
        <v>5.03</v>
      </c>
      <c r="F15" s="181">
        <v>5.0999999999999996</v>
      </c>
      <c r="G15" s="189">
        <v>5.22</v>
      </c>
      <c r="H15" s="181">
        <v>5.39</v>
      </c>
      <c r="I15" s="189">
        <v>5.2990000000000004</v>
      </c>
      <c r="J15" s="181">
        <v>5.1100000000000003</v>
      </c>
      <c r="K15" s="181">
        <v>5.03</v>
      </c>
      <c r="L15" s="184">
        <v>5.04</v>
      </c>
      <c r="M15" s="189">
        <v>4.96</v>
      </c>
      <c r="N15" s="181">
        <v>4.9000000000000004</v>
      </c>
    </row>
    <row r="16" spans="2:14" ht="16.5" thickBot="1">
      <c r="B16" s="13" t="s">
        <v>100</v>
      </c>
      <c r="C16" s="181">
        <v>4.84</v>
      </c>
      <c r="D16" s="181">
        <v>4.6557000000000004</v>
      </c>
      <c r="E16" s="189">
        <v>4.55</v>
      </c>
      <c r="F16" s="181">
        <v>4.53</v>
      </c>
      <c r="G16" s="189">
        <v>4.5157999999999996</v>
      </c>
      <c r="H16" s="181">
        <v>4.57</v>
      </c>
      <c r="I16" s="189">
        <v>4.6399999999999997</v>
      </c>
      <c r="J16" s="181">
        <v>4.83</v>
      </c>
      <c r="K16" s="181">
        <v>5.23</v>
      </c>
      <c r="L16" s="184">
        <v>5.6989999999999998</v>
      </c>
      <c r="M16" s="189">
        <v>5.65</v>
      </c>
      <c r="N16" s="181">
        <v>5.65</v>
      </c>
    </row>
    <row r="17" spans="2:14" ht="16.5" thickBot="1">
      <c r="B17" s="14" t="s">
        <v>101</v>
      </c>
      <c r="C17" s="181">
        <v>5.6040000000000001</v>
      </c>
      <c r="D17" s="181">
        <v>5.62</v>
      </c>
      <c r="E17" s="189">
        <v>5.57</v>
      </c>
      <c r="F17" s="181">
        <v>5.5549999999999997</v>
      </c>
      <c r="G17" s="189">
        <v>5.55</v>
      </c>
      <c r="H17" s="181">
        <v>5.63</v>
      </c>
      <c r="I17" s="189">
        <v>5.63</v>
      </c>
      <c r="J17" s="181">
        <v>5.52</v>
      </c>
      <c r="K17" s="181">
        <v>5.75</v>
      </c>
      <c r="L17" s="184">
        <v>5.89</v>
      </c>
      <c r="M17" s="189">
        <v>5.86</v>
      </c>
      <c r="N17" s="181">
        <v>5.84</v>
      </c>
    </row>
    <row r="18" spans="2:14" ht="16.5" thickBot="1">
      <c r="B18" s="14" t="s">
        <v>112</v>
      </c>
      <c r="C18" s="190">
        <v>5.66</v>
      </c>
      <c r="D18" s="190">
        <v>5.53</v>
      </c>
      <c r="E18" s="196">
        <v>5.5549999999999997</v>
      </c>
      <c r="F18" s="190">
        <v>4.95</v>
      </c>
      <c r="G18" s="196">
        <v>4.484</v>
      </c>
      <c r="H18" s="190">
        <v>4.4130000000000003</v>
      </c>
      <c r="I18" s="196">
        <v>4.3499999999999996</v>
      </c>
      <c r="J18" s="190">
        <v>4.2300000000000004</v>
      </c>
      <c r="K18" s="190">
        <v>4.1614000000000004</v>
      </c>
      <c r="L18" s="195">
        <v>4.1790000000000003</v>
      </c>
      <c r="M18" s="196">
        <v>4.1459999999999999</v>
      </c>
      <c r="N18" s="190">
        <v>4.16</v>
      </c>
    </row>
    <row r="19" spans="2:14" ht="16.5" thickBot="1">
      <c r="B19" s="14" t="s">
        <v>175</v>
      </c>
      <c r="C19" s="190">
        <v>4.3499999999999996</v>
      </c>
      <c r="D19" s="190">
        <v>5.35</v>
      </c>
      <c r="E19" s="196">
        <v>5.61</v>
      </c>
      <c r="F19" s="190">
        <v>5.79</v>
      </c>
      <c r="G19" s="196">
        <v>6.27</v>
      </c>
      <c r="H19" s="190">
        <v>6.4160000000000004</v>
      </c>
      <c r="I19" s="196">
        <v>5.71</v>
      </c>
      <c r="J19" s="190">
        <v>5.07</v>
      </c>
      <c r="K19" s="190">
        <v>4.8899999999999997</v>
      </c>
      <c r="L19" s="195">
        <v>4.9000000000000004</v>
      </c>
      <c r="M19" s="183">
        <v>5.05</v>
      </c>
      <c r="N19" s="193">
        <v>5.36</v>
      </c>
    </row>
    <row r="20" spans="2:14" ht="16.5" thickBot="1">
      <c r="B20" s="14" t="s">
        <v>206</v>
      </c>
      <c r="C20" s="190">
        <v>6.23</v>
      </c>
      <c r="D20" s="190">
        <v>6.6870000000000003</v>
      </c>
      <c r="E20" s="181">
        <v>7.28</v>
      </c>
      <c r="F20" s="181">
        <v>8.2100000000000009</v>
      </c>
      <c r="G20" s="181">
        <v>8.56</v>
      </c>
      <c r="H20" s="183">
        <v>8.61</v>
      </c>
      <c r="I20" s="183">
        <v>8.61</v>
      </c>
      <c r="J20" s="183">
        <v>8.5500000000000007</v>
      </c>
      <c r="K20" s="183">
        <v>8.6300000000000008</v>
      </c>
      <c r="L20" s="183">
        <v>8.81</v>
      </c>
      <c r="M20" s="183">
        <v>9.08</v>
      </c>
      <c r="N20" s="193">
        <v>9.25</v>
      </c>
    </row>
    <row r="21" spans="2:14" ht="16.5" thickBot="1">
      <c r="B21" s="14" t="s">
        <v>231</v>
      </c>
      <c r="C21" s="190">
        <v>9.1300000000000008</v>
      </c>
      <c r="D21" s="190">
        <v>8.94</v>
      </c>
      <c r="E21" s="186"/>
      <c r="F21" s="186"/>
      <c r="G21" s="186"/>
      <c r="H21" s="186"/>
      <c r="I21" s="186"/>
      <c r="J21" s="186"/>
      <c r="K21" s="186"/>
      <c r="L21" s="186"/>
      <c r="M21" s="186"/>
      <c r="N21" s="18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4" workbookViewId="0">
      <selection activeCell="W38" sqref="W38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4" workbookViewId="0">
      <selection activeCell="W34" sqref="W3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W33" sqref="W3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X35" sqref="X35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4" workbookViewId="0">
      <selection activeCell="B26" sqref="B26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37" sqref="A37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H27" sqref="H27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12" t="s">
        <v>189</v>
      </c>
      <c r="B1" s="113"/>
      <c r="C1" s="113"/>
      <c r="D1" s="114"/>
      <c r="E1" s="113" t="s">
        <v>250</v>
      </c>
      <c r="F1" s="114"/>
      <c r="G1" s="114"/>
      <c r="H1" s="114"/>
      <c r="I1" s="114"/>
      <c r="J1" s="115"/>
      <c r="K1" s="115"/>
      <c r="L1" s="115"/>
      <c r="M1" s="115"/>
      <c r="N1" s="115"/>
      <c r="O1" s="115"/>
      <c r="P1" s="116"/>
    </row>
    <row r="2" spans="1:16" ht="16.5" thickBot="1">
      <c r="A2" s="117"/>
      <c r="B2" s="118" t="s">
        <v>7</v>
      </c>
      <c r="C2" s="97"/>
      <c r="D2" s="98"/>
      <c r="E2" s="99" t="s">
        <v>8</v>
      </c>
      <c r="F2" s="100"/>
      <c r="G2" s="100"/>
      <c r="H2" s="100"/>
      <c r="I2" s="100"/>
      <c r="J2" s="100"/>
      <c r="K2" s="100"/>
      <c r="L2" s="100"/>
      <c r="M2" s="100"/>
      <c r="N2" s="100"/>
      <c r="O2" s="101"/>
      <c r="P2" s="102"/>
    </row>
    <row r="3" spans="1:16" ht="16.5" thickBot="1">
      <c r="A3" s="502" t="s">
        <v>6</v>
      </c>
      <c r="B3" s="443"/>
      <c r="C3" s="103"/>
      <c r="D3" s="104"/>
      <c r="E3" s="105" t="s">
        <v>9</v>
      </c>
      <c r="F3" s="106"/>
      <c r="G3" s="106"/>
      <c r="H3" s="105" t="s">
        <v>10</v>
      </c>
      <c r="I3" s="107"/>
      <c r="J3" s="108"/>
      <c r="K3" s="109" t="s">
        <v>11</v>
      </c>
      <c r="L3" s="110"/>
      <c r="M3" s="106"/>
      <c r="N3" s="105" t="s">
        <v>12</v>
      </c>
      <c r="O3" s="106"/>
      <c r="P3" s="111"/>
    </row>
    <row r="4" spans="1:16" ht="35.25" customHeight="1" thickBot="1">
      <c r="A4" s="119"/>
      <c r="B4" s="542" t="s">
        <v>249</v>
      </c>
      <c r="C4" s="543" t="s">
        <v>241</v>
      </c>
      <c r="D4" s="544" t="s">
        <v>13</v>
      </c>
      <c r="E4" s="542" t="s">
        <v>249</v>
      </c>
      <c r="F4" s="545" t="s">
        <v>241</v>
      </c>
      <c r="G4" s="544" t="s">
        <v>13</v>
      </c>
      <c r="H4" s="542" t="s">
        <v>249</v>
      </c>
      <c r="I4" s="545" t="s">
        <v>241</v>
      </c>
      <c r="J4" s="544" t="s">
        <v>13</v>
      </c>
      <c r="K4" s="542" t="s">
        <v>249</v>
      </c>
      <c r="L4" s="545" t="s">
        <v>241</v>
      </c>
      <c r="M4" s="544" t="s">
        <v>13</v>
      </c>
      <c r="N4" s="542" t="s">
        <v>249</v>
      </c>
      <c r="O4" s="546" t="s">
        <v>241</v>
      </c>
      <c r="P4" s="547" t="s">
        <v>13</v>
      </c>
    </row>
    <row r="5" spans="1:16" ht="27.75" customHeight="1">
      <c r="A5" s="124" t="s">
        <v>190</v>
      </c>
      <c r="B5" s="444">
        <v>5864.5780000000004</v>
      </c>
      <c r="C5" s="445">
        <v>5889.0619999999999</v>
      </c>
      <c r="D5" s="548">
        <v>-0.41575381614252782</v>
      </c>
      <c r="E5" s="444">
        <v>5953.1080000000002</v>
      </c>
      <c r="F5" s="549">
        <v>5987.6289999999999</v>
      </c>
      <c r="G5" s="548">
        <v>-0.57653872676479678</v>
      </c>
      <c r="H5" s="444">
        <v>5812.835</v>
      </c>
      <c r="I5" s="549">
        <v>5834.1589999999997</v>
      </c>
      <c r="J5" s="548">
        <v>-0.36550255143885546</v>
      </c>
      <c r="K5" s="446">
        <v>6012.5240000000003</v>
      </c>
      <c r="L5" s="550">
        <v>6208.6940000000004</v>
      </c>
      <c r="M5" s="551">
        <v>-3.1596016811264991</v>
      </c>
      <c r="N5" s="444">
        <v>5955.7830000000004</v>
      </c>
      <c r="O5" s="552">
        <v>5966.0330000000004</v>
      </c>
      <c r="P5" s="553">
        <v>-0.17180595548164079</v>
      </c>
    </row>
    <row r="6" spans="1:16" ht="25.5" customHeight="1">
      <c r="A6" s="125" t="s">
        <v>191</v>
      </c>
      <c r="B6" s="447">
        <v>8716.3410000000003</v>
      </c>
      <c r="C6" s="448">
        <v>8849.4390000000003</v>
      </c>
      <c r="D6" s="554">
        <v>-1.5040275434408887</v>
      </c>
      <c r="E6" s="447">
        <v>8376.6910000000007</v>
      </c>
      <c r="F6" s="555">
        <v>8626.2939999999999</v>
      </c>
      <c r="G6" s="554">
        <v>-2.8935137151597101</v>
      </c>
      <c r="H6" s="449">
        <v>9100</v>
      </c>
      <c r="I6" s="555">
        <v>9100</v>
      </c>
      <c r="J6" s="557">
        <v>0</v>
      </c>
      <c r="K6" s="449" t="s">
        <v>115</v>
      </c>
      <c r="L6" s="556" t="s">
        <v>115</v>
      </c>
      <c r="M6" s="557" t="s">
        <v>115</v>
      </c>
      <c r="N6" s="447">
        <v>9229.0049999999992</v>
      </c>
      <c r="O6" s="558">
        <v>9211.7849999999999</v>
      </c>
      <c r="P6" s="559">
        <v>0.18693445407159792</v>
      </c>
    </row>
    <row r="7" spans="1:16" ht="24" customHeight="1">
      <c r="A7" s="125" t="s">
        <v>192</v>
      </c>
      <c r="B7" s="447">
        <v>9051.4259999999995</v>
      </c>
      <c r="C7" s="448">
        <v>8985.2530000000006</v>
      </c>
      <c r="D7" s="554">
        <v>0.73646228993216845</v>
      </c>
      <c r="E7" s="447">
        <v>9017.9490000000005</v>
      </c>
      <c r="F7" s="555">
        <v>8763.4210000000003</v>
      </c>
      <c r="G7" s="554">
        <v>2.9044365208518483</v>
      </c>
      <c r="H7" s="449" t="s">
        <v>115</v>
      </c>
      <c r="I7" s="556" t="s">
        <v>115</v>
      </c>
      <c r="J7" s="557" t="s">
        <v>115</v>
      </c>
      <c r="K7" s="449">
        <v>9150</v>
      </c>
      <c r="L7" s="556">
        <v>9150</v>
      </c>
      <c r="M7" s="557">
        <v>0</v>
      </c>
      <c r="N7" s="447">
        <v>9162.5689999999995</v>
      </c>
      <c r="O7" s="558">
        <v>9123.4140000000007</v>
      </c>
      <c r="P7" s="559">
        <v>0.42917048376845368</v>
      </c>
    </row>
    <row r="8" spans="1:16" ht="23.25" customHeight="1">
      <c r="A8" s="125" t="s">
        <v>193</v>
      </c>
      <c r="B8" s="447">
        <v>7700.5889999999999</v>
      </c>
      <c r="C8" s="448">
        <v>7697.09</v>
      </c>
      <c r="D8" s="554">
        <v>4.5458738302394754E-2</v>
      </c>
      <c r="E8" s="447" t="s">
        <v>115</v>
      </c>
      <c r="F8" s="555" t="s">
        <v>115</v>
      </c>
      <c r="G8" s="554" t="s">
        <v>115</v>
      </c>
      <c r="H8" s="447" t="s">
        <v>115</v>
      </c>
      <c r="I8" s="555" t="s">
        <v>115</v>
      </c>
      <c r="J8" s="554" t="s">
        <v>115</v>
      </c>
      <c r="K8" s="449" t="s">
        <v>115</v>
      </c>
      <c r="L8" s="556" t="s">
        <v>115</v>
      </c>
      <c r="M8" s="557" t="s">
        <v>115</v>
      </c>
      <c r="N8" s="126" t="s">
        <v>115</v>
      </c>
      <c r="O8" s="127" t="s">
        <v>115</v>
      </c>
      <c r="P8" s="148" t="s">
        <v>115</v>
      </c>
    </row>
    <row r="9" spans="1:16" ht="21.75" customHeight="1">
      <c r="A9" s="125" t="s">
        <v>203</v>
      </c>
      <c r="B9" s="126" t="s">
        <v>115</v>
      </c>
      <c r="C9" s="127" t="s">
        <v>115</v>
      </c>
      <c r="D9" s="128" t="s">
        <v>115</v>
      </c>
      <c r="E9" s="126" t="s">
        <v>115</v>
      </c>
      <c r="F9" s="127" t="s">
        <v>115</v>
      </c>
      <c r="G9" s="128" t="s">
        <v>115</v>
      </c>
      <c r="H9" s="126" t="s">
        <v>115</v>
      </c>
      <c r="I9" s="127" t="s">
        <v>115</v>
      </c>
      <c r="J9" s="128" t="s">
        <v>115</v>
      </c>
      <c r="K9" s="126" t="s">
        <v>115</v>
      </c>
      <c r="L9" s="127" t="s">
        <v>115</v>
      </c>
      <c r="M9" s="128" t="s">
        <v>115</v>
      </c>
      <c r="N9" s="126" t="s">
        <v>115</v>
      </c>
      <c r="O9" s="127" t="s">
        <v>115</v>
      </c>
      <c r="P9" s="148" t="s">
        <v>115</v>
      </c>
    </row>
    <row r="10" spans="1:16" ht="24.75" customHeight="1">
      <c r="A10" s="125" t="s">
        <v>204</v>
      </c>
      <c r="B10" s="449" t="s">
        <v>115</v>
      </c>
      <c r="C10" s="450" t="s">
        <v>115</v>
      </c>
      <c r="D10" s="451" t="s">
        <v>115</v>
      </c>
      <c r="E10" s="126" t="s">
        <v>115</v>
      </c>
      <c r="F10" s="127" t="s">
        <v>115</v>
      </c>
      <c r="G10" s="128" t="s">
        <v>115</v>
      </c>
      <c r="H10" s="126" t="s">
        <v>115</v>
      </c>
      <c r="I10" s="127" t="s">
        <v>115</v>
      </c>
      <c r="J10" s="128" t="s">
        <v>115</v>
      </c>
      <c r="K10" s="126" t="s">
        <v>115</v>
      </c>
      <c r="L10" s="127" t="s">
        <v>115</v>
      </c>
      <c r="M10" s="128" t="s">
        <v>115</v>
      </c>
      <c r="N10" s="126" t="s">
        <v>115</v>
      </c>
      <c r="O10" s="127" t="s">
        <v>115</v>
      </c>
      <c r="P10" s="148" t="s">
        <v>115</v>
      </c>
    </row>
    <row r="11" spans="1:16" ht="39" customHeight="1" thickBot="1">
      <c r="A11" s="129" t="s">
        <v>205</v>
      </c>
      <c r="B11" s="452">
        <v>3657.1030000000001</v>
      </c>
      <c r="C11" s="503">
        <v>3900</v>
      </c>
      <c r="D11" s="504">
        <v>-6.2281282051282032</v>
      </c>
      <c r="E11" s="130" t="s">
        <v>115</v>
      </c>
      <c r="F11" s="131" t="s">
        <v>115</v>
      </c>
      <c r="G11" s="132" t="s">
        <v>115</v>
      </c>
      <c r="H11" s="130" t="s">
        <v>115</v>
      </c>
      <c r="I11" s="131" t="s">
        <v>115</v>
      </c>
      <c r="J11" s="132" t="s">
        <v>115</v>
      </c>
      <c r="K11" s="130" t="s">
        <v>115</v>
      </c>
      <c r="L11" s="131" t="s">
        <v>115</v>
      </c>
      <c r="M11" s="132" t="s">
        <v>115</v>
      </c>
      <c r="N11" s="130" t="s">
        <v>115</v>
      </c>
      <c r="O11" s="131" t="s">
        <v>115</v>
      </c>
      <c r="P11" s="246" t="s">
        <v>115</v>
      </c>
    </row>
    <row r="12" spans="1:16" ht="18.75" customHeight="1">
      <c r="B12" s="16"/>
      <c r="C12" s="15"/>
      <c r="D12" s="15"/>
      <c r="E12" s="15"/>
      <c r="F12" s="15"/>
      <c r="G12" s="15"/>
      <c r="H12" s="15"/>
      <c r="I12" s="15"/>
    </row>
    <row r="13" spans="1:16" ht="18.75" customHeight="1">
      <c r="B13" s="68" t="s">
        <v>110</v>
      </c>
      <c r="C13" s="68"/>
      <c r="D13" s="68"/>
      <c r="E13" s="68"/>
      <c r="F13" s="68"/>
      <c r="G13" s="68"/>
      <c r="H13" s="15"/>
      <c r="I13" s="15"/>
    </row>
    <row r="14" spans="1:16" ht="18.75" customHeight="1">
      <c r="B14" s="68" t="s">
        <v>109</v>
      </c>
      <c r="C14" s="68"/>
      <c r="D14" s="68"/>
      <c r="E14" s="68"/>
      <c r="F14" s="68"/>
      <c r="G14" s="68"/>
      <c r="H14" s="15"/>
      <c r="I14" s="15"/>
    </row>
    <row r="15" spans="1:16" ht="18.75" customHeight="1">
      <c r="B15" s="68" t="s">
        <v>1</v>
      </c>
      <c r="C15" s="68"/>
      <c r="D15" s="68"/>
      <c r="E15" s="68"/>
      <c r="F15" s="68"/>
      <c r="G15" s="68"/>
    </row>
    <row r="16" spans="1:16" ht="18.75" customHeight="1">
      <c r="B16" s="68" t="s">
        <v>2</v>
      </c>
      <c r="C16" s="68"/>
      <c r="D16" s="68"/>
      <c r="E16" s="68"/>
      <c r="F16" s="68"/>
      <c r="G16" s="68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20" workbookViewId="0">
      <selection activeCell="C4" sqref="C4:T5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0"/>
      <c r="C3" s="20"/>
      <c r="D3" s="20"/>
      <c r="E3" s="20"/>
      <c r="F3" s="20"/>
      <c r="G3" s="20"/>
      <c r="H3" s="20"/>
      <c r="I3" s="20"/>
    </row>
    <row r="4" spans="1:21" ht="15">
      <c r="C4" s="486" t="s">
        <v>234</v>
      </c>
      <c r="D4" s="364"/>
      <c r="E4" s="364"/>
      <c r="F4" s="364"/>
      <c r="G4" s="364"/>
      <c r="H4" s="364"/>
      <c r="I4" s="364"/>
      <c r="J4" s="20"/>
    </row>
    <row r="5" spans="1:21" ht="15">
      <c r="C5" s="20" t="s">
        <v>61</v>
      </c>
      <c r="D5" s="20"/>
      <c r="E5" s="20"/>
      <c r="F5" s="20"/>
      <c r="G5" s="20"/>
      <c r="H5" s="20"/>
      <c r="I5" s="20"/>
      <c r="J5" s="20"/>
    </row>
    <row r="6" spans="1:21" ht="15">
      <c r="C6" s="20"/>
      <c r="D6" s="20"/>
      <c r="E6" s="20"/>
      <c r="F6" s="20"/>
      <c r="G6" s="20"/>
      <c r="H6" s="20"/>
      <c r="I6" s="20"/>
      <c r="J6" s="20"/>
    </row>
    <row r="7" spans="1:21" ht="15">
      <c r="D7" s="365" t="s">
        <v>57</v>
      </c>
      <c r="E7" s="365"/>
      <c r="F7" s="365"/>
      <c r="G7" s="365"/>
      <c r="H7" s="365"/>
      <c r="I7" s="365"/>
      <c r="J7" s="365"/>
      <c r="K7" s="366"/>
      <c r="L7" s="22"/>
      <c r="M7" s="365" t="s">
        <v>57</v>
      </c>
      <c r="N7" s="365"/>
      <c r="O7" s="365"/>
      <c r="P7" s="365"/>
      <c r="Q7" s="365"/>
      <c r="R7" s="365"/>
      <c r="S7" s="365"/>
      <c r="T7" s="23"/>
      <c r="U7" s="22"/>
    </row>
    <row r="8" spans="1:21" ht="15.75" thickBot="1">
      <c r="D8" s="367" t="s">
        <v>58</v>
      </c>
      <c r="E8" s="365"/>
      <c r="F8" s="365"/>
      <c r="G8" s="365"/>
      <c r="H8" s="365"/>
      <c r="I8" s="365"/>
      <c r="J8" s="365"/>
      <c r="K8" s="23"/>
      <c r="L8" s="22"/>
      <c r="M8" s="367" t="s">
        <v>58</v>
      </c>
      <c r="N8" s="365"/>
      <c r="O8" s="365"/>
      <c r="P8" s="365"/>
      <c r="Q8" s="365"/>
      <c r="R8" s="365"/>
      <c r="S8" s="365"/>
      <c r="T8" s="23"/>
      <c r="U8" s="22"/>
    </row>
    <row r="9" spans="1:21" ht="15" thickBot="1">
      <c r="D9" s="312" t="s">
        <v>55</v>
      </c>
      <c r="E9" s="313"/>
      <c r="F9" s="313"/>
      <c r="G9" s="313"/>
      <c r="H9" s="313"/>
      <c r="I9" s="313"/>
      <c r="J9" s="313"/>
      <c r="K9" s="314"/>
      <c r="L9" s="22"/>
      <c r="M9" s="312" t="s">
        <v>56</v>
      </c>
      <c r="N9" s="313"/>
      <c r="O9" s="313"/>
      <c r="P9" s="313"/>
      <c r="Q9" s="313"/>
      <c r="R9" s="313"/>
      <c r="S9" s="313"/>
      <c r="T9" s="314"/>
    </row>
    <row r="10" spans="1:21" ht="15" thickBot="1">
      <c r="D10" s="315" t="s">
        <v>235</v>
      </c>
      <c r="E10" s="316"/>
      <c r="F10" s="317"/>
      <c r="G10" s="318"/>
      <c r="H10" s="315"/>
      <c r="I10" s="316" t="s">
        <v>236</v>
      </c>
      <c r="J10" s="319"/>
      <c r="K10" s="318"/>
      <c r="L10" s="22"/>
      <c r="M10" s="315" t="s">
        <v>235</v>
      </c>
      <c r="N10" s="316"/>
      <c r="O10" s="317"/>
      <c r="P10" s="318"/>
      <c r="Q10" s="315"/>
      <c r="R10" s="316" t="s">
        <v>236</v>
      </c>
      <c r="S10" s="319"/>
      <c r="T10" s="318"/>
    </row>
    <row r="11" spans="1:21" ht="43.5" thickBot="1">
      <c r="D11" s="487" t="s">
        <v>36</v>
      </c>
      <c r="E11" s="488" t="s">
        <v>37</v>
      </c>
      <c r="F11" s="489" t="s">
        <v>59</v>
      </c>
      <c r="G11" s="490" t="s">
        <v>38</v>
      </c>
      <c r="H11" s="491" t="s">
        <v>36</v>
      </c>
      <c r="I11" s="492" t="s">
        <v>37</v>
      </c>
      <c r="J11" s="493" t="s">
        <v>59</v>
      </c>
      <c r="K11" s="492" t="s">
        <v>38</v>
      </c>
      <c r="L11" s="22"/>
      <c r="M11" s="494" t="s">
        <v>36</v>
      </c>
      <c r="N11" s="492" t="s">
        <v>37</v>
      </c>
      <c r="O11" s="493" t="s">
        <v>59</v>
      </c>
      <c r="P11" s="492" t="s">
        <v>38</v>
      </c>
      <c r="Q11" s="491" t="s">
        <v>36</v>
      </c>
      <c r="R11" s="492" t="s">
        <v>37</v>
      </c>
      <c r="S11" s="493" t="s">
        <v>59</v>
      </c>
      <c r="T11" s="492" t="s">
        <v>38</v>
      </c>
    </row>
    <row r="12" spans="1:21" ht="15" thickBot="1">
      <c r="D12" s="370" t="s">
        <v>39</v>
      </c>
      <c r="E12" s="327">
        <v>243483.82</v>
      </c>
      <c r="F12" s="495">
        <v>1125966.818</v>
      </c>
      <c r="G12" s="496">
        <v>117740.819</v>
      </c>
      <c r="H12" s="323" t="s">
        <v>39</v>
      </c>
      <c r="I12" s="496">
        <v>327525.01</v>
      </c>
      <c r="J12" s="495">
        <v>1527838.5009999999</v>
      </c>
      <c r="K12" s="497">
        <v>125540.211</v>
      </c>
      <c r="L12" s="22"/>
      <c r="M12" s="370" t="s">
        <v>39</v>
      </c>
      <c r="N12" s="498">
        <v>11222.348</v>
      </c>
      <c r="O12" s="495">
        <v>51896.707000000002</v>
      </c>
      <c r="P12" s="371">
        <v>7363.2139999999999</v>
      </c>
      <c r="Q12" s="326" t="s">
        <v>39</v>
      </c>
      <c r="R12" s="498">
        <v>5510.2070000000003</v>
      </c>
      <c r="S12" s="495">
        <v>25704.055</v>
      </c>
      <c r="T12" s="497">
        <v>3342.7510000000002</v>
      </c>
    </row>
    <row r="13" spans="1:21" ht="15">
      <c r="D13" s="375" t="s">
        <v>40</v>
      </c>
      <c r="E13" s="334">
        <v>47669.214999999997</v>
      </c>
      <c r="F13" s="372">
        <v>220441.55499999999</v>
      </c>
      <c r="G13" s="373">
        <v>19611.402999999998</v>
      </c>
      <c r="H13" s="374" t="s">
        <v>40</v>
      </c>
      <c r="I13" s="334">
        <v>67986.697</v>
      </c>
      <c r="J13" s="372">
        <v>317144.42099999997</v>
      </c>
      <c r="K13" s="373">
        <v>22002.85</v>
      </c>
      <c r="L13" s="22"/>
      <c r="M13" s="375" t="s">
        <v>53</v>
      </c>
      <c r="N13" s="376">
        <v>3744.53</v>
      </c>
      <c r="O13" s="377">
        <v>17316.222000000002</v>
      </c>
      <c r="P13" s="376">
        <v>1774.3209999999999</v>
      </c>
      <c r="Q13" s="378" t="s">
        <v>40</v>
      </c>
      <c r="R13" s="376">
        <v>2178.0529999999999</v>
      </c>
      <c r="S13" s="377">
        <v>10160.18</v>
      </c>
      <c r="T13" s="379">
        <v>1863.758</v>
      </c>
    </row>
    <row r="14" spans="1:21" ht="15">
      <c r="D14" s="337" t="s">
        <v>41</v>
      </c>
      <c r="E14" s="338">
        <v>37688.042000000001</v>
      </c>
      <c r="F14" s="380">
        <v>174284.508</v>
      </c>
      <c r="G14" s="381">
        <v>12681.275</v>
      </c>
      <c r="H14" s="382" t="s">
        <v>41</v>
      </c>
      <c r="I14" s="338">
        <v>46460.415000000001</v>
      </c>
      <c r="J14" s="380">
        <v>216728.15599999999</v>
      </c>
      <c r="K14" s="381">
        <v>13007.99</v>
      </c>
      <c r="L14" s="22"/>
      <c r="M14" s="337" t="s">
        <v>40</v>
      </c>
      <c r="N14" s="338">
        <v>2930.2269999999999</v>
      </c>
      <c r="O14" s="380">
        <v>13550.576999999999</v>
      </c>
      <c r="P14" s="338">
        <v>2758.7060000000001</v>
      </c>
      <c r="Q14" s="382" t="s">
        <v>43</v>
      </c>
      <c r="R14" s="338">
        <v>661.54700000000003</v>
      </c>
      <c r="S14" s="380">
        <v>3085.9949999999999</v>
      </c>
      <c r="T14" s="381">
        <v>133.49799999999999</v>
      </c>
    </row>
    <row r="15" spans="1:21" ht="15">
      <c r="D15" s="337" t="s">
        <v>43</v>
      </c>
      <c r="E15" s="338">
        <v>29881.576000000001</v>
      </c>
      <c r="F15" s="380">
        <v>138184.39600000001</v>
      </c>
      <c r="G15" s="381">
        <v>11232.13</v>
      </c>
      <c r="H15" s="382" t="s">
        <v>43</v>
      </c>
      <c r="I15" s="338">
        <v>40950.375</v>
      </c>
      <c r="J15" s="380">
        <v>191025.378</v>
      </c>
      <c r="K15" s="381">
        <v>13105.462</v>
      </c>
      <c r="L15" s="22"/>
      <c r="M15" s="337" t="s">
        <v>70</v>
      </c>
      <c r="N15" s="338">
        <v>966.29899999999998</v>
      </c>
      <c r="O15" s="380">
        <v>4468.5659999999998</v>
      </c>
      <c r="P15" s="338">
        <v>590.60900000000004</v>
      </c>
      <c r="Q15" s="382" t="s">
        <v>51</v>
      </c>
      <c r="R15" s="338">
        <v>575.09100000000001</v>
      </c>
      <c r="S15" s="380">
        <v>2682.6840000000002</v>
      </c>
      <c r="T15" s="381">
        <v>291.584</v>
      </c>
    </row>
    <row r="16" spans="1:21" ht="15">
      <c r="D16" s="337" t="s">
        <v>70</v>
      </c>
      <c r="E16" s="338">
        <v>24293.763999999999</v>
      </c>
      <c r="F16" s="380">
        <v>112344.133</v>
      </c>
      <c r="G16" s="381">
        <v>11129.687</v>
      </c>
      <c r="H16" s="382" t="s">
        <v>70</v>
      </c>
      <c r="I16" s="338">
        <v>37076.173000000003</v>
      </c>
      <c r="J16" s="380">
        <v>172952.99600000001</v>
      </c>
      <c r="K16" s="381">
        <v>15933.666999999999</v>
      </c>
      <c r="L16" s="22"/>
      <c r="M16" s="337" t="s">
        <v>188</v>
      </c>
      <c r="N16" s="338">
        <v>780.322</v>
      </c>
      <c r="O16" s="380">
        <v>3608.5279999999998</v>
      </c>
      <c r="P16" s="338">
        <v>284.57299999999998</v>
      </c>
      <c r="Q16" s="382" t="s">
        <v>208</v>
      </c>
      <c r="R16" s="338">
        <v>519.31399999999996</v>
      </c>
      <c r="S16" s="380">
        <v>2422.4949999999999</v>
      </c>
      <c r="T16" s="381">
        <v>108</v>
      </c>
    </row>
    <row r="17" spans="4:20" ht="15">
      <c r="D17" s="337" t="s">
        <v>42</v>
      </c>
      <c r="E17" s="338">
        <v>12420.642</v>
      </c>
      <c r="F17" s="380">
        <v>57438.036999999997</v>
      </c>
      <c r="G17" s="381">
        <v>5071.433</v>
      </c>
      <c r="H17" s="382" t="s">
        <v>42</v>
      </c>
      <c r="I17" s="338">
        <v>17471.728999999999</v>
      </c>
      <c r="J17" s="380">
        <v>81502.129000000001</v>
      </c>
      <c r="K17" s="381">
        <v>6010.9570000000003</v>
      </c>
      <c r="L17" s="22"/>
      <c r="M17" s="337" t="s">
        <v>50</v>
      </c>
      <c r="N17" s="338">
        <v>709.88099999999997</v>
      </c>
      <c r="O17" s="380">
        <v>3282.7750000000001</v>
      </c>
      <c r="P17" s="338">
        <v>543.67999999999995</v>
      </c>
      <c r="Q17" s="382" t="s">
        <v>50</v>
      </c>
      <c r="R17" s="338">
        <v>376.65499999999997</v>
      </c>
      <c r="S17" s="380">
        <v>1757.0319999999999</v>
      </c>
      <c r="T17" s="381">
        <v>374.67200000000003</v>
      </c>
    </row>
    <row r="18" spans="4:20" ht="15">
      <c r="D18" s="337" t="s">
        <v>49</v>
      </c>
      <c r="E18" s="338">
        <v>9973.8009999999995</v>
      </c>
      <c r="F18" s="380">
        <v>46122.866000000002</v>
      </c>
      <c r="G18" s="381">
        <v>4379.0709999999999</v>
      </c>
      <c r="H18" s="382" t="s">
        <v>49</v>
      </c>
      <c r="I18" s="338">
        <v>16444.648000000001</v>
      </c>
      <c r="J18" s="380">
        <v>76710.987999999998</v>
      </c>
      <c r="K18" s="381">
        <v>4450.1949999999997</v>
      </c>
      <c r="L18" s="22"/>
      <c r="M18" s="337" t="s">
        <v>51</v>
      </c>
      <c r="N18" s="338">
        <v>447.096</v>
      </c>
      <c r="O18" s="380">
        <v>2067.556</v>
      </c>
      <c r="P18" s="338">
        <v>230.90600000000001</v>
      </c>
      <c r="Q18" s="382" t="s">
        <v>70</v>
      </c>
      <c r="R18" s="338">
        <v>360.95600000000002</v>
      </c>
      <c r="S18" s="380">
        <v>1683.7929999999999</v>
      </c>
      <c r="T18" s="381">
        <v>154.66</v>
      </c>
    </row>
    <row r="19" spans="4:20" ht="15">
      <c r="D19" s="337" t="s">
        <v>50</v>
      </c>
      <c r="E19" s="338">
        <v>9272.5540000000001</v>
      </c>
      <c r="F19" s="380">
        <v>42880.006000000001</v>
      </c>
      <c r="G19" s="381">
        <v>3654.248</v>
      </c>
      <c r="H19" s="382" t="s">
        <v>46</v>
      </c>
      <c r="I19" s="338">
        <v>10844.236000000001</v>
      </c>
      <c r="J19" s="380">
        <v>50586.201999999997</v>
      </c>
      <c r="K19" s="381">
        <v>3731.6709999999998</v>
      </c>
      <c r="L19" s="22"/>
      <c r="M19" s="337" t="s">
        <v>47</v>
      </c>
      <c r="N19" s="338">
        <v>443.62400000000002</v>
      </c>
      <c r="O19" s="380">
        <v>2051.5030000000002</v>
      </c>
      <c r="P19" s="338">
        <v>501.70800000000003</v>
      </c>
      <c r="Q19" s="382" t="s">
        <v>45</v>
      </c>
      <c r="R19" s="338">
        <v>292.61799999999999</v>
      </c>
      <c r="S19" s="380">
        <v>1365.0029999999999</v>
      </c>
      <c r="T19" s="381">
        <v>75.692999999999998</v>
      </c>
    </row>
    <row r="20" spans="4:20" ht="15">
      <c r="D20" s="337" t="s">
        <v>46</v>
      </c>
      <c r="E20" s="338">
        <v>7904.7920000000004</v>
      </c>
      <c r="F20" s="380">
        <v>36554.942999999999</v>
      </c>
      <c r="G20" s="381">
        <v>3862.1469999999999</v>
      </c>
      <c r="H20" s="382" t="s">
        <v>50</v>
      </c>
      <c r="I20" s="338">
        <v>9883.1360000000004</v>
      </c>
      <c r="J20" s="380">
        <v>46102.851000000002</v>
      </c>
      <c r="K20" s="381">
        <v>3790.3679999999999</v>
      </c>
      <c r="L20" s="22"/>
      <c r="M20" s="337" t="s">
        <v>43</v>
      </c>
      <c r="N20" s="338">
        <v>252.751</v>
      </c>
      <c r="O20" s="380">
        <v>1168.819</v>
      </c>
      <c r="P20" s="338">
        <v>95.135000000000005</v>
      </c>
      <c r="Q20" s="382" t="s">
        <v>188</v>
      </c>
      <c r="R20" s="338">
        <v>210.75800000000001</v>
      </c>
      <c r="S20" s="380">
        <v>983.14499999999998</v>
      </c>
      <c r="T20" s="381">
        <v>46.612000000000002</v>
      </c>
    </row>
    <row r="21" spans="4:20" ht="15">
      <c r="D21" s="337" t="s">
        <v>45</v>
      </c>
      <c r="E21" s="338">
        <v>7758.9949999999999</v>
      </c>
      <c r="F21" s="380">
        <v>35880.659</v>
      </c>
      <c r="G21" s="381">
        <v>3676.6509999999998</v>
      </c>
      <c r="H21" s="382" t="s">
        <v>45</v>
      </c>
      <c r="I21" s="338">
        <v>8190.17</v>
      </c>
      <c r="J21" s="380">
        <v>38205.495999999999</v>
      </c>
      <c r="K21" s="381">
        <v>3003.942</v>
      </c>
      <c r="L21" s="22"/>
      <c r="M21" s="337" t="s">
        <v>45</v>
      </c>
      <c r="N21" s="338">
        <v>235.161</v>
      </c>
      <c r="O21" s="380">
        <v>1087.4839999999999</v>
      </c>
      <c r="P21" s="338">
        <v>70.284000000000006</v>
      </c>
      <c r="Q21" s="382" t="s">
        <v>49</v>
      </c>
      <c r="R21" s="338">
        <v>87.022000000000006</v>
      </c>
      <c r="S21" s="380">
        <v>405.93799999999999</v>
      </c>
      <c r="T21" s="381">
        <v>44.795000000000002</v>
      </c>
    </row>
    <row r="22" spans="4:20" ht="15">
      <c r="D22" s="337" t="s">
        <v>63</v>
      </c>
      <c r="E22" s="338">
        <v>5499.1940000000004</v>
      </c>
      <c r="F22" s="380">
        <v>25430.457999999999</v>
      </c>
      <c r="G22" s="381">
        <v>2479.5520000000001</v>
      </c>
      <c r="H22" s="382" t="s">
        <v>52</v>
      </c>
      <c r="I22" s="338">
        <v>6833.6360000000004</v>
      </c>
      <c r="J22" s="380">
        <v>31877.547999999999</v>
      </c>
      <c r="K22" s="381">
        <v>1733.17</v>
      </c>
      <c r="L22" s="22"/>
      <c r="M22" s="337" t="s">
        <v>48</v>
      </c>
      <c r="N22" s="338">
        <v>216.18100000000001</v>
      </c>
      <c r="O22" s="380">
        <v>999.70600000000002</v>
      </c>
      <c r="P22" s="338">
        <v>150.85400000000001</v>
      </c>
      <c r="Q22" s="382" t="s">
        <v>46</v>
      </c>
      <c r="R22" s="338">
        <v>59.466999999999999</v>
      </c>
      <c r="S22" s="380">
        <v>277.40300000000002</v>
      </c>
      <c r="T22" s="381">
        <v>52.749000000000002</v>
      </c>
    </row>
    <row r="23" spans="4:20" ht="15">
      <c r="D23" s="337" t="s">
        <v>52</v>
      </c>
      <c r="E23" s="338">
        <v>5305.3459999999995</v>
      </c>
      <c r="F23" s="380">
        <v>24534.046999999999</v>
      </c>
      <c r="G23" s="381">
        <v>1637.7529999999999</v>
      </c>
      <c r="H23" s="382" t="s">
        <v>48</v>
      </c>
      <c r="I23" s="338">
        <v>6189.6589999999997</v>
      </c>
      <c r="J23" s="380">
        <v>28873.528999999999</v>
      </c>
      <c r="K23" s="381">
        <v>2510.527</v>
      </c>
      <c r="L23" s="22"/>
      <c r="M23" s="337" t="s">
        <v>42</v>
      </c>
      <c r="N23" s="338">
        <v>164.68</v>
      </c>
      <c r="O23" s="380">
        <v>761.54399999999998</v>
      </c>
      <c r="P23" s="338">
        <v>49.829000000000001</v>
      </c>
      <c r="Q23" s="382" t="s">
        <v>222</v>
      </c>
      <c r="R23" s="338">
        <v>45.177999999999997</v>
      </c>
      <c r="S23" s="380">
        <v>210.744</v>
      </c>
      <c r="T23" s="381">
        <v>40.880000000000003</v>
      </c>
    </row>
    <row r="24" spans="4:20" ht="15">
      <c r="D24" s="337" t="s">
        <v>48</v>
      </c>
      <c r="E24" s="338">
        <v>5294.0550000000003</v>
      </c>
      <c r="F24" s="380">
        <v>24481.868999999999</v>
      </c>
      <c r="G24" s="381">
        <v>2793.7640000000001</v>
      </c>
      <c r="H24" s="382" t="s">
        <v>143</v>
      </c>
      <c r="I24" s="338">
        <v>5691.0550000000003</v>
      </c>
      <c r="J24" s="380">
        <v>26547.624</v>
      </c>
      <c r="K24" s="381">
        <v>4317.0749999999998</v>
      </c>
      <c r="L24" s="22"/>
      <c r="M24" s="337" t="s">
        <v>46</v>
      </c>
      <c r="N24" s="338">
        <v>81.722999999999999</v>
      </c>
      <c r="O24" s="380">
        <v>377.91800000000001</v>
      </c>
      <c r="P24" s="338">
        <v>147</v>
      </c>
      <c r="Q24" s="382" t="s">
        <v>237</v>
      </c>
      <c r="R24" s="338">
        <v>30.513000000000002</v>
      </c>
      <c r="S24" s="380">
        <v>142.33500000000001</v>
      </c>
      <c r="T24" s="381">
        <v>2.72</v>
      </c>
    </row>
    <row r="25" spans="4:20" ht="15">
      <c r="D25" s="337" t="s">
        <v>114</v>
      </c>
      <c r="E25" s="338">
        <v>5182.3140000000003</v>
      </c>
      <c r="F25" s="380">
        <v>23965.100999999999</v>
      </c>
      <c r="G25" s="381">
        <v>5513.56</v>
      </c>
      <c r="H25" s="382" t="s">
        <v>47</v>
      </c>
      <c r="I25" s="338">
        <v>5301.6329999999998</v>
      </c>
      <c r="J25" s="380">
        <v>24731.065999999999</v>
      </c>
      <c r="K25" s="381">
        <v>1651.337</v>
      </c>
      <c r="L25" s="22"/>
      <c r="M25" s="337" t="s">
        <v>49</v>
      </c>
      <c r="N25" s="338">
        <v>73.734999999999999</v>
      </c>
      <c r="O25" s="380">
        <v>340.97899999999998</v>
      </c>
      <c r="P25" s="338">
        <v>45.085999999999999</v>
      </c>
      <c r="Q25" s="382" t="s">
        <v>47</v>
      </c>
      <c r="R25" s="338">
        <v>27.306999999999999</v>
      </c>
      <c r="S25" s="380">
        <v>127.386</v>
      </c>
      <c r="T25" s="381">
        <v>40.796999999999997</v>
      </c>
    </row>
    <row r="26" spans="4:20" ht="15">
      <c r="D26" s="337" t="s">
        <v>51</v>
      </c>
      <c r="E26" s="338">
        <v>5095.9930000000004</v>
      </c>
      <c r="F26" s="380">
        <v>23565.916000000001</v>
      </c>
      <c r="G26" s="381">
        <v>2382.89</v>
      </c>
      <c r="H26" s="382" t="s">
        <v>44</v>
      </c>
      <c r="I26" s="338">
        <v>4530.3419999999996</v>
      </c>
      <c r="J26" s="380">
        <v>21133.13</v>
      </c>
      <c r="K26" s="381">
        <v>1456.68</v>
      </c>
      <c r="L26" s="22"/>
      <c r="M26" s="337" t="s">
        <v>229</v>
      </c>
      <c r="N26" s="338">
        <v>63.686</v>
      </c>
      <c r="O26" s="380">
        <v>294.50900000000001</v>
      </c>
      <c r="P26" s="338">
        <v>19.701000000000001</v>
      </c>
      <c r="Q26" s="382" t="s">
        <v>53</v>
      </c>
      <c r="R26" s="338">
        <v>26.652999999999999</v>
      </c>
      <c r="S26" s="380">
        <v>124.32899999999999</v>
      </c>
      <c r="T26" s="381">
        <v>70.671999999999997</v>
      </c>
    </row>
    <row r="27" spans="4:20" ht="15">
      <c r="D27" s="337" t="s">
        <v>53</v>
      </c>
      <c r="E27" s="338">
        <v>4141.5330000000004</v>
      </c>
      <c r="F27" s="380">
        <v>19152.181</v>
      </c>
      <c r="G27" s="381">
        <v>9402.3979999999992</v>
      </c>
      <c r="H27" s="382" t="s">
        <v>51</v>
      </c>
      <c r="I27" s="338">
        <v>4163.1679999999997</v>
      </c>
      <c r="J27" s="380">
        <v>19420.365000000002</v>
      </c>
      <c r="K27" s="381">
        <v>1646.2560000000001</v>
      </c>
      <c r="L27" s="22"/>
      <c r="M27" s="337" t="s">
        <v>41</v>
      </c>
      <c r="N27" s="342">
        <v>51.811999999999998</v>
      </c>
      <c r="O27" s="383">
        <v>239.59800000000001</v>
      </c>
      <c r="P27" s="338">
        <v>40.661999999999999</v>
      </c>
      <c r="Q27" s="382" t="s">
        <v>52</v>
      </c>
      <c r="R27" s="338">
        <v>26.649000000000001</v>
      </c>
      <c r="S27" s="380">
        <v>124.313</v>
      </c>
      <c r="T27" s="381">
        <v>7.8289999999999997</v>
      </c>
    </row>
    <row r="28" spans="4:20" ht="15.75" thickBot="1">
      <c r="D28" s="499" t="s">
        <v>44</v>
      </c>
      <c r="E28" s="346">
        <v>3235.4029999999998</v>
      </c>
      <c r="F28" s="385">
        <v>14961.858</v>
      </c>
      <c r="G28" s="387">
        <v>1193.17</v>
      </c>
      <c r="H28" s="386" t="s">
        <v>67</v>
      </c>
      <c r="I28" s="346">
        <v>3935.8780000000002</v>
      </c>
      <c r="J28" s="385">
        <v>18360.074000000001</v>
      </c>
      <c r="K28" s="387">
        <v>1761.15</v>
      </c>
      <c r="L28" s="22"/>
      <c r="M28" s="384" t="s">
        <v>222</v>
      </c>
      <c r="N28" s="346">
        <v>21.385999999999999</v>
      </c>
      <c r="O28" s="385">
        <v>98.897000000000006</v>
      </c>
      <c r="P28" s="346">
        <v>19.5</v>
      </c>
      <c r="Q28" s="386" t="s">
        <v>42</v>
      </c>
      <c r="R28" s="346">
        <v>14.541</v>
      </c>
      <c r="S28" s="385">
        <v>67.834999999999994</v>
      </c>
      <c r="T28" s="387">
        <v>8.5090000000000003</v>
      </c>
    </row>
    <row r="29" spans="4:20" ht="15">
      <c r="D29" s="388" t="s">
        <v>65</v>
      </c>
      <c r="E29" s="22"/>
      <c r="F29" s="22"/>
      <c r="G29" s="22"/>
      <c r="H29" s="22"/>
      <c r="I29" s="22"/>
      <c r="J29" s="22"/>
      <c r="K29" s="22"/>
      <c r="L29" s="22"/>
      <c r="M29" s="388" t="s">
        <v>65</v>
      </c>
      <c r="N29" s="22"/>
      <c r="O29" s="22"/>
      <c r="P29" s="22"/>
      <c r="Q29" s="365"/>
      <c r="R29" s="365"/>
      <c r="S29" s="365"/>
      <c r="T29" s="22"/>
    </row>
    <row r="30" spans="4:20" ht="15">
      <c r="D30" s="22"/>
      <c r="E30" s="22"/>
      <c r="F30" s="22"/>
      <c r="G30" s="22"/>
      <c r="H30" s="22"/>
      <c r="I30" s="22"/>
      <c r="J30" s="22"/>
      <c r="K30" s="22"/>
      <c r="L30" s="22"/>
      <c r="M30" s="388"/>
      <c r="N30" s="22"/>
      <c r="O30" s="22"/>
      <c r="P30" s="22"/>
      <c r="Q30" s="365"/>
      <c r="R30" s="365"/>
      <c r="S30" s="365"/>
      <c r="T30" s="22"/>
    </row>
    <row r="31" spans="4:20" ht="15">
      <c r="D31" s="22"/>
      <c r="E31" s="22"/>
      <c r="F31" s="22"/>
      <c r="G31" s="22"/>
      <c r="H31" s="22"/>
      <c r="I31" s="22"/>
      <c r="J31" s="22"/>
      <c r="K31" s="22"/>
      <c r="L31" s="22"/>
      <c r="M31" s="388"/>
      <c r="N31" s="22"/>
      <c r="O31" s="22"/>
      <c r="P31" s="22"/>
      <c r="Q31" s="365"/>
      <c r="R31" s="365"/>
      <c r="S31" s="365"/>
      <c r="T31" s="22"/>
    </row>
    <row r="32" spans="4:20" ht="15.75">
      <c r="D32" s="197" t="s">
        <v>60</v>
      </c>
      <c r="E32" s="197"/>
      <c r="F32" s="197"/>
      <c r="G32" s="197"/>
      <c r="H32" s="197"/>
      <c r="I32" s="197"/>
      <c r="J32" s="348"/>
      <c r="K32" s="198"/>
      <c r="L32" s="68"/>
      <c r="M32" s="197" t="s">
        <v>60</v>
      </c>
      <c r="N32" s="197"/>
      <c r="O32" s="365"/>
      <c r="P32" s="365"/>
      <c r="Q32" s="365"/>
      <c r="R32" s="365"/>
      <c r="S32" s="365"/>
      <c r="T32" s="22"/>
    </row>
    <row r="33" spans="4:20" ht="16.5" thickBot="1">
      <c r="D33" s="199" t="s">
        <v>58</v>
      </c>
      <c r="E33" s="198"/>
      <c r="F33" s="198"/>
      <c r="G33" s="198"/>
      <c r="H33" s="198"/>
      <c r="I33" s="198"/>
      <c r="J33" s="198"/>
      <c r="K33" s="198"/>
      <c r="L33" s="68"/>
      <c r="M33" s="199" t="s">
        <v>58</v>
      </c>
      <c r="N33" s="198"/>
      <c r="O33" s="23"/>
      <c r="P33" s="23"/>
      <c r="Q33" s="23"/>
      <c r="R33" s="23"/>
      <c r="S33" s="23"/>
      <c r="T33" s="22"/>
    </row>
    <row r="34" spans="4:20" ht="15" thickBot="1">
      <c r="D34" s="312" t="s">
        <v>55</v>
      </c>
      <c r="E34" s="312"/>
      <c r="F34" s="313"/>
      <c r="G34" s="313"/>
      <c r="H34" s="313"/>
      <c r="I34" s="313"/>
      <c r="J34" s="313"/>
      <c r="K34" s="314"/>
      <c r="L34" s="22"/>
      <c r="M34" s="312" t="s">
        <v>56</v>
      </c>
      <c r="N34" s="313"/>
      <c r="O34" s="313"/>
      <c r="P34" s="313"/>
      <c r="Q34" s="313"/>
      <c r="R34" s="313"/>
      <c r="S34" s="313"/>
      <c r="T34" s="314"/>
    </row>
    <row r="35" spans="4:20" ht="15" thickBot="1">
      <c r="D35" s="315" t="s">
        <v>235</v>
      </c>
      <c r="E35" s="316"/>
      <c r="F35" s="317"/>
      <c r="G35" s="318"/>
      <c r="H35" s="315"/>
      <c r="I35" s="316" t="s">
        <v>236</v>
      </c>
      <c r="J35" s="319"/>
      <c r="K35" s="318"/>
      <c r="L35" s="22"/>
      <c r="M35" s="315" t="s">
        <v>235</v>
      </c>
      <c r="N35" s="316"/>
      <c r="O35" s="317"/>
      <c r="P35" s="318"/>
      <c r="Q35" s="315"/>
      <c r="R35" s="316" t="s">
        <v>236</v>
      </c>
      <c r="S35" s="319"/>
      <c r="T35" s="318"/>
    </row>
    <row r="36" spans="4:20" ht="43.5" thickBot="1">
      <c r="D36" s="389" t="s">
        <v>36</v>
      </c>
      <c r="E36" s="390" t="s">
        <v>37</v>
      </c>
      <c r="F36" s="320" t="s">
        <v>59</v>
      </c>
      <c r="G36" s="391" t="s">
        <v>38</v>
      </c>
      <c r="H36" s="389" t="s">
        <v>36</v>
      </c>
      <c r="I36" s="390" t="s">
        <v>37</v>
      </c>
      <c r="J36" s="320" t="s">
        <v>59</v>
      </c>
      <c r="K36" s="321" t="s">
        <v>38</v>
      </c>
      <c r="L36" s="22"/>
      <c r="M36" s="368" t="s">
        <v>36</v>
      </c>
      <c r="N36" s="322" t="s">
        <v>37</v>
      </c>
      <c r="O36" s="369" t="s">
        <v>59</v>
      </c>
      <c r="P36" s="321" t="s">
        <v>38</v>
      </c>
      <c r="Q36" s="368" t="s">
        <v>36</v>
      </c>
      <c r="R36" s="322" t="s">
        <v>37</v>
      </c>
      <c r="S36" s="369" t="s">
        <v>59</v>
      </c>
      <c r="T36" s="321" t="s">
        <v>38</v>
      </c>
    </row>
    <row r="37" spans="4:20" ht="15.75" thickBot="1">
      <c r="D37" s="370" t="s">
        <v>39</v>
      </c>
      <c r="E37" s="325">
        <v>9631.0830000000005</v>
      </c>
      <c r="F37" s="324">
        <v>44538</v>
      </c>
      <c r="G37" s="392">
        <v>5474.02</v>
      </c>
      <c r="H37" s="370" t="s">
        <v>39</v>
      </c>
      <c r="I37" s="327">
        <v>9878.268</v>
      </c>
      <c r="J37" s="328">
        <v>46080.163999999997</v>
      </c>
      <c r="K37" s="329">
        <v>4564.0820000000003</v>
      </c>
      <c r="L37" s="22"/>
      <c r="M37" s="323" t="s">
        <v>39</v>
      </c>
      <c r="N37" s="537">
        <v>16441.235000000001</v>
      </c>
      <c r="O37" s="538">
        <v>76030.875</v>
      </c>
      <c r="P37" s="540">
        <v>12354.370999999999</v>
      </c>
      <c r="Q37" s="393" t="s">
        <v>39</v>
      </c>
      <c r="R37" s="537">
        <v>19187.900000000001</v>
      </c>
      <c r="S37" s="538">
        <v>89507.785999999993</v>
      </c>
      <c r="T37" s="539">
        <v>12463.54</v>
      </c>
    </row>
    <row r="38" spans="4:20" ht="15">
      <c r="D38" s="394" t="s">
        <v>40</v>
      </c>
      <c r="E38" s="395">
        <v>8042.6260000000002</v>
      </c>
      <c r="F38" s="330">
        <v>37192.337</v>
      </c>
      <c r="G38" s="396">
        <v>4919.192</v>
      </c>
      <c r="H38" s="397" t="s">
        <v>40</v>
      </c>
      <c r="I38" s="398">
        <v>8002.9160000000002</v>
      </c>
      <c r="J38" s="331">
        <v>37332.012999999999</v>
      </c>
      <c r="K38" s="332">
        <v>4144.0829999999996</v>
      </c>
      <c r="L38" s="22"/>
      <c r="M38" s="399" t="s">
        <v>40</v>
      </c>
      <c r="N38" s="400">
        <v>3306.4949999999999</v>
      </c>
      <c r="O38" s="401">
        <v>15290.556</v>
      </c>
      <c r="P38" s="402">
        <v>1729.662</v>
      </c>
      <c r="Q38" s="399" t="s">
        <v>40</v>
      </c>
      <c r="R38" s="403">
        <v>3312.7919999999999</v>
      </c>
      <c r="S38" s="404">
        <v>15453.521000000001</v>
      </c>
      <c r="T38" s="373">
        <v>1924.4059999999999</v>
      </c>
    </row>
    <row r="39" spans="4:20" ht="15">
      <c r="D39" s="405" t="s">
        <v>53</v>
      </c>
      <c r="E39" s="406">
        <v>658.58299999999997</v>
      </c>
      <c r="F39" s="333">
        <v>3045.5450000000001</v>
      </c>
      <c r="G39" s="407">
        <v>69.644000000000005</v>
      </c>
      <c r="H39" s="408" t="s">
        <v>53</v>
      </c>
      <c r="I39" s="403">
        <v>716.20100000000002</v>
      </c>
      <c r="J39" s="335">
        <v>3340.9409999999998</v>
      </c>
      <c r="K39" s="336">
        <v>64.605000000000004</v>
      </c>
      <c r="L39" s="22"/>
      <c r="M39" s="409" t="s">
        <v>70</v>
      </c>
      <c r="N39" s="410">
        <v>2882.0880000000002</v>
      </c>
      <c r="O39" s="411">
        <v>13327.933999999999</v>
      </c>
      <c r="P39" s="412">
        <v>2067.317</v>
      </c>
      <c r="Q39" s="409" t="s">
        <v>48</v>
      </c>
      <c r="R39" s="413">
        <v>3304.665</v>
      </c>
      <c r="S39" s="414">
        <v>15415.611000000001</v>
      </c>
      <c r="T39" s="381">
        <v>2660.5329999999999</v>
      </c>
    </row>
    <row r="40" spans="4:20" ht="15">
      <c r="D40" s="405" t="s">
        <v>48</v>
      </c>
      <c r="E40" s="406">
        <v>561.66600000000005</v>
      </c>
      <c r="F40" s="333">
        <v>2597.373</v>
      </c>
      <c r="G40" s="407">
        <v>157.32900000000001</v>
      </c>
      <c r="H40" s="409" t="s">
        <v>48</v>
      </c>
      <c r="I40" s="413">
        <v>663.53</v>
      </c>
      <c r="J40" s="339">
        <v>3095.2379999999998</v>
      </c>
      <c r="K40" s="340">
        <v>96.123999999999995</v>
      </c>
      <c r="L40" s="22"/>
      <c r="M40" s="409" t="s">
        <v>50</v>
      </c>
      <c r="N40" s="410">
        <v>1985.6990000000001</v>
      </c>
      <c r="O40" s="411">
        <v>9182.6679999999997</v>
      </c>
      <c r="P40" s="412">
        <v>1864.5219999999999</v>
      </c>
      <c r="Q40" s="409" t="s">
        <v>42</v>
      </c>
      <c r="R40" s="413">
        <v>2871.7669999999998</v>
      </c>
      <c r="S40" s="414">
        <v>13396.228999999999</v>
      </c>
      <c r="T40" s="381">
        <v>2135.5929999999998</v>
      </c>
    </row>
    <row r="41" spans="4:20" ht="15">
      <c r="D41" s="405" t="s">
        <v>70</v>
      </c>
      <c r="E41" s="406">
        <v>296.03199999999998</v>
      </c>
      <c r="F41" s="333">
        <v>1368.9770000000001</v>
      </c>
      <c r="G41" s="407">
        <v>323.76100000000002</v>
      </c>
      <c r="H41" s="409" t="s">
        <v>209</v>
      </c>
      <c r="I41" s="413">
        <v>318.66399999999999</v>
      </c>
      <c r="J41" s="339">
        <v>1486.4970000000001</v>
      </c>
      <c r="K41" s="340">
        <v>21.405000000000001</v>
      </c>
      <c r="L41" s="22"/>
      <c r="M41" s="409" t="s">
        <v>45</v>
      </c>
      <c r="N41" s="410">
        <v>1502.3409999999999</v>
      </c>
      <c r="O41" s="411">
        <v>6947.4260000000004</v>
      </c>
      <c r="P41" s="412">
        <v>2448.6860000000001</v>
      </c>
      <c r="Q41" s="409" t="s">
        <v>50</v>
      </c>
      <c r="R41" s="413">
        <v>2679.076</v>
      </c>
      <c r="S41" s="414">
        <v>12497.359</v>
      </c>
      <c r="T41" s="381">
        <v>1638.1389999999999</v>
      </c>
    </row>
    <row r="42" spans="4:20" ht="15">
      <c r="D42" s="405" t="s">
        <v>45</v>
      </c>
      <c r="E42" s="406">
        <v>32.357999999999997</v>
      </c>
      <c r="F42" s="333">
        <v>149.637</v>
      </c>
      <c r="G42" s="407">
        <v>2.2050000000000001</v>
      </c>
      <c r="H42" s="409" t="s">
        <v>70</v>
      </c>
      <c r="I42" s="413">
        <v>127.745</v>
      </c>
      <c r="J42" s="339">
        <v>595.90700000000004</v>
      </c>
      <c r="K42" s="340">
        <v>234.50200000000001</v>
      </c>
      <c r="L42" s="22"/>
      <c r="M42" s="409" t="s">
        <v>42</v>
      </c>
      <c r="N42" s="410">
        <v>1489.5519999999999</v>
      </c>
      <c r="O42" s="411">
        <v>6888.2939999999999</v>
      </c>
      <c r="P42" s="412">
        <v>2118.7359999999999</v>
      </c>
      <c r="Q42" s="409" t="s">
        <v>70</v>
      </c>
      <c r="R42" s="413">
        <v>2152.7579999999998</v>
      </c>
      <c r="S42" s="414">
        <v>10042.194</v>
      </c>
      <c r="T42" s="381">
        <v>844.31299999999999</v>
      </c>
    </row>
    <row r="43" spans="4:20" ht="15">
      <c r="D43" s="405" t="s">
        <v>42</v>
      </c>
      <c r="E43" s="406">
        <v>31.614999999999998</v>
      </c>
      <c r="F43" s="333">
        <v>146.197</v>
      </c>
      <c r="G43" s="407">
        <v>1.532</v>
      </c>
      <c r="H43" s="409" t="s">
        <v>45</v>
      </c>
      <c r="I43" s="413">
        <v>36.185000000000002</v>
      </c>
      <c r="J43" s="339">
        <v>168.798</v>
      </c>
      <c r="K43" s="340">
        <v>2.4870000000000001</v>
      </c>
      <c r="L43" s="22"/>
      <c r="M43" s="409" t="s">
        <v>41</v>
      </c>
      <c r="N43" s="410">
        <v>1460.2460000000001</v>
      </c>
      <c r="O43" s="411">
        <v>6752.759</v>
      </c>
      <c r="P43" s="412">
        <v>2.3010000000000002</v>
      </c>
      <c r="Q43" s="409" t="s">
        <v>47</v>
      </c>
      <c r="R43" s="413">
        <v>1576.895</v>
      </c>
      <c r="S43" s="414">
        <v>7355.9009999999998</v>
      </c>
      <c r="T43" s="381">
        <v>162.179</v>
      </c>
    </row>
    <row r="44" spans="4:20" ht="15">
      <c r="D44" s="405" t="s">
        <v>223</v>
      </c>
      <c r="E44" s="415">
        <v>8.2029999999999994</v>
      </c>
      <c r="F44" s="341">
        <v>37.933999999999997</v>
      </c>
      <c r="G44" s="416">
        <v>0.35699999999999998</v>
      </c>
      <c r="H44" s="417" t="s">
        <v>223</v>
      </c>
      <c r="I44" s="418">
        <v>9.173</v>
      </c>
      <c r="J44" s="343">
        <v>42.790999999999997</v>
      </c>
      <c r="K44" s="344">
        <v>0.40300000000000002</v>
      </c>
      <c r="L44" s="22"/>
      <c r="M44" s="409" t="s">
        <v>47</v>
      </c>
      <c r="N44" s="410">
        <v>947.08500000000004</v>
      </c>
      <c r="O44" s="411">
        <v>4379.6989999999996</v>
      </c>
      <c r="P44" s="412">
        <v>83.29</v>
      </c>
      <c r="Q44" s="409" t="s">
        <v>44</v>
      </c>
      <c r="R44" s="413">
        <v>1407.875</v>
      </c>
      <c r="S44" s="414">
        <v>6567.4620000000004</v>
      </c>
      <c r="T44" s="381">
        <v>634.20000000000005</v>
      </c>
    </row>
    <row r="45" spans="4:20" ht="15">
      <c r="D45" s="405"/>
      <c r="E45" s="406"/>
      <c r="F45" s="333"/>
      <c r="G45" s="407"/>
      <c r="H45" s="409" t="s">
        <v>42</v>
      </c>
      <c r="I45" s="413">
        <v>3.8540000000000001</v>
      </c>
      <c r="J45" s="345">
        <v>17.978999999999999</v>
      </c>
      <c r="K45" s="340">
        <v>0.47299999999999998</v>
      </c>
      <c r="L45" s="22"/>
      <c r="M45" s="409" t="s">
        <v>43</v>
      </c>
      <c r="N45" s="410">
        <v>763.30399999999997</v>
      </c>
      <c r="O45" s="411">
        <v>3529.8220000000001</v>
      </c>
      <c r="P45" s="412">
        <v>274.38400000000001</v>
      </c>
      <c r="Q45" s="409" t="s">
        <v>45</v>
      </c>
      <c r="R45" s="413">
        <v>940.02099999999996</v>
      </c>
      <c r="S45" s="414">
        <v>4385.0190000000002</v>
      </c>
      <c r="T45" s="381">
        <v>1382.547</v>
      </c>
    </row>
    <row r="46" spans="4:20" ht="15">
      <c r="D46" s="405"/>
      <c r="E46" s="406"/>
      <c r="F46" s="333"/>
      <c r="G46" s="407"/>
      <c r="H46" s="409"/>
      <c r="I46" s="413"/>
      <c r="J46" s="345"/>
      <c r="K46" s="340"/>
      <c r="L46" s="22"/>
      <c r="M46" s="409" t="s">
        <v>48</v>
      </c>
      <c r="N46" s="410">
        <v>685.976</v>
      </c>
      <c r="O46" s="411">
        <v>3172.2269999999999</v>
      </c>
      <c r="P46" s="412">
        <v>788.09900000000005</v>
      </c>
      <c r="Q46" s="409" t="s">
        <v>43</v>
      </c>
      <c r="R46" s="413">
        <v>666.22799999999995</v>
      </c>
      <c r="S46" s="414">
        <v>3107.826</v>
      </c>
      <c r="T46" s="381">
        <v>129.17500000000001</v>
      </c>
    </row>
    <row r="47" spans="4:20" ht="15">
      <c r="D47" s="405"/>
      <c r="E47" s="406"/>
      <c r="F47" s="333"/>
      <c r="G47" s="407"/>
      <c r="H47" s="409"/>
      <c r="I47" s="413"/>
      <c r="J47" s="345"/>
      <c r="K47" s="340"/>
      <c r="L47" s="22"/>
      <c r="M47" s="419" t="s">
        <v>49</v>
      </c>
      <c r="N47" s="406">
        <v>473.17899999999997</v>
      </c>
      <c r="O47" s="420">
        <v>2188.1709999999998</v>
      </c>
      <c r="P47" s="407">
        <v>5.8890000000000002</v>
      </c>
      <c r="Q47" s="409" t="s">
        <v>66</v>
      </c>
      <c r="R47" s="413">
        <v>188.745</v>
      </c>
      <c r="S47" s="414">
        <v>880.46100000000001</v>
      </c>
      <c r="T47" s="381">
        <v>378.34300000000002</v>
      </c>
    </row>
    <row r="48" spans="4:20" ht="15">
      <c r="D48" s="405"/>
      <c r="E48" s="406"/>
      <c r="F48" s="333"/>
      <c r="G48" s="407"/>
      <c r="H48" s="409"/>
      <c r="I48" s="413"/>
      <c r="J48" s="345"/>
      <c r="K48" s="340"/>
      <c r="L48" s="22"/>
      <c r="M48" s="405" t="s">
        <v>44</v>
      </c>
      <c r="N48" s="406">
        <v>428.58199999999999</v>
      </c>
      <c r="O48" s="420">
        <v>1981.9380000000001</v>
      </c>
      <c r="P48" s="407">
        <v>54.134999999999998</v>
      </c>
      <c r="Q48" s="409" t="s">
        <v>63</v>
      </c>
      <c r="R48" s="413">
        <v>87.078000000000003</v>
      </c>
      <c r="S48" s="414">
        <v>406.20299999999997</v>
      </c>
      <c r="T48" s="381">
        <v>574.11199999999997</v>
      </c>
    </row>
    <row r="49" spans="2:20" ht="15">
      <c r="D49" s="419"/>
      <c r="E49" s="415"/>
      <c r="F49" s="341"/>
      <c r="G49" s="416"/>
      <c r="H49" s="417"/>
      <c r="I49" s="418"/>
      <c r="J49" s="421"/>
      <c r="K49" s="344"/>
      <c r="L49" s="22"/>
      <c r="M49" s="405" t="s">
        <v>66</v>
      </c>
      <c r="N49" s="406">
        <v>185.941</v>
      </c>
      <c r="O49" s="420">
        <v>859.86400000000003</v>
      </c>
      <c r="P49" s="407">
        <v>371.40800000000002</v>
      </c>
      <c r="Q49" s="409"/>
      <c r="R49" s="413"/>
      <c r="S49" s="414"/>
      <c r="T49" s="381"/>
    </row>
    <row r="50" spans="2:20" ht="15">
      <c r="D50" s="405"/>
      <c r="E50" s="406"/>
      <c r="F50" s="333"/>
      <c r="G50" s="407"/>
      <c r="H50" s="409"/>
      <c r="I50" s="413"/>
      <c r="J50" s="345"/>
      <c r="K50" s="422"/>
      <c r="L50" s="22"/>
      <c r="M50" s="405" t="s">
        <v>212</v>
      </c>
      <c r="N50" s="406">
        <v>138.76</v>
      </c>
      <c r="O50" s="420">
        <v>641.68399999999997</v>
      </c>
      <c r="P50" s="407">
        <v>137.12799999999999</v>
      </c>
      <c r="Q50" s="409"/>
      <c r="R50" s="413"/>
      <c r="S50" s="414"/>
      <c r="T50" s="381"/>
    </row>
    <row r="51" spans="2:20" ht="15.75" thickBot="1">
      <c r="D51" s="423"/>
      <c r="E51" s="424"/>
      <c r="F51" s="425"/>
      <c r="G51" s="426"/>
      <c r="H51" s="427"/>
      <c r="I51" s="428"/>
      <c r="J51" s="429"/>
      <c r="K51" s="430"/>
      <c r="L51" s="22"/>
      <c r="M51" s="423" t="s">
        <v>46</v>
      </c>
      <c r="N51" s="431">
        <v>84.938999999999993</v>
      </c>
      <c r="O51" s="432">
        <v>392.79599999999999</v>
      </c>
      <c r="P51" s="433">
        <v>4.0460000000000003</v>
      </c>
      <c r="Q51" s="427"/>
      <c r="R51" s="434"/>
      <c r="S51" s="435"/>
      <c r="T51" s="387"/>
    </row>
    <row r="52" spans="2:20" ht="15">
      <c r="D52" s="388" t="s">
        <v>65</v>
      </c>
      <c r="E52" s="22"/>
      <c r="F52" s="22"/>
      <c r="G52" s="22"/>
      <c r="H52" s="22"/>
      <c r="I52" s="22"/>
      <c r="J52" s="22"/>
      <c r="K52" s="22"/>
      <c r="L52" s="22"/>
      <c r="M52" s="388" t="s">
        <v>65</v>
      </c>
      <c r="N52" s="22"/>
      <c r="O52" s="22"/>
      <c r="P52" s="22"/>
      <c r="Q52" s="22"/>
      <c r="R52" s="22"/>
      <c r="S52" s="22"/>
      <c r="T52" s="22"/>
    </row>
    <row r="53" spans="2:20" ht="14.25"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</row>
    <row r="54" spans="2:20" ht="15.7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200"/>
      <c r="M54" s="68"/>
      <c r="N54" s="68"/>
      <c r="O54" s="68"/>
      <c r="P54" s="68"/>
      <c r="Q54" s="68"/>
      <c r="R54" s="68"/>
      <c r="S54" s="68"/>
      <c r="T54" s="22"/>
    </row>
    <row r="55" spans="2:20" ht="14.2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</row>
    <row r="56" spans="2:20" ht="14.25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</row>
    <row r="57" spans="2:20" ht="14.25"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</row>
    <row r="58" spans="2:20" ht="14.25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</row>
    <row r="59" spans="2:20" ht="14.2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2:20" ht="14.25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</row>
    <row r="61" spans="2:20" ht="14.2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 ht="14.2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2:20" ht="14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 ht="14.25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3:20" ht="14.25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3:20" ht="14.25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3:20" ht="14.2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3:20" ht="14.2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3:20" ht="14.25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3:20" ht="14.25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3:20" ht="14.25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3:20" ht="14.25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3:20" ht="14.25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3:20" ht="14.25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3:20" ht="14.25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3:20" ht="14.25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3:20" ht="14.25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3:20" ht="14.2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3:20" ht="14.25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3:20" ht="14.25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3:21" ht="14.25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3:21" ht="14.25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3:21" ht="14.25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3:21" ht="14.2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3:21" ht="14.25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3:21" ht="14.25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3:21" ht="14.25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3:21" ht="14.25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3:21" ht="14.25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3:21" ht="14.25"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3:21" ht="14.25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3:21" ht="14.25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3:21" ht="14.25"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3:21" ht="14.25"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3:21" ht="14.25"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3:21" ht="14.2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3:21" ht="14.25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3:21" ht="14.25"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3:21" ht="14.25"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3:21" ht="14.25"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3:21" ht="14.25"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3:21" ht="14.25"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3:21" ht="14.25"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3:21" ht="14.25"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3:21" ht="14.25"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3:21" ht="14.25"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3:21" ht="14.25"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3:21" ht="14.25"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3:21" ht="14.25"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3:21" ht="14.25"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3:21" ht="14.25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3:21" ht="14.25"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3:21" ht="14.25"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3:21" ht="14.25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3:21" ht="14.25"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3:21" ht="14.25"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3:21" ht="14.25"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3:21" ht="14.25"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3:21" ht="14.25"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3:21" ht="14.25"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</row>
    <row r="121" spans="3:21" ht="14.25"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</row>
    <row r="122" spans="3:21" ht="14.25"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</row>
    <row r="123" spans="3:21" ht="14.25"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</row>
    <row r="124" spans="3:21" ht="14.25"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3:21" ht="14.25"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3:21" ht="14.25"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3:21" ht="14.25"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3:21" ht="14.25"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3:21" ht="14.25"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</row>
    <row r="130" spans="3:21" ht="14.25"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</row>
    <row r="131" spans="3:21" ht="14.25"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</row>
    <row r="132" spans="3:21" ht="14.25"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</row>
    <row r="133" spans="3:21" ht="14.25">
      <c r="T133" s="22"/>
      <c r="U133" s="22"/>
    </row>
    <row r="134" spans="3:21" ht="14.25">
      <c r="T134" s="22"/>
      <c r="U134" s="22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0"/>
  <sheetViews>
    <sheetView showGridLines="0" workbookViewId="0">
      <selection activeCell="J3" sqref="J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6" max="16" width="18.5703125" customWidth="1"/>
  </cols>
  <sheetData>
    <row r="2" spans="2:19" ht="15">
      <c r="B2" s="594" t="s">
        <v>255</v>
      </c>
      <c r="C2" s="595"/>
      <c r="D2" s="595"/>
      <c r="E2" s="595"/>
      <c r="F2" s="595"/>
      <c r="G2" s="595"/>
      <c r="H2" s="595"/>
      <c r="I2" s="596"/>
      <c r="J2" s="597"/>
      <c r="K2" s="597"/>
      <c r="L2" s="597"/>
      <c r="M2" s="597"/>
      <c r="N2" s="597"/>
      <c r="O2" s="597"/>
      <c r="P2" s="597"/>
      <c r="Q2" s="597"/>
      <c r="R2" s="597"/>
      <c r="S2" s="597"/>
    </row>
    <row r="3" spans="2:19" ht="15">
      <c r="B3" s="596" t="s">
        <v>61</v>
      </c>
      <c r="C3" s="596"/>
      <c r="D3" s="596"/>
      <c r="E3" s="596"/>
      <c r="F3" s="596"/>
      <c r="G3" s="596"/>
      <c r="H3" s="596"/>
      <c r="I3" s="596"/>
      <c r="J3" s="597"/>
      <c r="K3" s="597"/>
      <c r="L3" s="597"/>
      <c r="M3" s="597"/>
      <c r="N3" s="597"/>
      <c r="O3" s="597"/>
      <c r="P3" s="597"/>
      <c r="Q3" s="597"/>
      <c r="R3" s="597"/>
      <c r="S3" s="597"/>
    </row>
    <row r="4" spans="2:19" ht="15">
      <c r="B4" s="596"/>
      <c r="C4" s="596"/>
      <c r="D4" s="596"/>
      <c r="E4" s="596"/>
      <c r="F4" s="596"/>
      <c r="G4" s="596"/>
      <c r="H4" s="596"/>
      <c r="I4" s="596"/>
      <c r="J4" s="597"/>
      <c r="K4" s="597"/>
      <c r="L4" s="597"/>
      <c r="M4" s="597"/>
      <c r="N4" s="597"/>
      <c r="O4" s="597"/>
      <c r="P4" s="597"/>
      <c r="Q4" s="597"/>
      <c r="R4" s="597"/>
      <c r="S4" s="597"/>
    </row>
    <row r="5" spans="2:19" ht="15">
      <c r="B5" s="597"/>
      <c r="C5" s="598" t="s">
        <v>57</v>
      </c>
      <c r="D5" s="598"/>
      <c r="E5" s="598"/>
      <c r="F5" s="598"/>
      <c r="G5" s="598"/>
      <c r="H5" s="598"/>
      <c r="I5" s="598"/>
      <c r="J5" s="599"/>
      <c r="K5" s="600"/>
      <c r="L5" s="598" t="s">
        <v>57</v>
      </c>
      <c r="M5" s="598"/>
      <c r="N5" s="598"/>
      <c r="O5" s="598"/>
      <c r="P5" s="598"/>
      <c r="Q5" s="598"/>
      <c r="R5" s="598"/>
      <c r="S5" s="601"/>
    </row>
    <row r="6" spans="2:19" ht="15.75" thickBot="1">
      <c r="B6" s="597"/>
      <c r="C6" s="602" t="s">
        <v>58</v>
      </c>
      <c r="D6" s="598"/>
      <c r="E6" s="598"/>
      <c r="F6" s="598"/>
      <c r="G6" s="598"/>
      <c r="H6" s="598"/>
      <c r="I6" s="598"/>
      <c r="J6" s="601"/>
      <c r="K6" s="600"/>
      <c r="L6" s="602" t="s">
        <v>58</v>
      </c>
      <c r="M6" s="598"/>
      <c r="N6" s="598"/>
      <c r="O6" s="598"/>
      <c r="P6" s="598"/>
      <c r="Q6" s="598"/>
      <c r="R6" s="598"/>
      <c r="S6" s="601"/>
    </row>
    <row r="7" spans="2:19" ht="15" thickBot="1">
      <c r="B7" s="597"/>
      <c r="C7" s="603" t="s">
        <v>55</v>
      </c>
      <c r="D7" s="604"/>
      <c r="E7" s="604"/>
      <c r="F7" s="604"/>
      <c r="G7" s="604"/>
      <c r="H7" s="604"/>
      <c r="I7" s="604"/>
      <c r="J7" s="605"/>
      <c r="K7" s="600"/>
      <c r="L7" s="603" t="s">
        <v>56</v>
      </c>
      <c r="M7" s="604"/>
      <c r="N7" s="604"/>
      <c r="O7" s="604"/>
      <c r="P7" s="604"/>
      <c r="Q7" s="604"/>
      <c r="R7" s="604"/>
      <c r="S7" s="605"/>
    </row>
    <row r="8" spans="2:19" ht="15" thickBot="1">
      <c r="B8" s="597"/>
      <c r="C8" s="606" t="s">
        <v>256</v>
      </c>
      <c r="D8" s="607"/>
      <c r="E8" s="608"/>
      <c r="F8" s="609"/>
      <c r="G8" s="606"/>
      <c r="H8" s="607" t="s">
        <v>257</v>
      </c>
      <c r="I8" s="610"/>
      <c r="J8" s="609"/>
      <c r="K8" s="600"/>
      <c r="L8" s="606" t="s">
        <v>258</v>
      </c>
      <c r="M8" s="607"/>
      <c r="N8" s="608"/>
      <c r="O8" s="609"/>
      <c r="P8" s="606"/>
      <c r="Q8" s="607" t="s">
        <v>257</v>
      </c>
      <c r="R8" s="610"/>
      <c r="S8" s="609"/>
    </row>
    <row r="9" spans="2:19" ht="43.5" thickBot="1">
      <c r="B9" s="597"/>
      <c r="C9" s="611" t="s">
        <v>36</v>
      </c>
      <c r="D9" s="612" t="s">
        <v>37</v>
      </c>
      <c r="E9" s="613" t="s">
        <v>59</v>
      </c>
      <c r="F9" s="614" t="s">
        <v>38</v>
      </c>
      <c r="G9" s="615" t="s">
        <v>36</v>
      </c>
      <c r="H9" s="616" t="s">
        <v>37</v>
      </c>
      <c r="I9" s="617" t="s">
        <v>59</v>
      </c>
      <c r="J9" s="616" t="s">
        <v>38</v>
      </c>
      <c r="K9" s="600"/>
      <c r="L9" s="618" t="s">
        <v>36</v>
      </c>
      <c r="M9" s="616" t="s">
        <v>37</v>
      </c>
      <c r="N9" s="617" t="s">
        <v>59</v>
      </c>
      <c r="O9" s="616" t="s">
        <v>38</v>
      </c>
      <c r="P9" s="615" t="s">
        <v>36</v>
      </c>
      <c r="Q9" s="616" t="s">
        <v>37</v>
      </c>
      <c r="R9" s="617" t="s">
        <v>59</v>
      </c>
      <c r="S9" s="616" t="s">
        <v>38</v>
      </c>
    </row>
    <row r="10" spans="2:19" ht="15" thickBot="1">
      <c r="B10" s="597"/>
      <c r="C10" s="619" t="s">
        <v>39</v>
      </c>
      <c r="D10" s="620">
        <v>2731952.6710000001</v>
      </c>
      <c r="E10" s="621">
        <v>12484091.987</v>
      </c>
      <c r="F10" s="622">
        <v>1481531.14</v>
      </c>
      <c r="G10" s="623" t="s">
        <v>39</v>
      </c>
      <c r="H10" s="622">
        <v>4282894.6670000004</v>
      </c>
      <c r="I10" s="621">
        <v>20042450.379999999</v>
      </c>
      <c r="J10" s="624">
        <v>1585937.399</v>
      </c>
      <c r="K10" s="600"/>
      <c r="L10" s="619" t="s">
        <v>39</v>
      </c>
      <c r="M10" s="625">
        <v>106484.663</v>
      </c>
      <c r="N10" s="621">
        <v>486451.723</v>
      </c>
      <c r="O10" s="626">
        <v>77632.076000000001</v>
      </c>
      <c r="P10" s="627" t="s">
        <v>39</v>
      </c>
      <c r="Q10" s="625">
        <v>115405.565</v>
      </c>
      <c r="R10" s="621">
        <v>539750.41899999999</v>
      </c>
      <c r="S10" s="624">
        <v>69170.282000000007</v>
      </c>
    </row>
    <row r="11" spans="2:19" ht="15">
      <c r="B11" s="597"/>
      <c r="C11" s="628" t="s">
        <v>40</v>
      </c>
      <c r="D11" s="629">
        <v>595597.83100000001</v>
      </c>
      <c r="E11" s="630">
        <v>2722703.068</v>
      </c>
      <c r="F11" s="631">
        <v>247329.111</v>
      </c>
      <c r="G11" s="632" t="s">
        <v>40</v>
      </c>
      <c r="H11" s="629">
        <v>995503.924</v>
      </c>
      <c r="I11" s="630">
        <v>4662915.9630000005</v>
      </c>
      <c r="J11" s="631">
        <v>286389.36099999998</v>
      </c>
      <c r="K11" s="600"/>
      <c r="L11" s="628" t="s">
        <v>40</v>
      </c>
      <c r="M11" s="633">
        <v>39468.603999999999</v>
      </c>
      <c r="N11" s="634">
        <v>179947.80600000001</v>
      </c>
      <c r="O11" s="633">
        <v>30751.01</v>
      </c>
      <c r="P11" s="635" t="s">
        <v>53</v>
      </c>
      <c r="Q11" s="633">
        <v>44574.571000000004</v>
      </c>
      <c r="R11" s="634">
        <v>209766.71100000001</v>
      </c>
      <c r="S11" s="636">
        <v>21285.187999999998</v>
      </c>
    </row>
    <row r="12" spans="2:19" ht="15">
      <c r="B12" s="597"/>
      <c r="C12" s="637" t="s">
        <v>41</v>
      </c>
      <c r="D12" s="638">
        <v>378880.098</v>
      </c>
      <c r="E12" s="639">
        <v>1733082.1440000001</v>
      </c>
      <c r="F12" s="640">
        <v>141131.76699999999</v>
      </c>
      <c r="G12" s="641" t="s">
        <v>41</v>
      </c>
      <c r="H12" s="638">
        <v>605872.11699999997</v>
      </c>
      <c r="I12" s="639">
        <v>2835398.9730000002</v>
      </c>
      <c r="J12" s="640">
        <v>159551.53099999999</v>
      </c>
      <c r="K12" s="600"/>
      <c r="L12" s="637" t="s">
        <v>53</v>
      </c>
      <c r="M12" s="638">
        <v>25594.238000000001</v>
      </c>
      <c r="N12" s="639">
        <v>117246.348</v>
      </c>
      <c r="O12" s="638">
        <v>13225.496999999999</v>
      </c>
      <c r="P12" s="641" t="s">
        <v>40</v>
      </c>
      <c r="Q12" s="638">
        <v>30142.677</v>
      </c>
      <c r="R12" s="639">
        <v>140255.29699999999</v>
      </c>
      <c r="S12" s="640">
        <v>25812.291000000001</v>
      </c>
    </row>
    <row r="13" spans="2:19" ht="15">
      <c r="B13" s="597"/>
      <c r="C13" s="637" t="s">
        <v>43</v>
      </c>
      <c r="D13" s="638">
        <v>294783.07799999998</v>
      </c>
      <c r="E13" s="639">
        <v>1346436.287</v>
      </c>
      <c r="F13" s="640">
        <v>122090.719</v>
      </c>
      <c r="G13" s="641" t="s">
        <v>43</v>
      </c>
      <c r="H13" s="638">
        <v>491735.353</v>
      </c>
      <c r="I13" s="639">
        <v>2299764.7510000002</v>
      </c>
      <c r="J13" s="640">
        <v>147181.51999999999</v>
      </c>
      <c r="K13" s="600"/>
      <c r="L13" s="637" t="s">
        <v>51</v>
      </c>
      <c r="M13" s="638">
        <v>6107.9040000000005</v>
      </c>
      <c r="N13" s="639">
        <v>27898.812999999998</v>
      </c>
      <c r="O13" s="638">
        <v>4740.2240000000002</v>
      </c>
      <c r="P13" s="641" t="s">
        <v>50</v>
      </c>
      <c r="Q13" s="638">
        <v>7385.6260000000002</v>
      </c>
      <c r="R13" s="639">
        <v>34540</v>
      </c>
      <c r="S13" s="640">
        <v>5605.3130000000001</v>
      </c>
    </row>
    <row r="14" spans="2:19" ht="15">
      <c r="B14" s="597"/>
      <c r="C14" s="637" t="s">
        <v>70</v>
      </c>
      <c r="D14" s="638">
        <v>271532.68800000002</v>
      </c>
      <c r="E14" s="639">
        <v>1239955.0260000001</v>
      </c>
      <c r="F14" s="640">
        <v>141476.236</v>
      </c>
      <c r="G14" s="641" t="s">
        <v>70</v>
      </c>
      <c r="H14" s="638">
        <v>431875.8</v>
      </c>
      <c r="I14" s="639">
        <v>2018385.5460000001</v>
      </c>
      <c r="J14" s="640">
        <v>157093.951</v>
      </c>
      <c r="K14" s="600"/>
      <c r="L14" s="637" t="s">
        <v>70</v>
      </c>
      <c r="M14" s="638">
        <v>5287.491</v>
      </c>
      <c r="N14" s="639">
        <v>24096.166000000001</v>
      </c>
      <c r="O14" s="638">
        <v>3932.18</v>
      </c>
      <c r="P14" s="641" t="s">
        <v>51</v>
      </c>
      <c r="Q14" s="638">
        <v>6918.2730000000001</v>
      </c>
      <c r="R14" s="639">
        <v>32397.49</v>
      </c>
      <c r="S14" s="640">
        <v>3220.4549999999999</v>
      </c>
    </row>
    <row r="15" spans="2:19" ht="15">
      <c r="B15" s="597"/>
      <c r="C15" s="637" t="s">
        <v>42</v>
      </c>
      <c r="D15" s="638">
        <v>149311.08300000001</v>
      </c>
      <c r="E15" s="639">
        <v>681995.29700000002</v>
      </c>
      <c r="F15" s="640">
        <v>70702.142999999996</v>
      </c>
      <c r="G15" s="641" t="s">
        <v>42</v>
      </c>
      <c r="H15" s="638">
        <v>210633.01199999999</v>
      </c>
      <c r="I15" s="639">
        <v>985226.90500000003</v>
      </c>
      <c r="J15" s="640">
        <v>70207.691000000006</v>
      </c>
      <c r="K15" s="600"/>
      <c r="L15" s="637" t="s">
        <v>50</v>
      </c>
      <c r="M15" s="638">
        <v>4553.259</v>
      </c>
      <c r="N15" s="639">
        <v>20847.317999999999</v>
      </c>
      <c r="O15" s="638">
        <v>5615.6220000000003</v>
      </c>
      <c r="P15" s="641" t="s">
        <v>43</v>
      </c>
      <c r="Q15" s="638">
        <v>4380.5450000000001</v>
      </c>
      <c r="R15" s="639">
        <v>20257.34</v>
      </c>
      <c r="S15" s="640">
        <v>1667.183</v>
      </c>
    </row>
    <row r="16" spans="2:19" ht="15">
      <c r="B16" s="597"/>
      <c r="C16" s="637" t="s">
        <v>49</v>
      </c>
      <c r="D16" s="638">
        <v>101849.30100000001</v>
      </c>
      <c r="E16" s="639">
        <v>465068.51199999999</v>
      </c>
      <c r="F16" s="640">
        <v>42920.981</v>
      </c>
      <c r="G16" s="641" t="s">
        <v>49</v>
      </c>
      <c r="H16" s="638">
        <v>196116.92199999999</v>
      </c>
      <c r="I16" s="639">
        <v>918179.57200000004</v>
      </c>
      <c r="J16" s="640">
        <v>56319.83</v>
      </c>
      <c r="K16" s="600"/>
      <c r="L16" s="637" t="s">
        <v>43</v>
      </c>
      <c r="M16" s="638">
        <v>4415.8280000000004</v>
      </c>
      <c r="N16" s="639">
        <v>20198.616999999998</v>
      </c>
      <c r="O16" s="638">
        <v>2504.4459999999999</v>
      </c>
      <c r="P16" s="641" t="s">
        <v>70</v>
      </c>
      <c r="Q16" s="638">
        <v>3997.067</v>
      </c>
      <c r="R16" s="639">
        <v>18711.221000000001</v>
      </c>
      <c r="S16" s="640">
        <v>2053.569</v>
      </c>
    </row>
    <row r="17" spans="2:19" ht="15">
      <c r="B17" s="597"/>
      <c r="C17" s="637" t="s">
        <v>45</v>
      </c>
      <c r="D17" s="638">
        <v>86562.501999999993</v>
      </c>
      <c r="E17" s="639">
        <v>395159.826</v>
      </c>
      <c r="F17" s="640">
        <v>45610.464999999997</v>
      </c>
      <c r="G17" s="641" t="s">
        <v>46</v>
      </c>
      <c r="H17" s="638">
        <v>128836.459</v>
      </c>
      <c r="I17" s="639">
        <v>602234.79200000002</v>
      </c>
      <c r="J17" s="640">
        <v>45538.707999999999</v>
      </c>
      <c r="K17" s="600"/>
      <c r="L17" s="637" t="s">
        <v>47</v>
      </c>
      <c r="M17" s="638">
        <v>4293.6589999999997</v>
      </c>
      <c r="N17" s="639">
        <v>19644.909</v>
      </c>
      <c r="O17" s="638">
        <v>5088.1289999999999</v>
      </c>
      <c r="P17" s="641" t="s">
        <v>188</v>
      </c>
      <c r="Q17" s="638">
        <v>3522.0279999999998</v>
      </c>
      <c r="R17" s="639">
        <v>16327.314</v>
      </c>
      <c r="S17" s="640">
        <v>1062.337</v>
      </c>
    </row>
    <row r="18" spans="2:19" ht="15">
      <c r="B18" s="597"/>
      <c r="C18" s="637" t="s">
        <v>46</v>
      </c>
      <c r="D18" s="638">
        <v>84121.966</v>
      </c>
      <c r="E18" s="639">
        <v>384251.15</v>
      </c>
      <c r="F18" s="640">
        <v>43361.499000000003</v>
      </c>
      <c r="G18" s="641" t="s">
        <v>45</v>
      </c>
      <c r="H18" s="638">
        <v>123345.689</v>
      </c>
      <c r="I18" s="639">
        <v>576329.38199999998</v>
      </c>
      <c r="J18" s="640">
        <v>46952.732000000004</v>
      </c>
      <c r="K18" s="600"/>
      <c r="L18" s="637" t="s">
        <v>49</v>
      </c>
      <c r="M18" s="638">
        <v>3483.8119999999999</v>
      </c>
      <c r="N18" s="639">
        <v>15899.67</v>
      </c>
      <c r="O18" s="638">
        <v>1850.674</v>
      </c>
      <c r="P18" s="641" t="s">
        <v>45</v>
      </c>
      <c r="Q18" s="638">
        <v>2692.68</v>
      </c>
      <c r="R18" s="639">
        <v>12519.527</v>
      </c>
      <c r="S18" s="640">
        <v>820.44799999999998</v>
      </c>
    </row>
    <row r="19" spans="2:19" ht="15">
      <c r="B19" s="597"/>
      <c r="C19" s="637" t="s">
        <v>114</v>
      </c>
      <c r="D19" s="638">
        <v>71679.824999999997</v>
      </c>
      <c r="E19" s="639">
        <v>327183.09000000003</v>
      </c>
      <c r="F19" s="640">
        <v>73947.713000000003</v>
      </c>
      <c r="G19" s="641" t="s">
        <v>52</v>
      </c>
      <c r="H19" s="638">
        <v>97459.551999999996</v>
      </c>
      <c r="I19" s="639">
        <v>455965.19400000002</v>
      </c>
      <c r="J19" s="640">
        <v>23234.329000000002</v>
      </c>
      <c r="K19" s="600"/>
      <c r="L19" s="637" t="s">
        <v>42</v>
      </c>
      <c r="M19" s="638">
        <v>3323.6089999999999</v>
      </c>
      <c r="N19" s="639">
        <v>15168.53</v>
      </c>
      <c r="O19" s="638">
        <v>2139.7040000000002</v>
      </c>
      <c r="P19" s="641" t="s">
        <v>208</v>
      </c>
      <c r="Q19" s="638">
        <v>2510.1529999999998</v>
      </c>
      <c r="R19" s="639">
        <v>11759.960999999999</v>
      </c>
      <c r="S19" s="640">
        <v>664.928</v>
      </c>
    </row>
    <row r="20" spans="2:19" ht="15">
      <c r="B20" s="597"/>
      <c r="C20" s="637" t="s">
        <v>50</v>
      </c>
      <c r="D20" s="638">
        <v>64407.277999999998</v>
      </c>
      <c r="E20" s="639">
        <v>294399.47100000002</v>
      </c>
      <c r="F20" s="640">
        <v>28621.995999999999</v>
      </c>
      <c r="G20" s="641" t="s">
        <v>48</v>
      </c>
      <c r="H20" s="638">
        <v>82281.553</v>
      </c>
      <c r="I20" s="639">
        <v>384583.85399999999</v>
      </c>
      <c r="J20" s="640">
        <v>33365.595000000001</v>
      </c>
      <c r="K20" s="600"/>
      <c r="L20" s="637" t="s">
        <v>188</v>
      </c>
      <c r="M20" s="638">
        <v>3087.3780000000002</v>
      </c>
      <c r="N20" s="639">
        <v>14126.950999999999</v>
      </c>
      <c r="O20" s="638">
        <v>1393.0409999999999</v>
      </c>
      <c r="P20" s="641" t="s">
        <v>47</v>
      </c>
      <c r="Q20" s="638">
        <v>2088.3679999999999</v>
      </c>
      <c r="R20" s="639">
        <v>9716.7360000000008</v>
      </c>
      <c r="S20" s="640">
        <v>2419.239</v>
      </c>
    </row>
    <row r="21" spans="2:19" ht="15">
      <c r="B21" s="597"/>
      <c r="C21" s="637" t="s">
        <v>52</v>
      </c>
      <c r="D21" s="638">
        <v>61834.974000000002</v>
      </c>
      <c r="E21" s="639">
        <v>282776.96999999997</v>
      </c>
      <c r="F21" s="640">
        <v>19999.233</v>
      </c>
      <c r="G21" s="641" t="s">
        <v>143</v>
      </c>
      <c r="H21" s="638">
        <v>76932.672999999995</v>
      </c>
      <c r="I21" s="639">
        <v>362701.92499999999</v>
      </c>
      <c r="J21" s="640">
        <v>59166.525999999998</v>
      </c>
      <c r="K21" s="600"/>
      <c r="L21" s="637" t="s">
        <v>46</v>
      </c>
      <c r="M21" s="638">
        <v>1345.5630000000001</v>
      </c>
      <c r="N21" s="639">
        <v>6135.8760000000002</v>
      </c>
      <c r="O21" s="638">
        <v>1915.595</v>
      </c>
      <c r="P21" s="641" t="s">
        <v>49</v>
      </c>
      <c r="Q21" s="638">
        <v>1756.827</v>
      </c>
      <c r="R21" s="639">
        <v>8209.0220000000008</v>
      </c>
      <c r="S21" s="640">
        <v>972.56299999999999</v>
      </c>
    </row>
    <row r="22" spans="2:19" ht="15">
      <c r="B22" s="597"/>
      <c r="C22" s="637" t="s">
        <v>63</v>
      </c>
      <c r="D22" s="638">
        <v>60662.127999999997</v>
      </c>
      <c r="E22" s="639">
        <v>277048.734</v>
      </c>
      <c r="F22" s="640">
        <v>35937.885999999999</v>
      </c>
      <c r="G22" s="641" t="s">
        <v>50</v>
      </c>
      <c r="H22" s="638">
        <v>76559.736000000004</v>
      </c>
      <c r="I22" s="639">
        <v>357259.95500000002</v>
      </c>
      <c r="J22" s="640">
        <v>29363.251</v>
      </c>
      <c r="K22" s="600"/>
      <c r="L22" s="637" t="s">
        <v>45</v>
      </c>
      <c r="M22" s="638">
        <v>1081.2260000000001</v>
      </c>
      <c r="N22" s="639">
        <v>4948.1480000000001</v>
      </c>
      <c r="O22" s="638">
        <v>768.91700000000003</v>
      </c>
      <c r="P22" s="641" t="s">
        <v>46</v>
      </c>
      <c r="Q22" s="638">
        <v>1268.153</v>
      </c>
      <c r="R22" s="639">
        <v>5841.4489999999996</v>
      </c>
      <c r="S22" s="640">
        <v>1154.5409999999999</v>
      </c>
    </row>
    <row r="23" spans="2:19" ht="15">
      <c r="B23" s="597"/>
      <c r="C23" s="637" t="s">
        <v>48</v>
      </c>
      <c r="D23" s="638">
        <v>58740.391000000003</v>
      </c>
      <c r="E23" s="639">
        <v>268149.57699999999</v>
      </c>
      <c r="F23" s="640">
        <v>34580.928</v>
      </c>
      <c r="G23" s="641" t="s">
        <v>51</v>
      </c>
      <c r="H23" s="638">
        <v>76008.975000000006</v>
      </c>
      <c r="I23" s="639">
        <v>354843.20500000002</v>
      </c>
      <c r="J23" s="640">
        <v>26182.037</v>
      </c>
      <c r="K23" s="600"/>
      <c r="L23" s="637" t="s">
        <v>208</v>
      </c>
      <c r="M23" s="638">
        <v>1009.072</v>
      </c>
      <c r="N23" s="639">
        <v>4598.92</v>
      </c>
      <c r="O23" s="638">
        <v>415.58699999999999</v>
      </c>
      <c r="P23" s="641" t="s">
        <v>42</v>
      </c>
      <c r="Q23" s="638">
        <v>1138.393</v>
      </c>
      <c r="R23" s="639">
        <v>5288.4669999999996</v>
      </c>
      <c r="S23" s="640">
        <v>440.14100000000002</v>
      </c>
    </row>
    <row r="24" spans="2:19" ht="15">
      <c r="B24" s="597"/>
      <c r="C24" s="637" t="s">
        <v>143</v>
      </c>
      <c r="D24" s="638">
        <v>49684.228000000003</v>
      </c>
      <c r="E24" s="639">
        <v>227487.77299999999</v>
      </c>
      <c r="F24" s="640">
        <v>54749.529000000002</v>
      </c>
      <c r="G24" s="641" t="s">
        <v>63</v>
      </c>
      <c r="H24" s="638">
        <v>67474.195000000007</v>
      </c>
      <c r="I24" s="639">
        <v>314590.88400000002</v>
      </c>
      <c r="J24" s="640">
        <v>26666.018</v>
      </c>
      <c r="K24" s="600"/>
      <c r="L24" s="637" t="s">
        <v>66</v>
      </c>
      <c r="M24" s="638">
        <v>560.74300000000005</v>
      </c>
      <c r="N24" s="639">
        <v>2570.759</v>
      </c>
      <c r="O24" s="638">
        <v>552.67100000000005</v>
      </c>
      <c r="P24" s="641" t="s">
        <v>48</v>
      </c>
      <c r="Q24" s="638">
        <v>680.85599999999999</v>
      </c>
      <c r="R24" s="639">
        <v>3182.261</v>
      </c>
      <c r="S24" s="640">
        <v>533.46400000000006</v>
      </c>
    </row>
    <row r="25" spans="2:19" ht="15">
      <c r="B25" s="597"/>
      <c r="C25" s="637" t="s">
        <v>44</v>
      </c>
      <c r="D25" s="638">
        <v>37718.966999999997</v>
      </c>
      <c r="E25" s="639">
        <v>172310.06599999999</v>
      </c>
      <c r="F25" s="640">
        <v>14535.290999999999</v>
      </c>
      <c r="G25" s="641" t="s">
        <v>47</v>
      </c>
      <c r="H25" s="638">
        <v>58105.036</v>
      </c>
      <c r="I25" s="639">
        <v>273195.87800000003</v>
      </c>
      <c r="J25" s="640">
        <v>17391.032999999999</v>
      </c>
      <c r="K25" s="600"/>
      <c r="L25" s="637" t="s">
        <v>41</v>
      </c>
      <c r="M25" s="642">
        <v>528.92499999999995</v>
      </c>
      <c r="N25" s="643">
        <v>2410.3090000000002</v>
      </c>
      <c r="O25" s="638">
        <v>626.32299999999998</v>
      </c>
      <c r="P25" s="641" t="s">
        <v>41</v>
      </c>
      <c r="Q25" s="638">
        <v>632.03499999999997</v>
      </c>
      <c r="R25" s="639">
        <v>2918.5419999999999</v>
      </c>
      <c r="S25" s="640">
        <v>419.45400000000001</v>
      </c>
    </row>
    <row r="26" spans="2:19" ht="15.75" thickBot="1">
      <c r="B26" s="597"/>
      <c r="C26" s="644" t="s">
        <v>53</v>
      </c>
      <c r="D26" s="645">
        <v>36000.186000000002</v>
      </c>
      <c r="E26" s="646">
        <v>164460.943</v>
      </c>
      <c r="F26" s="647">
        <v>98842.490999999995</v>
      </c>
      <c r="G26" s="648" t="s">
        <v>44</v>
      </c>
      <c r="H26" s="645">
        <v>53421.432999999997</v>
      </c>
      <c r="I26" s="646">
        <v>249674.07500000001</v>
      </c>
      <c r="J26" s="647">
        <v>16048.561</v>
      </c>
      <c r="K26" s="600"/>
      <c r="L26" s="649" t="s">
        <v>222</v>
      </c>
      <c r="M26" s="645">
        <v>514.89499999999998</v>
      </c>
      <c r="N26" s="646">
        <v>2357.65</v>
      </c>
      <c r="O26" s="645">
        <v>560.45299999999997</v>
      </c>
      <c r="P26" s="648" t="s">
        <v>229</v>
      </c>
      <c r="Q26" s="645">
        <v>525.81299999999999</v>
      </c>
      <c r="R26" s="646">
        <v>2466.6039999999998</v>
      </c>
      <c r="S26" s="647">
        <v>141.441</v>
      </c>
    </row>
    <row r="27" spans="2:19" ht="15">
      <c r="B27" s="597"/>
      <c r="C27" s="650" t="s">
        <v>65</v>
      </c>
      <c r="D27" s="600"/>
      <c r="E27" s="600"/>
      <c r="F27" s="600"/>
      <c r="G27" s="600"/>
      <c r="H27" s="600"/>
      <c r="I27" s="600"/>
      <c r="J27" s="600"/>
      <c r="K27" s="600"/>
      <c r="L27" s="650" t="s">
        <v>65</v>
      </c>
      <c r="M27" s="600"/>
      <c r="N27" s="600"/>
      <c r="O27" s="600"/>
      <c r="P27" s="598"/>
      <c r="Q27" s="598"/>
      <c r="R27" s="598"/>
      <c r="S27" s="600"/>
    </row>
    <row r="28" spans="2:19" ht="15">
      <c r="B28" s="597"/>
      <c r="C28" s="600"/>
      <c r="D28" s="600"/>
      <c r="E28" s="600"/>
      <c r="F28" s="600"/>
      <c r="G28" s="600"/>
      <c r="H28" s="600"/>
      <c r="I28" s="600"/>
      <c r="J28" s="600"/>
      <c r="K28" s="600"/>
      <c r="L28" s="650"/>
      <c r="M28" s="600"/>
      <c r="N28" s="600"/>
      <c r="O28" s="600"/>
      <c r="P28" s="598"/>
      <c r="Q28" s="598"/>
      <c r="R28" s="598"/>
      <c r="S28" s="600"/>
    </row>
    <row r="29" spans="2:19" ht="15">
      <c r="B29" s="597"/>
      <c r="C29" s="600"/>
      <c r="D29" s="600"/>
      <c r="E29" s="600"/>
      <c r="F29" s="600"/>
      <c r="G29" s="600"/>
      <c r="H29" s="600"/>
      <c r="I29" s="600"/>
      <c r="J29" s="600"/>
      <c r="K29" s="600"/>
      <c r="L29" s="650"/>
      <c r="M29" s="600"/>
      <c r="N29" s="600"/>
      <c r="O29" s="600"/>
      <c r="P29" s="598"/>
      <c r="Q29" s="598"/>
      <c r="R29" s="598"/>
      <c r="S29" s="600"/>
    </row>
    <row r="30" spans="2:19" ht="15.75">
      <c r="B30" s="597"/>
      <c r="C30" s="651" t="s">
        <v>60</v>
      </c>
      <c r="D30" s="651"/>
      <c r="E30" s="651"/>
      <c r="F30" s="651"/>
      <c r="G30" s="651"/>
      <c r="H30" s="651"/>
      <c r="I30" s="652"/>
      <c r="J30" s="653"/>
      <c r="K30" s="654"/>
      <c r="L30" s="651" t="s">
        <v>60</v>
      </c>
      <c r="M30" s="651"/>
      <c r="N30" s="598"/>
      <c r="O30" s="598"/>
      <c r="P30" s="598"/>
      <c r="Q30" s="598"/>
      <c r="R30" s="598"/>
      <c r="S30" s="600"/>
    </row>
    <row r="31" spans="2:19" ht="16.5" thickBot="1">
      <c r="B31" s="597"/>
      <c r="C31" s="655" t="s">
        <v>58</v>
      </c>
      <c r="D31" s="653"/>
      <c r="E31" s="653"/>
      <c r="F31" s="653"/>
      <c r="G31" s="653"/>
      <c r="H31" s="653"/>
      <c r="I31" s="653"/>
      <c r="J31" s="653"/>
      <c r="K31" s="654"/>
      <c r="L31" s="655" t="s">
        <v>58</v>
      </c>
      <c r="M31" s="653"/>
      <c r="N31" s="601"/>
      <c r="O31" s="601"/>
      <c r="P31" s="601"/>
      <c r="Q31" s="601"/>
      <c r="R31" s="601"/>
      <c r="S31" s="600"/>
    </row>
    <row r="32" spans="2:19" ht="15" thickBot="1">
      <c r="B32" s="597"/>
      <c r="C32" s="603" t="s">
        <v>55</v>
      </c>
      <c r="D32" s="603"/>
      <c r="E32" s="604"/>
      <c r="F32" s="604"/>
      <c r="G32" s="604"/>
      <c r="H32" s="604"/>
      <c r="I32" s="604"/>
      <c r="J32" s="605"/>
      <c r="K32" s="600"/>
      <c r="L32" s="603" t="s">
        <v>56</v>
      </c>
      <c r="M32" s="604"/>
      <c r="N32" s="604"/>
      <c r="O32" s="604"/>
      <c r="P32" s="604"/>
      <c r="Q32" s="604"/>
      <c r="R32" s="604"/>
      <c r="S32" s="605"/>
    </row>
    <row r="33" spans="2:19" ht="15" thickBot="1">
      <c r="B33" s="597"/>
      <c r="C33" s="606" t="s">
        <v>258</v>
      </c>
      <c r="D33" s="607"/>
      <c r="E33" s="608"/>
      <c r="F33" s="609"/>
      <c r="G33" s="606"/>
      <c r="H33" s="607" t="s">
        <v>257</v>
      </c>
      <c r="I33" s="610"/>
      <c r="J33" s="609"/>
      <c r="K33" s="600"/>
      <c r="L33" s="606" t="s">
        <v>258</v>
      </c>
      <c r="M33" s="607"/>
      <c r="N33" s="608"/>
      <c r="O33" s="609"/>
      <c r="P33" s="606"/>
      <c r="Q33" s="607" t="s">
        <v>257</v>
      </c>
      <c r="R33" s="610"/>
      <c r="S33" s="609"/>
    </row>
    <row r="34" spans="2:19" ht="43.5" thickBot="1">
      <c r="B34" s="597"/>
      <c r="C34" s="656" t="s">
        <v>36</v>
      </c>
      <c r="D34" s="657" t="s">
        <v>37</v>
      </c>
      <c r="E34" s="658" t="s">
        <v>59</v>
      </c>
      <c r="F34" s="659" t="s">
        <v>38</v>
      </c>
      <c r="G34" s="656" t="s">
        <v>36</v>
      </c>
      <c r="H34" s="657" t="s">
        <v>37</v>
      </c>
      <c r="I34" s="658" t="s">
        <v>59</v>
      </c>
      <c r="J34" s="660" t="s">
        <v>38</v>
      </c>
      <c r="K34" s="600"/>
      <c r="L34" s="661" t="s">
        <v>36</v>
      </c>
      <c r="M34" s="662" t="s">
        <v>37</v>
      </c>
      <c r="N34" s="663" t="s">
        <v>59</v>
      </c>
      <c r="O34" s="660" t="s">
        <v>38</v>
      </c>
      <c r="P34" s="661" t="s">
        <v>36</v>
      </c>
      <c r="Q34" s="662" t="s">
        <v>37</v>
      </c>
      <c r="R34" s="663" t="s">
        <v>59</v>
      </c>
      <c r="S34" s="660" t="s">
        <v>38</v>
      </c>
    </row>
    <row r="35" spans="2:19" ht="15.75" thickBot="1">
      <c r="B35" s="597"/>
      <c r="C35" s="619" t="s">
        <v>39</v>
      </c>
      <c r="D35" s="664">
        <v>70462.525999999998</v>
      </c>
      <c r="E35" s="665">
        <v>321870.18900000001</v>
      </c>
      <c r="F35" s="666">
        <v>37682.184999999998</v>
      </c>
      <c r="G35" s="619" t="s">
        <v>39</v>
      </c>
      <c r="H35" s="620">
        <v>73516.343999999997</v>
      </c>
      <c r="I35" s="667">
        <v>343124.33899999998</v>
      </c>
      <c r="J35" s="668">
        <v>31039.588</v>
      </c>
      <c r="K35" s="600"/>
      <c r="L35" s="623" t="s">
        <v>39</v>
      </c>
      <c r="M35" s="669">
        <v>163922.14499999999</v>
      </c>
      <c r="N35" s="670">
        <v>748123.49699999997</v>
      </c>
      <c r="O35" s="671">
        <v>129429.194</v>
      </c>
      <c r="P35" s="672" t="s">
        <v>39</v>
      </c>
      <c r="Q35" s="669">
        <v>234714.49</v>
      </c>
      <c r="R35" s="670">
        <v>1098990.662</v>
      </c>
      <c r="S35" s="673">
        <v>164238.50399999999</v>
      </c>
    </row>
    <row r="36" spans="2:19" ht="15">
      <c r="B36" s="597"/>
      <c r="C36" s="674" t="s">
        <v>40</v>
      </c>
      <c r="D36" s="675">
        <v>45755.303</v>
      </c>
      <c r="E36" s="676">
        <v>209070.78</v>
      </c>
      <c r="F36" s="677">
        <v>30478.522000000001</v>
      </c>
      <c r="G36" s="678" t="s">
        <v>40</v>
      </c>
      <c r="H36" s="679">
        <v>46175.207000000002</v>
      </c>
      <c r="I36" s="680">
        <v>214976.63800000001</v>
      </c>
      <c r="J36" s="681">
        <v>26286.429</v>
      </c>
      <c r="K36" s="600"/>
      <c r="L36" s="682" t="s">
        <v>70</v>
      </c>
      <c r="M36" s="683">
        <v>38279.593999999997</v>
      </c>
      <c r="N36" s="684">
        <v>174669.834</v>
      </c>
      <c r="O36" s="685">
        <v>32324.684000000001</v>
      </c>
      <c r="P36" s="682" t="s">
        <v>70</v>
      </c>
      <c r="Q36" s="686">
        <v>42843.616000000002</v>
      </c>
      <c r="R36" s="687">
        <v>200314.198</v>
      </c>
      <c r="S36" s="631">
        <v>29131.391</v>
      </c>
    </row>
    <row r="37" spans="2:19" ht="15">
      <c r="B37" s="597"/>
      <c r="C37" s="688" t="s">
        <v>53</v>
      </c>
      <c r="D37" s="689">
        <v>12184.254999999999</v>
      </c>
      <c r="E37" s="690">
        <v>55639.720999999998</v>
      </c>
      <c r="F37" s="691">
        <v>1534.5060000000001</v>
      </c>
      <c r="G37" s="692" t="s">
        <v>48</v>
      </c>
      <c r="H37" s="686">
        <v>9527.2630000000008</v>
      </c>
      <c r="I37" s="693">
        <v>44658.288999999997</v>
      </c>
      <c r="J37" s="694">
        <v>1681.0550000000001</v>
      </c>
      <c r="K37" s="600"/>
      <c r="L37" s="695" t="s">
        <v>40</v>
      </c>
      <c r="M37" s="696">
        <v>29541.84</v>
      </c>
      <c r="N37" s="697">
        <v>134795.973</v>
      </c>
      <c r="O37" s="698">
        <v>14457.107</v>
      </c>
      <c r="P37" s="695" t="s">
        <v>42</v>
      </c>
      <c r="Q37" s="699">
        <v>31341.131000000001</v>
      </c>
      <c r="R37" s="700">
        <v>146992.79500000001</v>
      </c>
      <c r="S37" s="640">
        <v>25869.072</v>
      </c>
    </row>
    <row r="38" spans="2:19" ht="15">
      <c r="B38" s="597"/>
      <c r="C38" s="688" t="s">
        <v>48</v>
      </c>
      <c r="D38" s="689">
        <v>4881.0510000000004</v>
      </c>
      <c r="E38" s="690">
        <v>22365.228999999999</v>
      </c>
      <c r="F38" s="691">
        <v>1078.954</v>
      </c>
      <c r="G38" s="695" t="s">
        <v>53</v>
      </c>
      <c r="H38" s="699">
        <v>9476.1929999999993</v>
      </c>
      <c r="I38" s="701">
        <v>44370.285000000003</v>
      </c>
      <c r="J38" s="702">
        <v>987.74800000000005</v>
      </c>
      <c r="K38" s="600"/>
      <c r="L38" s="695" t="s">
        <v>50</v>
      </c>
      <c r="M38" s="696">
        <v>22711.599999999999</v>
      </c>
      <c r="N38" s="697">
        <v>103706.68</v>
      </c>
      <c r="O38" s="698">
        <v>23150.655999999999</v>
      </c>
      <c r="P38" s="695" t="s">
        <v>50</v>
      </c>
      <c r="Q38" s="699">
        <v>30562.059000000001</v>
      </c>
      <c r="R38" s="700">
        <v>142907.64799999999</v>
      </c>
      <c r="S38" s="640">
        <v>22415.202000000001</v>
      </c>
    </row>
    <row r="39" spans="2:19" ht="15">
      <c r="B39" s="597"/>
      <c r="C39" s="688" t="s">
        <v>70</v>
      </c>
      <c r="D39" s="689">
        <v>3723.4960000000001</v>
      </c>
      <c r="E39" s="690">
        <v>16948.530999999999</v>
      </c>
      <c r="F39" s="691">
        <v>3828.9760000000001</v>
      </c>
      <c r="G39" s="695" t="s">
        <v>50</v>
      </c>
      <c r="H39" s="699">
        <v>2166.7040000000002</v>
      </c>
      <c r="I39" s="701">
        <v>10117.602000000001</v>
      </c>
      <c r="J39" s="702">
        <v>129.202</v>
      </c>
      <c r="K39" s="600"/>
      <c r="L39" s="695" t="s">
        <v>42</v>
      </c>
      <c r="M39" s="696">
        <v>18332.203000000001</v>
      </c>
      <c r="N39" s="697">
        <v>83629.001000000004</v>
      </c>
      <c r="O39" s="698">
        <v>17656.438999999998</v>
      </c>
      <c r="P39" s="695" t="s">
        <v>40</v>
      </c>
      <c r="Q39" s="699">
        <v>28664.171999999999</v>
      </c>
      <c r="R39" s="700">
        <v>133718.08499999999</v>
      </c>
      <c r="S39" s="640">
        <v>15653.723</v>
      </c>
    </row>
    <row r="40" spans="2:19" ht="15">
      <c r="B40" s="597"/>
      <c r="C40" s="688" t="s">
        <v>67</v>
      </c>
      <c r="D40" s="689">
        <v>1351.741</v>
      </c>
      <c r="E40" s="690">
        <v>6149.19</v>
      </c>
      <c r="F40" s="691">
        <v>461.29300000000001</v>
      </c>
      <c r="G40" s="695" t="s">
        <v>209</v>
      </c>
      <c r="H40" s="699">
        <v>1981.2360000000001</v>
      </c>
      <c r="I40" s="701">
        <v>9273.6209999999992</v>
      </c>
      <c r="J40" s="702">
        <v>176.32</v>
      </c>
      <c r="K40" s="600"/>
      <c r="L40" s="695" t="s">
        <v>45</v>
      </c>
      <c r="M40" s="696">
        <v>10645.725</v>
      </c>
      <c r="N40" s="697">
        <v>48697.156999999999</v>
      </c>
      <c r="O40" s="698">
        <v>17856.839</v>
      </c>
      <c r="P40" s="695" t="s">
        <v>48</v>
      </c>
      <c r="Q40" s="699">
        <v>22642.907999999999</v>
      </c>
      <c r="R40" s="700">
        <v>106553.594</v>
      </c>
      <c r="S40" s="640">
        <v>26434.584999999999</v>
      </c>
    </row>
    <row r="41" spans="2:19" ht="15">
      <c r="B41" s="597"/>
      <c r="C41" s="688" t="s">
        <v>45</v>
      </c>
      <c r="D41" s="689">
        <v>942.71699999999998</v>
      </c>
      <c r="E41" s="690">
        <v>4287.442</v>
      </c>
      <c r="F41" s="691">
        <v>136.904</v>
      </c>
      <c r="G41" s="695" t="s">
        <v>70</v>
      </c>
      <c r="H41" s="699">
        <v>1278.6769999999999</v>
      </c>
      <c r="I41" s="701">
        <v>5995.8680000000004</v>
      </c>
      <c r="J41" s="702">
        <v>1426.7270000000001</v>
      </c>
      <c r="K41" s="600"/>
      <c r="L41" s="695" t="s">
        <v>47</v>
      </c>
      <c r="M41" s="696">
        <v>10543.848</v>
      </c>
      <c r="N41" s="697">
        <v>48100.616999999998</v>
      </c>
      <c r="O41" s="698">
        <v>1276.511</v>
      </c>
      <c r="P41" s="695" t="s">
        <v>45</v>
      </c>
      <c r="Q41" s="699">
        <v>20266.057000000001</v>
      </c>
      <c r="R41" s="700">
        <v>94797.394</v>
      </c>
      <c r="S41" s="640">
        <v>22865.466</v>
      </c>
    </row>
    <row r="42" spans="2:19" ht="15">
      <c r="B42" s="597"/>
      <c r="C42" s="688" t="s">
        <v>63</v>
      </c>
      <c r="D42" s="703">
        <v>595.87800000000004</v>
      </c>
      <c r="E42" s="704">
        <v>2724.5770000000002</v>
      </c>
      <c r="F42" s="705">
        <v>71.47</v>
      </c>
      <c r="G42" s="706" t="s">
        <v>67</v>
      </c>
      <c r="H42" s="707">
        <v>858.50199999999995</v>
      </c>
      <c r="I42" s="708">
        <v>4047.39</v>
      </c>
      <c r="J42" s="709">
        <v>241.19</v>
      </c>
      <c r="K42" s="600"/>
      <c r="L42" s="695" t="s">
        <v>43</v>
      </c>
      <c r="M42" s="696">
        <v>10271.856</v>
      </c>
      <c r="N42" s="697">
        <v>46907.815999999999</v>
      </c>
      <c r="O42" s="698">
        <v>3250.0210000000002</v>
      </c>
      <c r="P42" s="695" t="s">
        <v>47</v>
      </c>
      <c r="Q42" s="699">
        <v>16234.938</v>
      </c>
      <c r="R42" s="700">
        <v>76075.486999999994</v>
      </c>
      <c r="S42" s="640">
        <v>1603.482</v>
      </c>
    </row>
    <row r="43" spans="2:19" ht="15">
      <c r="B43" s="597"/>
      <c r="C43" s="688" t="s">
        <v>50</v>
      </c>
      <c r="D43" s="689">
        <v>592.24</v>
      </c>
      <c r="E43" s="690">
        <v>2697.364</v>
      </c>
      <c r="F43" s="691">
        <v>68.051000000000002</v>
      </c>
      <c r="G43" s="695" t="s">
        <v>43</v>
      </c>
      <c r="H43" s="699">
        <v>769.05600000000004</v>
      </c>
      <c r="I43" s="710">
        <v>3656.4830000000002</v>
      </c>
      <c r="J43" s="702">
        <v>30.905999999999999</v>
      </c>
      <c r="K43" s="600"/>
      <c r="L43" s="695" t="s">
        <v>41</v>
      </c>
      <c r="M43" s="696">
        <v>6614.8159999999998</v>
      </c>
      <c r="N43" s="697">
        <v>30178.023000000001</v>
      </c>
      <c r="O43" s="698">
        <v>336.44099999999997</v>
      </c>
      <c r="P43" s="695" t="s">
        <v>44</v>
      </c>
      <c r="Q43" s="699">
        <v>14482.576999999999</v>
      </c>
      <c r="R43" s="700">
        <v>68417.394</v>
      </c>
      <c r="S43" s="640">
        <v>6116.4679999999998</v>
      </c>
    </row>
    <row r="44" spans="2:19" ht="15">
      <c r="B44" s="597"/>
      <c r="C44" s="688" t="s">
        <v>42</v>
      </c>
      <c r="D44" s="689">
        <v>347.50599999999997</v>
      </c>
      <c r="E44" s="690">
        <v>1585.7639999999999</v>
      </c>
      <c r="F44" s="691">
        <v>16.978999999999999</v>
      </c>
      <c r="G44" s="695" t="s">
        <v>42</v>
      </c>
      <c r="H44" s="699">
        <v>347.71600000000001</v>
      </c>
      <c r="I44" s="710">
        <v>1627.386</v>
      </c>
      <c r="J44" s="702">
        <v>24.138000000000002</v>
      </c>
      <c r="K44" s="600"/>
      <c r="L44" s="695" t="s">
        <v>48</v>
      </c>
      <c r="M44" s="696">
        <v>6107.4560000000001</v>
      </c>
      <c r="N44" s="697">
        <v>27781.273000000001</v>
      </c>
      <c r="O44" s="698">
        <v>8462.9470000000001</v>
      </c>
      <c r="P44" s="695" t="s">
        <v>41</v>
      </c>
      <c r="Q44" s="699">
        <v>10452.921</v>
      </c>
      <c r="R44" s="700">
        <v>48663.963000000003</v>
      </c>
      <c r="S44" s="640">
        <v>119.756</v>
      </c>
    </row>
    <row r="45" spans="2:19" ht="15">
      <c r="B45" s="597"/>
      <c r="C45" s="688" t="s">
        <v>209</v>
      </c>
      <c r="D45" s="689">
        <v>29.53</v>
      </c>
      <c r="E45" s="690">
        <v>135.232</v>
      </c>
      <c r="F45" s="691">
        <v>0.98499999999999999</v>
      </c>
      <c r="G45" s="695" t="s">
        <v>212</v>
      </c>
      <c r="H45" s="699">
        <v>245.989</v>
      </c>
      <c r="I45" s="710">
        <v>1162.7090000000001</v>
      </c>
      <c r="J45" s="702">
        <v>7.0220000000000002</v>
      </c>
      <c r="K45" s="600"/>
      <c r="L45" s="711" t="s">
        <v>44</v>
      </c>
      <c r="M45" s="689">
        <v>4921.4859999999999</v>
      </c>
      <c r="N45" s="712">
        <v>22508.923999999999</v>
      </c>
      <c r="O45" s="691">
        <v>330.13600000000002</v>
      </c>
      <c r="P45" s="695" t="s">
        <v>43</v>
      </c>
      <c r="Q45" s="699">
        <v>6550.9409999999998</v>
      </c>
      <c r="R45" s="700">
        <v>30613.065999999999</v>
      </c>
      <c r="S45" s="640">
        <v>2253.9430000000002</v>
      </c>
    </row>
    <row r="46" spans="2:19" ht="15">
      <c r="B46" s="597"/>
      <c r="C46" s="688" t="s">
        <v>44</v>
      </c>
      <c r="D46" s="689">
        <v>26.032</v>
      </c>
      <c r="E46" s="690">
        <v>118.389</v>
      </c>
      <c r="F46" s="691">
        <v>1.105</v>
      </c>
      <c r="G46" s="695" t="s">
        <v>51</v>
      </c>
      <c r="H46" s="699">
        <v>194.88</v>
      </c>
      <c r="I46" s="710">
        <v>919.447</v>
      </c>
      <c r="J46" s="702">
        <v>23.7</v>
      </c>
      <c r="K46" s="600"/>
      <c r="L46" s="688" t="s">
        <v>46</v>
      </c>
      <c r="M46" s="689">
        <v>1755.829</v>
      </c>
      <c r="N46" s="712">
        <v>8008.5389999999998</v>
      </c>
      <c r="O46" s="691">
        <v>857.72</v>
      </c>
      <c r="P46" s="695" t="s">
        <v>49</v>
      </c>
      <c r="Q46" s="699">
        <v>2884.7469999999998</v>
      </c>
      <c r="R46" s="700">
        <v>13407.710999999999</v>
      </c>
      <c r="S46" s="640">
        <v>1014.888</v>
      </c>
    </row>
    <row r="47" spans="2:19" ht="15">
      <c r="B47" s="597"/>
      <c r="C47" s="711" t="s">
        <v>43</v>
      </c>
      <c r="D47" s="703">
        <v>17.407</v>
      </c>
      <c r="E47" s="704">
        <v>78.326999999999998</v>
      </c>
      <c r="F47" s="705">
        <v>0.61799999999999999</v>
      </c>
      <c r="G47" s="706" t="s">
        <v>45</v>
      </c>
      <c r="H47" s="707">
        <v>181.864</v>
      </c>
      <c r="I47" s="713">
        <v>856.36</v>
      </c>
      <c r="J47" s="709">
        <v>10.872999999999999</v>
      </c>
      <c r="K47" s="600"/>
      <c r="L47" s="688" t="s">
        <v>66</v>
      </c>
      <c r="M47" s="689">
        <v>1088.248</v>
      </c>
      <c r="N47" s="712">
        <v>4958.5110000000004</v>
      </c>
      <c r="O47" s="691">
        <v>2898.819</v>
      </c>
      <c r="P47" s="695" t="s">
        <v>212</v>
      </c>
      <c r="Q47" s="699">
        <v>1887.69</v>
      </c>
      <c r="R47" s="700">
        <v>8793.8850000000002</v>
      </c>
      <c r="S47" s="640">
        <v>1801.566</v>
      </c>
    </row>
    <row r="48" spans="2:19" ht="15">
      <c r="B48" s="597"/>
      <c r="C48" s="688" t="s">
        <v>223</v>
      </c>
      <c r="D48" s="689">
        <v>15.113</v>
      </c>
      <c r="E48" s="690">
        <v>68.471000000000004</v>
      </c>
      <c r="F48" s="691">
        <v>3.75</v>
      </c>
      <c r="G48" s="695" t="s">
        <v>259</v>
      </c>
      <c r="H48" s="699">
        <v>108.94199999999999</v>
      </c>
      <c r="I48" s="710">
        <v>511.56700000000001</v>
      </c>
      <c r="J48" s="714">
        <v>5.4080000000000004</v>
      </c>
      <c r="K48" s="600"/>
      <c r="L48" s="688" t="s">
        <v>212</v>
      </c>
      <c r="M48" s="689">
        <v>1020.669</v>
      </c>
      <c r="N48" s="712">
        <v>4657.5290000000005</v>
      </c>
      <c r="O48" s="691">
        <v>1425.0530000000001</v>
      </c>
      <c r="P48" s="695" t="s">
        <v>46</v>
      </c>
      <c r="Q48" s="699">
        <v>1696.6020000000001</v>
      </c>
      <c r="R48" s="700">
        <v>7950.4650000000001</v>
      </c>
      <c r="S48" s="640">
        <v>654.79700000000003</v>
      </c>
    </row>
    <row r="49" spans="2:19" ht="15.75" thickBot="1">
      <c r="B49" s="597"/>
      <c r="C49" s="715" t="s">
        <v>46</v>
      </c>
      <c r="D49" s="716">
        <v>0.17699999999999999</v>
      </c>
      <c r="E49" s="717">
        <v>0.81200000000000006</v>
      </c>
      <c r="F49" s="718">
        <v>2.7E-2</v>
      </c>
      <c r="G49" s="719" t="s">
        <v>260</v>
      </c>
      <c r="H49" s="720">
        <v>58.274999999999999</v>
      </c>
      <c r="I49" s="721">
        <v>271.50299999999999</v>
      </c>
      <c r="J49" s="722">
        <v>0.375</v>
      </c>
      <c r="K49" s="600"/>
      <c r="L49" s="715" t="s">
        <v>67</v>
      </c>
      <c r="M49" s="723">
        <v>785.48500000000001</v>
      </c>
      <c r="N49" s="724">
        <v>3586.5250000000001</v>
      </c>
      <c r="O49" s="725">
        <v>3147.817</v>
      </c>
      <c r="P49" s="719" t="s">
        <v>51</v>
      </c>
      <c r="Q49" s="726">
        <v>1163.4659999999999</v>
      </c>
      <c r="R49" s="727">
        <v>5447.7430000000004</v>
      </c>
      <c r="S49" s="647">
        <v>1650.22</v>
      </c>
    </row>
    <row r="50" spans="2:19" ht="15">
      <c r="B50" s="597"/>
      <c r="C50" s="650" t="s">
        <v>65</v>
      </c>
      <c r="D50" s="600"/>
      <c r="E50" s="600"/>
      <c r="F50" s="600"/>
      <c r="G50" s="600"/>
      <c r="H50" s="600"/>
      <c r="I50" s="600"/>
      <c r="J50" s="600"/>
      <c r="K50" s="600"/>
      <c r="L50" s="650" t="s">
        <v>65</v>
      </c>
      <c r="M50" s="600"/>
      <c r="N50" s="600"/>
      <c r="O50" s="600"/>
      <c r="P50" s="600"/>
      <c r="Q50" s="600"/>
      <c r="R50" s="600"/>
      <c r="S50" s="60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S14" sqref="S1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744" t="s">
        <v>213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6"/>
      <c r="O2" s="5"/>
      <c r="P2" s="5"/>
      <c r="Q2" s="5"/>
      <c r="R2" s="5"/>
      <c r="S2" s="5"/>
    </row>
    <row r="3" spans="1:45" ht="21" customHeight="1" thickBot="1">
      <c r="A3" s="201"/>
      <c r="B3" s="202"/>
      <c r="C3" s="203" t="s">
        <v>163</v>
      </c>
      <c r="D3" s="203" t="s">
        <v>164</v>
      </c>
      <c r="E3" s="203" t="s">
        <v>165</v>
      </c>
      <c r="F3" s="203" t="s">
        <v>166</v>
      </c>
      <c r="G3" s="203" t="s">
        <v>167</v>
      </c>
      <c r="H3" s="203" t="s">
        <v>168</v>
      </c>
      <c r="I3" s="203" t="s">
        <v>169</v>
      </c>
      <c r="J3" s="203" t="s">
        <v>170</v>
      </c>
      <c r="K3" s="203" t="s">
        <v>171</v>
      </c>
      <c r="L3" s="203" t="s">
        <v>172</v>
      </c>
      <c r="M3" s="203" t="s">
        <v>173</v>
      </c>
      <c r="N3" s="204" t="s">
        <v>174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205" t="s">
        <v>82</v>
      </c>
      <c r="B4" s="206" t="s">
        <v>71</v>
      </c>
      <c r="C4" s="575">
        <v>110</v>
      </c>
      <c r="D4" s="207">
        <v>119.81</v>
      </c>
      <c r="E4" s="207">
        <v>125.04</v>
      </c>
      <c r="F4" s="207">
        <v>118.21</v>
      </c>
      <c r="G4" s="207">
        <v>117</v>
      </c>
      <c r="H4" s="207">
        <v>129.28</v>
      </c>
      <c r="I4" s="207">
        <v>132</v>
      </c>
      <c r="J4" s="207">
        <v>130.9</v>
      </c>
      <c r="K4" s="207">
        <v>127.09</v>
      </c>
      <c r="L4" s="207">
        <v>122.37</v>
      </c>
      <c r="M4" s="207">
        <v>127</v>
      </c>
      <c r="N4" s="208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209"/>
      <c r="B5" s="210" t="s">
        <v>74</v>
      </c>
      <c r="C5" s="576">
        <v>176</v>
      </c>
      <c r="D5" s="211">
        <v>178.47</v>
      </c>
      <c r="E5" s="211">
        <v>177.62</v>
      </c>
      <c r="F5" s="211">
        <v>180.74</v>
      </c>
      <c r="G5" s="211">
        <v>182</v>
      </c>
      <c r="H5" s="211">
        <v>185</v>
      </c>
      <c r="I5" s="211">
        <v>178.24</v>
      </c>
      <c r="J5" s="211">
        <v>183.65</v>
      </c>
      <c r="K5" s="211">
        <v>183.79</v>
      </c>
      <c r="L5" s="211">
        <v>181.64</v>
      </c>
      <c r="M5" s="211">
        <v>183</v>
      </c>
      <c r="N5" s="212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213" t="s">
        <v>83</v>
      </c>
      <c r="B6" s="214" t="s">
        <v>71</v>
      </c>
      <c r="C6" s="577">
        <v>124</v>
      </c>
      <c r="D6" s="215">
        <v>131.80000000000001</v>
      </c>
      <c r="E6" s="215">
        <v>133</v>
      </c>
      <c r="F6" s="215">
        <v>125</v>
      </c>
      <c r="G6" s="215">
        <v>129.85</v>
      </c>
      <c r="H6" s="215">
        <v>137.62</v>
      </c>
      <c r="I6" s="215">
        <v>140</v>
      </c>
      <c r="J6" s="215">
        <v>142</v>
      </c>
      <c r="K6" s="215">
        <v>131</v>
      </c>
      <c r="L6" s="215">
        <v>118</v>
      </c>
      <c r="M6" s="215">
        <v>114</v>
      </c>
      <c r="N6" s="216">
        <v>104</v>
      </c>
    </row>
    <row r="7" spans="1:45" ht="16.5" thickBot="1">
      <c r="A7" s="209"/>
      <c r="B7" s="210" t="s">
        <v>74</v>
      </c>
      <c r="C7" s="576">
        <v>183</v>
      </c>
      <c r="D7" s="211">
        <v>183.32</v>
      </c>
      <c r="E7" s="211">
        <v>185</v>
      </c>
      <c r="F7" s="211">
        <v>185</v>
      </c>
      <c r="G7" s="211">
        <v>186.88</v>
      </c>
      <c r="H7" s="211">
        <v>191</v>
      </c>
      <c r="I7" s="211">
        <v>189</v>
      </c>
      <c r="J7" s="211">
        <v>190</v>
      </c>
      <c r="K7" s="211">
        <v>188</v>
      </c>
      <c r="L7" s="211">
        <v>186</v>
      </c>
      <c r="M7" s="211">
        <v>186</v>
      </c>
      <c r="N7" s="212">
        <v>183</v>
      </c>
    </row>
    <row r="8" spans="1:45" ht="15.75">
      <c r="A8" s="213" t="s">
        <v>111</v>
      </c>
      <c r="B8" s="214" t="s">
        <v>71</v>
      </c>
      <c r="C8" s="577">
        <v>110.82</v>
      </c>
      <c r="D8" s="215">
        <v>126.54</v>
      </c>
      <c r="E8" s="215">
        <v>132</v>
      </c>
      <c r="F8" s="215">
        <v>132</v>
      </c>
      <c r="G8" s="215">
        <v>127.92</v>
      </c>
      <c r="H8" s="215">
        <v>127.92</v>
      </c>
      <c r="I8" s="215">
        <v>133</v>
      </c>
      <c r="J8" s="215">
        <v>127</v>
      </c>
      <c r="K8" s="215">
        <v>122</v>
      </c>
      <c r="L8" s="215">
        <v>110</v>
      </c>
      <c r="M8" s="215">
        <v>119</v>
      </c>
      <c r="N8" s="216">
        <v>127</v>
      </c>
    </row>
    <row r="9" spans="1:45" ht="16.5" thickBot="1">
      <c r="A9" s="209"/>
      <c r="B9" s="210" t="s">
        <v>74</v>
      </c>
      <c r="C9" s="576">
        <v>184</v>
      </c>
      <c r="D9" s="211">
        <v>184</v>
      </c>
      <c r="E9" s="211">
        <v>185</v>
      </c>
      <c r="F9" s="211">
        <v>190</v>
      </c>
      <c r="G9" s="211">
        <v>192</v>
      </c>
      <c r="H9" s="211">
        <v>194</v>
      </c>
      <c r="I9" s="211">
        <v>193</v>
      </c>
      <c r="J9" s="211">
        <v>194</v>
      </c>
      <c r="K9" s="211">
        <v>193</v>
      </c>
      <c r="L9" s="211">
        <v>189</v>
      </c>
      <c r="M9" s="211">
        <v>189</v>
      </c>
      <c r="N9" s="212">
        <v>188</v>
      </c>
    </row>
    <row r="10" spans="1:45" ht="15.75">
      <c r="A10" s="205" t="s">
        <v>113</v>
      </c>
      <c r="B10" s="206" t="s">
        <v>71</v>
      </c>
      <c r="C10" s="217">
        <v>127.119</v>
      </c>
      <c r="D10" s="218">
        <v>125.9618</v>
      </c>
      <c r="E10" s="218">
        <v>124.7718</v>
      </c>
      <c r="F10" s="218">
        <v>85.493700000000004</v>
      </c>
      <c r="G10" s="218">
        <v>96.702699999999993</v>
      </c>
      <c r="H10" s="218">
        <v>116.25109999999999</v>
      </c>
      <c r="I10" s="218">
        <v>115.6664</v>
      </c>
      <c r="J10" s="218">
        <v>109.0454</v>
      </c>
      <c r="K10" s="218">
        <v>111.6836</v>
      </c>
      <c r="L10" s="218">
        <v>98.619799999999998</v>
      </c>
      <c r="M10" s="218">
        <v>88.79</v>
      </c>
      <c r="N10" s="219">
        <v>107.8231</v>
      </c>
    </row>
    <row r="11" spans="1:45" ht="18.75" customHeight="1" thickBot="1">
      <c r="A11" s="209"/>
      <c r="B11" s="210" t="s">
        <v>74</v>
      </c>
      <c r="C11" s="220">
        <v>187.1773</v>
      </c>
      <c r="D11" s="221">
        <v>191.3912</v>
      </c>
      <c r="E11" s="221">
        <v>194.12020000000001</v>
      </c>
      <c r="F11" s="221">
        <v>181.20060000000001</v>
      </c>
      <c r="G11" s="221">
        <v>175.95419999999999</v>
      </c>
      <c r="H11" s="221">
        <v>180.5719</v>
      </c>
      <c r="I11" s="221">
        <v>184.6703</v>
      </c>
      <c r="J11" s="221">
        <v>186.31299999999999</v>
      </c>
      <c r="K11" s="221">
        <v>185.65010000000001</v>
      </c>
      <c r="L11" s="221">
        <v>181.8614</v>
      </c>
      <c r="M11" s="221">
        <v>178.08189999999999</v>
      </c>
      <c r="N11" s="222">
        <v>180.0951</v>
      </c>
      <c r="Z11" t="s">
        <v>73</v>
      </c>
    </row>
    <row r="12" spans="1:45" ht="15.75">
      <c r="A12" s="205" t="s">
        <v>178</v>
      </c>
      <c r="B12" s="206" t="s">
        <v>71</v>
      </c>
      <c r="C12" s="217">
        <v>107.8231</v>
      </c>
      <c r="D12" s="218">
        <v>124.5466</v>
      </c>
      <c r="E12" s="218">
        <v>130.55529999999999</v>
      </c>
      <c r="F12" s="218">
        <v>132.203</v>
      </c>
      <c r="G12" s="218">
        <v>139.24600000000001</v>
      </c>
      <c r="H12" s="218">
        <v>151.52420000000001</v>
      </c>
      <c r="I12" s="218">
        <v>157.1773</v>
      </c>
      <c r="J12" s="218">
        <v>154.14330000000001</v>
      </c>
      <c r="K12" s="218">
        <v>138.3032</v>
      </c>
      <c r="L12" s="259">
        <v>121.806</v>
      </c>
      <c r="M12" s="218">
        <v>125.05119999999999</v>
      </c>
      <c r="N12" s="260">
        <v>138.886</v>
      </c>
    </row>
    <row r="13" spans="1:45" ht="16.5" thickBot="1">
      <c r="A13" s="209"/>
      <c r="B13" s="210" t="s">
        <v>74</v>
      </c>
      <c r="C13" s="220">
        <v>180.0949</v>
      </c>
      <c r="D13" s="221">
        <v>184.87559999999999</v>
      </c>
      <c r="E13" s="221">
        <v>190.46559999999999</v>
      </c>
      <c r="F13" s="221">
        <v>193.89250000000001</v>
      </c>
      <c r="G13" s="221">
        <v>197.88499999999999</v>
      </c>
      <c r="H13" s="221">
        <v>202.89879999999999</v>
      </c>
      <c r="I13" s="221">
        <v>206.1319</v>
      </c>
      <c r="J13" s="221">
        <v>204.8886</v>
      </c>
      <c r="K13" s="221">
        <v>199.2456</v>
      </c>
      <c r="L13" s="221">
        <v>196.65100000000001</v>
      </c>
      <c r="M13" s="221">
        <v>199.59700000000001</v>
      </c>
      <c r="N13" s="261">
        <v>206.34989999999999</v>
      </c>
    </row>
    <row r="14" spans="1:45" ht="16.5" thickBot="1">
      <c r="A14" s="205" t="s">
        <v>207</v>
      </c>
      <c r="B14" s="206" t="s">
        <v>71</v>
      </c>
      <c r="C14" s="581">
        <v>159.67349999999999</v>
      </c>
      <c r="D14" s="582">
        <v>174.21190000000001</v>
      </c>
      <c r="E14" s="582">
        <v>200.1319</v>
      </c>
      <c r="F14" s="582">
        <v>219.19450000000001</v>
      </c>
      <c r="G14" s="582">
        <v>205.57570000000001</v>
      </c>
      <c r="H14" s="582">
        <v>197.47470000000001</v>
      </c>
      <c r="I14" s="582">
        <v>188.96180000000001</v>
      </c>
      <c r="J14" s="582">
        <v>198.4357</v>
      </c>
      <c r="K14" s="582">
        <v>198.86420000000001</v>
      </c>
      <c r="L14" s="582">
        <v>164.66980000000001</v>
      </c>
      <c r="M14" s="582">
        <v>175.7595</v>
      </c>
      <c r="N14" s="583">
        <v>165.70490000000001</v>
      </c>
    </row>
    <row r="15" spans="1:45" ht="16.5" thickBot="1">
      <c r="A15" s="213"/>
      <c r="B15" s="572" t="s">
        <v>74</v>
      </c>
      <c r="C15" s="584">
        <v>218.70259999999999</v>
      </c>
      <c r="D15" s="585">
        <v>225.3638</v>
      </c>
      <c r="E15" s="585">
        <v>242.36240000000001</v>
      </c>
      <c r="F15" s="585">
        <v>258.52719999999999</v>
      </c>
      <c r="G15" s="585">
        <v>262.12090000000001</v>
      </c>
      <c r="H15" s="585">
        <v>260.14729999999997</v>
      </c>
      <c r="I15" s="585">
        <v>260.16910000000001</v>
      </c>
      <c r="J15" s="585">
        <v>264.67149999999998</v>
      </c>
      <c r="K15" s="585">
        <v>266.6574</v>
      </c>
      <c r="L15" s="585">
        <v>259.8236</v>
      </c>
      <c r="M15" s="585">
        <v>262.89159999999998</v>
      </c>
      <c r="N15" s="586">
        <v>265.41070000000002</v>
      </c>
    </row>
    <row r="16" spans="1:45" ht="16.5" thickBot="1">
      <c r="A16" s="573" t="s">
        <v>240</v>
      </c>
      <c r="B16" s="574" t="s">
        <v>71</v>
      </c>
      <c r="C16" s="223">
        <v>174.6</v>
      </c>
      <c r="D16" s="578">
        <v>189.1</v>
      </c>
    </row>
    <row r="17" spans="1:4" ht="16.5" thickBot="1">
      <c r="A17" s="209"/>
      <c r="B17" s="210" t="s">
        <v>74</v>
      </c>
      <c r="C17" s="579">
        <v>263.5</v>
      </c>
      <c r="D17" s="580">
        <v>264.39999999999998</v>
      </c>
    </row>
    <row r="32" spans="1:4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7" sqref="O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N23" sqref="N23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96"/>
      <c r="B1" s="96"/>
      <c r="C1" s="96"/>
      <c r="D1" s="96"/>
      <c r="E1" s="96"/>
      <c r="F1" s="96"/>
      <c r="G1" s="2"/>
    </row>
    <row r="2" spans="1:7" ht="18" customHeight="1">
      <c r="A2" s="1"/>
      <c r="B2" s="1"/>
      <c r="C2" s="1"/>
      <c r="D2" s="1"/>
      <c r="E2" s="1"/>
      <c r="F2" s="1"/>
      <c r="G2" s="20"/>
    </row>
    <row r="3" spans="1:7" ht="16.5" customHeight="1">
      <c r="A3" s="1" t="s">
        <v>199</v>
      </c>
      <c r="B3" s="1"/>
      <c r="C3" s="1"/>
      <c r="D3" s="1"/>
      <c r="E3" s="1"/>
      <c r="F3" s="1"/>
      <c r="G3" s="20"/>
    </row>
    <row r="4" spans="1:7" ht="16.5" customHeight="1" thickBot="1">
      <c r="A4" s="2"/>
      <c r="B4" s="2"/>
      <c r="C4" s="2"/>
      <c r="D4" s="2"/>
      <c r="E4" s="2"/>
      <c r="F4" s="2"/>
      <c r="G4" s="20"/>
    </row>
    <row r="5" spans="1:7" ht="18" customHeight="1" thickBot="1">
      <c r="A5" s="521" t="s">
        <v>30</v>
      </c>
      <c r="B5" s="522"/>
      <c r="C5" s="523"/>
      <c r="D5" s="524" t="s">
        <v>62</v>
      </c>
      <c r="E5" s="523"/>
      <c r="F5" s="525"/>
      <c r="G5" s="20"/>
    </row>
    <row r="6" spans="1:7" ht="17.25" customHeight="1" thickBot="1">
      <c r="A6" s="526"/>
      <c r="B6" s="527" t="s">
        <v>7</v>
      </c>
      <c r="C6" s="528" t="s">
        <v>31</v>
      </c>
      <c r="D6" s="528" t="s">
        <v>32</v>
      </c>
      <c r="E6" s="528" t="s">
        <v>33</v>
      </c>
      <c r="F6" s="528" t="s">
        <v>34</v>
      </c>
      <c r="G6" s="20"/>
    </row>
    <row r="7" spans="1:7" ht="19.5" customHeight="1">
      <c r="A7" s="529" t="s">
        <v>230</v>
      </c>
      <c r="B7" s="560">
        <v>5.65</v>
      </c>
      <c r="C7" s="560">
        <v>5.71</v>
      </c>
      <c r="D7" s="560">
        <v>5.59</v>
      </c>
      <c r="E7" s="560">
        <v>5.56</v>
      </c>
      <c r="F7" s="560">
        <v>5.81</v>
      </c>
      <c r="G7" s="20"/>
    </row>
    <row r="8" spans="1:7" ht="18.75" customHeight="1">
      <c r="A8" s="529" t="s">
        <v>233</v>
      </c>
      <c r="B8" s="560">
        <v>5.71</v>
      </c>
      <c r="C8" s="560">
        <v>5.78</v>
      </c>
      <c r="D8" s="560">
        <v>5.66</v>
      </c>
      <c r="E8" s="560">
        <v>6.03</v>
      </c>
      <c r="F8" s="560">
        <v>5.79</v>
      </c>
      <c r="G8" s="20"/>
    </row>
    <row r="9" spans="1:7" ht="16.5" thickBot="1">
      <c r="A9" s="530"/>
      <c r="B9" s="561"/>
      <c r="C9" s="561"/>
      <c r="D9" s="562" t="s">
        <v>35</v>
      </c>
      <c r="E9" s="561"/>
      <c r="F9" s="531"/>
      <c r="G9" s="20"/>
    </row>
    <row r="10" spans="1:7" ht="16.5" thickBot="1">
      <c r="A10" s="526"/>
      <c r="B10" s="527" t="s">
        <v>7</v>
      </c>
      <c r="C10" s="528" t="s">
        <v>31</v>
      </c>
      <c r="D10" s="528" t="s">
        <v>32</v>
      </c>
      <c r="E10" s="528" t="s">
        <v>33</v>
      </c>
      <c r="F10" s="528" t="s">
        <v>34</v>
      </c>
      <c r="G10" s="20"/>
    </row>
    <row r="11" spans="1:7" ht="17.25" customHeight="1">
      <c r="A11" s="529" t="s">
        <v>230</v>
      </c>
      <c r="B11" s="560">
        <v>9.1300000000000008</v>
      </c>
      <c r="C11" s="560">
        <v>8.9600000000000009</v>
      </c>
      <c r="D11" s="560">
        <v>9.01</v>
      </c>
      <c r="E11" s="560">
        <v>9.5</v>
      </c>
      <c r="F11" s="560">
        <v>9.4</v>
      </c>
      <c r="G11" s="20"/>
    </row>
    <row r="12" spans="1:7" ht="16.5" customHeight="1">
      <c r="A12" s="563" t="s">
        <v>233</v>
      </c>
      <c r="B12" s="560">
        <v>8.94</v>
      </c>
      <c r="C12" s="564">
        <v>8.68</v>
      </c>
      <c r="D12" s="560">
        <v>9.02</v>
      </c>
      <c r="E12" s="564">
        <v>9.1999999999999993</v>
      </c>
      <c r="F12" s="560">
        <v>9.26</v>
      </c>
      <c r="G12" s="20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6"/>
    </row>
    <row r="19" spans="9:10" ht="16.5" customHeight="1">
      <c r="J19" t="s">
        <v>144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showGridLines="0" topLeftCell="B1" workbookViewId="0">
      <selection activeCell="U12" sqref="U12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8" ht="15.75">
      <c r="B2" s="133" t="s">
        <v>194</v>
      </c>
      <c r="C2" s="133"/>
      <c r="D2" s="133"/>
      <c r="E2" s="133"/>
      <c r="F2" s="133"/>
      <c r="G2" s="133"/>
      <c r="H2" s="133"/>
    </row>
    <row r="3" spans="2:8" ht="16.5" thickBot="1">
      <c r="B3" s="68"/>
      <c r="C3" s="68"/>
      <c r="D3" s="133" t="s">
        <v>251</v>
      </c>
      <c r="E3" s="133"/>
      <c r="F3" s="68"/>
      <c r="G3" s="68"/>
      <c r="H3" s="68"/>
    </row>
    <row r="4" spans="2:8" ht="16.5" thickBot="1">
      <c r="B4" s="728" t="s">
        <v>145</v>
      </c>
      <c r="C4" s="135" t="s">
        <v>146</v>
      </c>
      <c r="D4" s="136"/>
      <c r="E4" s="137"/>
      <c r="F4" s="138"/>
      <c r="G4" s="68"/>
      <c r="H4" s="68"/>
    </row>
    <row r="5" spans="2:8" ht="32.25" thickBot="1">
      <c r="B5" s="729"/>
      <c r="C5" s="139">
        <v>45018</v>
      </c>
      <c r="D5" s="140">
        <v>44646</v>
      </c>
      <c r="E5" s="41" t="s">
        <v>148</v>
      </c>
      <c r="F5" s="41" t="s">
        <v>148</v>
      </c>
      <c r="G5" s="68"/>
      <c r="H5" s="68"/>
    </row>
    <row r="6" spans="2:8" ht="32.25" thickBot="1">
      <c r="B6" s="141" t="s">
        <v>195</v>
      </c>
      <c r="C6" s="142">
        <v>10.955859999999999</v>
      </c>
      <c r="D6" s="143">
        <v>10.497</v>
      </c>
      <c r="E6" s="46">
        <f>(($C6-D6)/D6)</f>
        <v>4.3713441935791138E-2</v>
      </c>
      <c r="F6" s="144" t="s">
        <v>196</v>
      </c>
      <c r="G6" s="68"/>
      <c r="H6" s="68"/>
    </row>
    <row r="7" spans="2:8" ht="16.5" thickBot="1">
      <c r="B7" s="141" t="s">
        <v>197</v>
      </c>
      <c r="C7" s="142">
        <v>19.407900000000001</v>
      </c>
      <c r="D7" s="143">
        <v>19.728000000000002</v>
      </c>
      <c r="E7" s="46">
        <f>(($C7-D7)/D7)</f>
        <v>-1.6225669099756691E-2</v>
      </c>
      <c r="F7" s="144" t="s">
        <v>196</v>
      </c>
      <c r="G7" s="68"/>
      <c r="H7" s="68"/>
    </row>
    <row r="9" spans="2:8">
      <c r="C9" s="347"/>
    </row>
    <row r="10" spans="2:8">
      <c r="C10" s="347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S10" sqref="S1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12" t="s">
        <v>162</v>
      </c>
      <c r="B1" s="112"/>
      <c r="C1" s="113"/>
      <c r="D1" s="113"/>
      <c r="E1" s="113"/>
      <c r="F1" s="113"/>
      <c r="G1" s="113" t="s">
        <v>250</v>
      </c>
      <c r="H1" s="113"/>
      <c r="I1" s="113"/>
      <c r="J1" s="114"/>
      <c r="K1" s="114"/>
      <c r="L1" s="114"/>
      <c r="M1" s="115"/>
      <c r="N1" s="115"/>
      <c r="O1" s="115"/>
      <c r="P1" s="116"/>
    </row>
    <row r="2" spans="1:19" ht="16.5" thickBot="1">
      <c r="A2" s="117" t="s">
        <v>6</v>
      </c>
      <c r="B2" s="224" t="s">
        <v>7</v>
      </c>
      <c r="C2" s="152"/>
      <c r="D2" s="153"/>
      <c r="E2" s="154" t="s">
        <v>8</v>
      </c>
      <c r="F2" s="155"/>
      <c r="G2" s="155"/>
      <c r="H2" s="155"/>
      <c r="I2" s="155"/>
      <c r="J2" s="155"/>
      <c r="K2" s="155"/>
      <c r="L2" s="155"/>
      <c r="M2" s="155"/>
      <c r="N2" s="155"/>
      <c r="O2" s="151"/>
      <c r="P2" s="156"/>
    </row>
    <row r="3" spans="1:19" ht="16.5" thickBot="1">
      <c r="A3" s="145"/>
      <c r="B3" s="247"/>
      <c r="C3" s="248"/>
      <c r="D3" s="249"/>
      <c r="E3" s="250" t="s">
        <v>9</v>
      </c>
      <c r="F3" s="251"/>
      <c r="G3" s="252"/>
      <c r="H3" s="250" t="s">
        <v>10</v>
      </c>
      <c r="I3" s="251"/>
      <c r="J3" s="252"/>
      <c r="K3" s="250" t="s">
        <v>11</v>
      </c>
      <c r="L3" s="251"/>
      <c r="M3" s="253"/>
      <c r="N3" s="254" t="s">
        <v>12</v>
      </c>
      <c r="O3" s="252"/>
      <c r="P3" s="253"/>
    </row>
    <row r="4" spans="1:19" ht="39" thickBot="1">
      <c r="A4" s="255"/>
      <c r="B4" s="349" t="s">
        <v>252</v>
      </c>
      <c r="C4" s="264" t="s">
        <v>241</v>
      </c>
      <c r="D4" s="265" t="s">
        <v>13</v>
      </c>
      <c r="E4" s="349" t="s">
        <v>252</v>
      </c>
      <c r="F4" s="264" t="s">
        <v>241</v>
      </c>
      <c r="G4" s="265" t="s">
        <v>13</v>
      </c>
      <c r="H4" s="349" t="s">
        <v>252</v>
      </c>
      <c r="I4" s="264" t="s">
        <v>241</v>
      </c>
      <c r="J4" s="265" t="s">
        <v>13</v>
      </c>
      <c r="K4" s="349" t="s">
        <v>252</v>
      </c>
      <c r="L4" s="264" t="s">
        <v>241</v>
      </c>
      <c r="M4" s="265" t="s">
        <v>13</v>
      </c>
      <c r="N4" s="349" t="s">
        <v>252</v>
      </c>
      <c r="O4" s="264" t="s">
        <v>241</v>
      </c>
      <c r="P4" s="267" t="s">
        <v>13</v>
      </c>
    </row>
    <row r="5" spans="1:19" ht="29.25" customHeight="1">
      <c r="A5" s="256" t="s">
        <v>14</v>
      </c>
      <c r="B5" s="292">
        <v>9750.1759999999995</v>
      </c>
      <c r="C5" s="268">
        <v>9633.0040000000008</v>
      </c>
      <c r="D5" s="269">
        <v>1.2163599226160255</v>
      </c>
      <c r="E5" s="270">
        <v>10140</v>
      </c>
      <c r="F5" s="271">
        <v>10210</v>
      </c>
      <c r="G5" s="272">
        <v>-0.68560235063663078</v>
      </c>
      <c r="H5" s="270">
        <v>9753.375</v>
      </c>
      <c r="I5" s="271">
        <v>9574.2939999999999</v>
      </c>
      <c r="J5" s="272">
        <v>1.8704355642306381</v>
      </c>
      <c r="K5" s="273" t="s">
        <v>115</v>
      </c>
      <c r="L5" s="274" t="s">
        <v>115</v>
      </c>
      <c r="M5" s="275" t="s">
        <v>115</v>
      </c>
      <c r="N5" s="270">
        <v>9729.7819999999992</v>
      </c>
      <c r="O5" s="271">
        <v>9815.3459999999995</v>
      </c>
      <c r="P5" s="276">
        <v>-0.87173697188056654</v>
      </c>
    </row>
    <row r="6" spans="1:19" ht="21.75" customHeight="1">
      <c r="A6" s="147" t="s">
        <v>15</v>
      </c>
      <c r="B6" s="293">
        <v>9172.2469999999994</v>
      </c>
      <c r="C6" s="277">
        <v>9333.8950000000004</v>
      </c>
      <c r="D6" s="278">
        <v>-1.7318386375677148</v>
      </c>
      <c r="E6" s="279">
        <v>9398.3919999999998</v>
      </c>
      <c r="F6" s="280">
        <v>9738.8459999999995</v>
      </c>
      <c r="G6" s="281">
        <v>-3.4958351328278501</v>
      </c>
      <c r="H6" s="279">
        <v>9179.4500000000007</v>
      </c>
      <c r="I6" s="280">
        <v>9334.9330000000009</v>
      </c>
      <c r="J6" s="281">
        <v>-1.6656038131178892</v>
      </c>
      <c r="K6" s="279">
        <v>8822.8279999999995</v>
      </c>
      <c r="L6" s="280">
        <v>9011.3780000000006</v>
      </c>
      <c r="M6" s="282">
        <v>-2.0923547985668907</v>
      </c>
      <c r="N6" s="279">
        <v>9849.116</v>
      </c>
      <c r="O6" s="280">
        <v>9732.2150000000001</v>
      </c>
      <c r="P6" s="282">
        <v>1.2011756830279627</v>
      </c>
    </row>
    <row r="7" spans="1:19" ht="21.75" customHeight="1">
      <c r="A7" s="147" t="s">
        <v>16</v>
      </c>
      <c r="B7" s="293">
        <v>15470.477000000001</v>
      </c>
      <c r="C7" s="277">
        <v>14469.972</v>
      </c>
      <c r="D7" s="278">
        <v>6.9143533933583354</v>
      </c>
      <c r="E7" s="279">
        <v>14652.763999999999</v>
      </c>
      <c r="F7" s="280">
        <v>14334.063</v>
      </c>
      <c r="G7" s="281">
        <v>2.2233821631731288</v>
      </c>
      <c r="H7" s="279">
        <v>15620</v>
      </c>
      <c r="I7" s="280">
        <v>14170</v>
      </c>
      <c r="J7" s="281">
        <v>10.232886379675371</v>
      </c>
      <c r="K7" s="279" t="s">
        <v>115</v>
      </c>
      <c r="L7" s="280" t="s">
        <v>115</v>
      </c>
      <c r="M7" s="282" t="s">
        <v>115</v>
      </c>
      <c r="N7" s="279">
        <v>15580.556</v>
      </c>
      <c r="O7" s="280">
        <v>15551.36</v>
      </c>
      <c r="P7" s="282">
        <v>0.18773920737478852</v>
      </c>
    </row>
    <row r="8" spans="1:19" ht="21.75" customHeight="1">
      <c r="A8" s="147" t="s">
        <v>17</v>
      </c>
      <c r="B8" s="293">
        <v>7660.0410000000002</v>
      </c>
      <c r="C8" s="277">
        <v>7788.951</v>
      </c>
      <c r="D8" s="278">
        <v>-1.6550367308768517</v>
      </c>
      <c r="E8" s="279">
        <v>7705.2269999999999</v>
      </c>
      <c r="F8" s="280">
        <v>7925.2259999999997</v>
      </c>
      <c r="G8" s="281">
        <v>-2.7759334560301472</v>
      </c>
      <c r="H8" s="279">
        <v>7548.6120000000001</v>
      </c>
      <c r="I8" s="280">
        <v>7728.9560000000001</v>
      </c>
      <c r="J8" s="281">
        <v>-2.3333552422862809</v>
      </c>
      <c r="K8" s="279">
        <v>7584.75</v>
      </c>
      <c r="L8" s="280">
        <v>7591.08</v>
      </c>
      <c r="M8" s="282">
        <v>-8.3387344093329638E-2</v>
      </c>
      <c r="N8" s="279">
        <v>7939.4459999999999</v>
      </c>
      <c r="O8" s="280">
        <v>7926.3649999999998</v>
      </c>
      <c r="P8" s="282">
        <v>0.1650315119225538</v>
      </c>
      <c r="R8" t="s">
        <v>159</v>
      </c>
    </row>
    <row r="9" spans="1:19" ht="21.75" customHeight="1">
      <c r="A9" s="147" t="s">
        <v>18</v>
      </c>
      <c r="B9" s="293">
        <v>7271.6319999999996</v>
      </c>
      <c r="C9" s="277">
        <v>7619.3590000000004</v>
      </c>
      <c r="D9" s="278">
        <v>-4.5637303610448168</v>
      </c>
      <c r="E9" s="279">
        <v>6425.6869999999999</v>
      </c>
      <c r="F9" s="280">
        <v>6200.6019999999999</v>
      </c>
      <c r="G9" s="281">
        <v>3.6300507595875371</v>
      </c>
      <c r="H9" s="279">
        <v>7304.3410000000003</v>
      </c>
      <c r="I9" s="280">
        <v>7773.9759999999997</v>
      </c>
      <c r="J9" s="281">
        <v>-6.0411171837937161</v>
      </c>
      <c r="K9" s="279">
        <v>7360.0339999999997</v>
      </c>
      <c r="L9" s="280">
        <v>7390.701</v>
      </c>
      <c r="M9" s="282">
        <v>-0.41494034192426904</v>
      </c>
      <c r="N9" s="279">
        <v>7896.4690000000001</v>
      </c>
      <c r="O9" s="280">
        <v>8099.69</v>
      </c>
      <c r="P9" s="282">
        <v>-2.5089972579197419</v>
      </c>
    </row>
    <row r="10" spans="1:19" ht="21.75" customHeight="1">
      <c r="A10" s="147" t="s">
        <v>19</v>
      </c>
      <c r="B10" s="293">
        <v>19083.679</v>
      </c>
      <c r="C10" s="277">
        <v>19144.344000000001</v>
      </c>
      <c r="D10" s="278">
        <v>-0.31688210366466912</v>
      </c>
      <c r="E10" s="279">
        <v>18861.435000000001</v>
      </c>
      <c r="F10" s="280">
        <v>19273.775000000001</v>
      </c>
      <c r="G10" s="281">
        <v>-2.1393836962400989</v>
      </c>
      <c r="H10" s="279">
        <v>19078.208999999999</v>
      </c>
      <c r="I10" s="280">
        <v>19113.483</v>
      </c>
      <c r="J10" s="281">
        <v>-0.1845503511840372</v>
      </c>
      <c r="K10" s="279">
        <v>17784.811000000002</v>
      </c>
      <c r="L10" s="280">
        <v>17462.938999999998</v>
      </c>
      <c r="M10" s="282">
        <v>1.8431719884035733</v>
      </c>
      <c r="N10" s="279">
        <v>19456.330000000002</v>
      </c>
      <c r="O10" s="280">
        <v>19329.414000000001</v>
      </c>
      <c r="P10" s="282">
        <v>0.65659517665668021</v>
      </c>
    </row>
    <row r="11" spans="1:19" ht="21.75" customHeight="1">
      <c r="A11" s="147" t="s">
        <v>20</v>
      </c>
      <c r="B11" s="293">
        <v>9334.9989999999998</v>
      </c>
      <c r="C11" s="277">
        <v>9168.1810000000005</v>
      </c>
      <c r="D11" s="278">
        <v>1.8195321405630984</v>
      </c>
      <c r="E11" s="279">
        <v>11829.178</v>
      </c>
      <c r="F11" s="280" t="s">
        <v>115</v>
      </c>
      <c r="G11" s="281" t="s">
        <v>115</v>
      </c>
      <c r="H11" s="279">
        <v>8827.25</v>
      </c>
      <c r="I11" s="280">
        <v>9253.5400000000009</v>
      </c>
      <c r="J11" s="281">
        <v>-4.6067775143350636</v>
      </c>
      <c r="K11" s="279">
        <v>9850</v>
      </c>
      <c r="L11" s="280">
        <v>9880</v>
      </c>
      <c r="M11" s="282">
        <v>-0.30364372469635625</v>
      </c>
      <c r="N11" s="279">
        <v>8369.4860000000008</v>
      </c>
      <c r="O11" s="280">
        <v>8651.2659999999996</v>
      </c>
      <c r="P11" s="282">
        <v>-3.2570955511019872</v>
      </c>
      <c r="S11" t="s">
        <v>161</v>
      </c>
    </row>
    <row r="12" spans="1:19" ht="21.75" customHeight="1">
      <c r="A12" s="147" t="s">
        <v>21</v>
      </c>
      <c r="B12" s="293">
        <v>9245.1419999999998</v>
      </c>
      <c r="C12" s="277">
        <v>9271.6779999999999</v>
      </c>
      <c r="D12" s="278">
        <v>-0.28620493507216344</v>
      </c>
      <c r="E12" s="279">
        <v>9231.9719999999998</v>
      </c>
      <c r="F12" s="280">
        <v>9257.4410000000007</v>
      </c>
      <c r="G12" s="281">
        <v>-0.27511922571260194</v>
      </c>
      <c r="H12" s="279">
        <v>9262.1530000000002</v>
      </c>
      <c r="I12" s="280">
        <v>9297.393</v>
      </c>
      <c r="J12" s="281">
        <v>-0.37903098212584735</v>
      </c>
      <c r="K12" s="279">
        <v>9493.3510000000006</v>
      </c>
      <c r="L12" s="280">
        <v>9401.4169999999995</v>
      </c>
      <c r="M12" s="282">
        <v>0.97787386731171599</v>
      </c>
      <c r="N12" s="279">
        <v>9169.4140000000007</v>
      </c>
      <c r="O12" s="280">
        <v>9195.6869999999999</v>
      </c>
      <c r="P12" s="282">
        <v>-0.28571002906035436</v>
      </c>
    </row>
    <row r="13" spans="1:19" ht="21.75" customHeight="1">
      <c r="A13" s="147" t="s">
        <v>22</v>
      </c>
      <c r="B13" s="293">
        <v>9531.3960000000006</v>
      </c>
      <c r="C13" s="277">
        <v>9883.1090000000004</v>
      </c>
      <c r="D13" s="278">
        <v>-3.5587283313378384</v>
      </c>
      <c r="E13" s="279">
        <v>8378.2800000000007</v>
      </c>
      <c r="F13" s="280">
        <v>9348.4380000000001</v>
      </c>
      <c r="G13" s="281">
        <v>-10.377755085929858</v>
      </c>
      <c r="H13" s="279">
        <v>10081.713</v>
      </c>
      <c r="I13" s="280">
        <v>10186.052</v>
      </c>
      <c r="J13" s="281">
        <v>-1.0243320964785958</v>
      </c>
      <c r="K13" s="279">
        <v>9282.4519999999993</v>
      </c>
      <c r="L13" s="280">
        <v>9463.7289999999994</v>
      </c>
      <c r="M13" s="282">
        <v>-1.915492296958208</v>
      </c>
      <c r="N13" s="293">
        <v>8380.6720000000005</v>
      </c>
      <c r="O13" s="277">
        <v>9439.5920000000006</v>
      </c>
      <c r="P13" s="350">
        <v>-11.217857720969295</v>
      </c>
    </row>
    <row r="14" spans="1:19" ht="21.75" customHeight="1">
      <c r="A14" s="147" t="s">
        <v>23</v>
      </c>
      <c r="B14" s="293">
        <v>24277.973000000002</v>
      </c>
      <c r="C14" s="277">
        <v>24192.44</v>
      </c>
      <c r="D14" s="278">
        <v>0.35355259742300937</v>
      </c>
      <c r="E14" s="279">
        <v>23805.311000000002</v>
      </c>
      <c r="F14" s="280">
        <v>23865.595000000001</v>
      </c>
      <c r="G14" s="281">
        <v>-0.25259793439048828</v>
      </c>
      <c r="H14" s="279">
        <v>25190</v>
      </c>
      <c r="I14" s="280">
        <v>25160</v>
      </c>
      <c r="J14" s="281">
        <v>0.11923688394276628</v>
      </c>
      <c r="K14" s="279" t="s">
        <v>115</v>
      </c>
      <c r="L14" s="280" t="s">
        <v>115</v>
      </c>
      <c r="M14" s="282" t="s">
        <v>115</v>
      </c>
      <c r="N14" s="293">
        <v>24598.357</v>
      </c>
      <c r="O14" s="277">
        <v>24424.062000000002</v>
      </c>
      <c r="P14" s="350">
        <v>0.71362003584824774</v>
      </c>
    </row>
    <row r="15" spans="1:19" ht="21.75" customHeight="1">
      <c r="A15" s="147" t="s">
        <v>24</v>
      </c>
      <c r="B15" s="293">
        <v>10762.347</v>
      </c>
      <c r="C15" s="277">
        <v>10651.165000000001</v>
      </c>
      <c r="D15" s="278">
        <v>1.043848255096967</v>
      </c>
      <c r="E15" s="279">
        <v>10299.066999999999</v>
      </c>
      <c r="F15" s="280">
        <v>10477.454</v>
      </c>
      <c r="G15" s="281">
        <v>-1.7025796534158071</v>
      </c>
      <c r="H15" s="279">
        <v>11240</v>
      </c>
      <c r="I15" s="280">
        <v>11240</v>
      </c>
      <c r="J15" s="281">
        <v>0</v>
      </c>
      <c r="K15" s="279" t="s">
        <v>115</v>
      </c>
      <c r="L15" s="280" t="s">
        <v>115</v>
      </c>
      <c r="M15" s="282" t="s">
        <v>115</v>
      </c>
      <c r="N15" s="293">
        <v>11320.904</v>
      </c>
      <c r="O15" s="277">
        <v>10509.302</v>
      </c>
      <c r="P15" s="350">
        <v>7.7227012793047614</v>
      </c>
    </row>
    <row r="16" spans="1:19" ht="21.75" customHeight="1">
      <c r="A16" s="149" t="s">
        <v>25</v>
      </c>
      <c r="B16" s="293">
        <v>16827.296999999999</v>
      </c>
      <c r="C16" s="277">
        <v>16674.678</v>
      </c>
      <c r="D16" s="278">
        <v>0.91527404607152696</v>
      </c>
      <c r="E16" s="279">
        <v>16937.955999999998</v>
      </c>
      <c r="F16" s="280">
        <v>16405.383000000002</v>
      </c>
      <c r="G16" s="281">
        <v>3.2463307927647693</v>
      </c>
      <c r="H16" s="279">
        <v>15840</v>
      </c>
      <c r="I16" s="280">
        <v>15740</v>
      </c>
      <c r="J16" s="281">
        <v>0.63532401524777637</v>
      </c>
      <c r="K16" s="279" t="s">
        <v>115</v>
      </c>
      <c r="L16" s="280" t="s">
        <v>115</v>
      </c>
      <c r="M16" s="282" t="s">
        <v>115</v>
      </c>
      <c r="N16" s="293">
        <v>18377.171999999999</v>
      </c>
      <c r="O16" s="277">
        <v>18629.292000000001</v>
      </c>
      <c r="P16" s="350">
        <v>-1.353352558970049</v>
      </c>
    </row>
    <row r="17" spans="1:21" ht="21.75" customHeight="1">
      <c r="A17" s="149" t="s">
        <v>26</v>
      </c>
      <c r="B17" s="293">
        <v>10439.482</v>
      </c>
      <c r="C17" s="277">
        <v>10279.49</v>
      </c>
      <c r="D17" s="278">
        <v>1.5564196278220046</v>
      </c>
      <c r="E17" s="279">
        <v>10604.525</v>
      </c>
      <c r="F17" s="280">
        <v>10295.877</v>
      </c>
      <c r="G17" s="281">
        <v>2.997782510416541</v>
      </c>
      <c r="H17" s="279">
        <v>10580</v>
      </c>
      <c r="I17" s="280">
        <v>10180</v>
      </c>
      <c r="J17" s="281">
        <v>3.9292730844793713</v>
      </c>
      <c r="K17" s="279" t="s">
        <v>115</v>
      </c>
      <c r="L17" s="280" t="s">
        <v>115</v>
      </c>
      <c r="M17" s="282" t="s">
        <v>115</v>
      </c>
      <c r="N17" s="293">
        <v>11721.128000000001</v>
      </c>
      <c r="O17" s="277">
        <v>12900.509</v>
      </c>
      <c r="P17" s="350">
        <v>-9.1421276478315665</v>
      </c>
      <c r="U17" t="s">
        <v>160</v>
      </c>
    </row>
    <row r="18" spans="1:21" ht="21.75" customHeight="1">
      <c r="A18" s="149" t="s">
        <v>27</v>
      </c>
      <c r="B18" s="293">
        <v>4390.9530000000004</v>
      </c>
      <c r="C18" s="277">
        <v>4519.93</v>
      </c>
      <c r="D18" s="278">
        <v>-2.8535176429723434</v>
      </c>
      <c r="E18" s="279">
        <v>4744.7299999999996</v>
      </c>
      <c r="F18" s="280">
        <v>5437.3879999999999</v>
      </c>
      <c r="G18" s="281">
        <v>-12.738800321036504</v>
      </c>
      <c r="H18" s="279">
        <v>4048.797</v>
      </c>
      <c r="I18" s="280">
        <v>4167.3149999999996</v>
      </c>
      <c r="J18" s="281">
        <v>-2.8439894752376431</v>
      </c>
      <c r="K18" s="279">
        <v>6656.4639999999999</v>
      </c>
      <c r="L18" s="280">
        <v>6543.17</v>
      </c>
      <c r="M18" s="282">
        <v>1.731484891879622</v>
      </c>
      <c r="N18" s="293">
        <v>5209.4570000000003</v>
      </c>
      <c r="O18" s="277">
        <v>5144.701</v>
      </c>
      <c r="P18" s="350">
        <v>1.2586931679800306</v>
      </c>
    </row>
    <row r="19" spans="1:21" ht="21.75" customHeight="1" thickBot="1">
      <c r="A19" s="150" t="s">
        <v>28</v>
      </c>
      <c r="B19" s="294">
        <v>8156.0519999999997</v>
      </c>
      <c r="C19" s="283">
        <v>8104.5820000000003</v>
      </c>
      <c r="D19" s="284">
        <v>0.63507285138208658</v>
      </c>
      <c r="E19" s="285">
        <v>9280.6689999999999</v>
      </c>
      <c r="F19" s="286">
        <v>9306.9449999999997</v>
      </c>
      <c r="G19" s="287">
        <v>-0.28232680004018335</v>
      </c>
      <c r="H19" s="285">
        <v>8040</v>
      </c>
      <c r="I19" s="286">
        <v>8090</v>
      </c>
      <c r="J19" s="287">
        <v>-0.61804697156983934</v>
      </c>
      <c r="K19" s="285" t="s">
        <v>115</v>
      </c>
      <c r="L19" s="286" t="s">
        <v>115</v>
      </c>
      <c r="M19" s="288" t="s">
        <v>115</v>
      </c>
      <c r="N19" s="294">
        <v>7131.3360000000002</v>
      </c>
      <c r="O19" s="283">
        <v>7208.0959999999995</v>
      </c>
      <c r="P19" s="351">
        <v>-1.0649136748456085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U30" sqref="U3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12" t="s">
        <v>210</v>
      </c>
      <c r="C2" s="114"/>
      <c r="D2" s="114"/>
      <c r="E2" s="114"/>
      <c r="F2" s="532" t="s">
        <v>253</v>
      </c>
      <c r="G2" s="113"/>
      <c r="H2" s="114"/>
      <c r="I2" s="114"/>
      <c r="J2" s="115"/>
      <c r="K2" s="115"/>
      <c r="L2" s="115"/>
      <c r="M2" s="115"/>
      <c r="N2" s="115"/>
      <c r="O2" s="115"/>
      <c r="P2" s="115"/>
      <c r="Q2" s="116"/>
    </row>
    <row r="3" spans="2:17" ht="16.5" thickBot="1">
      <c r="B3" s="225" t="s">
        <v>211</v>
      </c>
      <c r="C3" s="226"/>
      <c r="D3" s="227"/>
      <c r="E3" s="227"/>
      <c r="F3" s="227"/>
      <c r="G3" s="227"/>
      <c r="H3" s="226"/>
      <c r="I3" s="226"/>
      <c r="J3" s="226"/>
      <c r="K3" s="227"/>
      <c r="L3" s="227"/>
      <c r="M3" s="227"/>
      <c r="N3" s="68"/>
      <c r="O3" s="68"/>
      <c r="P3" s="68"/>
      <c r="Q3" s="228"/>
    </row>
    <row r="4" spans="2:17" ht="19.5" thickBot="1">
      <c r="B4" s="453" t="s">
        <v>6</v>
      </c>
      <c r="C4" s="454" t="s">
        <v>7</v>
      </c>
      <c r="D4" s="455"/>
      <c r="E4" s="456"/>
      <c r="F4" s="457" t="s">
        <v>8</v>
      </c>
      <c r="G4" s="458"/>
      <c r="H4" s="458"/>
      <c r="I4" s="458"/>
      <c r="J4" s="458"/>
      <c r="K4" s="458"/>
      <c r="L4" s="458"/>
      <c r="M4" s="458"/>
      <c r="N4" s="458"/>
      <c r="O4" s="458"/>
      <c r="P4" s="459"/>
      <c r="Q4" s="460"/>
    </row>
    <row r="5" spans="2:17" ht="19.5" thickBot="1">
      <c r="B5" s="461"/>
      <c r="C5" s="462"/>
      <c r="D5" s="463"/>
      <c r="E5" s="464"/>
      <c r="F5" s="465" t="s">
        <v>9</v>
      </c>
      <c r="G5" s="466"/>
      <c r="H5" s="467"/>
      <c r="I5" s="465" t="s">
        <v>10</v>
      </c>
      <c r="J5" s="466"/>
      <c r="K5" s="467"/>
      <c r="L5" s="468" t="s">
        <v>11</v>
      </c>
      <c r="M5" s="469"/>
      <c r="N5" s="470"/>
      <c r="O5" s="465" t="s">
        <v>12</v>
      </c>
      <c r="P5" s="467"/>
      <c r="Q5" s="471"/>
    </row>
    <row r="6" spans="2:17" ht="26.25" thickBot="1">
      <c r="B6" s="472"/>
      <c r="C6" s="266" t="s">
        <v>249</v>
      </c>
      <c r="D6" s="264" t="s">
        <v>242</v>
      </c>
      <c r="E6" s="265" t="s">
        <v>13</v>
      </c>
      <c r="F6" s="266" t="s">
        <v>249</v>
      </c>
      <c r="G6" s="264" t="s">
        <v>242</v>
      </c>
      <c r="H6" s="265" t="s">
        <v>13</v>
      </c>
      <c r="I6" s="266" t="s">
        <v>249</v>
      </c>
      <c r="J6" s="264" t="s">
        <v>242</v>
      </c>
      <c r="K6" s="265" t="s">
        <v>13</v>
      </c>
      <c r="L6" s="473" t="s">
        <v>249</v>
      </c>
      <c r="M6" s="474" t="s">
        <v>242</v>
      </c>
      <c r="N6" s="475" t="s">
        <v>13</v>
      </c>
      <c r="O6" s="476" t="s">
        <v>249</v>
      </c>
      <c r="P6" s="264" t="s">
        <v>242</v>
      </c>
      <c r="Q6" s="267" t="s">
        <v>13</v>
      </c>
    </row>
    <row r="7" spans="2:17" ht="15.75" customHeight="1">
      <c r="B7" s="477" t="s">
        <v>14</v>
      </c>
      <c r="C7" s="478">
        <v>9837.6830000000009</v>
      </c>
      <c r="D7" s="479">
        <v>9571.1470000000008</v>
      </c>
      <c r="E7" s="480">
        <v>2.784786400208878</v>
      </c>
      <c r="F7" s="273">
        <v>10140</v>
      </c>
      <c r="G7" s="274">
        <v>10210</v>
      </c>
      <c r="H7" s="481">
        <v>-0.68560235063663078</v>
      </c>
      <c r="I7" s="273">
        <v>9883.6260000000002</v>
      </c>
      <c r="J7" s="274">
        <v>9444.4750000000004</v>
      </c>
      <c r="K7" s="275">
        <v>4.6498190741147578</v>
      </c>
      <c r="L7" s="273" t="s">
        <v>115</v>
      </c>
      <c r="M7" s="274" t="s">
        <v>115</v>
      </c>
      <c r="N7" s="275" t="s">
        <v>115</v>
      </c>
      <c r="O7" s="482">
        <v>9768.0339999999997</v>
      </c>
      <c r="P7" s="274">
        <v>9859.1380000000008</v>
      </c>
      <c r="Q7" s="275">
        <v>-0.92405644387979124</v>
      </c>
    </row>
    <row r="8" spans="2:17" ht="16.5" customHeight="1">
      <c r="B8" s="483" t="s">
        <v>15</v>
      </c>
      <c r="C8" s="293">
        <v>9093.6720000000005</v>
      </c>
      <c r="D8" s="277">
        <v>9308.8729999999996</v>
      </c>
      <c r="E8" s="278">
        <v>-2.3117836068877415</v>
      </c>
      <c r="F8" s="279">
        <v>9342.3070000000007</v>
      </c>
      <c r="G8" s="280">
        <v>9436</v>
      </c>
      <c r="H8" s="281">
        <v>-0.99293132683339669</v>
      </c>
      <c r="I8" s="279">
        <v>9109.5810000000001</v>
      </c>
      <c r="J8" s="280">
        <v>9333.5830000000005</v>
      </c>
      <c r="K8" s="282">
        <v>-2.3999572297155378</v>
      </c>
      <c r="L8" s="279">
        <v>8787.85</v>
      </c>
      <c r="M8" s="280">
        <v>9006.2909999999993</v>
      </c>
      <c r="N8" s="282">
        <v>-2.4254268488548605</v>
      </c>
      <c r="O8" s="289">
        <v>9161.0720000000001</v>
      </c>
      <c r="P8" s="280">
        <v>9148.3459999999995</v>
      </c>
      <c r="Q8" s="282">
        <v>0.13910711291418765</v>
      </c>
    </row>
    <row r="9" spans="2:17" ht="17.25" customHeight="1">
      <c r="B9" s="483" t="s">
        <v>16</v>
      </c>
      <c r="C9" s="293">
        <v>15470.477000000001</v>
      </c>
      <c r="D9" s="277">
        <v>14469.972</v>
      </c>
      <c r="E9" s="278">
        <v>6.9143533933583354</v>
      </c>
      <c r="F9" s="279">
        <v>14652.763999999999</v>
      </c>
      <c r="G9" s="280">
        <v>14334.063</v>
      </c>
      <c r="H9" s="281">
        <v>2.2233821631731288</v>
      </c>
      <c r="I9" s="279">
        <v>15620</v>
      </c>
      <c r="J9" s="280">
        <v>14170</v>
      </c>
      <c r="K9" s="282">
        <v>10.232886379675371</v>
      </c>
      <c r="L9" s="279" t="s">
        <v>115</v>
      </c>
      <c r="M9" s="280" t="s">
        <v>115</v>
      </c>
      <c r="N9" s="282" t="s">
        <v>115</v>
      </c>
      <c r="O9" s="289">
        <v>15580.556</v>
      </c>
      <c r="P9" s="280">
        <v>15551.36</v>
      </c>
      <c r="Q9" s="282">
        <v>0.18773920737478852</v>
      </c>
    </row>
    <row r="10" spans="2:17" ht="15.75" customHeight="1">
      <c r="B10" s="483" t="s">
        <v>17</v>
      </c>
      <c r="C10" s="293">
        <v>7650.183</v>
      </c>
      <c r="D10" s="277">
        <v>7783.8249999999998</v>
      </c>
      <c r="E10" s="278">
        <v>-1.7169193808956369</v>
      </c>
      <c r="F10" s="279">
        <v>7703.7049999999999</v>
      </c>
      <c r="G10" s="280">
        <v>7938.7269999999999</v>
      </c>
      <c r="H10" s="281">
        <v>-2.960449452412206</v>
      </c>
      <c r="I10" s="279">
        <v>7530.6530000000002</v>
      </c>
      <c r="J10" s="280">
        <v>7726.223</v>
      </c>
      <c r="K10" s="282">
        <v>-2.5312497451859688</v>
      </c>
      <c r="L10" s="279">
        <v>7552.5</v>
      </c>
      <c r="M10" s="280">
        <v>7536.5519999999997</v>
      </c>
      <c r="N10" s="282">
        <v>0.21160870382106195</v>
      </c>
      <c r="O10" s="289">
        <v>7932.16</v>
      </c>
      <c r="P10" s="280">
        <v>7914.5110000000004</v>
      </c>
      <c r="Q10" s="282">
        <v>0.22299545733146914</v>
      </c>
    </row>
    <row r="11" spans="2:17" ht="16.5" customHeight="1">
      <c r="B11" s="483" t="s">
        <v>18</v>
      </c>
      <c r="C11" s="293">
        <v>7128.3760000000002</v>
      </c>
      <c r="D11" s="277">
        <v>7436.3509999999997</v>
      </c>
      <c r="E11" s="278">
        <v>-4.1414801426129495</v>
      </c>
      <c r="F11" s="279">
        <v>6425.6869999999999</v>
      </c>
      <c r="G11" s="280">
        <v>6200.6019999999999</v>
      </c>
      <c r="H11" s="281">
        <v>3.6300507595875371</v>
      </c>
      <c r="I11" s="279">
        <v>7159.1790000000001</v>
      </c>
      <c r="J11" s="280">
        <v>7546.2550000000001</v>
      </c>
      <c r="K11" s="282">
        <v>-5.129378744821107</v>
      </c>
      <c r="L11" s="279">
        <v>7515.15</v>
      </c>
      <c r="M11" s="280">
        <v>7530.357</v>
      </c>
      <c r="N11" s="282">
        <v>-0.20194261706317956</v>
      </c>
      <c r="O11" s="289">
        <v>7910.5339999999997</v>
      </c>
      <c r="P11" s="280">
        <v>8615.31</v>
      </c>
      <c r="Q11" s="282">
        <v>-8.1805065633157703</v>
      </c>
    </row>
    <row r="12" spans="2:17" ht="17.25" customHeight="1">
      <c r="B12" s="483" t="s">
        <v>19</v>
      </c>
      <c r="C12" s="293">
        <v>18778.681</v>
      </c>
      <c r="D12" s="277">
        <v>18741.710999999999</v>
      </c>
      <c r="E12" s="278">
        <v>0.19726053827209886</v>
      </c>
      <c r="F12" s="279">
        <v>18076.457999999999</v>
      </c>
      <c r="G12" s="280">
        <v>17454.373</v>
      </c>
      <c r="H12" s="281">
        <v>3.5640638595267742</v>
      </c>
      <c r="I12" s="279">
        <v>18735.895</v>
      </c>
      <c r="J12" s="280">
        <v>18833.348999999998</v>
      </c>
      <c r="K12" s="282">
        <v>-0.51745443680780256</v>
      </c>
      <c r="L12" s="279">
        <v>17703.156999999999</v>
      </c>
      <c r="M12" s="280">
        <v>17371.817999999999</v>
      </c>
      <c r="N12" s="282">
        <v>1.907336353627467</v>
      </c>
      <c r="O12" s="289">
        <v>19459.403999999999</v>
      </c>
      <c r="P12" s="280">
        <v>19418.755000000001</v>
      </c>
      <c r="Q12" s="282">
        <v>0.20932855891120525</v>
      </c>
    </row>
    <row r="13" spans="2:17" ht="15" customHeight="1">
      <c r="B13" s="483" t="s">
        <v>20</v>
      </c>
      <c r="C13" s="293">
        <v>9313.625</v>
      </c>
      <c r="D13" s="277">
        <v>9123.6669999999995</v>
      </c>
      <c r="E13" s="278">
        <v>2.0820356551811958</v>
      </c>
      <c r="F13" s="279">
        <v>11829.178</v>
      </c>
      <c r="G13" s="280" t="s">
        <v>115</v>
      </c>
      <c r="H13" s="281" t="s">
        <v>115</v>
      </c>
      <c r="I13" s="279">
        <v>8798.7999999999993</v>
      </c>
      <c r="J13" s="280">
        <v>9223.8780000000006</v>
      </c>
      <c r="K13" s="282">
        <v>-4.6084521065868538</v>
      </c>
      <c r="L13" s="279">
        <v>9850</v>
      </c>
      <c r="M13" s="280">
        <v>9880</v>
      </c>
      <c r="N13" s="282">
        <v>-0.30364372469635625</v>
      </c>
      <c r="O13" s="289">
        <v>8016.5770000000002</v>
      </c>
      <c r="P13" s="280">
        <v>8270.5789999999997</v>
      </c>
      <c r="Q13" s="282">
        <v>-3.0711513667906383</v>
      </c>
    </row>
    <row r="14" spans="2:17" ht="15" customHeight="1">
      <c r="B14" s="483" t="s">
        <v>21</v>
      </c>
      <c r="C14" s="293">
        <v>9096.6630000000005</v>
      </c>
      <c r="D14" s="277">
        <v>9123.3240000000005</v>
      </c>
      <c r="E14" s="278">
        <v>-0.29222901652950239</v>
      </c>
      <c r="F14" s="279">
        <v>9143.3799999999992</v>
      </c>
      <c r="G14" s="280">
        <v>8850.3799999999992</v>
      </c>
      <c r="H14" s="281">
        <v>3.3105923135503792</v>
      </c>
      <c r="I14" s="279">
        <v>9103.77</v>
      </c>
      <c r="J14" s="280">
        <v>9194.9150000000009</v>
      </c>
      <c r="K14" s="282">
        <v>-0.99125440528814501</v>
      </c>
      <c r="L14" s="279">
        <v>9304.7620000000006</v>
      </c>
      <c r="M14" s="280">
        <v>9232</v>
      </c>
      <c r="N14" s="282">
        <v>0.78814991334489415</v>
      </c>
      <c r="O14" s="289">
        <v>9033.4490000000005</v>
      </c>
      <c r="P14" s="280">
        <v>8975.4979999999996</v>
      </c>
      <c r="Q14" s="282">
        <v>0.64565776740188607</v>
      </c>
    </row>
    <row r="15" spans="2:17" ht="16.5" customHeight="1">
      <c r="B15" s="483" t="s">
        <v>22</v>
      </c>
      <c r="C15" s="293">
        <v>9073.5470000000005</v>
      </c>
      <c r="D15" s="277">
        <v>9825.1029999999992</v>
      </c>
      <c r="E15" s="278">
        <v>-7.649344744782816</v>
      </c>
      <c r="F15" s="279" t="s">
        <v>115</v>
      </c>
      <c r="G15" s="280" t="s">
        <v>115</v>
      </c>
      <c r="H15" s="281" t="s">
        <v>115</v>
      </c>
      <c r="I15" s="279">
        <v>9693.9750000000004</v>
      </c>
      <c r="J15" s="280">
        <v>10018.974</v>
      </c>
      <c r="K15" s="282">
        <v>-3.2438351471917164</v>
      </c>
      <c r="L15" s="279">
        <v>9341.6</v>
      </c>
      <c r="M15" s="280">
        <v>9283.4040000000005</v>
      </c>
      <c r="N15" s="282">
        <v>0.62688212211813588</v>
      </c>
      <c r="O15" s="289" t="s">
        <v>115</v>
      </c>
      <c r="P15" s="280" t="s">
        <v>115</v>
      </c>
      <c r="Q15" s="282" t="s">
        <v>115</v>
      </c>
    </row>
    <row r="16" spans="2:17" ht="15" customHeight="1">
      <c r="B16" s="483" t="s">
        <v>23</v>
      </c>
      <c r="C16" s="293">
        <v>24302.93</v>
      </c>
      <c r="D16" s="277">
        <v>24213.885999999999</v>
      </c>
      <c r="E16" s="278">
        <v>0.36773940374544462</v>
      </c>
      <c r="F16" s="279">
        <v>23892.561000000002</v>
      </c>
      <c r="G16" s="280">
        <v>23928.291000000001</v>
      </c>
      <c r="H16" s="281">
        <v>-0.1493211529398383</v>
      </c>
      <c r="I16" s="279">
        <v>25190</v>
      </c>
      <c r="J16" s="280">
        <v>25160</v>
      </c>
      <c r="K16" s="282">
        <v>0.11923688394276628</v>
      </c>
      <c r="L16" s="279" t="s">
        <v>115</v>
      </c>
      <c r="M16" s="280" t="s">
        <v>115</v>
      </c>
      <c r="N16" s="282" t="s">
        <v>115</v>
      </c>
      <c r="O16" s="289">
        <v>24466.272000000001</v>
      </c>
      <c r="P16" s="280">
        <v>24331.984</v>
      </c>
      <c r="Q16" s="282">
        <v>0.55189909708965967</v>
      </c>
    </row>
    <row r="17" spans="2:17" ht="15.75" customHeight="1">
      <c r="B17" s="483" t="s">
        <v>24</v>
      </c>
      <c r="C17" s="293">
        <v>10750.451999999999</v>
      </c>
      <c r="D17" s="277">
        <v>10783.385</v>
      </c>
      <c r="E17" s="278">
        <v>-0.3054050281984822</v>
      </c>
      <c r="F17" s="279">
        <v>10256.133</v>
      </c>
      <c r="G17" s="280">
        <v>10276.858</v>
      </c>
      <c r="H17" s="281">
        <v>-0.20166669618282518</v>
      </c>
      <c r="I17" s="279">
        <v>11240</v>
      </c>
      <c r="J17" s="280">
        <v>11240</v>
      </c>
      <c r="K17" s="282">
        <v>0</v>
      </c>
      <c r="L17" s="279" t="s">
        <v>115</v>
      </c>
      <c r="M17" s="280" t="s">
        <v>115</v>
      </c>
      <c r="N17" s="282" t="s">
        <v>115</v>
      </c>
      <c r="O17" s="289">
        <v>11335.630999999999</v>
      </c>
      <c r="P17" s="280">
        <v>11348.37</v>
      </c>
      <c r="Q17" s="282">
        <v>-0.11225400652253492</v>
      </c>
    </row>
    <row r="18" spans="2:17" ht="18.75" customHeight="1">
      <c r="B18" s="484" t="s">
        <v>25</v>
      </c>
      <c r="C18" s="293">
        <v>16828.111000000001</v>
      </c>
      <c r="D18" s="277">
        <v>16676.021000000001</v>
      </c>
      <c r="E18" s="278">
        <v>0.91202811510011972</v>
      </c>
      <c r="F18" s="279">
        <v>16943.937000000002</v>
      </c>
      <c r="G18" s="280">
        <v>16361.027</v>
      </c>
      <c r="H18" s="281">
        <v>3.5627959051714888</v>
      </c>
      <c r="I18" s="279">
        <v>15840</v>
      </c>
      <c r="J18" s="280">
        <v>15740</v>
      </c>
      <c r="K18" s="282">
        <v>0.63532401524777637</v>
      </c>
      <c r="L18" s="279" t="s">
        <v>115</v>
      </c>
      <c r="M18" s="280" t="s">
        <v>115</v>
      </c>
      <c r="N18" s="282" t="s">
        <v>115</v>
      </c>
      <c r="O18" s="289">
        <v>18598.238000000001</v>
      </c>
      <c r="P18" s="280">
        <v>18831.757000000001</v>
      </c>
      <c r="Q18" s="282">
        <v>-1.2400276830250105</v>
      </c>
    </row>
    <row r="19" spans="2:17" ht="18" customHeight="1">
      <c r="B19" s="484" t="s">
        <v>26</v>
      </c>
      <c r="C19" s="293">
        <v>10371.982</v>
      </c>
      <c r="D19" s="277">
        <v>10264.414000000001</v>
      </c>
      <c r="E19" s="278">
        <v>1.047970200734297</v>
      </c>
      <c r="F19" s="279">
        <v>10501.833000000001</v>
      </c>
      <c r="G19" s="280">
        <v>10275.234</v>
      </c>
      <c r="H19" s="281">
        <v>2.2052928429659135</v>
      </c>
      <c r="I19" s="279">
        <v>10580</v>
      </c>
      <c r="J19" s="280">
        <v>10180</v>
      </c>
      <c r="K19" s="282">
        <v>3.9292730844793713</v>
      </c>
      <c r="L19" s="279" t="s">
        <v>115</v>
      </c>
      <c r="M19" s="280" t="s">
        <v>115</v>
      </c>
      <c r="N19" s="282" t="s">
        <v>115</v>
      </c>
      <c r="O19" s="289">
        <v>11793.467000000001</v>
      </c>
      <c r="P19" s="280">
        <v>13001.239</v>
      </c>
      <c r="Q19" s="282">
        <v>-9.2896684692897278</v>
      </c>
    </row>
    <row r="20" spans="2:17" ht="22.5" customHeight="1">
      <c r="B20" s="484" t="s">
        <v>27</v>
      </c>
      <c r="C20" s="293">
        <v>4331.5780000000004</v>
      </c>
      <c r="D20" s="277">
        <v>4430.3500000000004</v>
      </c>
      <c r="E20" s="278">
        <v>-2.2294401119550358</v>
      </c>
      <c r="F20" s="279">
        <v>4744.7299999999996</v>
      </c>
      <c r="G20" s="280">
        <v>5001.326</v>
      </c>
      <c r="H20" s="281">
        <v>-5.1305593756535854</v>
      </c>
      <c r="I20" s="279">
        <v>3969.7069999999999</v>
      </c>
      <c r="J20" s="280">
        <v>4090.1950000000002</v>
      </c>
      <c r="K20" s="282">
        <v>-2.9457764238624389</v>
      </c>
      <c r="L20" s="279">
        <v>6879.9080000000004</v>
      </c>
      <c r="M20" s="280">
        <v>6766.1750000000002</v>
      </c>
      <c r="N20" s="282">
        <v>1.6809053859824816</v>
      </c>
      <c r="O20" s="289">
        <v>5244.6530000000002</v>
      </c>
      <c r="P20" s="280">
        <v>5175.5360000000001</v>
      </c>
      <c r="Q20" s="282">
        <v>1.3354558832167371</v>
      </c>
    </row>
    <row r="21" spans="2:17" ht="18" customHeight="1" thickBot="1">
      <c r="B21" s="485" t="s">
        <v>28</v>
      </c>
      <c r="C21" s="294">
        <v>8393.4339999999993</v>
      </c>
      <c r="D21" s="283">
        <v>8327.4709999999995</v>
      </c>
      <c r="E21" s="284">
        <v>0.79211323581913096</v>
      </c>
      <c r="F21" s="285">
        <v>9357.9310000000005</v>
      </c>
      <c r="G21" s="286">
        <v>9383.9989999999998</v>
      </c>
      <c r="H21" s="287">
        <v>-0.2777920159624836</v>
      </c>
      <c r="I21" s="285">
        <v>8040</v>
      </c>
      <c r="J21" s="286">
        <v>8090</v>
      </c>
      <c r="K21" s="288">
        <v>-0.61804697156983934</v>
      </c>
      <c r="L21" s="285" t="s">
        <v>115</v>
      </c>
      <c r="M21" s="286" t="s">
        <v>115</v>
      </c>
      <c r="N21" s="288" t="s">
        <v>115</v>
      </c>
      <c r="O21" s="290">
        <v>7343.317</v>
      </c>
      <c r="P21" s="286">
        <v>7463.88</v>
      </c>
      <c r="Q21" s="288">
        <v>-1.6152858834815149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V32" sqref="V32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6.5" thickBot="1">
      <c r="B1" s="226" t="s">
        <v>221</v>
      </c>
      <c r="C1" s="226"/>
      <c r="D1" s="226"/>
      <c r="E1" s="226"/>
      <c r="F1" s="226"/>
      <c r="G1" s="226" t="s">
        <v>250</v>
      </c>
      <c r="H1" s="352"/>
      <c r="I1" s="226"/>
      <c r="J1" s="227"/>
      <c r="K1" s="68"/>
      <c r="L1" s="68"/>
      <c r="M1" s="68"/>
      <c r="N1" s="68"/>
      <c r="O1" s="68"/>
      <c r="P1" s="68"/>
      <c r="Q1" s="68"/>
    </row>
    <row r="2" spans="2:17" ht="16.5" thickBot="1">
      <c r="B2" s="117" t="s">
        <v>6</v>
      </c>
      <c r="C2" s="224" t="s">
        <v>7</v>
      </c>
      <c r="D2" s="152"/>
      <c r="E2" s="153"/>
      <c r="F2" s="157" t="s">
        <v>8</v>
      </c>
      <c r="G2" s="155"/>
      <c r="H2" s="155"/>
      <c r="I2" s="155"/>
      <c r="J2" s="155"/>
      <c r="K2" s="155"/>
      <c r="L2" s="155"/>
      <c r="M2" s="155"/>
      <c r="N2" s="155"/>
      <c r="O2" s="155"/>
      <c r="P2" s="151"/>
      <c r="Q2" s="156"/>
    </row>
    <row r="3" spans="2:17" ht="16.5" thickBot="1">
      <c r="B3" s="145"/>
      <c r="C3" s="225"/>
      <c r="D3" s="227"/>
      <c r="E3" s="291"/>
      <c r="F3" s="250" t="s">
        <v>9</v>
      </c>
      <c r="G3" s="251"/>
      <c r="H3" s="252"/>
      <c r="I3" s="250" t="s">
        <v>10</v>
      </c>
      <c r="J3" s="251"/>
      <c r="K3" s="252"/>
      <c r="L3" s="250" t="s">
        <v>11</v>
      </c>
      <c r="M3" s="251"/>
      <c r="N3" s="253"/>
      <c r="O3" s="250" t="s">
        <v>12</v>
      </c>
      <c r="P3" s="252"/>
      <c r="Q3" s="253"/>
    </row>
    <row r="4" spans="2:17" ht="48" thickBot="1">
      <c r="B4" s="119"/>
      <c r="C4" s="120" t="s">
        <v>249</v>
      </c>
      <c r="D4" s="121" t="s">
        <v>242</v>
      </c>
      <c r="E4" s="122" t="s">
        <v>13</v>
      </c>
      <c r="F4" s="120" t="s">
        <v>249</v>
      </c>
      <c r="G4" s="121" t="s">
        <v>242</v>
      </c>
      <c r="H4" s="122" t="s">
        <v>13</v>
      </c>
      <c r="I4" s="120" t="s">
        <v>249</v>
      </c>
      <c r="J4" s="121" t="s">
        <v>242</v>
      </c>
      <c r="K4" s="122" t="s">
        <v>13</v>
      </c>
      <c r="L4" s="120" t="s">
        <v>249</v>
      </c>
      <c r="M4" s="121" t="s">
        <v>242</v>
      </c>
      <c r="N4" s="122" t="s">
        <v>13</v>
      </c>
      <c r="O4" s="120" t="s">
        <v>249</v>
      </c>
      <c r="P4" s="121" t="s">
        <v>242</v>
      </c>
      <c r="Q4" s="123" t="s">
        <v>13</v>
      </c>
    </row>
    <row r="5" spans="2:17" ht="15.75">
      <c r="B5" s="146" t="s">
        <v>14</v>
      </c>
      <c r="C5" s="353">
        <v>9658.6329999999998</v>
      </c>
      <c r="D5" s="354">
        <v>9789.0370000000003</v>
      </c>
      <c r="E5" s="355">
        <v>-1.33214329458557</v>
      </c>
      <c r="F5" s="257" t="s">
        <v>115</v>
      </c>
      <c r="G5" s="356" t="s">
        <v>115</v>
      </c>
      <c r="H5" s="357" t="s">
        <v>115</v>
      </c>
      <c r="I5" s="126" t="s">
        <v>115</v>
      </c>
      <c r="J5" s="127" t="s">
        <v>115</v>
      </c>
      <c r="K5" s="128" t="s">
        <v>115</v>
      </c>
      <c r="L5" s="257" t="s">
        <v>115</v>
      </c>
      <c r="M5" s="356" t="s">
        <v>115</v>
      </c>
      <c r="N5" s="357" t="s">
        <v>115</v>
      </c>
      <c r="O5" s="257" t="s">
        <v>115</v>
      </c>
      <c r="P5" s="356" t="s">
        <v>115</v>
      </c>
      <c r="Q5" s="258" t="s">
        <v>115</v>
      </c>
    </row>
    <row r="6" spans="2:17" ht="15.75">
      <c r="B6" s="147" t="s">
        <v>15</v>
      </c>
      <c r="C6" s="358">
        <v>10521.903</v>
      </c>
      <c r="D6" s="359">
        <v>9740.0519999999997</v>
      </c>
      <c r="E6" s="360">
        <v>8.0271748035842165</v>
      </c>
      <c r="F6" s="126">
        <v>9467.16</v>
      </c>
      <c r="G6" s="127">
        <v>9953.6299999999992</v>
      </c>
      <c r="H6" s="128">
        <v>-4.8873627008438065</v>
      </c>
      <c r="I6" s="126">
        <v>12221.052</v>
      </c>
      <c r="J6" s="127">
        <v>9420.2829999999994</v>
      </c>
      <c r="K6" s="128">
        <v>29.731261789056664</v>
      </c>
      <c r="L6" s="126">
        <v>8977</v>
      </c>
      <c r="M6" s="127">
        <v>9034</v>
      </c>
      <c r="N6" s="128">
        <v>-0.63094974540624305</v>
      </c>
      <c r="O6" s="126">
        <v>12322.494000000001</v>
      </c>
      <c r="P6" s="127">
        <v>12505.054</v>
      </c>
      <c r="Q6" s="148">
        <v>-1.4598897373813777</v>
      </c>
    </row>
    <row r="7" spans="2:17" ht="15.75">
      <c r="B7" s="147" t="s">
        <v>16</v>
      </c>
      <c r="C7" s="358" t="s">
        <v>115</v>
      </c>
      <c r="D7" s="359" t="s">
        <v>115</v>
      </c>
      <c r="E7" s="360" t="s">
        <v>115</v>
      </c>
      <c r="F7" s="126" t="s">
        <v>115</v>
      </c>
      <c r="G7" s="127" t="s">
        <v>115</v>
      </c>
      <c r="H7" s="128" t="s">
        <v>115</v>
      </c>
      <c r="I7" s="126" t="s">
        <v>115</v>
      </c>
      <c r="J7" s="127" t="s">
        <v>115</v>
      </c>
      <c r="K7" s="128" t="s">
        <v>115</v>
      </c>
      <c r="L7" s="126" t="s">
        <v>115</v>
      </c>
      <c r="M7" s="127" t="s">
        <v>115</v>
      </c>
      <c r="N7" s="128" t="s">
        <v>115</v>
      </c>
      <c r="O7" s="126" t="s">
        <v>115</v>
      </c>
      <c r="P7" s="127" t="s">
        <v>115</v>
      </c>
      <c r="Q7" s="148" t="s">
        <v>115</v>
      </c>
    </row>
    <row r="8" spans="2:17" ht="15.75">
      <c r="B8" s="147" t="s">
        <v>17</v>
      </c>
      <c r="C8" s="358">
        <v>7860.89</v>
      </c>
      <c r="D8" s="359">
        <v>7871.2240000000002</v>
      </c>
      <c r="E8" s="360">
        <v>-0.13128834854655175</v>
      </c>
      <c r="F8" s="126">
        <v>8400</v>
      </c>
      <c r="G8" s="127">
        <v>7886.7430000000004</v>
      </c>
      <c r="H8" s="128">
        <v>6.5078448733526573</v>
      </c>
      <c r="I8" s="126">
        <v>7810.2240000000002</v>
      </c>
      <c r="J8" s="127">
        <v>7777.86</v>
      </c>
      <c r="K8" s="128">
        <v>0.41610417261303867</v>
      </c>
      <c r="L8" s="126">
        <v>7875</v>
      </c>
      <c r="M8" s="127">
        <v>7956</v>
      </c>
      <c r="N8" s="128">
        <v>-1.0180995475113122</v>
      </c>
      <c r="O8" s="126">
        <v>8599.3719999999994</v>
      </c>
      <c r="P8" s="127">
        <v>8761.2060000000001</v>
      </c>
      <c r="Q8" s="148">
        <v>-1.847165789732609</v>
      </c>
    </row>
    <row r="9" spans="2:17" ht="15.75">
      <c r="B9" s="147" t="s">
        <v>18</v>
      </c>
      <c r="C9" s="358">
        <v>8155.3509999999997</v>
      </c>
      <c r="D9" s="359">
        <v>8534.9079999999994</v>
      </c>
      <c r="E9" s="360">
        <v>-4.4471129624361483</v>
      </c>
      <c r="F9" s="126" t="s">
        <v>115</v>
      </c>
      <c r="G9" s="127" t="s">
        <v>115</v>
      </c>
      <c r="H9" s="128" t="s">
        <v>115</v>
      </c>
      <c r="I9" s="126">
        <v>8400.7790000000005</v>
      </c>
      <c r="J9" s="127">
        <v>8922.2520000000004</v>
      </c>
      <c r="K9" s="128">
        <v>-5.8446342918805687</v>
      </c>
      <c r="L9" s="126">
        <v>5761</v>
      </c>
      <c r="M9" s="127">
        <v>6050</v>
      </c>
      <c r="N9" s="128">
        <v>-4.776859504132231</v>
      </c>
      <c r="O9" s="126">
        <v>7878.326</v>
      </c>
      <c r="P9" s="127">
        <v>7412.4250000000002</v>
      </c>
      <c r="Q9" s="148">
        <v>6.2854059231627959</v>
      </c>
    </row>
    <row r="10" spans="2:17" ht="15.75">
      <c r="B10" s="147" t="s">
        <v>19</v>
      </c>
      <c r="C10" s="358">
        <v>19763.34</v>
      </c>
      <c r="D10" s="359">
        <v>19679.276999999998</v>
      </c>
      <c r="E10" s="360">
        <v>0.42716508335139514</v>
      </c>
      <c r="F10" s="126">
        <v>19139.056</v>
      </c>
      <c r="G10" s="127">
        <v>19751.169999999998</v>
      </c>
      <c r="H10" s="128">
        <v>-3.0991277985050902</v>
      </c>
      <c r="I10" s="126">
        <v>20160.323</v>
      </c>
      <c r="J10" s="127">
        <v>19707.149000000001</v>
      </c>
      <c r="K10" s="128">
        <v>2.2995411462104389</v>
      </c>
      <c r="L10" s="126">
        <v>18964</v>
      </c>
      <c r="M10" s="127">
        <v>18513</v>
      </c>
      <c r="N10" s="128">
        <v>2.4361259655377299</v>
      </c>
      <c r="O10" s="126">
        <v>19450.541000000001</v>
      </c>
      <c r="P10" s="127">
        <v>19169.885999999999</v>
      </c>
      <c r="Q10" s="148">
        <v>1.4640410485487629</v>
      </c>
    </row>
    <row r="11" spans="2:17" ht="15.75">
      <c r="B11" s="147" t="s">
        <v>20</v>
      </c>
      <c r="C11" s="358">
        <v>10048.968000000001</v>
      </c>
      <c r="D11" s="359">
        <v>9964.3510000000006</v>
      </c>
      <c r="E11" s="360">
        <v>0.84919730346713174</v>
      </c>
      <c r="F11" s="126" t="s">
        <v>115</v>
      </c>
      <c r="G11" s="127" t="s">
        <v>115</v>
      </c>
      <c r="H11" s="128" t="s">
        <v>115</v>
      </c>
      <c r="I11" s="126">
        <v>11692.26</v>
      </c>
      <c r="J11" s="127">
        <v>12563.48</v>
      </c>
      <c r="K11" s="128">
        <v>-6.9345436137121199</v>
      </c>
      <c r="L11" s="126" t="s">
        <v>115</v>
      </c>
      <c r="M11" s="127" t="s">
        <v>115</v>
      </c>
      <c r="N11" s="128" t="s">
        <v>115</v>
      </c>
      <c r="O11" s="126">
        <v>9524.5730000000003</v>
      </c>
      <c r="P11" s="127">
        <v>9538.6569999999992</v>
      </c>
      <c r="Q11" s="148">
        <v>-0.14765181303823929</v>
      </c>
    </row>
    <row r="12" spans="2:17" ht="15.75">
      <c r="B12" s="147" t="s">
        <v>21</v>
      </c>
      <c r="C12" s="358">
        <v>9754.7710000000006</v>
      </c>
      <c r="D12" s="359">
        <v>9540.5789999999997</v>
      </c>
      <c r="E12" s="360">
        <v>2.2450629044631456</v>
      </c>
      <c r="F12" s="126">
        <v>9780.98</v>
      </c>
      <c r="G12" s="127">
        <v>9404.8060000000005</v>
      </c>
      <c r="H12" s="128">
        <v>3.9998060566055171</v>
      </c>
      <c r="I12" s="126">
        <v>9773.7559999999994</v>
      </c>
      <c r="J12" s="127">
        <v>9632.84</v>
      </c>
      <c r="K12" s="128">
        <v>1.4628707629317963</v>
      </c>
      <c r="L12" s="126">
        <v>10342</v>
      </c>
      <c r="M12" s="127">
        <v>10160</v>
      </c>
      <c r="N12" s="128">
        <v>1.7913385826771655</v>
      </c>
      <c r="O12" s="126">
        <v>9643.4670000000006</v>
      </c>
      <c r="P12" s="127">
        <v>9701.1990000000005</v>
      </c>
      <c r="Q12" s="148">
        <v>-0.59510169825399906</v>
      </c>
    </row>
    <row r="13" spans="2:17" ht="15.75">
      <c r="B13" s="147" t="s">
        <v>22</v>
      </c>
      <c r="C13" s="358">
        <v>10514.012000000001</v>
      </c>
      <c r="D13" s="359">
        <v>9947.0049999999992</v>
      </c>
      <c r="E13" s="360">
        <v>5.7002786265815839</v>
      </c>
      <c r="F13" s="126" t="s">
        <v>115</v>
      </c>
      <c r="G13" s="127">
        <v>9247.3130000000001</v>
      </c>
      <c r="H13" s="128" t="s">
        <v>115</v>
      </c>
      <c r="I13" s="126">
        <v>10585.700999999999</v>
      </c>
      <c r="J13" s="127">
        <v>10394.538</v>
      </c>
      <c r="K13" s="128">
        <v>1.8390716355070196</v>
      </c>
      <c r="L13" s="126" t="s">
        <v>115</v>
      </c>
      <c r="M13" s="127" t="s">
        <v>115</v>
      </c>
      <c r="N13" s="128" t="s">
        <v>115</v>
      </c>
      <c r="O13" s="126">
        <v>9730.02</v>
      </c>
      <c r="P13" s="127">
        <v>9805.9120000000003</v>
      </c>
      <c r="Q13" s="148">
        <v>-0.77394127134732416</v>
      </c>
    </row>
    <row r="14" spans="2:17" ht="15.75">
      <c r="B14" s="147" t="s">
        <v>23</v>
      </c>
      <c r="C14" s="358">
        <v>24199.672999999999</v>
      </c>
      <c r="D14" s="359">
        <v>24132.756000000001</v>
      </c>
      <c r="E14" s="360">
        <v>0.27728702018119122</v>
      </c>
      <c r="F14" s="126">
        <v>23470</v>
      </c>
      <c r="G14" s="127">
        <v>23640</v>
      </c>
      <c r="H14" s="128">
        <v>-0.71912013536379016</v>
      </c>
      <c r="I14" s="126" t="s">
        <v>115</v>
      </c>
      <c r="J14" s="127" t="s">
        <v>115</v>
      </c>
      <c r="K14" s="128" t="s">
        <v>115</v>
      </c>
      <c r="L14" s="126" t="s">
        <v>115</v>
      </c>
      <c r="M14" s="127" t="s">
        <v>115</v>
      </c>
      <c r="N14" s="128" t="s">
        <v>115</v>
      </c>
      <c r="O14" s="126">
        <v>24771.07</v>
      </c>
      <c r="P14" s="127">
        <v>24536.1</v>
      </c>
      <c r="Q14" s="148">
        <v>0.95765015630031336</v>
      </c>
    </row>
    <row r="15" spans="2:17" ht="15.75">
      <c r="B15" s="147" t="s">
        <v>24</v>
      </c>
      <c r="C15" s="358">
        <v>10940.498</v>
      </c>
      <c r="D15" s="359">
        <v>10427.284</v>
      </c>
      <c r="E15" s="360">
        <v>4.9218377479696533</v>
      </c>
      <c r="F15" s="126">
        <v>10750</v>
      </c>
      <c r="G15" s="127">
        <v>10631.531999999999</v>
      </c>
      <c r="H15" s="128">
        <v>1.114307890904159</v>
      </c>
      <c r="I15" s="126" t="s">
        <v>115</v>
      </c>
      <c r="J15" s="127" t="s">
        <v>115</v>
      </c>
      <c r="K15" s="128" t="s">
        <v>115</v>
      </c>
      <c r="L15" s="126" t="s">
        <v>115</v>
      </c>
      <c r="M15" s="127" t="s">
        <v>115</v>
      </c>
      <c r="N15" s="128" t="s">
        <v>115</v>
      </c>
      <c r="O15" s="126" t="s">
        <v>115</v>
      </c>
      <c r="P15" s="127" t="s">
        <v>115</v>
      </c>
      <c r="Q15" s="148" t="s">
        <v>115</v>
      </c>
    </row>
    <row r="16" spans="2:17" ht="15.75">
      <c r="B16" s="149" t="s">
        <v>25</v>
      </c>
      <c r="C16" s="358">
        <v>16820.740000000002</v>
      </c>
      <c r="D16" s="359">
        <v>16660.010999999999</v>
      </c>
      <c r="E16" s="360">
        <v>0.96475926696568814</v>
      </c>
      <c r="F16" s="126">
        <v>16910</v>
      </c>
      <c r="G16" s="127">
        <v>16720</v>
      </c>
      <c r="H16" s="128">
        <v>1.1363636363636365</v>
      </c>
      <c r="I16" s="126" t="s">
        <v>115</v>
      </c>
      <c r="J16" s="127" t="s">
        <v>115</v>
      </c>
      <c r="K16" s="128" t="s">
        <v>115</v>
      </c>
      <c r="L16" s="126" t="s">
        <v>115</v>
      </c>
      <c r="M16" s="127" t="s">
        <v>115</v>
      </c>
      <c r="N16" s="128" t="s">
        <v>115</v>
      </c>
      <c r="O16" s="126">
        <v>16249.82</v>
      </c>
      <c r="P16" s="127">
        <v>16415.75</v>
      </c>
      <c r="Q16" s="148">
        <v>-1.0107975572240091</v>
      </c>
    </row>
    <row r="17" spans="2:17" ht="15.75">
      <c r="B17" s="149" t="s">
        <v>26</v>
      </c>
      <c r="C17" s="358">
        <v>11242.312</v>
      </c>
      <c r="D17" s="359">
        <v>10759.343000000001</v>
      </c>
      <c r="E17" s="360">
        <v>4.4888335653952023</v>
      </c>
      <c r="F17" s="126">
        <v>11280</v>
      </c>
      <c r="G17" s="127">
        <v>10740</v>
      </c>
      <c r="H17" s="128">
        <v>5.027932960893855</v>
      </c>
      <c r="I17" s="126" t="s">
        <v>115</v>
      </c>
      <c r="J17" s="127" t="s">
        <v>115</v>
      </c>
      <c r="K17" s="128" t="s">
        <v>115</v>
      </c>
      <c r="L17" s="126" t="s">
        <v>115</v>
      </c>
      <c r="M17" s="127" t="s">
        <v>115</v>
      </c>
      <c r="N17" s="128" t="s">
        <v>115</v>
      </c>
      <c r="O17" s="126">
        <v>10776.82</v>
      </c>
      <c r="P17" s="127">
        <v>10878.32</v>
      </c>
      <c r="Q17" s="148">
        <v>-0.93304848542789709</v>
      </c>
    </row>
    <row r="18" spans="2:17" ht="15.75">
      <c r="B18" s="149" t="s">
        <v>27</v>
      </c>
      <c r="C18" s="358">
        <v>5205.1859999999997</v>
      </c>
      <c r="D18" s="359">
        <v>5529.1549999999997</v>
      </c>
      <c r="E18" s="360">
        <v>-5.8592859125851975</v>
      </c>
      <c r="F18" s="126" t="s">
        <v>115</v>
      </c>
      <c r="G18" s="127">
        <v>6566.66</v>
      </c>
      <c r="H18" s="128" t="s">
        <v>115</v>
      </c>
      <c r="I18" s="126">
        <v>5314.8969999999999</v>
      </c>
      <c r="J18" s="127">
        <v>5471.107</v>
      </c>
      <c r="K18" s="128">
        <v>-2.8551808619352541</v>
      </c>
      <c r="L18" s="126">
        <v>5574</v>
      </c>
      <c r="M18" s="127">
        <v>5535</v>
      </c>
      <c r="N18" s="128">
        <v>0.70460704607046065</v>
      </c>
      <c r="O18" s="126">
        <v>4923.6629999999996</v>
      </c>
      <c r="P18" s="127">
        <v>4865.3720000000003</v>
      </c>
      <c r="Q18" s="148">
        <v>1.1980789958095548</v>
      </c>
    </row>
    <row r="19" spans="2:17" ht="16.5" thickBot="1">
      <c r="B19" s="150" t="s">
        <v>28</v>
      </c>
      <c r="C19" s="361">
        <v>7219.1350000000002</v>
      </c>
      <c r="D19" s="362">
        <v>7294.1949999999997</v>
      </c>
      <c r="E19" s="363">
        <v>-1.0290374743203259</v>
      </c>
      <c r="F19" s="130">
        <v>8520</v>
      </c>
      <c r="G19" s="131">
        <v>8730</v>
      </c>
      <c r="H19" s="132">
        <v>-2.4054982817869419</v>
      </c>
      <c r="I19" s="130" t="s">
        <v>115</v>
      </c>
      <c r="J19" s="131" t="s">
        <v>115</v>
      </c>
      <c r="K19" s="132" t="s">
        <v>115</v>
      </c>
      <c r="L19" s="130" t="s">
        <v>115</v>
      </c>
      <c r="M19" s="131" t="s">
        <v>115</v>
      </c>
      <c r="N19" s="132" t="s">
        <v>115</v>
      </c>
      <c r="O19" s="130">
        <v>6972.47</v>
      </c>
      <c r="P19" s="131">
        <v>7025.82</v>
      </c>
      <c r="Q19" s="246">
        <v>-0.75934197004761661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showRowColHeaders="0" workbookViewId="0">
      <selection activeCell="Q13" sqref="Q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8"/>
      <c r="B1" s="68"/>
      <c r="C1" s="68"/>
      <c r="D1" s="68"/>
      <c r="E1" s="68"/>
      <c r="F1" s="68"/>
    </row>
    <row r="2" spans="1:7" ht="15">
      <c r="G2" s="20"/>
    </row>
    <row r="3" spans="1:7" ht="15">
      <c r="G3" s="20"/>
    </row>
    <row r="4" spans="1:7" ht="15.75">
      <c r="B4" s="1" t="s">
        <v>176</v>
      </c>
      <c r="C4" s="2"/>
      <c r="D4" s="2"/>
      <c r="E4" s="2"/>
      <c r="F4" s="2"/>
      <c r="G4" s="2"/>
    </row>
    <row r="5" spans="1:7" ht="16.5" thickBot="1">
      <c r="B5" s="2"/>
      <c r="C5" s="565"/>
      <c r="D5" s="561"/>
      <c r="E5" s="562" t="s">
        <v>116</v>
      </c>
      <c r="F5" s="561"/>
      <c r="G5" s="561"/>
    </row>
    <row r="6" spans="1:7" ht="32.25" thickBot="1">
      <c r="B6" s="533" t="s">
        <v>30</v>
      </c>
      <c r="C6" s="534" t="s">
        <v>7</v>
      </c>
      <c r="D6" s="528" t="s">
        <v>31</v>
      </c>
      <c r="E6" s="528" t="s">
        <v>32</v>
      </c>
      <c r="F6" s="528" t="s">
        <v>33</v>
      </c>
      <c r="G6" s="535" t="s">
        <v>34</v>
      </c>
    </row>
    <row r="7" spans="1:7" ht="15">
      <c r="B7" s="536" t="s">
        <v>230</v>
      </c>
      <c r="C7" s="560">
        <v>8.1300000000000008</v>
      </c>
      <c r="D7" s="560">
        <v>8.94</v>
      </c>
      <c r="E7" s="560">
        <v>8.0500000000000007</v>
      </c>
      <c r="F7" s="560">
        <v>7.97</v>
      </c>
      <c r="G7" s="560">
        <v>9.42</v>
      </c>
    </row>
    <row r="8" spans="1:7" ht="15">
      <c r="B8" s="536" t="s">
        <v>233</v>
      </c>
      <c r="C8" s="560">
        <v>8.89</v>
      </c>
      <c r="D8" s="560">
        <v>9.06</v>
      </c>
      <c r="E8" s="560">
        <v>8.86</v>
      </c>
      <c r="F8" s="560">
        <v>8.75</v>
      </c>
      <c r="G8" s="560">
        <v>9.5299999999999994</v>
      </c>
    </row>
    <row r="9" spans="1:7" ht="15">
      <c r="B9" s="561"/>
      <c r="C9" s="566"/>
      <c r="D9" s="566"/>
      <c r="E9" s="566"/>
      <c r="F9" s="566"/>
      <c r="G9" s="567"/>
    </row>
    <row r="10" spans="1:7" ht="16.5" thickBot="1">
      <c r="B10" s="568"/>
      <c r="C10" s="561"/>
      <c r="D10" s="561"/>
      <c r="E10" s="562" t="s">
        <v>35</v>
      </c>
      <c r="F10" s="561"/>
      <c r="G10" s="531"/>
    </row>
    <row r="11" spans="1:7" ht="15.75" thickBot="1">
      <c r="B11" s="526"/>
      <c r="C11" s="527" t="s">
        <v>7</v>
      </c>
      <c r="D11" s="528" t="s">
        <v>31</v>
      </c>
      <c r="E11" s="528" t="s">
        <v>32</v>
      </c>
      <c r="F11" s="528" t="s">
        <v>33</v>
      </c>
      <c r="G11" s="528" t="s">
        <v>34</v>
      </c>
    </row>
    <row r="12" spans="1:7" ht="15">
      <c r="B12" s="569" t="s">
        <v>230</v>
      </c>
      <c r="C12" s="560">
        <v>15.366</v>
      </c>
      <c r="D12" s="560" t="s">
        <v>117</v>
      </c>
      <c r="E12" s="560" t="s">
        <v>117</v>
      </c>
      <c r="F12" s="570" t="s">
        <v>117</v>
      </c>
      <c r="G12" s="560" t="s">
        <v>117</v>
      </c>
    </row>
    <row r="13" spans="1:7" ht="15">
      <c r="B13" s="571" t="s">
        <v>233</v>
      </c>
      <c r="C13" s="560">
        <v>15.0374</v>
      </c>
      <c r="D13" s="560" t="s">
        <v>117</v>
      </c>
      <c r="E13" s="560" t="s">
        <v>117</v>
      </c>
      <c r="F13" s="570" t="s">
        <v>117</v>
      </c>
      <c r="G13" s="560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R17" sqref="R17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67" t="s">
        <v>238</v>
      </c>
      <c r="C2" s="68"/>
      <c r="D2" s="68"/>
      <c r="E2" s="68"/>
      <c r="F2" s="63"/>
      <c r="G2" s="63"/>
      <c r="H2" s="63"/>
      <c r="I2" s="63"/>
      <c r="J2" s="63"/>
      <c r="K2" s="63"/>
      <c r="L2" s="63"/>
      <c r="M2" s="63"/>
      <c r="N2" s="63"/>
    </row>
    <row r="3" spans="2:21" ht="15.75">
      <c r="B3" s="63"/>
      <c r="C3" s="63"/>
      <c r="D3" s="64"/>
      <c r="E3" s="63"/>
      <c r="F3" s="65"/>
      <c r="G3" s="66"/>
      <c r="H3" s="63"/>
      <c r="I3" s="63"/>
      <c r="J3" s="63"/>
      <c r="K3" s="63"/>
      <c r="L3" s="63"/>
      <c r="M3" s="63"/>
      <c r="N3" s="63"/>
    </row>
    <row r="4" spans="2:21" ht="16.5" thickBot="1">
      <c r="B4" s="63"/>
      <c r="C4" s="63"/>
      <c r="D4" s="64" t="s">
        <v>84</v>
      </c>
      <c r="E4" s="63"/>
      <c r="F4" s="65"/>
      <c r="G4" s="66"/>
      <c r="H4" s="63"/>
      <c r="I4" s="63"/>
      <c r="J4" s="63"/>
      <c r="K4" s="63"/>
      <c r="L4" s="63"/>
      <c r="M4" s="63"/>
      <c r="N4" s="63"/>
    </row>
    <row r="5" spans="2:21" ht="16.5" thickBot="1">
      <c r="B5" s="71" t="s">
        <v>85</v>
      </c>
      <c r="C5" s="93" t="s">
        <v>86</v>
      </c>
      <c r="D5" s="94" t="s">
        <v>87</v>
      </c>
      <c r="E5" s="94" t="s">
        <v>88</v>
      </c>
      <c r="F5" s="94" t="s">
        <v>89</v>
      </c>
      <c r="G5" s="94" t="s">
        <v>90</v>
      </c>
      <c r="H5" s="94" t="s">
        <v>91</v>
      </c>
      <c r="I5" s="94" t="s">
        <v>92</v>
      </c>
      <c r="J5" s="94" t="s">
        <v>93</v>
      </c>
      <c r="K5" s="94" t="s">
        <v>94</v>
      </c>
      <c r="L5" s="94" t="s">
        <v>95</v>
      </c>
      <c r="M5" s="94" t="s">
        <v>96</v>
      </c>
      <c r="N5" s="95" t="s">
        <v>97</v>
      </c>
    </row>
    <row r="6" spans="2:21" ht="16.5" thickBot="1">
      <c r="B6" s="28" t="s">
        <v>98</v>
      </c>
      <c r="C6" s="29"/>
      <c r="D6" s="29"/>
      <c r="E6" s="29"/>
      <c r="F6" s="29"/>
      <c r="G6" s="75"/>
      <c r="H6" s="75"/>
      <c r="I6" s="75"/>
      <c r="J6" s="29"/>
      <c r="K6" s="29"/>
      <c r="L6" s="29"/>
      <c r="M6" s="29"/>
      <c r="N6" s="30"/>
    </row>
    <row r="7" spans="2:21" ht="15.75">
      <c r="B7" s="34" t="s">
        <v>99</v>
      </c>
      <c r="C7" s="262">
        <v>3365.8284528305776</v>
      </c>
      <c r="D7" s="87">
        <v>3378.9593195787402</v>
      </c>
      <c r="E7" s="87">
        <v>3519.6335493326173</v>
      </c>
      <c r="F7" s="87">
        <v>3491.2204606955479</v>
      </c>
      <c r="G7" s="87">
        <v>3475.4768045139958</v>
      </c>
      <c r="H7" s="87">
        <v>3625.9712143204601</v>
      </c>
      <c r="I7" s="87">
        <v>3654.8000920762447</v>
      </c>
      <c r="J7" s="87">
        <v>3626.4058720467087</v>
      </c>
      <c r="K7" s="87">
        <v>3563.2809493281484</v>
      </c>
      <c r="L7" s="87">
        <v>3450.7512560281461</v>
      </c>
      <c r="M7" s="87">
        <v>3436.6867858971668</v>
      </c>
      <c r="N7" s="88">
        <v>3250.361738244962</v>
      </c>
    </row>
    <row r="8" spans="2:21" ht="15.75">
      <c r="B8" s="27" t="s">
        <v>100</v>
      </c>
      <c r="C8" s="76">
        <v>3236.1440956584729</v>
      </c>
      <c r="D8" s="77">
        <v>3323.0044351202337</v>
      </c>
      <c r="E8" s="77">
        <v>3442.3101888828219</v>
      </c>
      <c r="F8" s="77">
        <v>3302.6696895591044</v>
      </c>
      <c r="G8" s="77">
        <v>3320.8695305467868</v>
      </c>
      <c r="H8" s="77">
        <v>3407.5451874259434</v>
      </c>
      <c r="I8" s="77">
        <v>3528.7505966442886</v>
      </c>
      <c r="J8" s="77">
        <v>3625.9084617695244</v>
      </c>
      <c r="K8" s="77">
        <v>3690.4413464457784</v>
      </c>
      <c r="L8" s="77">
        <v>3475.4260684985807</v>
      </c>
      <c r="M8" s="77">
        <v>3406.7716292790137</v>
      </c>
      <c r="N8" s="78">
        <v>3187.7531900326994</v>
      </c>
    </row>
    <row r="9" spans="2:21" ht="15.75">
      <c r="B9" s="27" t="s">
        <v>101</v>
      </c>
      <c r="C9" s="79">
        <v>3271.4978238916769</v>
      </c>
      <c r="D9" s="80">
        <v>3415.3397253482494</v>
      </c>
      <c r="E9" s="80">
        <v>3658.7973880610675</v>
      </c>
      <c r="F9" s="80">
        <v>3954.4405623580728</v>
      </c>
      <c r="G9" s="80">
        <v>4026.6581379013369</v>
      </c>
      <c r="H9" s="80">
        <v>4126.3499965726596</v>
      </c>
      <c r="I9" s="80">
        <v>4261.4459007460691</v>
      </c>
      <c r="J9" s="80">
        <v>4194.91</v>
      </c>
      <c r="K9" s="81">
        <v>4128.18</v>
      </c>
      <c r="L9" s="80">
        <v>3897</v>
      </c>
      <c r="M9" s="80">
        <v>3801.03</v>
      </c>
      <c r="N9" s="82">
        <v>3948.82</v>
      </c>
    </row>
    <row r="10" spans="2:21" ht="16.5" thickBot="1">
      <c r="B10" s="27" t="s">
        <v>112</v>
      </c>
      <c r="C10" s="77">
        <v>3927.66</v>
      </c>
      <c r="D10" s="77">
        <v>3875.94</v>
      </c>
      <c r="E10" s="77">
        <v>4085.7</v>
      </c>
      <c r="F10" s="77">
        <v>3172.59</v>
      </c>
      <c r="G10" s="77">
        <v>3221.11</v>
      </c>
      <c r="H10" s="77">
        <v>3563.6</v>
      </c>
      <c r="I10" s="77">
        <v>3790.28</v>
      </c>
      <c r="J10" s="77">
        <v>3330.53</v>
      </c>
      <c r="K10" s="77">
        <v>3503.9</v>
      </c>
      <c r="L10" s="77">
        <v>3064.46</v>
      </c>
      <c r="M10" s="77">
        <v>3033.45</v>
      </c>
      <c r="N10" s="78">
        <v>2962.46</v>
      </c>
    </row>
    <row r="11" spans="2:21" ht="16.5" thickBot="1">
      <c r="B11" s="27" t="s">
        <v>175</v>
      </c>
      <c r="C11" s="77">
        <v>3620.98</v>
      </c>
      <c r="D11" s="77">
        <v>3955.76</v>
      </c>
      <c r="E11" s="77">
        <v>4202.38</v>
      </c>
      <c r="F11" s="77">
        <v>4519.87</v>
      </c>
      <c r="G11" s="77">
        <v>4880.21</v>
      </c>
      <c r="H11" s="77">
        <v>5030.82</v>
      </c>
      <c r="I11" s="77">
        <v>5046.96</v>
      </c>
      <c r="J11" s="77">
        <v>4618</v>
      </c>
      <c r="K11" s="77">
        <v>4188.8500000000004</v>
      </c>
      <c r="L11" s="77">
        <v>4102.99</v>
      </c>
      <c r="M11" s="77">
        <v>4802.1499999999996</v>
      </c>
      <c r="N11" s="78">
        <v>5259.06</v>
      </c>
      <c r="U11" s="17"/>
    </row>
    <row r="12" spans="2:21" ht="15.75">
      <c r="B12" s="508">
        <v>2022</v>
      </c>
      <c r="C12" s="509">
        <v>5344.09</v>
      </c>
      <c r="D12" s="509">
        <v>5776.63</v>
      </c>
      <c r="E12" s="509">
        <v>7395.1</v>
      </c>
      <c r="F12" s="80">
        <v>8084.95</v>
      </c>
      <c r="G12" s="80">
        <v>7581.8</v>
      </c>
      <c r="H12" s="80">
        <v>7352.15</v>
      </c>
      <c r="I12" s="80">
        <v>7252.15</v>
      </c>
      <c r="J12" s="80">
        <v>6958.4</v>
      </c>
      <c r="K12" s="80">
        <v>6963.5</v>
      </c>
      <c r="L12" s="80">
        <v>6424.74</v>
      </c>
      <c r="M12" s="80">
        <v>6930.73</v>
      </c>
      <c r="N12" s="510">
        <v>6479.9</v>
      </c>
    </row>
    <row r="13" spans="2:21" ht="16.5" thickBot="1">
      <c r="B13" s="36">
        <v>2023</v>
      </c>
      <c r="C13" s="85">
        <v>6507.92</v>
      </c>
      <c r="D13" s="85">
        <v>7402.03</v>
      </c>
      <c r="E13" s="85"/>
      <c r="F13" s="85"/>
      <c r="G13" s="85"/>
      <c r="H13" s="85"/>
      <c r="I13" s="85"/>
      <c r="J13" s="85"/>
      <c r="K13" s="85"/>
      <c r="L13" s="85"/>
      <c r="M13" s="85"/>
      <c r="N13" s="512"/>
    </row>
    <row r="14" spans="2:21" ht="16.5" thickBot="1">
      <c r="B14" s="31" t="s">
        <v>102</v>
      </c>
      <c r="C14" s="32"/>
      <c r="D14" s="32"/>
      <c r="E14" s="32"/>
      <c r="F14" s="32"/>
      <c r="G14" s="86"/>
      <c r="H14" s="86"/>
      <c r="I14" s="86"/>
      <c r="J14" s="32"/>
      <c r="K14" s="32"/>
      <c r="L14" s="32"/>
      <c r="M14" s="32"/>
      <c r="N14" s="33"/>
    </row>
    <row r="15" spans="2:21" ht="15.75">
      <c r="B15" s="34" t="s">
        <v>99</v>
      </c>
      <c r="C15" s="87">
        <v>12559.234040187543</v>
      </c>
      <c r="D15" s="87">
        <v>12801.955841467696</v>
      </c>
      <c r="E15" s="87">
        <v>13153.120316210187</v>
      </c>
      <c r="F15" s="87">
        <v>13263.269886981176</v>
      </c>
      <c r="G15" s="87">
        <v>13324.883951138463</v>
      </c>
      <c r="H15" s="87">
        <v>13538.172834960335</v>
      </c>
      <c r="I15" s="87">
        <v>13862.836530533841</v>
      </c>
      <c r="J15" s="87">
        <v>13895.974953138399</v>
      </c>
      <c r="K15" s="87">
        <v>13899.947538657194</v>
      </c>
      <c r="L15" s="87">
        <v>13821.559014955943</v>
      </c>
      <c r="M15" s="87">
        <v>13906.200620335763</v>
      </c>
      <c r="N15" s="88">
        <v>13820.838083652592</v>
      </c>
    </row>
    <row r="16" spans="2:21" ht="15.75">
      <c r="B16" s="27" t="s">
        <v>100</v>
      </c>
      <c r="C16" s="77">
        <v>13739.491085149693</v>
      </c>
      <c r="D16" s="77">
        <v>13984.247071825299</v>
      </c>
      <c r="E16" s="77">
        <v>14179.736514897744</v>
      </c>
      <c r="F16" s="77">
        <v>14506.883498662564</v>
      </c>
      <c r="G16" s="77">
        <v>15034.480490328413</v>
      </c>
      <c r="H16" s="77">
        <v>15693.511271606831</v>
      </c>
      <c r="I16" s="77">
        <v>15993.862952987773</v>
      </c>
      <c r="J16" s="77">
        <v>15799.271546431495</v>
      </c>
      <c r="K16" s="77">
        <v>15492.744447643703</v>
      </c>
      <c r="L16" s="77">
        <v>14249.293572763458</v>
      </c>
      <c r="M16" s="77">
        <v>13516.254659651697</v>
      </c>
      <c r="N16" s="78">
        <v>12881.834767390546</v>
      </c>
    </row>
    <row r="17" spans="2:17" ht="15.75">
      <c r="B17" s="27" t="s">
        <v>101</v>
      </c>
      <c r="C17" s="77">
        <v>13156.511347944983</v>
      </c>
      <c r="D17" s="77">
        <v>13666.209864837068</v>
      </c>
      <c r="E17" s="77">
        <v>13976.05602391201</v>
      </c>
      <c r="F17" s="77">
        <v>14041.635223887839</v>
      </c>
      <c r="G17" s="77">
        <v>14092.17963575708</v>
      </c>
      <c r="H17" s="77">
        <v>13756.505811488036</v>
      </c>
      <c r="I17" s="77">
        <v>13844.405364894954</v>
      </c>
      <c r="J17" s="77">
        <v>13643.57</v>
      </c>
      <c r="K17" s="83">
        <v>13445.4</v>
      </c>
      <c r="L17" s="77">
        <v>12578.29</v>
      </c>
      <c r="M17" s="77">
        <v>12283.97</v>
      </c>
      <c r="N17" s="78">
        <v>12635.53</v>
      </c>
    </row>
    <row r="18" spans="2:17" ht="15.75">
      <c r="B18" s="27" t="s">
        <v>112</v>
      </c>
      <c r="C18" s="77">
        <v>12560.93</v>
      </c>
      <c r="D18" s="77">
        <v>12841.93</v>
      </c>
      <c r="E18" s="77">
        <v>13507.34</v>
      </c>
      <c r="F18" s="77">
        <v>11613.27</v>
      </c>
      <c r="G18" s="77">
        <v>11690.34</v>
      </c>
      <c r="H18" s="77">
        <v>12053</v>
      </c>
      <c r="I18" s="77">
        <v>12131.25</v>
      </c>
      <c r="J18" s="77">
        <v>12132.41</v>
      </c>
      <c r="K18" s="83">
        <v>12151.2</v>
      </c>
      <c r="L18" s="83">
        <v>11234.94</v>
      </c>
      <c r="M18" s="83">
        <v>10645.3</v>
      </c>
      <c r="N18" s="84">
        <v>10633.9</v>
      </c>
    </row>
    <row r="19" spans="2:17" ht="15.75">
      <c r="B19" s="27" t="s">
        <v>175</v>
      </c>
      <c r="C19" s="77">
        <v>12398.88</v>
      </c>
      <c r="D19" s="77">
        <v>12537.57</v>
      </c>
      <c r="E19" s="77">
        <v>13223</v>
      </c>
      <c r="F19" s="77">
        <v>13954.85</v>
      </c>
      <c r="G19" s="77">
        <v>15123.49</v>
      </c>
      <c r="H19" s="77">
        <v>15742.41</v>
      </c>
      <c r="I19" s="77">
        <v>16200.93</v>
      </c>
      <c r="J19" s="77">
        <v>15525.1</v>
      </c>
      <c r="K19" s="83">
        <v>14570.18</v>
      </c>
      <c r="L19" s="83">
        <v>14314.93</v>
      </c>
      <c r="M19" s="83">
        <v>15284.3</v>
      </c>
      <c r="N19" s="84">
        <v>15518.42</v>
      </c>
    </row>
    <row r="20" spans="2:17" ht="15.75">
      <c r="B20" s="505">
        <v>2022</v>
      </c>
      <c r="C20" s="80">
        <v>15965.15</v>
      </c>
      <c r="D20" s="80">
        <v>16695.57</v>
      </c>
      <c r="E20" s="80">
        <v>21125.11</v>
      </c>
      <c r="F20" s="80">
        <v>23363.196</v>
      </c>
      <c r="G20" s="80">
        <v>23017.13</v>
      </c>
      <c r="H20" s="80">
        <v>22048.52</v>
      </c>
      <c r="I20" s="506">
        <v>21919.5</v>
      </c>
      <c r="J20" s="506">
        <v>21774.5</v>
      </c>
      <c r="K20" s="506">
        <v>21748.1</v>
      </c>
      <c r="L20" s="506">
        <v>20776.57</v>
      </c>
      <c r="M20" s="506">
        <v>19679.88</v>
      </c>
      <c r="N20" s="507">
        <v>18887</v>
      </c>
    </row>
    <row r="21" spans="2:17" ht="16.5" thickBot="1">
      <c r="B21" s="36">
        <v>2023</v>
      </c>
      <c r="C21" s="85">
        <v>18485.12</v>
      </c>
      <c r="D21" s="85">
        <v>18675.86</v>
      </c>
      <c r="E21" s="85"/>
      <c r="F21" s="85"/>
      <c r="G21" s="85"/>
      <c r="H21" s="85"/>
      <c r="I21" s="295"/>
      <c r="J21" s="295"/>
      <c r="K21" s="295"/>
      <c r="L21" s="295"/>
      <c r="M21" s="295"/>
      <c r="N21" s="511"/>
    </row>
    <row r="22" spans="2:17" ht="16.5" thickBot="1">
      <c r="B22" s="31" t="s">
        <v>103</v>
      </c>
      <c r="C22" s="32"/>
      <c r="D22" s="32"/>
      <c r="E22" s="32"/>
      <c r="F22" s="32"/>
      <c r="G22" s="86"/>
      <c r="H22" s="86"/>
      <c r="I22" s="86"/>
      <c r="J22" s="32"/>
      <c r="K22" s="32"/>
      <c r="L22" s="32"/>
      <c r="M22" s="32"/>
      <c r="N22" s="33"/>
    </row>
    <row r="23" spans="2:17" ht="15.75">
      <c r="B23" s="34" t="s">
        <v>99</v>
      </c>
      <c r="C23" s="87">
        <v>5314.2604699816602</v>
      </c>
      <c r="D23" s="87">
        <v>5019.0092079734259</v>
      </c>
      <c r="E23" s="87">
        <v>5271.5842321086975</v>
      </c>
      <c r="F23" s="87">
        <v>5202.0182096955332</v>
      </c>
      <c r="G23" s="87">
        <v>5164.9544469586062</v>
      </c>
      <c r="H23" s="87">
        <v>5179.6002208276032</v>
      </c>
      <c r="I23" s="87">
        <v>5372.1624865117637</v>
      </c>
      <c r="J23" s="87">
        <v>5469.7899176214642</v>
      </c>
      <c r="K23" s="87">
        <v>5247.819114791454</v>
      </c>
      <c r="L23" s="87">
        <v>5364.1382814741091</v>
      </c>
      <c r="M23" s="87">
        <v>5296.5961964617172</v>
      </c>
      <c r="N23" s="88">
        <v>5182.8125519510704</v>
      </c>
    </row>
    <row r="24" spans="2:17" ht="15.75">
      <c r="B24" s="27" t="s">
        <v>100</v>
      </c>
      <c r="C24" s="77">
        <v>5153.248792471597</v>
      </c>
      <c r="D24" s="77">
        <v>5160.113186104847</v>
      </c>
      <c r="E24" s="77">
        <v>5262.802739071205</v>
      </c>
      <c r="F24" s="77">
        <v>5072.8866636131652</v>
      </c>
      <c r="G24" s="77">
        <v>5125.2152257370608</v>
      </c>
      <c r="H24" s="77">
        <v>5805.7079620360701</v>
      </c>
      <c r="I24" s="77">
        <v>5399.7625224823305</v>
      </c>
      <c r="J24" s="77">
        <v>5433.524375720167</v>
      </c>
      <c r="K24" s="77">
        <v>5835.0656264034023</v>
      </c>
      <c r="L24" s="77">
        <v>5574.5034561756156</v>
      </c>
      <c r="M24" s="77">
        <v>5735.0613805574185</v>
      </c>
      <c r="N24" s="78">
        <v>5576.3220076120506</v>
      </c>
    </row>
    <row r="25" spans="2:17" ht="15.75">
      <c r="B25" s="27" t="s">
        <v>101</v>
      </c>
      <c r="C25" s="77">
        <v>5617.1159296817877</v>
      </c>
      <c r="D25" s="77">
        <v>5788.131599414347</v>
      </c>
      <c r="E25" s="77">
        <v>5971.9509861254919</v>
      </c>
      <c r="F25" s="77">
        <v>5763.6205974723016</v>
      </c>
      <c r="G25" s="77">
        <v>5989.7517233279459</v>
      </c>
      <c r="H25" s="77">
        <v>6281.3365448565301</v>
      </c>
      <c r="I25" s="77">
        <v>6252.907477563791</v>
      </c>
      <c r="J25" s="77">
        <v>5983.82</v>
      </c>
      <c r="K25" s="83">
        <v>5897.12</v>
      </c>
      <c r="L25" s="77">
        <v>5745.33</v>
      </c>
      <c r="M25" s="77">
        <v>5457.01</v>
      </c>
      <c r="N25" s="78">
        <v>5667.38</v>
      </c>
    </row>
    <row r="26" spans="2:17" ht="15.75">
      <c r="B26" s="27" t="s">
        <v>112</v>
      </c>
      <c r="C26" s="77">
        <v>5869.79</v>
      </c>
      <c r="D26" s="77">
        <v>5469.22</v>
      </c>
      <c r="E26" s="77">
        <v>5930.18</v>
      </c>
      <c r="F26" s="77">
        <v>5130.1899999999996</v>
      </c>
      <c r="G26" s="77">
        <v>4947.0200000000004</v>
      </c>
      <c r="H26" s="77">
        <v>4854.82</v>
      </c>
      <c r="I26" s="77">
        <v>5463.63</v>
      </c>
      <c r="J26" s="77">
        <v>5021.99</v>
      </c>
      <c r="K26" s="77">
        <v>5069.3599999999997</v>
      </c>
      <c r="L26" s="77">
        <v>4822.3999999999996</v>
      </c>
      <c r="M26" s="77">
        <v>5007.4399999999996</v>
      </c>
      <c r="N26" s="78">
        <v>5120.5600000000004</v>
      </c>
    </row>
    <row r="27" spans="2:17" ht="15.75">
      <c r="B27" s="27" t="s">
        <v>175</v>
      </c>
      <c r="C27" s="77">
        <v>5592.36</v>
      </c>
      <c r="D27" s="77">
        <v>5877.89</v>
      </c>
      <c r="E27" s="77">
        <v>6399.77</v>
      </c>
      <c r="F27" s="77">
        <v>7054.41</v>
      </c>
      <c r="G27" s="77">
        <v>7244.45</v>
      </c>
      <c r="H27" s="77">
        <v>7356.8</v>
      </c>
      <c r="I27" s="77">
        <v>7728.72</v>
      </c>
      <c r="J27" s="77">
        <v>7506.81</v>
      </c>
      <c r="K27" s="77">
        <v>7097.27</v>
      </c>
      <c r="L27" s="77">
        <v>6623.53</v>
      </c>
      <c r="M27" s="77">
        <v>7010.25</v>
      </c>
      <c r="N27" s="78">
        <v>7235.7</v>
      </c>
    </row>
    <row r="28" spans="2:17" ht="15.75">
      <c r="B28" s="27">
        <v>2022</v>
      </c>
      <c r="C28" s="77">
        <v>7457.05</v>
      </c>
      <c r="D28" s="77">
        <v>7998.38</v>
      </c>
      <c r="E28" s="77">
        <v>9837.65</v>
      </c>
      <c r="F28" s="77">
        <v>10838.32</v>
      </c>
      <c r="G28" s="77">
        <v>10719.2</v>
      </c>
      <c r="H28" s="77">
        <v>10310.85</v>
      </c>
      <c r="I28" s="77">
        <v>10998.11</v>
      </c>
      <c r="J28" s="77">
        <v>10898.11</v>
      </c>
      <c r="K28" s="77">
        <v>10530.9</v>
      </c>
      <c r="L28" s="77">
        <v>10182.700000000001</v>
      </c>
      <c r="M28" s="77">
        <v>9320.6299999999992</v>
      </c>
      <c r="N28" s="515">
        <v>9149.0300000000007</v>
      </c>
    </row>
    <row r="29" spans="2:17" ht="16.5" thickBot="1">
      <c r="B29" s="263">
        <v>2023</v>
      </c>
      <c r="C29" s="92">
        <v>8764.61</v>
      </c>
      <c r="D29" s="92">
        <v>8821.58</v>
      </c>
      <c r="E29" s="92"/>
      <c r="F29" s="92"/>
      <c r="G29" s="92"/>
      <c r="H29" s="92"/>
      <c r="I29" s="513"/>
      <c r="J29" s="513"/>
      <c r="K29" s="513"/>
      <c r="L29" s="513"/>
      <c r="M29" s="513"/>
      <c r="N29" s="514"/>
    </row>
    <row r="30" spans="2:17" ht="16.5" thickBot="1">
      <c r="B30" s="31" t="s">
        <v>104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  <c r="Q30" s="38"/>
    </row>
    <row r="31" spans="2:17" ht="15.75">
      <c r="B31" s="34" t="s">
        <v>99</v>
      </c>
      <c r="C31" s="87">
        <v>5453.6387719944387</v>
      </c>
      <c r="D31" s="87">
        <v>5009.9690612261884</v>
      </c>
      <c r="E31" s="87">
        <v>5051.4095324178161</v>
      </c>
      <c r="F31" s="87">
        <v>5388.5021247766526</v>
      </c>
      <c r="G31" s="87">
        <v>5250.559663686995</v>
      </c>
      <c r="H31" s="87">
        <v>5076.8645341278716</v>
      </c>
      <c r="I31" s="87">
        <v>5269.8513906929738</v>
      </c>
      <c r="J31" s="87">
        <v>5150.0246562497023</v>
      </c>
      <c r="K31" s="87">
        <v>5210.3566546345455</v>
      </c>
      <c r="L31" s="87">
        <v>5052.0757605319723</v>
      </c>
      <c r="M31" s="87">
        <v>5119.0659501347718</v>
      </c>
      <c r="N31" s="88">
        <v>4964.4481024813767</v>
      </c>
    </row>
    <row r="32" spans="2:17" ht="15.75">
      <c r="B32" s="27" t="s">
        <v>100</v>
      </c>
      <c r="C32" s="77">
        <v>5015.8153870110955</v>
      </c>
      <c r="D32" s="77">
        <v>5000.8101164956279</v>
      </c>
      <c r="E32" s="77">
        <v>4938.0746085523042</v>
      </c>
      <c r="F32" s="77">
        <v>5150.1959746999655</v>
      </c>
      <c r="G32" s="77">
        <v>5331.6388722136298</v>
      </c>
      <c r="H32" s="77">
        <v>5436.6288134242923</v>
      </c>
      <c r="I32" s="77">
        <v>5282.450323395833</v>
      </c>
      <c r="J32" s="77">
        <v>5530.4959896477194</v>
      </c>
      <c r="K32" s="77">
        <v>5399.4109330539195</v>
      </c>
      <c r="L32" s="77">
        <v>5199.7208702346134</v>
      </c>
      <c r="M32" s="77">
        <v>5140.1404809857786</v>
      </c>
      <c r="N32" s="78">
        <v>5033.7519536851451</v>
      </c>
    </row>
    <row r="33" spans="2:14" ht="15.75">
      <c r="B33" s="27" t="s">
        <v>101</v>
      </c>
      <c r="C33" s="77">
        <v>4961.7347747537051</v>
      </c>
      <c r="D33" s="77">
        <v>5117.2800041355622</v>
      </c>
      <c r="E33" s="77">
        <v>5248.4616287919052</v>
      </c>
      <c r="F33" s="77">
        <v>5395.3594395843566</v>
      </c>
      <c r="G33" s="77">
        <v>5283.872476400019</v>
      </c>
      <c r="H33" s="77">
        <v>5454.2047400902893</v>
      </c>
      <c r="I33" s="77">
        <v>5510.2066170614507</v>
      </c>
      <c r="J33" s="77">
        <v>5542.26</v>
      </c>
      <c r="K33" s="83">
        <v>5373.04</v>
      </c>
      <c r="L33" s="77">
        <v>5253.47</v>
      </c>
      <c r="M33" s="77">
        <v>5198.91</v>
      </c>
      <c r="N33" s="78">
        <v>5305.16</v>
      </c>
    </row>
    <row r="34" spans="2:14" ht="15.75">
      <c r="B34" s="27" t="s">
        <v>112</v>
      </c>
      <c r="C34" s="77">
        <v>5356.76</v>
      </c>
      <c r="D34" s="77">
        <v>5329.89</v>
      </c>
      <c r="E34" s="77">
        <v>5583.9</v>
      </c>
      <c r="F34" s="77">
        <v>4916.3500000000004</v>
      </c>
      <c r="G34" s="77">
        <v>4772.09</v>
      </c>
      <c r="H34" s="77">
        <v>5162.7</v>
      </c>
      <c r="I34" s="77">
        <v>5206.12</v>
      </c>
      <c r="J34" s="77">
        <v>4889.99</v>
      </c>
      <c r="K34" s="83">
        <v>4862.8999999999996</v>
      </c>
      <c r="L34" s="83">
        <v>4713.41</v>
      </c>
      <c r="M34" s="83">
        <v>4703.22</v>
      </c>
      <c r="N34" s="84">
        <v>4736.66</v>
      </c>
    </row>
    <row r="35" spans="2:14" ht="15.75">
      <c r="B35" s="27" t="s">
        <v>175</v>
      </c>
      <c r="C35" s="77">
        <v>5229.28</v>
      </c>
      <c r="D35" s="77">
        <v>5622.4</v>
      </c>
      <c r="E35" s="77">
        <v>5739.49</v>
      </c>
      <c r="F35" s="77">
        <v>6095.42</v>
      </c>
      <c r="G35" s="77">
        <v>6543.51</v>
      </c>
      <c r="H35" s="77">
        <v>6764.49</v>
      </c>
      <c r="I35" s="77">
        <v>6758.2</v>
      </c>
      <c r="J35" s="77">
        <v>6257.61</v>
      </c>
      <c r="K35" s="77">
        <v>6257.61</v>
      </c>
      <c r="L35" s="77">
        <v>5629.42</v>
      </c>
      <c r="M35" s="77">
        <v>6089.17</v>
      </c>
      <c r="N35" s="78">
        <v>6336.33</v>
      </c>
    </row>
    <row r="36" spans="2:14" ht="15.75">
      <c r="B36" s="508">
        <v>2022</v>
      </c>
      <c r="C36" s="509">
        <v>6721.5</v>
      </c>
      <c r="D36" s="509">
        <v>6833.9</v>
      </c>
      <c r="E36" s="509">
        <v>8301.15</v>
      </c>
      <c r="F36" s="509">
        <v>9502.5300000000007</v>
      </c>
      <c r="G36" s="509">
        <v>9253.9</v>
      </c>
      <c r="H36" s="80">
        <v>8966.7800000000007</v>
      </c>
      <c r="I36" s="80">
        <v>9560.4699999999993</v>
      </c>
      <c r="J36" s="80">
        <v>8984</v>
      </c>
      <c r="K36" s="80">
        <v>8925.8330000000005</v>
      </c>
      <c r="L36" s="80">
        <v>8443.18</v>
      </c>
      <c r="M36" s="80">
        <v>8458.36</v>
      </c>
      <c r="N36" s="510">
        <v>8223.51</v>
      </c>
    </row>
    <row r="37" spans="2:14" ht="16.5" thickBot="1">
      <c r="B37" s="36">
        <v>2023</v>
      </c>
      <c r="C37" s="85">
        <v>8474.9500000000007</v>
      </c>
      <c r="D37" s="85">
        <v>8720.75</v>
      </c>
      <c r="E37" s="85"/>
      <c r="F37" s="85"/>
      <c r="G37" s="85"/>
      <c r="H37" s="85"/>
      <c r="I37" s="85"/>
      <c r="J37" s="85"/>
      <c r="K37" s="85"/>
      <c r="L37" s="85"/>
      <c r="M37" s="85"/>
      <c r="N37" s="512"/>
    </row>
    <row r="38" spans="2:14" ht="16.5" thickBot="1">
      <c r="B38" s="31" t="s">
        <v>105</v>
      </c>
      <c r="C38" s="32"/>
      <c r="D38" s="32"/>
      <c r="E38" s="32"/>
      <c r="F38" s="32"/>
      <c r="G38" s="86"/>
      <c r="H38" s="86"/>
      <c r="I38" s="86"/>
      <c r="J38" s="32"/>
      <c r="K38" s="32"/>
      <c r="L38" s="32"/>
      <c r="M38" s="32"/>
      <c r="N38" s="33"/>
    </row>
    <row r="39" spans="2:14" ht="15.75">
      <c r="B39" s="34" t="s">
        <v>99</v>
      </c>
      <c r="C39" s="87">
        <v>5511.5961913218489</v>
      </c>
      <c r="D39" s="87">
        <v>5386.5069713345019</v>
      </c>
      <c r="E39" s="87">
        <v>5415.6624121924397</v>
      </c>
      <c r="F39" s="87">
        <v>5409.4355550208438</v>
      </c>
      <c r="G39" s="87">
        <v>5460.1073344723673</v>
      </c>
      <c r="H39" s="87">
        <v>5407.9152298806657</v>
      </c>
      <c r="I39" s="87">
        <v>5420.0106764052307</v>
      </c>
      <c r="J39" s="87">
        <v>5378.2994017474111</v>
      </c>
      <c r="K39" s="87">
        <v>5388.3867894457435</v>
      </c>
      <c r="L39" s="87">
        <v>5430.4096475948872</v>
      </c>
      <c r="M39" s="87">
        <v>5394.6718437645877</v>
      </c>
      <c r="N39" s="88">
        <v>5515.9668493263225</v>
      </c>
    </row>
    <row r="40" spans="2:14" ht="15.75">
      <c r="B40" s="27" t="s">
        <v>100</v>
      </c>
      <c r="C40" s="77">
        <v>5405.0975186845117</v>
      </c>
      <c r="D40" s="77">
        <v>5357.4152578832018</v>
      </c>
      <c r="E40" s="77">
        <v>5391.8139706959719</v>
      </c>
      <c r="F40" s="77">
        <v>5513.4903181370928</v>
      </c>
      <c r="G40" s="77">
        <v>5563.275207517735</v>
      </c>
      <c r="H40" s="77">
        <v>5597.9379982030277</v>
      </c>
      <c r="I40" s="77">
        <v>5718.8278754338553</v>
      </c>
      <c r="J40" s="77">
        <v>5841.2796117763937</v>
      </c>
      <c r="K40" s="77">
        <v>5959.2775228495175</v>
      </c>
      <c r="L40" s="77">
        <v>5635.5925007458745</v>
      </c>
      <c r="M40" s="77">
        <v>5663.9329770721397</v>
      </c>
      <c r="N40" s="78">
        <v>5630.6530580936715</v>
      </c>
    </row>
    <row r="41" spans="2:14" ht="15.75">
      <c r="B41" s="27" t="s">
        <v>101</v>
      </c>
      <c r="C41" s="77">
        <v>5416.8179829433102</v>
      </c>
      <c r="D41" s="77">
        <v>5572.7657273669647</v>
      </c>
      <c r="E41" s="77">
        <v>5706.1442565558655</v>
      </c>
      <c r="F41" s="77">
        <v>5744.9181026953165</v>
      </c>
      <c r="G41" s="77">
        <v>5715.792171486145</v>
      </c>
      <c r="H41" s="77">
        <v>5736.8091841516944</v>
      </c>
      <c r="I41" s="77">
        <v>5748.4367518750441</v>
      </c>
      <c r="J41" s="77">
        <v>5791.85</v>
      </c>
      <c r="K41" s="83">
        <v>5776.36</v>
      </c>
      <c r="L41" s="77">
        <v>5594.4</v>
      </c>
      <c r="M41" s="77">
        <v>5481.31</v>
      </c>
      <c r="N41" s="78">
        <v>5556.63</v>
      </c>
    </row>
    <row r="42" spans="2:14" ht="15.75">
      <c r="B42" s="27" t="s">
        <v>112</v>
      </c>
      <c r="C42" s="77">
        <v>5637.88</v>
      </c>
      <c r="D42" s="77">
        <v>5545.5</v>
      </c>
      <c r="E42" s="77">
        <v>5686.5</v>
      </c>
      <c r="F42" s="77">
        <v>5033.8900000000003</v>
      </c>
      <c r="G42" s="77">
        <v>4995.3999999999996</v>
      </c>
      <c r="H42" s="77">
        <v>5270.3</v>
      </c>
      <c r="I42" s="77">
        <v>5393.53</v>
      </c>
      <c r="J42" s="77">
        <v>5485.65</v>
      </c>
      <c r="K42" s="77">
        <v>5198.3</v>
      </c>
      <c r="L42" s="77">
        <v>4913.1099999999997</v>
      </c>
      <c r="M42" s="77">
        <v>4788.8900000000003</v>
      </c>
      <c r="N42" s="78">
        <v>4977.99</v>
      </c>
    </row>
    <row r="43" spans="2:14" ht="15.75">
      <c r="B43" s="27" t="s">
        <v>175</v>
      </c>
      <c r="C43" s="77">
        <v>5263.65</v>
      </c>
      <c r="D43" s="77">
        <v>5295.61</v>
      </c>
      <c r="E43" s="77">
        <v>5520.91</v>
      </c>
      <c r="F43" s="77">
        <v>6312.11</v>
      </c>
      <c r="G43" s="77">
        <v>6910.72</v>
      </c>
      <c r="H43" s="77">
        <v>7035.91</v>
      </c>
      <c r="I43" s="77">
        <v>7031.95</v>
      </c>
      <c r="J43" s="77">
        <v>6952.51</v>
      </c>
      <c r="K43" s="77">
        <v>6782.29</v>
      </c>
      <c r="L43" s="77">
        <v>6637.46</v>
      </c>
      <c r="M43" s="77">
        <v>6895.8</v>
      </c>
      <c r="N43" s="78">
        <v>7012.39</v>
      </c>
    </row>
    <row r="44" spans="2:14" ht="15.75">
      <c r="B44" s="516">
        <v>2022</v>
      </c>
      <c r="C44" s="80">
        <v>7136.32</v>
      </c>
      <c r="D44" s="80">
        <v>7698.73</v>
      </c>
      <c r="E44" s="80">
        <v>9358.69</v>
      </c>
      <c r="F44" s="80">
        <v>10733.5</v>
      </c>
      <c r="G44" s="80">
        <v>10799.3</v>
      </c>
      <c r="H44" s="80">
        <v>10337.11</v>
      </c>
      <c r="I44" s="80">
        <v>10134.370000000001</v>
      </c>
      <c r="J44" s="80">
        <v>10137.200000000001</v>
      </c>
      <c r="K44" s="80">
        <v>10137.200000000001</v>
      </c>
      <c r="L44" s="80">
        <v>10025.92</v>
      </c>
      <c r="M44" s="80">
        <v>9633.24</v>
      </c>
      <c r="N44" s="510">
        <v>9541.8799999999992</v>
      </c>
    </row>
    <row r="45" spans="2:14" ht="16.5" thickBot="1">
      <c r="B45" s="36">
        <v>2023</v>
      </c>
      <c r="C45" s="85">
        <v>9499.2099999999991</v>
      </c>
      <c r="D45" s="85">
        <v>9585.14</v>
      </c>
      <c r="E45" s="85"/>
      <c r="F45" s="85"/>
      <c r="G45" s="85"/>
      <c r="H45" s="85"/>
      <c r="I45" s="85"/>
      <c r="J45" s="85"/>
      <c r="K45" s="85"/>
      <c r="L45" s="85"/>
      <c r="M45" s="85"/>
      <c r="N45" s="512"/>
    </row>
    <row r="46" spans="2:14" ht="16.5" thickBot="1">
      <c r="B46" s="31" t="s">
        <v>106</v>
      </c>
      <c r="C46" s="32"/>
      <c r="D46" s="32"/>
      <c r="E46" s="32"/>
      <c r="F46" s="32"/>
      <c r="G46" s="86"/>
      <c r="H46" s="86"/>
      <c r="I46" s="86"/>
      <c r="J46" s="32"/>
      <c r="K46" s="32"/>
      <c r="L46" s="32"/>
      <c r="M46" s="32"/>
      <c r="N46" s="33"/>
    </row>
    <row r="47" spans="2:14" ht="15.75">
      <c r="B47" s="34" t="s">
        <v>99</v>
      </c>
      <c r="C47" s="87">
        <v>15851.938286004304</v>
      </c>
      <c r="D47" s="87">
        <v>15747.471100988882</v>
      </c>
      <c r="E47" s="87">
        <v>16140.931710752169</v>
      </c>
      <c r="F47" s="87">
        <v>16240.323969256717</v>
      </c>
      <c r="G47" s="87">
        <v>16924.739075088179</v>
      </c>
      <c r="H47" s="87">
        <v>17321.703886272549</v>
      </c>
      <c r="I47" s="87">
        <v>17217.375904680841</v>
      </c>
      <c r="J47" s="87">
        <v>16868.33018531217</v>
      </c>
      <c r="K47" s="87">
        <v>16806.444259611257</v>
      </c>
      <c r="L47" s="87">
        <v>16910.816534385631</v>
      </c>
      <c r="M47" s="87">
        <v>16722.876875664249</v>
      </c>
      <c r="N47" s="88">
        <v>16865.271837861277</v>
      </c>
    </row>
    <row r="48" spans="2:14" ht="15.75">
      <c r="B48" s="27" t="s">
        <v>100</v>
      </c>
      <c r="C48" s="77">
        <v>16041.064074684988</v>
      </c>
      <c r="D48" s="77">
        <v>15026.636198316815</v>
      </c>
      <c r="E48" s="77">
        <v>14804.66344412203</v>
      </c>
      <c r="F48" s="77">
        <v>14741.674691671629</v>
      </c>
      <c r="G48" s="77">
        <v>15420.958817068815</v>
      </c>
      <c r="H48" s="77">
        <v>16528.574201435204</v>
      </c>
      <c r="I48" s="77">
        <v>16502.061476691666</v>
      </c>
      <c r="J48" s="77">
        <v>16394.615915326391</v>
      </c>
      <c r="K48" s="77">
        <v>17543.666575210609</v>
      </c>
      <c r="L48" s="77">
        <v>18032.278002817216</v>
      </c>
      <c r="M48" s="77">
        <v>17792.882880899975</v>
      </c>
      <c r="N48" s="78">
        <v>17789.56122044845</v>
      </c>
    </row>
    <row r="49" spans="2:14" ht="15.75">
      <c r="B49" s="27" t="s">
        <v>101</v>
      </c>
      <c r="C49" s="77">
        <v>17100.168293533581</v>
      </c>
      <c r="D49" s="77">
        <v>16872.596071879096</v>
      </c>
      <c r="E49" s="77">
        <v>17434.359655634773</v>
      </c>
      <c r="F49" s="77">
        <v>18087.595796333197</v>
      </c>
      <c r="G49" s="77">
        <v>18712.843928347444</v>
      </c>
      <c r="H49" s="77">
        <v>19354.463051777788</v>
      </c>
      <c r="I49" s="77">
        <v>19781.497147888123</v>
      </c>
      <c r="J49" s="77">
        <v>20602.490000000002</v>
      </c>
      <c r="K49" s="83">
        <v>21365.85</v>
      </c>
      <c r="L49" s="77">
        <v>21217</v>
      </c>
      <c r="M49" s="77">
        <v>20679.669999999998</v>
      </c>
      <c r="N49" s="78">
        <v>20254.740000000002</v>
      </c>
    </row>
    <row r="50" spans="2:14" ht="15.75">
      <c r="B50" s="27" t="s">
        <v>112</v>
      </c>
      <c r="C50" s="77">
        <v>19616.400000000001</v>
      </c>
      <c r="D50" s="77">
        <v>18801.54</v>
      </c>
      <c r="E50" s="77">
        <v>18583.03</v>
      </c>
      <c r="F50" s="77">
        <v>16001.04</v>
      </c>
      <c r="G50" s="77">
        <v>13974.55</v>
      </c>
      <c r="H50" s="77">
        <v>13390.9</v>
      </c>
      <c r="I50" s="77">
        <v>13025.94</v>
      </c>
      <c r="J50" s="77">
        <v>12249.92</v>
      </c>
      <c r="K50" s="77">
        <v>12391.1</v>
      </c>
      <c r="L50" s="77">
        <v>12197.51</v>
      </c>
      <c r="M50" s="77">
        <v>12006.56</v>
      </c>
      <c r="N50" s="78">
        <v>12271.38</v>
      </c>
    </row>
    <row r="51" spans="2:14" ht="15.75">
      <c r="B51" s="27" t="s">
        <v>175</v>
      </c>
      <c r="C51" s="77">
        <v>12891.26</v>
      </c>
      <c r="D51" s="77">
        <v>14899.21</v>
      </c>
      <c r="E51" s="77">
        <v>15743.27</v>
      </c>
      <c r="F51" s="77">
        <v>16789.84</v>
      </c>
      <c r="G51" s="77">
        <v>18554.689999999999</v>
      </c>
      <c r="H51" s="77">
        <v>18986.060000000001</v>
      </c>
      <c r="I51" s="77">
        <v>17101.939999999999</v>
      </c>
      <c r="J51" s="77">
        <v>15723.81</v>
      </c>
      <c r="K51" s="77">
        <v>14928.58</v>
      </c>
      <c r="L51" s="77">
        <v>15520.71</v>
      </c>
      <c r="M51" s="77">
        <v>15927.37</v>
      </c>
      <c r="N51" s="78">
        <v>16708.11</v>
      </c>
    </row>
    <row r="52" spans="2:14" ht="15.75">
      <c r="B52" s="517">
        <v>2022</v>
      </c>
      <c r="C52" s="77">
        <v>17434.11</v>
      </c>
      <c r="D52" s="77">
        <v>18736.189999999999</v>
      </c>
      <c r="E52" s="77">
        <v>21147.16</v>
      </c>
      <c r="F52" s="77">
        <v>24909.8</v>
      </c>
      <c r="G52" s="77">
        <v>25698.6</v>
      </c>
      <c r="H52" s="77">
        <v>25339.88</v>
      </c>
      <c r="I52" s="77">
        <v>25316.1</v>
      </c>
      <c r="J52" s="77">
        <v>24813.1</v>
      </c>
      <c r="K52" s="77">
        <v>25877.63</v>
      </c>
      <c r="L52" s="77">
        <v>27302.54</v>
      </c>
      <c r="M52" s="77">
        <v>27032.62</v>
      </c>
      <c r="N52" s="515">
        <v>28920.06</v>
      </c>
    </row>
    <row r="53" spans="2:14" ht="16.5" thickBot="1">
      <c r="B53" s="36">
        <v>2023</v>
      </c>
      <c r="C53" s="85">
        <v>26250.19</v>
      </c>
      <c r="D53" s="85">
        <v>25077.919999999998</v>
      </c>
      <c r="E53" s="85"/>
      <c r="F53" s="85"/>
      <c r="G53" s="85"/>
      <c r="H53" s="85"/>
      <c r="I53" s="85"/>
      <c r="J53" s="85"/>
      <c r="K53" s="85"/>
      <c r="L53" s="85"/>
      <c r="M53" s="85"/>
      <c r="N53" s="512"/>
    </row>
    <row r="54" spans="2:14" ht="16.5" thickBot="1">
      <c r="B54" s="12" t="s">
        <v>107</v>
      </c>
      <c r="C54" s="24"/>
      <c r="D54" s="24"/>
      <c r="E54" s="24"/>
      <c r="F54" s="24"/>
      <c r="G54" s="89"/>
      <c r="H54" s="89"/>
      <c r="I54" s="89"/>
      <c r="J54" s="24"/>
      <c r="K54" s="24"/>
      <c r="L54" s="24"/>
      <c r="M54" s="24"/>
      <c r="N54" s="25"/>
    </row>
    <row r="55" spans="2:14" ht="15.75">
      <c r="B55" s="34" t="s">
        <v>99</v>
      </c>
      <c r="C55" s="87">
        <v>8486.8790673067069</v>
      </c>
      <c r="D55" s="87">
        <v>9012.7129654162236</v>
      </c>
      <c r="E55" s="87">
        <v>9193.0745776361673</v>
      </c>
      <c r="F55" s="87">
        <v>9662.5958045921707</v>
      </c>
      <c r="G55" s="87">
        <v>9633.657383558977</v>
      </c>
      <c r="H55" s="87">
        <v>8880.2040759961783</v>
      </c>
      <c r="I55" s="87">
        <v>8290.4248782466984</v>
      </c>
      <c r="J55" s="87">
        <v>7476.3786969241119</v>
      </c>
      <c r="K55" s="87">
        <v>7598.3607508341493</v>
      </c>
      <c r="L55" s="87">
        <v>8341.1008910148921</v>
      </c>
      <c r="M55" s="87">
        <v>8857.408968746251</v>
      </c>
      <c r="N55" s="88">
        <v>8854.0370274056095</v>
      </c>
    </row>
    <row r="56" spans="2:14" ht="15.75">
      <c r="B56" s="27" t="s">
        <v>100</v>
      </c>
      <c r="C56" s="77">
        <v>8900.1577006465559</v>
      </c>
      <c r="D56" s="77">
        <v>8649.5521737341987</v>
      </c>
      <c r="E56" s="77">
        <v>8886.4253201923893</v>
      </c>
      <c r="F56" s="77">
        <v>8750.5982262874913</v>
      </c>
      <c r="G56" s="77">
        <v>8873.1216573987804</v>
      </c>
      <c r="H56" s="77">
        <v>8730.2617608737128</v>
      </c>
      <c r="I56" s="77">
        <v>8332.7626493938096</v>
      </c>
      <c r="J56" s="77">
        <v>8290.3142368672288</v>
      </c>
      <c r="K56" s="77">
        <v>9008.8900673076914</v>
      </c>
      <c r="L56" s="77">
        <v>9286.7452765984926</v>
      </c>
      <c r="M56" s="77">
        <v>9250.8192160906401</v>
      </c>
      <c r="N56" s="78">
        <v>9414.9145423114169</v>
      </c>
    </row>
    <row r="57" spans="2:14" ht="15.75">
      <c r="B57" s="27" t="s">
        <v>101</v>
      </c>
      <c r="C57" s="77">
        <v>9346.8268824391525</v>
      </c>
      <c r="D57" s="77">
        <v>9680.8835649640787</v>
      </c>
      <c r="E57" s="77">
        <v>9898.5146665330212</v>
      </c>
      <c r="F57" s="77">
        <v>10076.713842688461</v>
      </c>
      <c r="G57" s="77">
        <v>10018.117998189035</v>
      </c>
      <c r="H57" s="77">
        <v>9894.7342442913832</v>
      </c>
      <c r="I57" s="77">
        <v>10062.466640129112</v>
      </c>
      <c r="J57" s="77">
        <v>9461.18</v>
      </c>
      <c r="K57" s="83">
        <v>10280.31</v>
      </c>
      <c r="L57" s="77">
        <v>10298.98</v>
      </c>
      <c r="M57" s="77">
        <v>10418.969999999999</v>
      </c>
      <c r="N57" s="78">
        <v>10426.75</v>
      </c>
    </row>
    <row r="58" spans="2:14" ht="15.75">
      <c r="B58" s="27" t="s">
        <v>112</v>
      </c>
      <c r="C58" s="77">
        <v>10313.61</v>
      </c>
      <c r="D58" s="77">
        <v>10126.91</v>
      </c>
      <c r="E58" s="77">
        <v>10425.219999999999</v>
      </c>
      <c r="F58" s="77">
        <v>8902.4699999999993</v>
      </c>
      <c r="G58" s="77">
        <v>7618.7</v>
      </c>
      <c r="H58" s="77">
        <v>7488.55</v>
      </c>
      <c r="I58" s="77">
        <v>7222.75</v>
      </c>
      <c r="J58" s="77">
        <v>6847.91</v>
      </c>
      <c r="K58" s="77">
        <v>7019.02</v>
      </c>
      <c r="L58" s="77">
        <v>7717.84</v>
      </c>
      <c r="M58" s="77">
        <v>7710.15</v>
      </c>
      <c r="N58" s="78">
        <v>7538.2</v>
      </c>
    </row>
    <row r="59" spans="2:14" ht="15.75">
      <c r="B59" s="27" t="s">
        <v>175</v>
      </c>
      <c r="C59" s="518">
        <v>8343.59</v>
      </c>
      <c r="D59" s="77">
        <v>10043.24</v>
      </c>
      <c r="E59" s="77">
        <v>10759.71</v>
      </c>
      <c r="F59" s="77">
        <v>11109.4</v>
      </c>
      <c r="G59" s="77">
        <v>12173.98</v>
      </c>
      <c r="H59" s="77">
        <v>12034.29</v>
      </c>
      <c r="I59" s="77">
        <v>10981.9</v>
      </c>
      <c r="J59" s="77">
        <v>10317.219999999999</v>
      </c>
      <c r="K59" s="77">
        <v>9531.74</v>
      </c>
      <c r="L59" s="77">
        <v>10302.35</v>
      </c>
      <c r="M59" s="77">
        <v>10972.4</v>
      </c>
      <c r="N59" s="78">
        <v>11347.94</v>
      </c>
    </row>
    <row r="60" spans="2:14" ht="15.75">
      <c r="B60" s="516">
        <v>2022</v>
      </c>
      <c r="C60" s="80">
        <v>12357.4</v>
      </c>
      <c r="D60" s="80">
        <v>14475.96</v>
      </c>
      <c r="E60" s="80">
        <v>16590.7</v>
      </c>
      <c r="F60" s="80">
        <v>18448.099999999999</v>
      </c>
      <c r="G60" s="80">
        <v>18338.599999999999</v>
      </c>
      <c r="H60" s="80">
        <v>17672.259999999998</v>
      </c>
      <c r="I60" s="80">
        <v>17109</v>
      </c>
      <c r="J60" s="80">
        <v>16776.599999999999</v>
      </c>
      <c r="K60" s="80">
        <v>17018.09</v>
      </c>
      <c r="L60" s="80">
        <v>17600</v>
      </c>
      <c r="M60" s="80">
        <v>17639</v>
      </c>
      <c r="N60" s="510">
        <v>17772.599999999999</v>
      </c>
    </row>
    <row r="61" spans="2:14" ht="16.5" thickBot="1">
      <c r="B61" s="36">
        <v>2023</v>
      </c>
      <c r="C61" s="85">
        <v>17761.419999999998</v>
      </c>
      <c r="D61" s="85">
        <v>17114.61</v>
      </c>
      <c r="E61" s="85"/>
      <c r="F61" s="85"/>
      <c r="G61" s="85"/>
      <c r="H61" s="85"/>
      <c r="I61" s="85"/>
      <c r="J61" s="85"/>
      <c r="K61" s="85"/>
      <c r="L61" s="85"/>
      <c r="M61" s="85"/>
      <c r="N61" s="512"/>
    </row>
    <row r="62" spans="2:14" ht="16.5" thickBot="1">
      <c r="B62" s="31" t="s">
        <v>108</v>
      </c>
      <c r="C62" s="32"/>
      <c r="D62" s="32"/>
      <c r="E62" s="32"/>
      <c r="F62" s="32"/>
      <c r="G62" s="86"/>
      <c r="H62" s="86"/>
      <c r="I62" s="86"/>
      <c r="J62" s="32"/>
      <c r="K62" s="32"/>
      <c r="L62" s="32"/>
      <c r="M62" s="32"/>
      <c r="N62" s="33"/>
    </row>
    <row r="63" spans="2:14" ht="15.75">
      <c r="B63" s="34" t="s">
        <v>99</v>
      </c>
      <c r="C63" s="87">
        <v>3999.0280693368504</v>
      </c>
      <c r="D63" s="87">
        <v>4286.0625740080168</v>
      </c>
      <c r="E63" s="87">
        <v>4459.7861676427947</v>
      </c>
      <c r="F63" s="87">
        <v>4616.674182664221</v>
      </c>
      <c r="G63" s="87">
        <v>4654.8341657896754</v>
      </c>
      <c r="H63" s="87">
        <v>4357.1132165766348</v>
      </c>
      <c r="I63" s="87">
        <v>4475.3459051113005</v>
      </c>
      <c r="J63" s="87">
        <v>4421.6741176589339</v>
      </c>
      <c r="K63" s="87">
        <v>4298.7104640608641</v>
      </c>
      <c r="L63" s="87">
        <v>4587.4920197876463</v>
      </c>
      <c r="M63" s="87">
        <v>4634.9086005868094</v>
      </c>
      <c r="N63" s="88">
        <v>4759.6126136347966</v>
      </c>
    </row>
    <row r="64" spans="2:14" ht="15.75">
      <c r="B64" s="27" t="s">
        <v>100</v>
      </c>
      <c r="C64" s="77">
        <v>4694.6895303034207</v>
      </c>
      <c r="D64" s="77">
        <v>4484.7342227480967</v>
      </c>
      <c r="E64" s="77">
        <v>4499.5477780749197</v>
      </c>
      <c r="F64" s="77">
        <v>4478.3619724121781</v>
      </c>
      <c r="G64" s="77">
        <v>4553.6684341247119</v>
      </c>
      <c r="H64" s="77">
        <v>4593.5207240173459</v>
      </c>
      <c r="I64" s="77">
        <v>4627.0131695088839</v>
      </c>
      <c r="J64" s="77">
        <v>4529.0246034343027</v>
      </c>
      <c r="K64" s="77">
        <v>4968.1283156783002</v>
      </c>
      <c r="L64" s="77">
        <v>5157.5678528660492</v>
      </c>
      <c r="M64" s="77">
        <v>5046.3346592773778</v>
      </c>
      <c r="N64" s="78">
        <v>4971.1385136417275</v>
      </c>
    </row>
    <row r="65" spans="2:14" ht="15.75">
      <c r="B65" s="27" t="s">
        <v>101</v>
      </c>
      <c r="C65" s="77">
        <v>5176.4650001539212</v>
      </c>
      <c r="D65" s="77">
        <v>5236.1151222017515</v>
      </c>
      <c r="E65" s="77">
        <v>5305.9974198189457</v>
      </c>
      <c r="F65" s="77">
        <v>5436.6380800334418</v>
      </c>
      <c r="G65" s="77">
        <v>5606.2385646104067</v>
      </c>
      <c r="H65" s="77">
        <v>5592.9393254277138</v>
      </c>
      <c r="I65" s="77">
        <v>5572.4271055019381</v>
      </c>
      <c r="J65" s="77">
        <v>5591.34</v>
      </c>
      <c r="K65" s="83">
        <v>5748.59</v>
      </c>
      <c r="L65" s="77">
        <v>5772.6</v>
      </c>
      <c r="M65" s="77">
        <v>5679</v>
      </c>
      <c r="N65" s="78">
        <v>5706.1</v>
      </c>
    </row>
    <row r="66" spans="2:14" ht="15.75">
      <c r="B66" s="27" t="s">
        <v>112</v>
      </c>
      <c r="C66" s="77">
        <v>5562.25</v>
      </c>
      <c r="D66" s="77">
        <v>5579.7</v>
      </c>
      <c r="E66" s="77">
        <v>5753.7</v>
      </c>
      <c r="F66" s="77">
        <v>5457.26</v>
      </c>
      <c r="G66" s="77">
        <v>5014.7</v>
      </c>
      <c r="H66" s="77">
        <v>4826.3900000000003</v>
      </c>
      <c r="I66" s="77">
        <v>4513.47</v>
      </c>
      <c r="J66" s="77">
        <v>4113.1000000000004</v>
      </c>
      <c r="K66" s="77">
        <v>4236.9799999999996</v>
      </c>
      <c r="L66" s="77">
        <v>4339.41</v>
      </c>
      <c r="M66" s="77">
        <v>4505.8100000000004</v>
      </c>
      <c r="N66" s="78">
        <v>4386.3599999999997</v>
      </c>
    </row>
    <row r="67" spans="2:14" ht="15.75">
      <c r="B67" s="27" t="s">
        <v>175</v>
      </c>
      <c r="C67" s="77">
        <v>4887.59</v>
      </c>
      <c r="D67" s="77">
        <v>5748.96</v>
      </c>
      <c r="E67" s="77">
        <v>6048.7389999999996</v>
      </c>
      <c r="F67" s="77">
        <v>6224.19</v>
      </c>
      <c r="G67" s="77">
        <v>6880.73</v>
      </c>
      <c r="H67" s="77">
        <v>6835.45</v>
      </c>
      <c r="I67" s="77">
        <v>6272.96</v>
      </c>
      <c r="J67" s="77">
        <v>5937.23</v>
      </c>
      <c r="K67" s="77">
        <v>5560.6</v>
      </c>
      <c r="L67" s="77">
        <v>5666.98</v>
      </c>
      <c r="M67" s="77">
        <v>6021.51</v>
      </c>
      <c r="N67" s="91">
        <v>5964.8</v>
      </c>
    </row>
    <row r="68" spans="2:14" ht="15.75">
      <c r="B68" s="517">
        <v>2022</v>
      </c>
      <c r="C68" s="77">
        <v>6899.4</v>
      </c>
      <c r="D68" s="77">
        <v>7870.4</v>
      </c>
      <c r="E68" s="77">
        <v>8963.83</v>
      </c>
      <c r="F68" s="77">
        <v>9696.7999999999993</v>
      </c>
      <c r="G68" s="77">
        <v>9874.4</v>
      </c>
      <c r="H68" s="77">
        <v>9671.11</v>
      </c>
      <c r="I68" s="134">
        <v>10134.4</v>
      </c>
      <c r="J68" s="134">
        <v>10492.7</v>
      </c>
      <c r="K68" s="134">
        <v>9801.27</v>
      </c>
      <c r="L68" s="134">
        <v>10206.24</v>
      </c>
      <c r="M68" s="134">
        <v>10469.709999999999</v>
      </c>
      <c r="N68" s="91">
        <v>10415.6</v>
      </c>
    </row>
    <row r="69" spans="2:14" ht="16.5" thickBot="1">
      <c r="B69" s="36">
        <v>2023</v>
      </c>
      <c r="C69" s="85">
        <v>10416.459999999999</v>
      </c>
      <c r="D69" s="519">
        <v>10369.14</v>
      </c>
      <c r="E69" s="519"/>
      <c r="F69" s="519"/>
      <c r="G69" s="519"/>
      <c r="H69" s="519"/>
      <c r="I69" s="519"/>
      <c r="J69" s="519"/>
      <c r="K69" s="519"/>
      <c r="L69" s="519"/>
      <c r="M69" s="519"/>
      <c r="N69" s="5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2023-04-06T11:59:42Z</dcterms:modified>
</cp:coreProperties>
</file>