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<sst xmlns="http://schemas.openxmlformats.org/spreadsheetml/2006/main" count="61" uniqueCount="39">
  <si>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</si>
  <si>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</si>
  <si>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</si>
  <si>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</si>
  <si>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</si>
  <si>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</si>
  <si>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</si>
  <si>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</si>
  <si>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</si>
  <si>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</si>
  <si>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</si>
  <si>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</si>
  <si>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</si>
  <si>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</si>
  <si>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</si>
  <si>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</si>
  <si>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</si>
  <si>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</si>
  <si>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</si>
  <si>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</si>
  <si>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</si>
  <si>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</si>
  <si>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</si>
  <si>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</si>
  <si>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</si>
  <si>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</si>
  <si>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</si>
  <si>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</si>
  <si>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</si>
  <si>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</si>
  <si>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</si>
  <si>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</si>
  <si>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</si>
  <si>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</si>
  <si>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27.05-02.06.2019r. cena w zł/kg (szt*)</t>
  </si>
  <si>
    <t>03.06-09.06.2019r. cena w zł/kg (szt*)</t>
  </si>
  <si>
    <t>24 tydzień</t>
  </si>
  <si>
    <t>10.06 -16.06.2019 r.</t>
  </si>
  <si>
    <t>10.06-16.06.2019r.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</si>
</sst>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L11" sqref="L1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38</v>
      </c>
      <c r="C10" s="14" t="s">
        <v>35</v>
      </c>
      <c r="D10" s="13" t="s">
        <v>17</v>
      </c>
      <c r="E10" s="14" t="s">
        <v>38</v>
      </c>
      <c r="F10" s="14" t="s">
        <v>34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0.45000000000000007</v>
      </c>
      <c r="C11" s="16">
        <v>0.45000000000000007</v>
      </c>
      <c r="D11" s="22">
        <f t="shared" ref="D11:D12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0.39999999999999997</v>
      </c>
      <c r="C12" s="16">
        <v>0.5</v>
      </c>
      <c r="D12" s="22">
        <f t="shared" si="0"/>
        <v>-20.000000000000007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0.39999999999999997</v>
      </c>
      <c r="D13" s="22">
        <f>((B13-C13)/C13)*100</f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0.39999999999999997</v>
      </c>
      <c r="C14" s="16">
        <v>0.5</v>
      </c>
      <c r="D14" s="22">
        <f>((B14-C14)/C14)*100</f>
        <v>-20.000000000000007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0.5</v>
      </c>
      <c r="C15" s="16">
        <v>0.54999999999999993</v>
      </c>
      <c r="D15" s="22">
        <f>((B15-C15)/C15)*100</f>
        <v>-9.0909090909090793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/>
      <c r="C16" s="16" t="s">
        <v>31</v>
      </c>
      <c r="D16" s="22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1.8</v>
      </c>
      <c r="F17" s="16"/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2.1999999999999997</v>
      </c>
      <c r="C18" s="16">
        <v>2.1999999999999997</v>
      </c>
      <c r="D18" s="22">
        <f t="shared" ref="D18:D19" si="1">((B18-C18)/C18)*100</f>
        <v>0</v>
      </c>
      <c r="E18" s="16">
        <v>1.8</v>
      </c>
      <c r="F18" s="16"/>
      <c r="G18" s="20" t="s">
        <v>31</v>
      </c>
      <c r="H18" s="16">
        <v>3.659631490828926</v>
      </c>
      <c r="I18" s="16">
        <v>3.6261401366056227</v>
      </c>
      <c r="J18" s="22">
        <f>((H18-I18)/I18)*100</f>
        <v>0.92360893295905733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1.4000000000000001</v>
      </c>
      <c r="D19" s="22">
        <f t="shared" si="1"/>
        <v>0</v>
      </c>
      <c r="E19" s="16">
        <v>1.25</v>
      </c>
      <c r="F19" s="16"/>
      <c r="G19" s="17" t="s">
        <v>31</v>
      </c>
      <c r="H19" s="19">
        <v>2.1166860534039351</v>
      </c>
      <c r="I19" s="19">
        <v>2.2897024200827372</v>
      </c>
      <c r="J19" s="30">
        <f t="shared" ref="J19:J31" si="2">((H19-I19)/I19)*100</f>
        <v>-7.5562817753649476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/>
      <c r="G20" s="17" t="s">
        <v>31</v>
      </c>
      <c r="H20" s="19">
        <v>13.992333184057321</v>
      </c>
      <c r="I20" s="19">
        <v>15.295591412659453</v>
      </c>
      <c r="J20" s="22">
        <f t="shared" si="2"/>
        <v>-8.5204827550733722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4.25</v>
      </c>
      <c r="F21" s="16"/>
      <c r="G21" s="17" t="s">
        <v>31</v>
      </c>
      <c r="H21" s="16">
        <v>2.912306825924774</v>
      </c>
      <c r="I21" s="16">
        <v>2.5193117712008002</v>
      </c>
      <c r="J21" s="22">
        <f t="shared" si="2"/>
        <v>15.599302127527364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3</v>
      </c>
      <c r="F22" s="24"/>
      <c r="G22" s="20" t="s">
        <v>31</v>
      </c>
      <c r="H22" s="16">
        <v>1.3517005525423278</v>
      </c>
      <c r="I22" s="16">
        <v>1.1680946612271395</v>
      </c>
      <c r="J22" s="22">
        <f>((H22-I22)/I22)*100</f>
        <v>15.718408568214972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4.1113233362729567</v>
      </c>
      <c r="I23" s="19">
        <v>4.1617759002716799</v>
      </c>
      <c r="J23" s="22">
        <f t="shared" si="2"/>
        <v>-1.2122844960352068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0.5</v>
      </c>
      <c r="F24" s="24"/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8.5714285714285712</v>
      </c>
      <c r="I25" s="24">
        <v>8.5714285714285712</v>
      </c>
      <c r="J25" s="22">
        <f t="shared" si="2"/>
        <v>0</v>
      </c>
    </row>
    <row r="26" spans="1:15" ht="18" customHeight="1" x14ac:dyDescent="0.25">
      <c r="A26" s="11" t="s">
        <v>15</v>
      </c>
      <c r="B26" s="23"/>
      <c r="C26" s="23"/>
      <c r="D26" s="17"/>
      <c r="E26" s="24"/>
      <c r="F26" s="24"/>
      <c r="G26" s="20" t="s">
        <v>31</v>
      </c>
      <c r="H26" s="19">
        <v>2.8644149103241534</v>
      </c>
      <c r="I26" s="19">
        <v>1.2987726313095771</v>
      </c>
      <c r="J26" s="22">
        <f t="shared" si="2"/>
        <v>120.54783426071347</v>
      </c>
    </row>
    <row r="27" spans="1:15" ht="18" customHeight="1" x14ac:dyDescent="0.25">
      <c r="A27" s="11" t="s">
        <v>24</v>
      </c>
      <c r="B27" s="23"/>
      <c r="C27" s="23"/>
      <c r="D27" s="17"/>
      <c r="E27" s="24">
        <v>2.25</v>
      </c>
      <c r="F27" s="24"/>
      <c r="G27" s="17" t="s">
        <v>31</v>
      </c>
      <c r="H27" s="24" t="s">
        <v>31</v>
      </c>
      <c r="I27" s="24">
        <v>1.5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1.86</v>
      </c>
      <c r="I28" s="19">
        <v>2.2385714285714284</v>
      </c>
      <c r="J28" s="22">
        <f t="shared" si="2"/>
        <v>-16.911295469049129</v>
      </c>
    </row>
    <row r="29" spans="1:15" ht="18" customHeight="1" x14ac:dyDescent="0.25">
      <c r="A29" s="11" t="s">
        <v>26</v>
      </c>
      <c r="B29" s="23"/>
      <c r="C29" s="23"/>
      <c r="D29" s="20"/>
      <c r="E29" s="24"/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1.9</v>
      </c>
      <c r="F30" s="24"/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4.9986382136002954</v>
      </c>
      <c r="I31" s="29">
        <v>5.0920338161352499</v>
      </c>
      <c r="J31" s="22">
        <f t="shared" si="2"/>
        <v>-1.8341512626842658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2019-06-18T12:41:12Z</dcterms:modified>
</cp:coreProperties>
</file>