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kepka\Downloads\"/>
    </mc:Choice>
  </mc:AlternateContent>
  <xr:revisionPtr revIDLastSave="0" documentId="8_{4C94BC49-A42D-4799-8B81-E4CF8E3D5F34}" xr6:coauthVersionLast="47" xr6:coauthVersionMax="47" xr10:uidLastSave="{00000000-0000-0000-0000-000000000000}"/>
  <bookViews>
    <workbookView xWindow="-108" yWindow="-108" windowWidth="23256" windowHeight="12576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1'!$A$1:$O$72</definedName>
    <definedName name="_xlnm.Print_Area" localSheetId="2">'załącznik - Tabela nr 2'!$A$1:$O$72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31" i="1"/>
  <c r="H32" i="1"/>
  <c r="H9" i="2"/>
  <c r="H67" i="3" l="1"/>
  <c r="G67" i="3"/>
  <c r="F67" i="3"/>
  <c r="E67" i="3"/>
  <c r="D67" i="3"/>
  <c r="C67" i="3"/>
  <c r="H66" i="3"/>
  <c r="K66" i="3" s="1"/>
  <c r="H65" i="3"/>
  <c r="H64" i="3"/>
  <c r="H63" i="3"/>
  <c r="G61" i="3"/>
  <c r="F61" i="3"/>
  <c r="E61" i="3"/>
  <c r="D61" i="3"/>
  <c r="C61" i="3"/>
  <c r="H60" i="3"/>
  <c r="K59" i="3"/>
  <c r="H59" i="3"/>
  <c r="H58" i="3"/>
  <c r="K58" i="3" s="1"/>
  <c r="H57" i="3"/>
  <c r="G55" i="3"/>
  <c r="F55" i="3"/>
  <c r="E55" i="3"/>
  <c r="D55" i="3"/>
  <c r="C55" i="3"/>
  <c r="K54" i="3"/>
  <c r="H54" i="3"/>
  <c r="H53" i="3"/>
  <c r="H52" i="3"/>
  <c r="H55" i="3" s="1"/>
  <c r="H51" i="3"/>
  <c r="K51" i="3" s="1"/>
  <c r="G49" i="3"/>
  <c r="F49" i="3"/>
  <c r="E49" i="3"/>
  <c r="D49" i="3"/>
  <c r="C49" i="3"/>
  <c r="H48" i="3"/>
  <c r="K47" i="3"/>
  <c r="H47" i="3"/>
  <c r="K46" i="3"/>
  <c r="H46" i="3"/>
  <c r="H45" i="3"/>
  <c r="H49" i="3" s="1"/>
  <c r="H43" i="3"/>
  <c r="G43" i="3"/>
  <c r="F43" i="3"/>
  <c r="E43" i="3"/>
  <c r="D43" i="3"/>
  <c r="C43" i="3"/>
  <c r="H42" i="3"/>
  <c r="K42" i="3" s="1"/>
  <c r="H41" i="3"/>
  <c r="H40" i="3"/>
  <c r="K39" i="3"/>
  <c r="H39" i="3"/>
  <c r="G37" i="3"/>
  <c r="F37" i="3"/>
  <c r="E37" i="3"/>
  <c r="D37" i="3"/>
  <c r="C37" i="3"/>
  <c r="H36" i="3"/>
  <c r="H35" i="3"/>
  <c r="K35" i="3" s="1"/>
  <c r="H34" i="3"/>
  <c r="K34" i="3" s="1"/>
  <c r="H33" i="3"/>
  <c r="G31" i="3"/>
  <c r="F31" i="3"/>
  <c r="E31" i="3"/>
  <c r="D31" i="3"/>
  <c r="C31" i="3"/>
  <c r="K30" i="3"/>
  <c r="H30" i="3"/>
  <c r="H29" i="3"/>
  <c r="H28" i="3"/>
  <c r="H31" i="3" s="1"/>
  <c r="H27" i="3"/>
  <c r="K27" i="3" s="1"/>
  <c r="G25" i="3"/>
  <c r="F25" i="3"/>
  <c r="E25" i="3"/>
  <c r="D25" i="3"/>
  <c r="C25" i="3"/>
  <c r="H24" i="3"/>
  <c r="K23" i="3"/>
  <c r="H23" i="3"/>
  <c r="K22" i="3"/>
  <c r="H22" i="3"/>
  <c r="H21" i="3"/>
  <c r="H25" i="3" s="1"/>
  <c r="H19" i="3"/>
  <c r="G19" i="3"/>
  <c r="F19" i="3"/>
  <c r="E19" i="3"/>
  <c r="D19" i="3"/>
  <c r="C19" i="3"/>
  <c r="H18" i="3"/>
  <c r="K18" i="3" s="1"/>
  <c r="H17" i="3"/>
  <c r="H16" i="3"/>
  <c r="H15" i="3"/>
  <c r="G13" i="3"/>
  <c r="G69" i="3" s="1"/>
  <c r="F13" i="3"/>
  <c r="F69" i="3" s="1"/>
  <c r="E13" i="3"/>
  <c r="E69" i="3" s="1"/>
  <c r="D13" i="3"/>
  <c r="D69" i="3" s="1"/>
  <c r="C13" i="3"/>
  <c r="C69" i="3" s="1"/>
  <c r="H12" i="3"/>
  <c r="H11" i="3"/>
  <c r="K11" i="3" s="1"/>
  <c r="H10" i="3"/>
  <c r="K10" i="3" s="1"/>
  <c r="H9" i="3"/>
  <c r="G67" i="2"/>
  <c r="F67" i="2"/>
  <c r="E67" i="2"/>
  <c r="D67" i="2"/>
  <c r="C67" i="2"/>
  <c r="H66" i="2"/>
  <c r="H65" i="2"/>
  <c r="J65" i="2" s="1"/>
  <c r="K65" i="2" s="1"/>
  <c r="H64" i="2"/>
  <c r="J64" i="2" s="1"/>
  <c r="K64" i="2" s="1"/>
  <c r="H63" i="2"/>
  <c r="G61" i="2"/>
  <c r="F61" i="2"/>
  <c r="E61" i="2"/>
  <c r="D61" i="2"/>
  <c r="C61" i="2"/>
  <c r="H60" i="2"/>
  <c r="J60" i="2" s="1"/>
  <c r="K60" i="2" s="1"/>
  <c r="H59" i="2"/>
  <c r="J59" i="2" s="1"/>
  <c r="K59" i="2" s="1"/>
  <c r="J58" i="2"/>
  <c r="H58" i="2"/>
  <c r="H57" i="2"/>
  <c r="H61" i="2" s="1"/>
  <c r="G55" i="2"/>
  <c r="F55" i="2"/>
  <c r="E55" i="2"/>
  <c r="D55" i="2"/>
  <c r="C55" i="2"/>
  <c r="H54" i="2"/>
  <c r="H53" i="2"/>
  <c r="J53" i="2" s="1"/>
  <c r="H52" i="2"/>
  <c r="J52" i="2" s="1"/>
  <c r="K52" i="2" s="1"/>
  <c r="H51" i="2"/>
  <c r="H55" i="2" s="1"/>
  <c r="G49" i="2"/>
  <c r="F49" i="2"/>
  <c r="E49" i="2"/>
  <c r="D49" i="2"/>
  <c r="C49" i="2"/>
  <c r="H48" i="2"/>
  <c r="J48" i="2" s="1"/>
  <c r="K48" i="2" s="1"/>
  <c r="H47" i="2"/>
  <c r="H46" i="2"/>
  <c r="H45" i="2"/>
  <c r="H49" i="2" s="1"/>
  <c r="G43" i="2"/>
  <c r="F43" i="2"/>
  <c r="E43" i="2"/>
  <c r="D43" i="2"/>
  <c r="C43" i="2"/>
  <c r="H42" i="2"/>
  <c r="J41" i="2"/>
  <c r="K41" i="2" s="1"/>
  <c r="H41" i="2"/>
  <c r="J40" i="2"/>
  <c r="K40" i="2" s="1"/>
  <c r="H40" i="2"/>
  <c r="H39" i="2"/>
  <c r="G37" i="2"/>
  <c r="F37" i="2"/>
  <c r="E37" i="2"/>
  <c r="D37" i="2"/>
  <c r="C37" i="2"/>
  <c r="H36" i="2"/>
  <c r="J36" i="2" s="1"/>
  <c r="K36" i="2" s="1"/>
  <c r="H35" i="2"/>
  <c r="J35" i="2" s="1"/>
  <c r="K35" i="2" s="1"/>
  <c r="H34" i="2"/>
  <c r="J34" i="2" s="1"/>
  <c r="H33" i="2"/>
  <c r="H37" i="2" s="1"/>
  <c r="G31" i="2"/>
  <c r="F31" i="2"/>
  <c r="E31" i="2"/>
  <c r="D31" i="2"/>
  <c r="C31" i="2"/>
  <c r="H30" i="2"/>
  <c r="H29" i="2"/>
  <c r="J29" i="2" s="1"/>
  <c r="H28" i="2"/>
  <c r="J28" i="2" s="1"/>
  <c r="K28" i="2" s="1"/>
  <c r="H27" i="2"/>
  <c r="G25" i="2"/>
  <c r="F25" i="2"/>
  <c r="E25" i="2"/>
  <c r="D25" i="2"/>
  <c r="C25" i="2"/>
  <c r="H24" i="2"/>
  <c r="J24" i="2" s="1"/>
  <c r="K24" i="2" s="1"/>
  <c r="H23" i="2"/>
  <c r="H22" i="2"/>
  <c r="H21" i="2"/>
  <c r="G19" i="2"/>
  <c r="F19" i="2"/>
  <c r="E19" i="2"/>
  <c r="D19" i="2"/>
  <c r="C19" i="2"/>
  <c r="J18" i="2"/>
  <c r="H18" i="2"/>
  <c r="H17" i="2"/>
  <c r="J17" i="2" s="1"/>
  <c r="K17" i="2" s="1"/>
  <c r="H16" i="2"/>
  <c r="J16" i="2" s="1"/>
  <c r="K16" i="2" s="1"/>
  <c r="H15" i="2"/>
  <c r="G13" i="2"/>
  <c r="G69" i="2" s="1"/>
  <c r="F13" i="2"/>
  <c r="E13" i="2"/>
  <c r="D13" i="2"/>
  <c r="C13" i="2"/>
  <c r="H12" i="2"/>
  <c r="J12" i="2" s="1"/>
  <c r="K12" i="2" s="1"/>
  <c r="H11" i="2"/>
  <c r="J11" i="2" s="1"/>
  <c r="K11" i="2" s="1"/>
  <c r="H10" i="2"/>
  <c r="J10" i="2" s="1"/>
  <c r="J9" i="2"/>
  <c r="J33" i="2" l="1"/>
  <c r="K34" i="2"/>
  <c r="C69" i="2"/>
  <c r="J57" i="2"/>
  <c r="J61" i="2" s="1"/>
  <c r="D69" i="2"/>
  <c r="H25" i="2"/>
  <c r="K58" i="2"/>
  <c r="M58" i="2" s="1"/>
  <c r="N58" i="2" s="1"/>
  <c r="J66" i="2"/>
  <c r="K66" i="2" s="1"/>
  <c r="M66" i="2" s="1"/>
  <c r="N66" i="2" s="1"/>
  <c r="K10" i="2"/>
  <c r="J42" i="2"/>
  <c r="K42" i="2" s="1"/>
  <c r="M42" i="2" s="1"/>
  <c r="N42" i="2" s="1"/>
  <c r="E69" i="2"/>
  <c r="K18" i="2"/>
  <c r="M18" i="2" s="1"/>
  <c r="N18" i="2" s="1"/>
  <c r="J13" i="2"/>
  <c r="F69" i="2"/>
  <c r="H31" i="2"/>
  <c r="H13" i="2"/>
  <c r="K9" i="2"/>
  <c r="M9" i="2" s="1"/>
  <c r="N9" i="2" s="1"/>
  <c r="N59" i="3"/>
  <c r="N18" i="3"/>
  <c r="N34" i="3"/>
  <c r="N51" i="3"/>
  <c r="N35" i="3"/>
  <c r="N47" i="3"/>
  <c r="N66" i="3"/>
  <c r="K31" i="3"/>
  <c r="N27" i="3"/>
  <c r="N11" i="3"/>
  <c r="N23" i="3"/>
  <c r="J31" i="3"/>
  <c r="N10" i="3"/>
  <c r="J19" i="3"/>
  <c r="K24" i="3"/>
  <c r="N42" i="3"/>
  <c r="N58" i="3"/>
  <c r="K29" i="3"/>
  <c r="K45" i="3"/>
  <c r="K53" i="3"/>
  <c r="K15" i="3"/>
  <c r="K36" i="3"/>
  <c r="J55" i="3"/>
  <c r="K60" i="3"/>
  <c r="K63" i="3"/>
  <c r="J13" i="3"/>
  <c r="K12" i="3"/>
  <c r="H13" i="3"/>
  <c r="K17" i="3"/>
  <c r="K28" i="3"/>
  <c r="J37" i="3"/>
  <c r="H37" i="3"/>
  <c r="K41" i="3"/>
  <c r="K52" i="3"/>
  <c r="K57" i="3"/>
  <c r="H61" i="3"/>
  <c r="K65" i="3"/>
  <c r="K16" i="3"/>
  <c r="N22" i="3"/>
  <c r="N30" i="3"/>
  <c r="K40" i="3"/>
  <c r="N46" i="3"/>
  <c r="K48" i="3"/>
  <c r="N54" i="3"/>
  <c r="J67" i="3"/>
  <c r="K21" i="3"/>
  <c r="J49" i="3"/>
  <c r="M52" i="2"/>
  <c r="N52" i="2" s="1"/>
  <c r="M35" i="2"/>
  <c r="N35" i="2"/>
  <c r="M48" i="2"/>
  <c r="N48" i="2" s="1"/>
  <c r="M17" i="2"/>
  <c r="N17" i="2" s="1"/>
  <c r="M36" i="2"/>
  <c r="N36" i="2" s="1"/>
  <c r="M59" i="2"/>
  <c r="N59" i="2"/>
  <c r="M65" i="2"/>
  <c r="N65" i="2" s="1"/>
  <c r="M40" i="2"/>
  <c r="N40" i="2" s="1"/>
  <c r="M10" i="2"/>
  <c r="N10" i="2" s="1"/>
  <c r="M28" i="2"/>
  <c r="N28" i="2" s="1"/>
  <c r="M41" i="2"/>
  <c r="N41" i="2" s="1"/>
  <c r="M60" i="2"/>
  <c r="N60" i="2" s="1"/>
  <c r="M11" i="2"/>
  <c r="N11" i="2"/>
  <c r="M24" i="2"/>
  <c r="N24" i="2" s="1"/>
  <c r="J37" i="2"/>
  <c r="M64" i="2"/>
  <c r="N64" i="2"/>
  <c r="M16" i="2"/>
  <c r="N16" i="2" s="1"/>
  <c r="M12" i="2"/>
  <c r="N12" i="2" s="1"/>
  <c r="M34" i="2"/>
  <c r="N34" i="2" s="1"/>
  <c r="K53" i="2"/>
  <c r="H19" i="2"/>
  <c r="J39" i="2"/>
  <c r="J43" i="2" s="1"/>
  <c r="H43" i="2"/>
  <c r="J47" i="2"/>
  <c r="K47" i="2" s="1"/>
  <c r="J63" i="2"/>
  <c r="J67" i="2" s="1"/>
  <c r="H67" i="2"/>
  <c r="K29" i="2"/>
  <c r="J15" i="2"/>
  <c r="J19" i="2" s="1"/>
  <c r="J23" i="2"/>
  <c r="K23" i="2" s="1"/>
  <c r="J22" i="2"/>
  <c r="K22" i="2" s="1"/>
  <c r="J30" i="2"/>
  <c r="K30" i="2" s="1"/>
  <c r="K33" i="2"/>
  <c r="J46" i="2"/>
  <c r="K46" i="2" s="1"/>
  <c r="J54" i="2"/>
  <c r="K54" i="2" s="1"/>
  <c r="K57" i="2"/>
  <c r="J27" i="2"/>
  <c r="J51" i="2"/>
  <c r="J21" i="2"/>
  <c r="K21" i="2" s="1"/>
  <c r="J45" i="2"/>
  <c r="H69" i="2" l="1"/>
  <c r="K61" i="3"/>
  <c r="M61" i="3"/>
  <c r="N41" i="3"/>
  <c r="M43" i="3"/>
  <c r="K43" i="3"/>
  <c r="N60" i="3"/>
  <c r="K25" i="3"/>
  <c r="M25" i="3"/>
  <c r="N16" i="3"/>
  <c r="N36" i="3"/>
  <c r="N65" i="3"/>
  <c r="N17" i="3"/>
  <c r="N48" i="3"/>
  <c r="N29" i="3"/>
  <c r="N39" i="3"/>
  <c r="K64" i="3"/>
  <c r="N52" i="3"/>
  <c r="N24" i="3"/>
  <c r="J25" i="3"/>
  <c r="K9" i="3"/>
  <c r="M31" i="3"/>
  <c r="J43" i="3"/>
  <c r="N63" i="3"/>
  <c r="H69" i="3"/>
  <c r="K19" i="3"/>
  <c r="M19" i="3"/>
  <c r="K55" i="3"/>
  <c r="K33" i="3"/>
  <c r="K49" i="3"/>
  <c r="N45" i="3"/>
  <c r="J61" i="3"/>
  <c r="N12" i="3"/>
  <c r="N53" i="3"/>
  <c r="M46" i="2"/>
  <c r="N46" i="2" s="1"/>
  <c r="M30" i="2"/>
  <c r="N30" i="2" s="1"/>
  <c r="M23" i="2"/>
  <c r="N23" i="2" s="1"/>
  <c r="M54" i="2"/>
  <c r="N54" i="2" s="1"/>
  <c r="K37" i="2"/>
  <c r="M33" i="2"/>
  <c r="M37" i="2" s="1"/>
  <c r="M47" i="2"/>
  <c r="N47" i="2" s="1"/>
  <c r="J25" i="2"/>
  <c r="J49" i="2"/>
  <c r="J55" i="2"/>
  <c r="K51" i="2"/>
  <c r="K13" i="2"/>
  <c r="M13" i="2"/>
  <c r="K63" i="2"/>
  <c r="K39" i="2"/>
  <c r="K61" i="2"/>
  <c r="M57" i="2"/>
  <c r="M61" i="2" s="1"/>
  <c r="M53" i="2"/>
  <c r="N53" i="2" s="1"/>
  <c r="K25" i="2"/>
  <c r="M21" i="2"/>
  <c r="M22" i="2"/>
  <c r="N22" i="2" s="1"/>
  <c r="K27" i="2"/>
  <c r="J31" i="2"/>
  <c r="M29" i="2"/>
  <c r="N29" i="2" s="1"/>
  <c r="K45" i="2"/>
  <c r="K15" i="2"/>
  <c r="N57" i="2" l="1"/>
  <c r="N61" i="2" s="1"/>
  <c r="J69" i="2"/>
  <c r="N55" i="3"/>
  <c r="M55" i="3"/>
  <c r="J69" i="3"/>
  <c r="N21" i="3"/>
  <c r="N25" i="3" s="1"/>
  <c r="N15" i="3"/>
  <c r="N19" i="3" s="1"/>
  <c r="N40" i="3"/>
  <c r="M67" i="3"/>
  <c r="N43" i="3"/>
  <c r="M49" i="3"/>
  <c r="M13" i="3"/>
  <c r="K13" i="3"/>
  <c r="N28" i="3"/>
  <c r="N31" i="3" s="1"/>
  <c r="K37" i="3"/>
  <c r="M37" i="3"/>
  <c r="N49" i="3"/>
  <c r="K67" i="3"/>
  <c r="N57" i="3"/>
  <c r="N61" i="3" s="1"/>
  <c r="M25" i="2"/>
  <c r="M39" i="2"/>
  <c r="M43" i="2" s="1"/>
  <c r="K43" i="2"/>
  <c r="N45" i="2"/>
  <c r="N49" i="2" s="1"/>
  <c r="K49" i="2"/>
  <c r="M45" i="2"/>
  <c r="M49" i="2" s="1"/>
  <c r="K67" i="2"/>
  <c r="M63" i="2"/>
  <c r="M67" i="2" s="1"/>
  <c r="M15" i="2"/>
  <c r="M19" i="2" s="1"/>
  <c r="M69" i="2" s="1"/>
  <c r="K19" i="2"/>
  <c r="N21" i="2"/>
  <c r="N25" i="2" s="1"/>
  <c r="N13" i="2"/>
  <c r="K31" i="2"/>
  <c r="M27" i="2"/>
  <c r="M31" i="2" s="1"/>
  <c r="K55" i="2"/>
  <c r="M51" i="2"/>
  <c r="M55" i="2" s="1"/>
  <c r="N51" i="2"/>
  <c r="N55" i="2" s="1"/>
  <c r="N33" i="2"/>
  <c r="N37" i="2" s="1"/>
  <c r="N27" i="2" l="1"/>
  <c r="N31" i="2" s="1"/>
  <c r="K69" i="2"/>
  <c r="N63" i="2"/>
  <c r="N67" i="2" s="1"/>
  <c r="N33" i="3"/>
  <c r="N37" i="3" s="1"/>
  <c r="N64" i="3"/>
  <c r="N67" i="3" s="1"/>
  <c r="K69" i="3"/>
  <c r="M69" i="3"/>
  <c r="N9" i="3"/>
  <c r="N13" i="3" s="1"/>
  <c r="N15" i="2"/>
  <c r="N19" i="2" s="1"/>
  <c r="N39" i="2"/>
  <c r="N43" i="2" s="1"/>
  <c r="N69" i="2" l="1"/>
  <c r="N69" i="3"/>
</calcChain>
</file>

<file path=xl/sharedStrings.xml><?xml version="1.0" encoding="utf-8"?>
<sst xmlns="http://schemas.openxmlformats.org/spreadsheetml/2006/main" count="186" uniqueCount="112">
  <si>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PP_1.3.1-1/F2</t>
    </r>
  </si>
  <si>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</si>
  <si>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</si>
  <si>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</si>
  <si>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</si>
  <si>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</si>
  <si>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</si>
  <si>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</si>
  <si>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</si>
  <si>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</si>
  <si>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</si>
  <si>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</si>
  <si>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</si>
  <si>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</si>
  <si>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</si>
  <si>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</si>
  <si>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</si>
  <si>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</si>
  <si>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</si>
  <si>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</si>
  <si>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</si>
  <si>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</si>
  <si>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</si>
  <si>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</si>
  <si>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</si>
  <si>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</si>
  <si>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</si>
  <si>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</si>
  <si>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</si>
  <si>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</si>
  <si>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</si>
  <si>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</si>
  <si>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</si>
  <si>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</si>
  <si>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</si>
  <si>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</si>
  <si>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</si>
  <si>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</si>
  <si>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</si>
  <si>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</si>
  <si>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</si>
  <si>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</si>
  <si>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</si>
  <si>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</si>
  <si>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</si>
  <si>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</si>
  <si>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</si>
  <si>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</si>
  <si>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</si>
  <si>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</si>
  <si>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</si>
  <si>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</si>
  <si>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</si>
  <si>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</si>
  <si>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</si>
  <si>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</si>
  <si>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</si>
  <si>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</si>
  <si>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</si>
  <si>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</si>
  <si>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</si>
  <si>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</si>
  <si>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</si>
  <si>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</si>
  <si>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</si>
  <si>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</si>
  <si>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</si>
  <si>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</si>
  <si>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</si>
  <si>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</si>
  <si>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</si>
  <si>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</si>
  <si>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</si>
  <si>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A</t>
  </si>
  <si>
    <t>G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</si>
  <si>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</si>
  <si>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</si>
  <si>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</si>
  <si>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</si>
  <si>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</si>
  <si>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</si>
  <si>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</si>
  <si>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</si>
  <si>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</rPr>
      <t xml:space="preserve">     KOSZTY       KWALIFIKOWALNE </t>
    </r>
    <r>
      <rPr>
        <b/>
        <sz val="6"/>
        <color rgb="FF000000"/>
        <rFont val="Arial"/>
      </rPr>
      <t>(KW)</t>
    </r>
  </si>
  <si>
    <t>NCBR</t>
  </si>
  <si>
    <t>7 = (2+3+4+5+6)</t>
  </si>
  <si>
    <t>9 = ((2+3+4+6)*8)</t>
  </si>
  <si>
    <t>10 = (7+9)</t>
  </si>
  <si>
    <t>12=(10*11)</t>
  </si>
  <si>
    <t>13 = (10-12)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</si>
  <si>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</si>
  <si>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</si>
  <si>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</si>
  <si>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</si>
  <si>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</si>
  <si>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</si>
  <si>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</si>
  <si>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</si>
  <si>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</si>
  <si>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</si>
  <si>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</si>
  <si>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</si>
  <si>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</si>
  <si>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</si>
  <si>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</si>
  <si>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</si>
  <si>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</si>
  <si>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</si>
  <si>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</si>
  <si>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</si>
  <si>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</rPr>
      <t xml:space="preserve">  KOSZTY KWALIFIKOWALNE  </t>
    </r>
    <r>
      <rPr>
        <b/>
        <sz val="6"/>
        <color rgb="FF000000"/>
        <rFont val="Arial"/>
      </rPr>
      <t>(KW)</t>
    </r>
  </si>
  <si>
    <t>Kwota podatku VAT należnego narastająco (jeśli dotyczy)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</si>
</sst>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b/>
      <sz val="6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1" fillId="0" borderId="0"/>
  </cellStyleXfs>
  <cellXfs count="264">
    <xf numFmtId="0" fontId="0" fillId="0" borderId="0" xfId="0"/>
    <xf numFmtId="0" fontId="11" fillId="0" borderId="0" xfId="0" applyFont="1"/>
    <xf numFmtId="0" fontId="0" fillId="2" borderId="0" xfId="0" applyFill="1"/>
    <xf numFmtId="0" fontId="25" fillId="2" borderId="14" xfId="0" applyFont="1" applyFill="1" applyBorder="1" applyAlignment="1">
      <alignment horizontal="center" vertical="center"/>
    </xf>
    <xf numFmtId="49" fontId="27" fillId="2" borderId="14" xfId="0" applyNumberFormat="1" applyFont="1" applyFill="1" applyBorder="1" applyAlignment="1">
      <alignment horizontal="center" vertical="center"/>
    </xf>
    <xf numFmtId="0" fontId="26" fillId="0" borderId="0" xfId="0" applyFont="1"/>
    <xf numFmtId="0" fontId="28" fillId="2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7" fillId="2" borderId="9" xfId="0" applyFont="1" applyFill="1" applyBorder="1" applyAlignment="1">
      <alignment horizontal="right" vertical="center"/>
    </xf>
    <xf numFmtId="0" fontId="35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4" fillId="2" borderId="12" xfId="0" applyFont="1" applyFill="1" applyBorder="1" applyAlignment="1">
      <alignment vertical="center"/>
    </xf>
    <xf numFmtId="0" fontId="41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2" fillId="2" borderId="0" xfId="1" applyFont="1" applyFill="1"/>
    <xf numFmtId="0" fontId="41" fillId="0" borderId="0" xfId="1"/>
    <xf numFmtId="0" fontId="43" fillId="3" borderId="14" xfId="1" applyFont="1" applyFill="1" applyBorder="1" applyAlignment="1" applyProtection="1">
      <alignment wrapText="1"/>
      <protection locked="0"/>
    </xf>
    <xf numFmtId="0" fontId="44" fillId="3" borderId="14" xfId="1" applyFont="1" applyFill="1" applyBorder="1" applyAlignment="1" applyProtection="1">
      <alignment wrapText="1"/>
      <protection locked="0"/>
    </xf>
    <xf numFmtId="0" fontId="45" fillId="2" borderId="0" xfId="0" applyFont="1" applyFill="1"/>
    <xf numFmtId="0" fontId="46" fillId="2" borderId="0" xfId="1" applyFont="1" applyFill="1"/>
    <xf numFmtId="0" fontId="45" fillId="0" borderId="0" xfId="0" applyFont="1"/>
    <xf numFmtId="0" fontId="5" fillId="2" borderId="0" xfId="0" applyFont="1" applyFill="1" applyAlignment="1">
      <alignment horizontal="left" vertical="center" indent="5"/>
    </xf>
    <xf numFmtId="0" fontId="48" fillId="6" borderId="15" xfId="1" applyFont="1" applyFill="1" applyBorder="1" applyAlignment="1">
      <alignment vertical="center" wrapText="1"/>
    </xf>
    <xf numFmtId="0" fontId="49" fillId="6" borderId="15" xfId="1" applyFont="1" applyFill="1" applyBorder="1" applyAlignment="1">
      <alignment horizontal="center" wrapText="1"/>
    </xf>
    <xf numFmtId="0" fontId="49" fillId="6" borderId="17" xfId="1" applyFont="1" applyFill="1" applyBorder="1" applyAlignment="1">
      <alignment horizontal="center" wrapText="1"/>
    </xf>
    <xf numFmtId="0" fontId="49" fillId="6" borderId="16" xfId="1" applyFont="1" applyFill="1" applyBorder="1" applyAlignment="1">
      <alignment horizontal="center" vertical="top" wrapText="1"/>
    </xf>
    <xf numFmtId="0" fontId="49" fillId="6" borderId="16" xfId="1" applyFont="1" applyFill="1" applyBorder="1" applyAlignment="1">
      <alignment horizontal="center" vertical="center" wrapText="1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164" fontId="43" fillId="3" borderId="14" xfId="1" applyNumberFormat="1" applyFont="1" applyFill="1" applyBorder="1" applyAlignment="1" applyProtection="1">
      <alignment horizontal="right" wrapText="1"/>
      <protection locked="0"/>
    </xf>
    <xf numFmtId="9" fontId="43" fillId="3" borderId="14" xfId="1" applyNumberFormat="1" applyFont="1" applyFill="1" applyBorder="1" applyAlignment="1" applyProtection="1">
      <alignment horizontal="center" wrapText="1"/>
      <protection locked="0"/>
    </xf>
    <xf numFmtId="164" fontId="44" fillId="0" borderId="14" xfId="1" applyNumberFormat="1" applyFont="1" applyBorder="1" applyAlignment="1" applyProtection="1">
      <alignment horizontal="right" wrapText="1"/>
      <protection locked="0"/>
    </xf>
    <xf numFmtId="10" fontId="43" fillId="3" borderId="14" xfId="1" applyNumberFormat="1" applyFont="1" applyFill="1" applyBorder="1" applyAlignment="1" applyProtection="1">
      <alignment horizontal="center" wrapText="1"/>
      <protection locked="0"/>
    </xf>
    <xf numFmtId="0" fontId="43" fillId="2" borderId="14" xfId="1" applyFont="1" applyFill="1" applyBorder="1" applyAlignment="1" applyProtection="1">
      <alignment horizontal="right" vertical="center" wrapText="1"/>
      <protection locked="0"/>
    </xf>
    <xf numFmtId="164" fontId="44" fillId="6" borderId="14" xfId="1" applyNumberFormat="1" applyFont="1" applyFill="1" applyBorder="1" applyAlignment="1" applyProtection="1">
      <alignment horizontal="right" wrapText="1"/>
      <protection locked="0"/>
    </xf>
    <xf numFmtId="164" fontId="44" fillId="6" borderId="18" xfId="1" applyNumberFormat="1" applyFont="1" applyFill="1" applyBorder="1" applyAlignment="1" applyProtection="1">
      <alignment horizontal="right" wrapText="1"/>
      <protection locked="0"/>
    </xf>
    <xf numFmtId="0" fontId="45" fillId="2" borderId="0" xfId="0" applyFont="1" applyFill="1" applyAlignment="1">
      <alignment vertical="center"/>
    </xf>
    <xf numFmtId="0" fontId="44" fillId="5" borderId="14" xfId="1" applyFont="1" applyFill="1" applyBorder="1" applyAlignment="1" applyProtection="1">
      <alignment horizontal="right" vertical="center" wrapText="1"/>
      <protection locked="0"/>
    </xf>
    <xf numFmtId="164" fontId="44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4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0" applyFont="1" applyAlignment="1">
      <alignment vertical="center"/>
    </xf>
    <xf numFmtId="0" fontId="52" fillId="2" borderId="0" xfId="1" applyFont="1" applyFill="1"/>
    <xf numFmtId="0" fontId="46" fillId="0" borderId="0" xfId="1" applyFont="1"/>
    <xf numFmtId="0" fontId="48" fillId="0" borderId="15" xfId="1" applyFont="1" applyBorder="1" applyAlignment="1">
      <alignment vertical="center" wrapText="1"/>
    </xf>
    <xf numFmtId="0" fontId="49" fillId="0" borderId="15" xfId="1" applyFont="1" applyBorder="1" applyAlignment="1">
      <alignment horizontal="center" wrapText="1"/>
    </xf>
    <xf numFmtId="0" fontId="49" fillId="0" borderId="17" xfId="1" applyFont="1" applyBorder="1" applyAlignment="1">
      <alignment horizontal="center" wrapText="1"/>
    </xf>
    <xf numFmtId="0" fontId="49" fillId="0" borderId="16" xfId="1" applyFont="1" applyBorder="1" applyAlignment="1">
      <alignment horizontal="center" vertical="top" wrapText="1"/>
    </xf>
    <xf numFmtId="0" fontId="49" fillId="0" borderId="16" xfId="1" applyFont="1" applyBorder="1" applyAlignment="1">
      <alignment horizontal="center" vertical="center" wrapText="1"/>
    </xf>
    <xf numFmtId="0" fontId="43" fillId="0" borderId="14" xfId="1" applyFont="1" applyBorder="1" applyAlignment="1">
      <alignment horizontal="center" vertical="center" wrapText="1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0" fontId="44" fillId="0" borderId="14" xfId="1" applyFont="1" applyBorder="1" applyAlignment="1">
      <alignment horizontal="center" vertical="center" wrapText="1"/>
    </xf>
    <xf numFmtId="0" fontId="64" fillId="6" borderId="16" xfId="1" applyFont="1" applyFill="1" applyBorder="1" applyAlignment="1">
      <alignment horizontal="left" vertical="center" wrapText="1"/>
    </xf>
    <xf numFmtId="0" fontId="64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4" fillId="2" borderId="0" xfId="0" applyFont="1" applyFill="1" applyBorder="1" applyAlignment="1">
      <alignment horizontal="left" vertical="center" indent="5"/>
    </xf>
    <xf numFmtId="0" fontId="15" fillId="2" borderId="0" xfId="0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/>
    <xf numFmtId="0" fontId="14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60" fillId="2" borderId="0" xfId="0" applyFont="1" applyFill="1" applyBorder="1" applyAlignment="1">
      <alignment horizontal="left" vertical="center" indent="5"/>
    </xf>
    <xf numFmtId="0" fontId="60" fillId="2" borderId="0" xfId="0" applyFont="1" applyFill="1" applyBorder="1"/>
    <xf numFmtId="0" fontId="38" fillId="2" borderId="0" xfId="0" applyFont="1" applyFill="1" applyBorder="1"/>
    <xf numFmtId="0" fontId="26" fillId="2" borderId="19" xfId="0" applyFont="1" applyFill="1" applyBorder="1"/>
    <xf numFmtId="0" fontId="26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4" fillId="2" borderId="0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left" vertical="center" indent="1"/>
    </xf>
    <xf numFmtId="0" fontId="35" fillId="2" borderId="0" xfId="0" applyFont="1" applyFill="1" applyBorder="1"/>
    <xf numFmtId="0" fontId="36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2" fillId="2" borderId="0" xfId="0" applyFont="1" applyFill="1" applyBorder="1" applyAlignment="1">
      <alignment horizontal="left" vertical="top" wrapText="1" indent="1"/>
    </xf>
    <xf numFmtId="0" fontId="14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3" fillId="2" borderId="19" xfId="0" applyFont="1" applyFill="1" applyBorder="1"/>
    <xf numFmtId="0" fontId="40" fillId="0" borderId="2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left" wrapText="1"/>
    </xf>
    <xf numFmtId="0" fontId="8" fillId="0" borderId="14" xfId="0" applyFont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23" fillId="2" borderId="14" xfId="0" applyFont="1" applyFill="1" applyBorder="1" applyAlignment="1">
      <alignment horizontal="right" vertical="center" indent="1"/>
    </xf>
    <xf numFmtId="0" fontId="17" fillId="3" borderId="14" xfId="0" applyFont="1" applyFill="1" applyBorder="1" applyAlignment="1" applyProtection="1">
      <alignment horizontal="left" vertical="center" wrapText="1" indent="1"/>
      <protection locked="0"/>
    </xf>
    <xf numFmtId="0" fontId="17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left" vertical="center" wrapText="1" indent="1"/>
      <protection locked="0"/>
    </xf>
    <xf numFmtId="0" fontId="17" fillId="3" borderId="6" xfId="0" applyFont="1" applyFill="1" applyBorder="1" applyAlignment="1" applyProtection="1">
      <alignment horizontal="left" vertical="center" wrapText="1" indent="1"/>
      <protection locked="0"/>
    </xf>
    <xf numFmtId="0" fontId="17" fillId="3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12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top" wrapText="1" indent="1"/>
    </xf>
    <xf numFmtId="0" fontId="32" fillId="2" borderId="0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right" vertical="center" indent="1"/>
    </xf>
    <xf numFmtId="0" fontId="21" fillId="2" borderId="6" xfId="0" applyFont="1" applyFill="1" applyBorder="1" applyAlignment="1">
      <alignment horizontal="right" vertical="center" indent="1"/>
    </xf>
    <xf numFmtId="0" fontId="21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4" fontId="29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29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9" fillId="3" borderId="5" xfId="0" applyNumberFormat="1" applyFont="1" applyFill="1" applyBorder="1" applyAlignment="1" applyProtection="1">
      <alignment horizontal="center" vertical="center"/>
      <protection locked="0"/>
    </xf>
    <xf numFmtId="49" fontId="29" fillId="3" borderId="7" xfId="0" applyNumberFormat="1" applyFont="1" applyFill="1" applyBorder="1" applyAlignment="1" applyProtection="1">
      <alignment horizontal="center" vertical="center"/>
      <protection locked="0"/>
    </xf>
    <xf numFmtId="4" fontId="30" fillId="3" borderId="14" xfId="0" applyNumberFormat="1" applyFont="1" applyFill="1" applyBorder="1" applyAlignment="1" applyProtection="1">
      <alignment horizontal="right" vertical="center" indent="3"/>
      <protection locked="0"/>
    </xf>
    <xf numFmtId="0" fontId="40" fillId="0" borderId="5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4" fontId="29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17" fillId="3" borderId="14" xfId="0" applyNumberFormat="1" applyFont="1" applyFill="1" applyBorder="1" applyAlignment="1" applyProtection="1">
      <alignment horizontal="right" vertical="center" indent="3"/>
      <protection locked="0"/>
    </xf>
    <xf numFmtId="0" fontId="63" fillId="2" borderId="5" xfId="0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63" fillId="2" borderId="14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4" fontId="20" fillId="0" borderId="5" xfId="0" applyNumberFormat="1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 wrapText="1"/>
    </xf>
    <xf numFmtId="0" fontId="54" fillId="2" borderId="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1" fillId="2" borderId="5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4" fontId="24" fillId="4" borderId="14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/>
    <xf numFmtId="0" fontId="20" fillId="2" borderId="12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right" vertical="center" wrapText="1" indent="1"/>
    </xf>
    <xf numFmtId="0" fontId="13" fillId="0" borderId="6" xfId="0" applyFont="1" applyBorder="1" applyAlignment="1">
      <alignment horizontal="right" vertical="center" wrapText="1" indent="1"/>
    </xf>
    <xf numFmtId="0" fontId="13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8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8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8" fillId="3" borderId="5" xfId="0" applyNumberFormat="1" applyFont="1" applyFill="1" applyBorder="1" applyAlignment="1" applyProtection="1">
      <alignment horizontal="center" vertical="center"/>
      <protection locked="0"/>
    </xf>
    <xf numFmtId="4" fontId="18" fillId="3" borderId="7" xfId="0" applyNumberFormat="1" applyFont="1" applyFill="1" applyBorder="1" applyAlignment="1" applyProtection="1">
      <alignment horizontal="center" vertical="center"/>
      <protection locked="0"/>
    </xf>
    <xf numFmtId="10" fontId="18" fillId="3" borderId="1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4" fontId="59" fillId="2" borderId="5" xfId="0" applyNumberFormat="1" applyFont="1" applyFill="1" applyBorder="1" applyAlignment="1">
      <alignment horizontal="center" vertical="center"/>
    </xf>
    <xf numFmtId="4" fontId="59" fillId="2" borderId="6" xfId="0" applyNumberFormat="1" applyFont="1" applyFill="1" applyBorder="1" applyAlignment="1">
      <alignment horizontal="center" vertical="center"/>
    </xf>
    <xf numFmtId="4" fontId="59" fillId="2" borderId="7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 wrapText="1" indent="1"/>
    </xf>
    <xf numFmtId="0" fontId="16" fillId="3" borderId="17" xfId="0" applyFont="1" applyFill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left" vertical="center" wrapText="1" indent="1"/>
    </xf>
    <xf numFmtId="49" fontId="17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3" fillId="2" borderId="5" xfId="0" applyFont="1" applyFill="1" applyBorder="1" applyAlignment="1">
      <alignment horizontal="right" vertical="center" wrapText="1" indent="1"/>
    </xf>
    <xf numFmtId="0" fontId="13" fillId="2" borderId="6" xfId="0" applyFont="1" applyFill="1" applyBorder="1" applyAlignment="1">
      <alignment horizontal="right" vertical="center" wrapText="1" indent="1"/>
    </xf>
    <xf numFmtId="0" fontId="13" fillId="2" borderId="7" xfId="0" applyFont="1" applyFill="1" applyBorder="1" applyAlignment="1">
      <alignment horizontal="right" vertical="center" wrapText="1" indent="1"/>
    </xf>
    <xf numFmtId="0" fontId="18" fillId="0" borderId="14" xfId="0" applyFont="1" applyBorder="1" applyAlignment="1" applyProtection="1">
      <alignment horizontal="left" vertical="center" wrapText="1" indent="1"/>
      <protection locked="0"/>
    </xf>
    <xf numFmtId="0" fontId="17" fillId="0" borderId="5" xfId="0" applyFont="1" applyBorder="1" applyAlignment="1" applyProtection="1">
      <alignment horizontal="left" vertical="center" wrapText="1" indent="1"/>
      <protection locked="0"/>
    </xf>
    <xf numFmtId="0" fontId="17" fillId="0" borderId="6" xfId="0" applyFont="1" applyBorder="1" applyAlignment="1" applyProtection="1">
      <alignment horizontal="left" vertical="center" wrapText="1" indent="1"/>
      <protection locked="0"/>
    </xf>
    <xf numFmtId="0" fontId="17" fillId="0" borderId="7" xfId="0" applyFont="1" applyBorder="1" applyAlignment="1" applyProtection="1">
      <alignment horizontal="left" vertical="center" wrapText="1" indent="1"/>
      <protection locked="0"/>
    </xf>
    <xf numFmtId="0" fontId="13" fillId="2" borderId="14" xfId="0" applyFont="1" applyFill="1" applyBorder="1" applyAlignment="1">
      <alignment horizontal="right" vertical="center" wrapText="1" indent="1"/>
    </xf>
    <xf numFmtId="0" fontId="17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7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3" fillId="2" borderId="16" xfId="0" applyFont="1" applyFill="1" applyBorder="1" applyAlignment="1">
      <alignment horizontal="right" vertical="center" wrapText="1" indent="1"/>
    </xf>
    <xf numFmtId="0" fontId="18" fillId="0" borderId="16" xfId="0" applyFont="1" applyBorder="1" applyAlignment="1" applyProtection="1">
      <alignment horizontal="left" vertical="center" wrapText="1" indent="1"/>
      <protection locked="0"/>
    </xf>
    <xf numFmtId="0" fontId="17" fillId="0" borderId="14" xfId="0" applyFont="1" applyBorder="1" applyAlignment="1" applyProtection="1">
      <alignment horizontal="left" vertical="center" indent="1"/>
      <protection locked="0"/>
    </xf>
    <xf numFmtId="0" fontId="44" fillId="2" borderId="14" xfId="1" applyFont="1" applyFill="1" applyBorder="1" applyAlignment="1" applyProtection="1">
      <alignment vertical="center" wrapText="1"/>
      <protection locked="0"/>
    </xf>
    <xf numFmtId="0" fontId="51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4" fillId="2" borderId="14" xfId="1" applyFont="1" applyFill="1" applyBorder="1" applyAlignment="1">
      <alignment horizontal="center" vertical="center" wrapText="1"/>
    </xf>
    <xf numFmtId="0" fontId="44" fillId="6" borderId="14" xfId="1" applyFont="1" applyFill="1" applyBorder="1" applyAlignment="1">
      <alignment horizontal="center" vertical="center" wrapText="1"/>
    </xf>
    <xf numFmtId="0" fontId="49" fillId="6" borderId="15" xfId="1" applyFont="1" applyFill="1" applyBorder="1" applyAlignment="1">
      <alignment horizontal="center" vertical="center" textRotation="90" wrapText="1"/>
    </xf>
    <xf numFmtId="0" fontId="49" fillId="6" borderId="17" xfId="1" applyFont="1" applyFill="1" applyBorder="1" applyAlignment="1">
      <alignment horizontal="center" vertical="center" textRotation="90" wrapText="1"/>
    </xf>
    <xf numFmtId="0" fontId="49" fillId="6" borderId="16" xfId="1" applyFont="1" applyFill="1" applyBorder="1" applyAlignment="1">
      <alignment horizontal="center" vertical="center" textRotation="90" wrapText="1"/>
    </xf>
    <xf numFmtId="0" fontId="43" fillId="6" borderId="8" xfId="1" applyFont="1" applyFill="1" applyBorder="1" applyAlignment="1">
      <alignment horizontal="center" vertical="center" wrapText="1"/>
    </xf>
    <xf numFmtId="0" fontId="43" fillId="6" borderId="11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64" fillId="6" borderId="10" xfId="1" applyFont="1" applyFill="1" applyBorder="1" applyAlignment="1">
      <alignment vertical="center" wrapText="1"/>
    </xf>
    <xf numFmtId="0" fontId="49" fillId="6" borderId="13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vertical="center" wrapText="1"/>
    </xf>
    <xf numFmtId="0" fontId="48" fillId="6" borderId="16" xfId="1" applyFont="1" applyFill="1" applyBorder="1" applyAlignment="1">
      <alignment horizontal="center" vertical="center" wrapText="1"/>
    </xf>
    <xf numFmtId="0" fontId="48" fillId="6" borderId="10" xfId="1" applyFont="1" applyFill="1" applyBorder="1" applyAlignment="1">
      <alignment horizontal="center" vertical="center" wrapText="1"/>
    </xf>
    <xf numFmtId="0" fontId="43" fillId="6" borderId="13" xfId="1" applyFont="1" applyFill="1" applyBorder="1" applyAlignment="1">
      <alignment horizontal="center" vertical="center" wrapText="1"/>
    </xf>
    <xf numFmtId="0" fontId="44" fillId="2" borderId="5" xfId="1" applyFont="1" applyFill="1" applyBorder="1" applyAlignment="1" applyProtection="1">
      <alignment vertical="center" wrapText="1"/>
      <protection locked="0"/>
    </xf>
    <xf numFmtId="0" fontId="44" fillId="2" borderId="6" xfId="1" applyFont="1" applyFill="1" applyBorder="1" applyAlignment="1" applyProtection="1">
      <alignment vertical="center" wrapText="1"/>
      <protection locked="0"/>
    </xf>
    <xf numFmtId="0" fontId="43" fillId="5" borderId="5" xfId="1" applyFont="1" applyFill="1" applyBorder="1" applyAlignment="1" applyProtection="1">
      <alignment horizontal="center" vertical="center" wrapText="1"/>
      <protection locked="0"/>
    </xf>
    <xf numFmtId="0" fontId="43" fillId="5" borderId="6" xfId="1" applyFont="1" applyFill="1" applyBorder="1" applyAlignment="1" applyProtection="1">
      <alignment horizontal="center" vertical="center" wrapText="1"/>
      <protection locked="0"/>
    </xf>
    <xf numFmtId="0" fontId="43" fillId="5" borderId="7" xfId="1" applyFont="1" applyFill="1" applyBorder="1" applyAlignment="1" applyProtection="1">
      <alignment horizontal="center" vertical="center" wrapText="1"/>
      <protection locked="0"/>
    </xf>
    <xf numFmtId="0" fontId="44" fillId="0" borderId="14" xfId="1" applyFont="1" applyBorder="1" applyAlignment="1">
      <alignment horizontal="right" vertical="center" wrapText="1" indent="2"/>
    </xf>
    <xf numFmtId="4" fontId="44" fillId="0" borderId="14" xfId="1" applyNumberFormat="1" applyFont="1" applyBorder="1" applyAlignment="1" applyProtection="1">
      <alignment horizontal="right" vertical="center" wrapText="1" indent="1"/>
      <protection locked="0"/>
    </xf>
    <xf numFmtId="0" fontId="44" fillId="0" borderId="14" xfId="1" applyFont="1" applyBorder="1" applyAlignment="1">
      <alignment horizontal="center" vertical="center" wrapText="1"/>
    </xf>
    <xf numFmtId="0" fontId="49" fillId="0" borderId="15" xfId="1" applyFont="1" applyBorder="1" applyAlignment="1">
      <alignment horizontal="center" vertical="center" textRotation="90" wrapText="1"/>
    </xf>
    <xf numFmtId="0" fontId="49" fillId="0" borderId="17" xfId="1" applyFont="1" applyBorder="1" applyAlignment="1">
      <alignment horizontal="center" vertical="center" textRotation="90" wrapText="1"/>
    </xf>
    <xf numFmtId="0" fontId="49" fillId="0" borderId="16" xfId="1" applyFont="1" applyBorder="1" applyAlignment="1">
      <alignment horizontal="center" vertical="center" textRotation="90" wrapText="1"/>
    </xf>
    <xf numFmtId="0" fontId="43" fillId="0" borderId="8" xfId="1" applyFont="1" applyBorder="1" applyAlignment="1">
      <alignment horizontal="center" vertical="center" wrapText="1"/>
    </xf>
    <xf numFmtId="0" fontId="43" fillId="0" borderId="11" xfId="1" applyFont="1" applyBorder="1" applyAlignment="1">
      <alignment horizontal="center" vertical="center" wrapText="1"/>
    </xf>
    <xf numFmtId="0" fontId="43" fillId="0" borderId="14" xfId="1" applyFont="1" applyBorder="1" applyAlignment="1">
      <alignment horizontal="center" vertical="center" wrapText="1"/>
    </xf>
    <xf numFmtId="0" fontId="49" fillId="0" borderId="10" xfId="1" applyFont="1" applyBorder="1" applyAlignment="1">
      <alignment vertical="center" wrapText="1"/>
    </xf>
    <xf numFmtId="0" fontId="49" fillId="0" borderId="13" xfId="1" applyFont="1" applyBorder="1" applyAlignment="1">
      <alignment vertical="center" wrapText="1"/>
    </xf>
    <xf numFmtId="0" fontId="49" fillId="0" borderId="15" xfId="1" applyFont="1" applyBorder="1" applyAlignment="1">
      <alignment horizontal="center" vertical="center" wrapText="1"/>
    </xf>
    <xf numFmtId="0" fontId="49" fillId="0" borderId="16" xfId="1" applyFont="1" applyBorder="1" applyAlignment="1">
      <alignment horizontal="center" vertical="center" wrapText="1"/>
    </xf>
    <xf numFmtId="0" fontId="48" fillId="0" borderId="10" xfId="1" applyFont="1" applyBorder="1" applyAlignment="1">
      <alignment horizontal="center" vertical="center" wrapText="1"/>
    </xf>
    <xf numFmtId="0" fontId="43" fillId="0" borderId="13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66</xdr:row>
          <xdr:rowOff>30480</xdr:rowOff>
        </xdr:from>
        <xdr:to>
          <xdr:col>10</xdr:col>
          <xdr:colOff>746760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66</xdr:row>
          <xdr:rowOff>30480</xdr:rowOff>
        </xdr:from>
        <xdr:to>
          <xdr:col>11</xdr:col>
          <xdr:colOff>822960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66</xdr:row>
          <xdr:rowOff>30480</xdr:rowOff>
        </xdr:from>
        <xdr:to>
          <xdr:col>12</xdr:col>
          <xdr:colOff>792480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69</xdr:row>
          <xdr:rowOff>30480</xdr:rowOff>
        </xdr:from>
        <xdr:to>
          <xdr:col>10</xdr:col>
          <xdr:colOff>746760</xdr:colOff>
          <xdr:row>69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69</xdr:row>
          <xdr:rowOff>30480</xdr:rowOff>
        </xdr:from>
        <xdr:to>
          <xdr:col>11</xdr:col>
          <xdr:colOff>822960</xdr:colOff>
          <xdr:row>69</xdr:row>
          <xdr:rowOff>297180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69</xdr:row>
          <xdr:rowOff>30480</xdr:rowOff>
        </xdr:from>
        <xdr:to>
          <xdr:col>12</xdr:col>
          <xdr:colOff>792480</xdr:colOff>
          <xdr:row>69</xdr:row>
          <xdr:rowOff>297180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70</xdr:row>
          <xdr:rowOff>30480</xdr:rowOff>
        </xdr:from>
        <xdr:to>
          <xdr:col>10</xdr:col>
          <xdr:colOff>746760</xdr:colOff>
          <xdr:row>70</xdr:row>
          <xdr:rowOff>297180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70</xdr:row>
          <xdr:rowOff>30480</xdr:rowOff>
        </xdr:from>
        <xdr:to>
          <xdr:col>11</xdr:col>
          <xdr:colOff>822960</xdr:colOff>
          <xdr:row>70</xdr:row>
          <xdr:rowOff>297180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70</xdr:row>
          <xdr:rowOff>30480</xdr:rowOff>
        </xdr:from>
        <xdr:to>
          <xdr:col>12</xdr:col>
          <xdr:colOff>792480</xdr:colOff>
          <xdr:row>70</xdr:row>
          <xdr:rowOff>297180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73</xdr:row>
          <xdr:rowOff>30480</xdr:rowOff>
        </xdr:from>
        <xdr:to>
          <xdr:col>10</xdr:col>
          <xdr:colOff>746760</xdr:colOff>
          <xdr:row>73</xdr:row>
          <xdr:rowOff>297180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73</xdr:row>
          <xdr:rowOff>30480</xdr:rowOff>
        </xdr:from>
        <xdr:to>
          <xdr:col>11</xdr:col>
          <xdr:colOff>822960</xdr:colOff>
          <xdr:row>73</xdr:row>
          <xdr:rowOff>297180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73</xdr:row>
          <xdr:rowOff>30480</xdr:rowOff>
        </xdr:from>
        <xdr:to>
          <xdr:col>12</xdr:col>
          <xdr:colOff>792480</xdr:colOff>
          <xdr:row>73</xdr:row>
          <xdr:rowOff>297180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71</xdr:row>
          <xdr:rowOff>30480</xdr:rowOff>
        </xdr:from>
        <xdr:to>
          <xdr:col>10</xdr:col>
          <xdr:colOff>746760</xdr:colOff>
          <xdr:row>71</xdr:row>
          <xdr:rowOff>297180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71</xdr:row>
          <xdr:rowOff>30480</xdr:rowOff>
        </xdr:from>
        <xdr:to>
          <xdr:col>11</xdr:col>
          <xdr:colOff>822960</xdr:colOff>
          <xdr:row>71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71</xdr:row>
          <xdr:rowOff>30480</xdr:rowOff>
        </xdr:from>
        <xdr:to>
          <xdr:col>12</xdr:col>
          <xdr:colOff>792480</xdr:colOff>
          <xdr:row>71</xdr:row>
          <xdr:rowOff>297180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72</xdr:row>
          <xdr:rowOff>30480</xdr:rowOff>
        </xdr:from>
        <xdr:to>
          <xdr:col>10</xdr:col>
          <xdr:colOff>746760</xdr:colOff>
          <xdr:row>72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72</xdr:row>
          <xdr:rowOff>30480</xdr:rowOff>
        </xdr:from>
        <xdr:to>
          <xdr:col>11</xdr:col>
          <xdr:colOff>822960</xdr:colOff>
          <xdr:row>72</xdr:row>
          <xdr:rowOff>297180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72</xdr:row>
          <xdr:rowOff>30480</xdr:rowOff>
        </xdr:from>
        <xdr:to>
          <xdr:col>12</xdr:col>
          <xdr:colOff>792480</xdr:colOff>
          <xdr:row>72</xdr:row>
          <xdr:rowOff>297180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365760</xdr:colOff>
          <xdr:row>38</xdr:row>
          <xdr:rowOff>60960</xdr:rowOff>
        </xdr:from>
        <xdr:to>
          <xdr:col>12</xdr:col>
          <xdr:colOff>167640</xdr:colOff>
          <xdr:row>38</xdr:row>
          <xdr:rowOff>335280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396240</xdr:colOff>
          <xdr:row>38</xdr:row>
          <xdr:rowOff>68580</xdr:rowOff>
        </xdr:from>
        <xdr:to>
          <xdr:col>12</xdr:col>
          <xdr:colOff>944880</xdr:colOff>
          <xdr:row>38</xdr:row>
          <xdr:rowOff>327660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abSelected="1" view="pageBreakPreview" zoomScaleNormal="100" zoomScaleSheetLayoutView="100" workbookViewId="0">
      <selection activeCell="B3" sqref="B3:D3"/>
    </sheetView>
  </sheetViews>
  <sheetFormatPr defaultColWidth="9.33203125" defaultRowHeight="14.4"/>
  <cols>
    <col min="1" max="1" width="3.6640625" style="58" customWidth="1"/>
    <col min="2" max="2" width="10.6640625" customWidth="1"/>
    <col min="3" max="3" width="10.5546875" customWidth="1"/>
    <col min="4" max="4" width="10.33203125" customWidth="1"/>
    <col min="5" max="5" width="11.33203125" customWidth="1"/>
    <col min="6" max="6" width="8.33203125" customWidth="1"/>
    <col min="7" max="7" width="9.6640625" customWidth="1"/>
    <col min="8" max="9" width="12" customWidth="1"/>
    <col min="10" max="11" width="13.6640625" customWidth="1"/>
    <col min="12" max="13" width="14.5546875" customWidth="1"/>
    <col min="14" max="14" width="3.6640625" customWidth="1"/>
    <col min="15" max="15" width="9.33203125" customWidth="1"/>
  </cols>
  <sheetData>
    <row r="1" spans="1:19">
      <c r="B1" t="s">
        <v>0</v>
      </c>
    </row>
    <row r="2" spans="1:19" s="58" customFormat="1" ht="22.2" customHeight="1" thickBot="1">
      <c r="A2" s="59"/>
      <c r="B2" s="60"/>
      <c r="C2" s="60"/>
      <c r="D2" s="60"/>
      <c r="E2" s="61"/>
      <c r="F2" s="61"/>
      <c r="G2" s="61"/>
      <c r="H2" s="61"/>
      <c r="I2" s="61"/>
      <c r="J2" s="61"/>
      <c r="K2" s="61"/>
      <c r="L2" s="62"/>
      <c r="M2" s="63"/>
      <c r="N2" s="64"/>
    </row>
    <row r="3" spans="1:19" s="58" customFormat="1" ht="26.7" customHeight="1">
      <c r="A3" s="65"/>
      <c r="B3" s="109" t="s">
        <v>1</v>
      </c>
      <c r="C3" s="109"/>
      <c r="D3" s="109"/>
      <c r="E3" s="111" t="s">
        <v>2</v>
      </c>
      <c r="F3" s="111"/>
      <c r="G3" s="111"/>
      <c r="H3" s="111"/>
      <c r="I3" s="111"/>
      <c r="J3" s="111"/>
      <c r="K3" s="111"/>
      <c r="L3" s="97"/>
      <c r="M3" s="98"/>
      <c r="N3" s="70"/>
    </row>
    <row r="4" spans="1:19" ht="32.700000000000003" customHeight="1">
      <c r="A4" s="66"/>
      <c r="B4" s="109" t="s">
        <v>3</v>
      </c>
      <c r="C4" s="109"/>
      <c r="D4" s="109"/>
      <c r="E4" s="112" t="s">
        <v>4</v>
      </c>
      <c r="F4" s="112"/>
      <c r="G4" s="112"/>
      <c r="H4" s="112"/>
      <c r="I4" s="112"/>
      <c r="J4" s="112"/>
      <c r="K4" s="112"/>
      <c r="L4" s="99"/>
      <c r="M4" s="100"/>
      <c r="N4" s="70"/>
    </row>
    <row r="5" spans="1:19" ht="36" customHeight="1">
      <c r="A5" s="66"/>
      <c r="B5" s="109" t="s">
        <v>5</v>
      </c>
      <c r="C5" s="109"/>
      <c r="D5" s="109"/>
      <c r="E5" s="198"/>
      <c r="F5" s="199"/>
      <c r="G5" s="199"/>
      <c r="H5" s="199"/>
      <c r="I5" s="199"/>
      <c r="J5" s="199"/>
      <c r="K5" s="200"/>
      <c r="L5" s="99"/>
      <c r="M5" s="100"/>
      <c r="N5" s="70"/>
    </row>
    <row r="6" spans="1:19" ht="37.950000000000003" customHeight="1">
      <c r="A6" s="66"/>
      <c r="B6" s="110" t="s">
        <v>6</v>
      </c>
      <c r="C6" s="110"/>
      <c r="D6" s="110"/>
      <c r="E6" s="111"/>
      <c r="F6" s="111"/>
      <c r="G6" s="111"/>
      <c r="H6" s="111"/>
      <c r="I6" s="111"/>
      <c r="J6" s="111"/>
      <c r="K6" s="111"/>
      <c r="L6" s="101"/>
      <c r="M6" s="102"/>
      <c r="N6" s="70"/>
    </row>
    <row r="7" spans="1:19" ht="16.2" customHeight="1">
      <c r="A7" s="66"/>
      <c r="B7" s="67"/>
      <c r="C7" s="67"/>
      <c r="D7" s="67"/>
      <c r="E7" s="68"/>
      <c r="F7" s="68"/>
      <c r="G7" s="68"/>
      <c r="H7" s="68"/>
      <c r="I7" s="68"/>
      <c r="J7" s="68"/>
      <c r="K7" s="68"/>
      <c r="L7" s="69"/>
      <c r="M7" s="69"/>
      <c r="N7" s="70"/>
    </row>
    <row r="8" spans="1:19" ht="23.7" customHeight="1">
      <c r="A8" s="151" t="s">
        <v>7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3"/>
      <c r="S8" s="1"/>
    </row>
    <row r="9" spans="1:19" ht="34.950000000000003" customHeight="1">
      <c r="A9" s="71"/>
      <c r="B9" s="204" t="s">
        <v>8</v>
      </c>
      <c r="C9" s="204"/>
      <c r="D9" s="204"/>
      <c r="E9" s="204"/>
      <c r="F9" s="205"/>
      <c r="G9" s="205"/>
      <c r="H9" s="205"/>
      <c r="I9" s="205"/>
      <c r="J9" s="205"/>
      <c r="K9" s="205"/>
      <c r="L9" s="205"/>
      <c r="M9" s="205"/>
      <c r="N9" s="70"/>
    </row>
    <row r="10" spans="1:19" ht="21.75" customHeight="1">
      <c r="A10" s="71"/>
      <c r="B10" s="215" t="s">
        <v>9</v>
      </c>
      <c r="C10" s="215"/>
      <c r="D10" s="215"/>
      <c r="E10" s="215"/>
      <c r="F10" s="216"/>
      <c r="G10" s="217"/>
      <c r="H10" s="217"/>
      <c r="I10" s="217"/>
      <c r="J10" s="217"/>
      <c r="K10" s="217"/>
      <c r="L10" s="217"/>
      <c r="M10" s="218"/>
      <c r="N10" s="70"/>
    </row>
    <row r="11" spans="1:19" ht="21.75" customHeight="1">
      <c r="A11" s="71"/>
      <c r="B11" s="215"/>
      <c r="C11" s="215"/>
      <c r="D11" s="215"/>
      <c r="E11" s="215"/>
      <c r="F11" s="219"/>
      <c r="G11" s="220"/>
      <c r="H11" s="220"/>
      <c r="I11" s="220"/>
      <c r="J11" s="220"/>
      <c r="K11" s="220"/>
      <c r="L11" s="220"/>
      <c r="M11" s="221"/>
      <c r="N11" s="70"/>
    </row>
    <row r="12" spans="1:19" ht="40.200000000000003" customHeight="1">
      <c r="A12" s="71"/>
      <c r="B12" s="124" t="s">
        <v>10</v>
      </c>
      <c r="C12" s="125"/>
      <c r="D12" s="125"/>
      <c r="E12" s="126"/>
      <c r="F12" s="222" t="s">
        <v>11</v>
      </c>
      <c r="G12" s="222"/>
      <c r="H12" s="223"/>
      <c r="I12" s="223"/>
      <c r="J12" s="223"/>
      <c r="K12" s="223"/>
      <c r="L12" s="223"/>
      <c r="M12" s="223"/>
      <c r="N12" s="70"/>
    </row>
    <row r="13" spans="1:19" ht="21.75" customHeight="1">
      <c r="A13" s="71"/>
      <c r="B13" s="127"/>
      <c r="C13" s="128"/>
      <c r="D13" s="128"/>
      <c r="E13" s="129"/>
      <c r="F13" s="215" t="s">
        <v>12</v>
      </c>
      <c r="G13" s="215"/>
      <c r="H13" s="224"/>
      <c r="I13" s="224"/>
      <c r="J13" s="224"/>
      <c r="K13" s="224"/>
      <c r="L13" s="224"/>
      <c r="M13" s="224"/>
      <c r="N13" s="70"/>
    </row>
    <row r="14" spans="1:19" ht="30.45" customHeight="1">
      <c r="A14" s="71"/>
      <c r="B14" s="206" t="s">
        <v>13</v>
      </c>
      <c r="C14" s="206"/>
      <c r="D14" s="206"/>
      <c r="E14" s="206"/>
      <c r="F14" s="207"/>
      <c r="G14" s="207"/>
      <c r="H14" s="207"/>
      <c r="I14" s="207"/>
      <c r="J14" s="207"/>
      <c r="K14" s="207"/>
      <c r="L14" s="207"/>
      <c r="M14" s="207"/>
      <c r="N14" s="70"/>
    </row>
    <row r="15" spans="1:19" ht="18" customHeight="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0"/>
    </row>
    <row r="16" spans="1:19" ht="25.95" customHeight="1">
      <c r="A16" s="71"/>
      <c r="B16" s="188" t="s">
        <v>14</v>
      </c>
      <c r="C16" s="188"/>
      <c r="D16" s="188"/>
      <c r="E16" s="188"/>
      <c r="F16" s="72"/>
      <c r="G16" s="72"/>
      <c r="H16" s="72"/>
      <c r="I16" s="72"/>
      <c r="J16" s="72"/>
      <c r="K16" s="72"/>
      <c r="L16" s="72"/>
      <c r="M16" s="72"/>
      <c r="N16" s="70"/>
    </row>
    <row r="17" spans="1:14" ht="24" customHeight="1">
      <c r="A17" s="71"/>
      <c r="B17" s="189" t="s">
        <v>15</v>
      </c>
      <c r="C17" s="190"/>
      <c r="D17" s="190"/>
      <c r="E17" s="191"/>
      <c r="F17" s="192"/>
      <c r="G17" s="192"/>
      <c r="H17" s="192"/>
      <c r="I17" s="192"/>
      <c r="J17" s="192"/>
      <c r="K17" s="192"/>
      <c r="L17" s="192"/>
      <c r="M17" s="192"/>
      <c r="N17" s="70"/>
    </row>
    <row r="18" spans="1:14" ht="29.7" customHeight="1">
      <c r="A18" s="71"/>
      <c r="B18" s="189" t="s">
        <v>16</v>
      </c>
      <c r="C18" s="190"/>
      <c r="D18" s="190"/>
      <c r="E18" s="191"/>
      <c r="F18" s="192"/>
      <c r="G18" s="192"/>
      <c r="H18" s="192"/>
      <c r="I18" s="192"/>
      <c r="J18" s="192"/>
      <c r="K18" s="192"/>
      <c r="L18" s="192"/>
      <c r="M18" s="192"/>
      <c r="N18" s="70"/>
    </row>
    <row r="19" spans="1:14" ht="33" customHeight="1">
      <c r="A19" s="71"/>
      <c r="B19" s="206" t="s">
        <v>17</v>
      </c>
      <c r="C19" s="206"/>
      <c r="D19" s="206"/>
      <c r="E19" s="206"/>
      <c r="F19" s="187"/>
      <c r="G19" s="187"/>
      <c r="H19" s="187"/>
      <c r="I19" s="187"/>
      <c r="J19" s="187"/>
      <c r="K19" s="187"/>
      <c r="L19" s="187"/>
      <c r="M19" s="187"/>
      <c r="N19" s="70"/>
    </row>
    <row r="20" spans="1:14" ht="31.2" customHeight="1">
      <c r="A20" s="71"/>
      <c r="B20" s="208" t="s">
        <v>15</v>
      </c>
      <c r="C20" s="209"/>
      <c r="D20" s="209"/>
      <c r="E20" s="210"/>
      <c r="F20" s="211"/>
      <c r="G20" s="211"/>
      <c r="H20" s="211"/>
      <c r="I20" s="211"/>
      <c r="J20" s="211"/>
      <c r="K20" s="211"/>
      <c r="L20" s="211"/>
      <c r="M20" s="211"/>
      <c r="N20" s="70"/>
    </row>
    <row r="21" spans="1:14" ht="33" customHeight="1">
      <c r="A21" s="71"/>
      <c r="B21" s="208" t="s">
        <v>16</v>
      </c>
      <c r="C21" s="209"/>
      <c r="D21" s="209"/>
      <c r="E21" s="210"/>
      <c r="F21" s="212"/>
      <c r="G21" s="213"/>
      <c r="H21" s="213"/>
      <c r="I21" s="213"/>
      <c r="J21" s="213"/>
      <c r="K21" s="213"/>
      <c r="L21" s="213"/>
      <c r="M21" s="214"/>
      <c r="N21" s="70"/>
    </row>
    <row r="22" spans="1:14" ht="17.7" customHeight="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0"/>
    </row>
    <row r="23" spans="1:14" ht="28.2" customHeight="1">
      <c r="A23" s="151" t="s">
        <v>18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3"/>
    </row>
    <row r="24" spans="1:14" ht="21.6" customHeight="1">
      <c r="A24" s="71"/>
      <c r="B24" s="73" t="s">
        <v>19</v>
      </c>
      <c r="C24" s="73"/>
      <c r="D24" s="74"/>
      <c r="E24" s="74"/>
      <c r="F24" s="74"/>
      <c r="G24" s="74"/>
      <c r="H24" s="74"/>
      <c r="I24" s="74"/>
      <c r="J24" s="74"/>
      <c r="K24" s="72"/>
      <c r="L24" s="75"/>
      <c r="M24" s="76"/>
      <c r="N24" s="70"/>
    </row>
    <row r="25" spans="1:14">
      <c r="A25" s="71"/>
      <c r="B25" s="73" t="s">
        <v>20</v>
      </c>
      <c r="C25" s="73"/>
      <c r="D25" s="77"/>
      <c r="E25" s="77"/>
      <c r="F25" s="77"/>
      <c r="G25" s="77"/>
      <c r="H25" s="77"/>
      <c r="I25" s="77"/>
      <c r="J25" s="77"/>
      <c r="K25" s="72"/>
      <c r="L25" s="75"/>
      <c r="M25" s="72"/>
      <c r="N25" s="70"/>
    </row>
    <row r="26" spans="1:14" ht="10.199999999999999" customHeight="1">
      <c r="A26" s="71"/>
      <c r="B26" s="78"/>
      <c r="C26" s="7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0"/>
    </row>
    <row r="27" spans="1:14" ht="29.25" customHeight="1">
      <c r="A27" s="151" t="s">
        <v>21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3"/>
    </row>
    <row r="28" spans="1:14" ht="21.45" customHeight="1">
      <c r="A28" s="71"/>
      <c r="B28" s="73" t="s">
        <v>22</v>
      </c>
      <c r="C28" s="73"/>
      <c r="D28" s="77"/>
      <c r="E28" s="77"/>
      <c r="F28" s="77"/>
      <c r="G28" s="77"/>
      <c r="H28" s="77"/>
      <c r="I28" s="77"/>
      <c r="J28" s="77"/>
      <c r="K28" s="72"/>
      <c r="L28" s="72"/>
      <c r="M28" s="72"/>
      <c r="N28" s="70"/>
    </row>
    <row r="29" spans="1:14" ht="24" customHeight="1">
      <c r="A29" s="71"/>
      <c r="B29" s="185"/>
      <c r="C29" s="185"/>
      <c r="D29" s="182" t="s">
        <v>23</v>
      </c>
      <c r="E29" s="182"/>
      <c r="F29" s="182"/>
      <c r="G29" s="178"/>
      <c r="H29" s="174" t="s">
        <v>24</v>
      </c>
      <c r="I29" s="175"/>
      <c r="J29" s="175"/>
      <c r="K29" s="176"/>
      <c r="L29" s="177" t="s">
        <v>25</v>
      </c>
      <c r="M29" s="178"/>
      <c r="N29" s="70"/>
    </row>
    <row r="30" spans="1:14" ht="27.45" customHeight="1">
      <c r="A30" s="71"/>
      <c r="B30" s="185"/>
      <c r="C30" s="185"/>
      <c r="D30" s="183"/>
      <c r="E30" s="183"/>
      <c r="F30" s="183"/>
      <c r="G30" s="184"/>
      <c r="H30" s="181" t="s">
        <v>26</v>
      </c>
      <c r="I30" s="181"/>
      <c r="J30" s="181" t="s">
        <v>27</v>
      </c>
      <c r="K30" s="181"/>
      <c r="L30" s="179"/>
      <c r="M30" s="180"/>
      <c r="N30" s="70"/>
    </row>
    <row r="31" spans="1:14" ht="21.6" customHeight="1">
      <c r="A31" s="71"/>
      <c r="B31" s="185"/>
      <c r="C31" s="185"/>
      <c r="D31" s="193">
        <v>0</v>
      </c>
      <c r="E31" s="193"/>
      <c r="F31" s="193"/>
      <c r="G31" s="194"/>
      <c r="H31" s="195">
        <v>0</v>
      </c>
      <c r="I31" s="196"/>
      <c r="J31" s="195">
        <v>0</v>
      </c>
      <c r="K31" s="196"/>
      <c r="L31" s="197" t="e">
        <f>ROUND((H31+J31)/D31,4)</f>
        <v>#DIV/0!</v>
      </c>
      <c r="M31" s="197"/>
      <c r="N31" s="70"/>
    </row>
    <row r="32" spans="1:14" ht="18.75" customHeight="1">
      <c r="A32" s="71"/>
      <c r="B32" s="170" t="s">
        <v>28</v>
      </c>
      <c r="C32" s="171"/>
      <c r="D32" s="171"/>
      <c r="E32" s="171"/>
      <c r="F32" s="171"/>
      <c r="G32" s="172"/>
      <c r="H32" s="173">
        <f>SUM(H31:K31)</f>
        <v>0</v>
      </c>
      <c r="I32" s="173"/>
      <c r="J32" s="173"/>
      <c r="K32" s="173"/>
      <c r="L32" s="72"/>
      <c r="M32" s="72"/>
      <c r="N32" s="70"/>
    </row>
    <row r="33" spans="1:14" ht="21.45" customHeight="1">
      <c r="A33" s="71"/>
      <c r="B33" s="73" t="s">
        <v>29</v>
      </c>
      <c r="C33" s="73"/>
      <c r="D33" s="77"/>
      <c r="E33" s="77"/>
      <c r="F33" s="72"/>
      <c r="G33" s="72"/>
      <c r="H33" s="72"/>
      <c r="I33" s="72"/>
      <c r="J33" s="72"/>
      <c r="K33" s="72"/>
      <c r="L33" s="72"/>
      <c r="M33" s="72"/>
      <c r="N33" s="70"/>
    </row>
    <row r="34" spans="1:14" ht="24" customHeight="1">
      <c r="A34" s="71"/>
      <c r="B34" s="201" t="s">
        <v>30</v>
      </c>
      <c r="C34" s="202"/>
      <c r="D34" s="202"/>
      <c r="E34" s="202"/>
      <c r="F34" s="202"/>
      <c r="G34" s="203"/>
      <c r="H34" s="165">
        <v>0</v>
      </c>
      <c r="I34" s="166"/>
      <c r="J34" s="166"/>
      <c r="K34" s="166"/>
      <c r="L34" s="166"/>
      <c r="M34" s="167"/>
      <c r="N34" s="70"/>
    </row>
    <row r="35" spans="1:14" ht="21.45" customHeight="1">
      <c r="A35" s="71"/>
      <c r="B35" s="79"/>
      <c r="C35" s="79"/>
      <c r="D35" s="80"/>
      <c r="E35" s="80"/>
      <c r="F35" s="81"/>
      <c r="G35" s="81"/>
      <c r="H35" s="72"/>
      <c r="I35" s="72"/>
      <c r="J35" s="72"/>
      <c r="K35" s="72"/>
      <c r="L35" s="72"/>
      <c r="M35" s="72"/>
      <c r="N35" s="70"/>
    </row>
    <row r="36" spans="1:14" ht="24" customHeight="1">
      <c r="A36" s="71"/>
      <c r="B36" s="201" t="s">
        <v>31</v>
      </c>
      <c r="C36" s="202"/>
      <c r="D36" s="202"/>
      <c r="E36" s="202"/>
      <c r="F36" s="202"/>
      <c r="G36" s="203"/>
      <c r="H36" s="165">
        <v>0</v>
      </c>
      <c r="I36" s="166"/>
      <c r="J36" s="166"/>
      <c r="K36" s="166"/>
      <c r="L36" s="166"/>
      <c r="M36" s="167"/>
      <c r="N36" s="70"/>
    </row>
    <row r="37" spans="1:14" ht="30" customHeight="1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0"/>
    </row>
    <row r="38" spans="1:14" ht="42" customHeight="1">
      <c r="A38" s="151" t="s">
        <v>32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3"/>
    </row>
    <row r="39" spans="1:14" ht="54.6" customHeight="1">
      <c r="A39" s="71"/>
      <c r="B39" s="168" t="s">
        <v>33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03"/>
      <c r="M39" s="103"/>
      <c r="N39" s="70"/>
    </row>
    <row r="40" spans="1:14" ht="17.7" customHeight="1">
      <c r="A40" s="104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70"/>
    </row>
    <row r="41" spans="1:14" ht="29.25" customHeight="1">
      <c r="A41" s="151" t="s">
        <v>34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3"/>
    </row>
    <row r="42" spans="1:14" ht="18" customHeight="1">
      <c r="A42" s="71"/>
      <c r="B42" s="74"/>
      <c r="C42" s="74"/>
      <c r="D42" s="74"/>
      <c r="E42" s="74"/>
      <c r="F42" s="186"/>
      <c r="G42" s="186"/>
      <c r="H42" s="74"/>
      <c r="I42" s="74"/>
      <c r="J42" s="74"/>
      <c r="K42" s="72"/>
      <c r="L42" s="72"/>
      <c r="M42" s="72"/>
      <c r="N42" s="70"/>
    </row>
    <row r="43" spans="1:14" ht="30.75" customHeight="1">
      <c r="A43" s="71"/>
      <c r="B43" s="3" t="s">
        <v>35</v>
      </c>
      <c r="C43" s="156" t="s">
        <v>36</v>
      </c>
      <c r="D43" s="157"/>
      <c r="E43" s="157"/>
      <c r="F43" s="157"/>
      <c r="G43" s="157"/>
      <c r="H43" s="157"/>
      <c r="I43" s="157"/>
      <c r="J43" s="158" t="s">
        <v>37</v>
      </c>
      <c r="K43" s="158"/>
      <c r="L43" s="159" t="s">
        <v>38</v>
      </c>
      <c r="M43" s="159"/>
      <c r="N43" s="70"/>
    </row>
    <row r="44" spans="1:14" s="5" customFormat="1" ht="12.75" customHeight="1">
      <c r="A44" s="82"/>
      <c r="B44" s="4" t="s">
        <v>39</v>
      </c>
      <c r="C44" s="160" t="s">
        <v>40</v>
      </c>
      <c r="D44" s="161"/>
      <c r="E44" s="161"/>
      <c r="F44" s="161"/>
      <c r="G44" s="161"/>
      <c r="H44" s="161"/>
      <c r="I44" s="162"/>
      <c r="J44" s="160" t="s">
        <v>41</v>
      </c>
      <c r="K44" s="162"/>
      <c r="L44" s="163" t="s">
        <v>42</v>
      </c>
      <c r="M44" s="164"/>
      <c r="N44" s="83"/>
    </row>
    <row r="45" spans="1:14" ht="30.45" customHeight="1">
      <c r="A45" s="71"/>
      <c r="B45" s="6">
        <v>1</v>
      </c>
      <c r="C45" s="154"/>
      <c r="D45" s="147"/>
      <c r="E45" s="147"/>
      <c r="F45" s="147"/>
      <c r="G45" s="147"/>
      <c r="H45" s="147"/>
      <c r="I45" s="147"/>
      <c r="J45" s="148"/>
      <c r="K45" s="149"/>
      <c r="L45" s="150">
        <v>0</v>
      </c>
      <c r="M45" s="150"/>
      <c r="N45" s="70"/>
    </row>
    <row r="46" spans="1:14" ht="30.45" customHeight="1">
      <c r="A46" s="71"/>
      <c r="B46" s="7">
        <v>2</v>
      </c>
      <c r="C46" s="154"/>
      <c r="D46" s="147"/>
      <c r="E46" s="147"/>
      <c r="F46" s="147"/>
      <c r="G46" s="147"/>
      <c r="H46" s="147"/>
      <c r="I46" s="147"/>
      <c r="J46" s="148"/>
      <c r="K46" s="149"/>
      <c r="L46" s="155">
        <v>0</v>
      </c>
      <c r="M46" s="155"/>
      <c r="N46" s="70"/>
    </row>
    <row r="47" spans="1:14" ht="30.45" customHeight="1">
      <c r="A47" s="71"/>
      <c r="B47" s="6">
        <v>3</v>
      </c>
      <c r="C47" s="154"/>
      <c r="D47" s="147"/>
      <c r="E47" s="147"/>
      <c r="F47" s="147"/>
      <c r="G47" s="147"/>
      <c r="H47" s="147"/>
      <c r="I47" s="147"/>
      <c r="J47" s="148"/>
      <c r="K47" s="149"/>
      <c r="L47" s="150">
        <v>0</v>
      </c>
      <c r="M47" s="150"/>
      <c r="N47" s="70"/>
    </row>
    <row r="48" spans="1:14" ht="30.45" customHeight="1">
      <c r="A48" s="71"/>
      <c r="B48" s="6">
        <v>4</v>
      </c>
      <c r="C48" s="154"/>
      <c r="D48" s="147"/>
      <c r="E48" s="147"/>
      <c r="F48" s="147"/>
      <c r="G48" s="147"/>
      <c r="H48" s="147"/>
      <c r="I48" s="147"/>
      <c r="J48" s="148"/>
      <c r="K48" s="149"/>
      <c r="L48" s="150">
        <v>0</v>
      </c>
      <c r="M48" s="150"/>
      <c r="N48" s="70"/>
    </row>
    <row r="49" spans="1:28" ht="30.45" customHeight="1">
      <c r="A49" s="71"/>
      <c r="B49" s="6">
        <v>5</v>
      </c>
      <c r="C49" s="146"/>
      <c r="D49" s="147"/>
      <c r="E49" s="147"/>
      <c r="F49" s="147"/>
      <c r="G49" s="147"/>
      <c r="H49" s="147"/>
      <c r="I49" s="147"/>
      <c r="J49" s="148"/>
      <c r="K49" s="149"/>
      <c r="L49" s="150">
        <v>0</v>
      </c>
      <c r="M49" s="150"/>
      <c r="N49" s="70"/>
      <c r="R49" t="s">
        <v>43</v>
      </c>
    </row>
    <row r="50" spans="1:28" ht="30.45" customHeight="1">
      <c r="A50" s="71"/>
      <c r="B50" s="6">
        <v>6</v>
      </c>
      <c r="C50" s="146"/>
      <c r="D50" s="147"/>
      <c r="E50" s="147"/>
      <c r="F50" s="147"/>
      <c r="G50" s="147"/>
      <c r="H50" s="147"/>
      <c r="I50" s="147"/>
      <c r="J50" s="148"/>
      <c r="K50" s="149"/>
      <c r="L50" s="150">
        <v>0</v>
      </c>
      <c r="M50" s="150"/>
      <c r="N50" s="70"/>
    </row>
    <row r="51" spans="1:28" ht="30.45" customHeight="1">
      <c r="A51" s="71"/>
      <c r="B51" s="6">
        <v>7</v>
      </c>
      <c r="C51" s="146"/>
      <c r="D51" s="147"/>
      <c r="E51" s="147"/>
      <c r="F51" s="147"/>
      <c r="G51" s="147"/>
      <c r="H51" s="147"/>
      <c r="I51" s="147"/>
      <c r="J51" s="148"/>
      <c r="K51" s="149"/>
      <c r="L51" s="150">
        <v>0</v>
      </c>
      <c r="M51" s="150"/>
      <c r="N51" s="70"/>
    </row>
    <row r="52" spans="1:28" ht="30.45" customHeight="1">
      <c r="A52" s="71"/>
      <c r="B52" s="6">
        <v>8</v>
      </c>
      <c r="C52" s="146"/>
      <c r="D52" s="147"/>
      <c r="E52" s="147"/>
      <c r="F52" s="147"/>
      <c r="G52" s="147"/>
      <c r="H52" s="147"/>
      <c r="I52" s="147"/>
      <c r="J52" s="148"/>
      <c r="K52" s="149"/>
      <c r="L52" s="150">
        <v>0</v>
      </c>
      <c r="M52" s="150"/>
      <c r="N52" s="70"/>
    </row>
    <row r="53" spans="1:28" ht="30.45" customHeight="1">
      <c r="A53" s="71"/>
      <c r="B53" s="6">
        <v>9</v>
      </c>
      <c r="C53" s="146"/>
      <c r="D53" s="147"/>
      <c r="E53" s="147"/>
      <c r="F53" s="147"/>
      <c r="G53" s="147"/>
      <c r="H53" s="147"/>
      <c r="I53" s="147"/>
      <c r="J53" s="148"/>
      <c r="K53" s="149"/>
      <c r="L53" s="150">
        <v>0</v>
      </c>
      <c r="M53" s="150"/>
      <c r="N53" s="70"/>
    </row>
    <row r="54" spans="1:28" ht="30.45" customHeight="1">
      <c r="A54" s="71"/>
      <c r="B54" s="6">
        <v>10</v>
      </c>
      <c r="C54" s="146"/>
      <c r="D54" s="147"/>
      <c r="E54" s="147"/>
      <c r="F54" s="147"/>
      <c r="G54" s="147"/>
      <c r="H54" s="147"/>
      <c r="I54" s="147"/>
      <c r="J54" s="148"/>
      <c r="K54" s="149"/>
      <c r="L54" s="150">
        <v>0</v>
      </c>
      <c r="M54" s="150"/>
      <c r="N54" s="70"/>
    </row>
    <row r="55" spans="1:28" ht="27.75" customHeight="1">
      <c r="A55" s="71"/>
      <c r="B55" s="142" t="s">
        <v>44</v>
      </c>
      <c r="C55" s="143"/>
      <c r="D55" s="143"/>
      <c r="E55" s="143"/>
      <c r="F55" s="143"/>
      <c r="G55" s="143"/>
      <c r="H55" s="143"/>
      <c r="I55" s="143"/>
      <c r="J55" s="143"/>
      <c r="K55" s="144"/>
      <c r="L55" s="145">
        <f>SUM(L45:M54)</f>
        <v>0</v>
      </c>
      <c r="M55" s="145"/>
      <c r="N55" s="70"/>
    </row>
    <row r="56" spans="1:28" ht="15" customHeight="1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0"/>
    </row>
    <row r="57" spans="1:28" ht="9" customHeight="1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0"/>
    </row>
    <row r="58" spans="1:28" ht="29.25" customHeight="1">
      <c r="A58" s="151" t="s">
        <v>45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3"/>
    </row>
    <row r="59" spans="1:28" ht="20.25" customHeight="1">
      <c r="A59" s="71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70"/>
    </row>
    <row r="60" spans="1:28" ht="31.95" customHeight="1">
      <c r="A60" s="71"/>
      <c r="B60" s="85" t="s">
        <v>46</v>
      </c>
      <c r="C60" s="113" t="s">
        <v>47</v>
      </c>
      <c r="D60" s="113"/>
      <c r="E60" s="113"/>
      <c r="F60" s="113"/>
      <c r="G60" s="113"/>
      <c r="H60" s="113"/>
      <c r="I60" s="113"/>
      <c r="J60" s="113"/>
      <c r="K60" s="113"/>
      <c r="L60" s="113"/>
      <c r="M60" s="84"/>
      <c r="N60" s="70"/>
    </row>
    <row r="61" spans="1:28" ht="45" customHeight="1">
      <c r="A61" s="71"/>
      <c r="B61" s="84"/>
      <c r="C61" s="113" t="s">
        <v>48</v>
      </c>
      <c r="D61" s="113"/>
      <c r="E61" s="113"/>
      <c r="F61" s="113"/>
      <c r="G61" s="113"/>
      <c r="H61" s="113"/>
      <c r="I61" s="113"/>
      <c r="J61" s="113"/>
      <c r="K61" s="113"/>
      <c r="L61" s="113"/>
      <c r="M61" s="86"/>
      <c r="N61" s="70"/>
    </row>
    <row r="62" spans="1:28" ht="36.75" customHeight="1">
      <c r="A62" s="71"/>
      <c r="B62" s="87" t="s">
        <v>49</v>
      </c>
      <c r="C62" s="88" t="s">
        <v>50</v>
      </c>
      <c r="D62" s="89"/>
      <c r="E62" s="89"/>
      <c r="F62" s="89"/>
      <c r="G62" s="77"/>
      <c r="H62" s="77"/>
      <c r="I62" s="77"/>
      <c r="J62" s="77"/>
      <c r="K62" s="72"/>
      <c r="L62" s="72"/>
      <c r="M62" s="72"/>
      <c r="N62" s="70"/>
    </row>
    <row r="63" spans="1:28" ht="45.75" customHeight="1">
      <c r="A63" s="71"/>
      <c r="B63" s="90"/>
      <c r="C63" s="90" t="s">
        <v>51</v>
      </c>
      <c r="D63" s="138" t="s">
        <v>52</v>
      </c>
      <c r="E63" s="138"/>
      <c r="F63" s="138"/>
      <c r="G63" s="138"/>
      <c r="H63" s="138"/>
      <c r="I63" s="138"/>
      <c r="J63" s="138"/>
      <c r="K63" s="138"/>
      <c r="L63" s="138"/>
      <c r="M63" s="72"/>
      <c r="N63" s="70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</row>
    <row r="64" spans="1:28" ht="16.2" customHeight="1">
      <c r="A64" s="71"/>
      <c r="B64" s="90"/>
      <c r="C64" s="90" t="s">
        <v>53</v>
      </c>
      <c r="D64" s="138" t="s">
        <v>54</v>
      </c>
      <c r="E64" s="138"/>
      <c r="F64" s="138"/>
      <c r="G64" s="138"/>
      <c r="H64" s="138"/>
      <c r="I64" s="138"/>
      <c r="J64" s="138"/>
      <c r="K64" s="138"/>
      <c r="L64" s="138"/>
      <c r="M64" s="91"/>
      <c r="N64" s="70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</row>
    <row r="65" spans="1:36" ht="30.45" customHeight="1">
      <c r="A65" s="71"/>
      <c r="B65" s="90"/>
      <c r="C65" s="90" t="s">
        <v>55</v>
      </c>
      <c r="D65" s="138" t="s">
        <v>56</v>
      </c>
      <c r="E65" s="138"/>
      <c r="F65" s="138"/>
      <c r="G65" s="138"/>
      <c r="H65" s="138"/>
      <c r="I65" s="138"/>
      <c r="J65" s="138"/>
      <c r="K65" s="138"/>
      <c r="L65" s="138"/>
      <c r="M65" s="72"/>
      <c r="N65" s="70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</row>
    <row r="66" spans="1:36" ht="18.75" customHeight="1">
      <c r="A66" s="71"/>
      <c r="B66" s="90"/>
      <c r="C66" s="92"/>
      <c r="D66" s="92"/>
      <c r="E66" s="92"/>
      <c r="F66" s="92"/>
      <c r="G66" s="92"/>
      <c r="H66" s="92"/>
      <c r="I66" s="92"/>
      <c r="J66" s="92"/>
      <c r="K66" s="139" t="s">
        <v>57</v>
      </c>
      <c r="L66" s="140"/>
      <c r="M66" s="141"/>
      <c r="N66" s="70"/>
    </row>
    <row r="67" spans="1:36" ht="27" customHeight="1">
      <c r="A67" s="71"/>
      <c r="B67" s="130" t="s">
        <v>58</v>
      </c>
      <c r="C67" s="131"/>
      <c r="D67" s="132"/>
      <c r="E67" s="133"/>
      <c r="F67" s="134"/>
      <c r="G67" s="134"/>
      <c r="H67" s="134"/>
      <c r="I67" s="134"/>
      <c r="J67" s="135"/>
      <c r="K67" s="8"/>
      <c r="L67" s="8"/>
      <c r="M67" s="9"/>
      <c r="N67" s="70"/>
    </row>
    <row r="68" spans="1:36" ht="16.5" customHeight="1">
      <c r="A68" s="71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70"/>
    </row>
    <row r="69" spans="1:36" ht="26.7" customHeight="1">
      <c r="A69" s="71"/>
      <c r="B69" s="136" t="s">
        <v>59</v>
      </c>
      <c r="C69" s="136"/>
      <c r="D69" s="136"/>
      <c r="E69" s="136"/>
      <c r="F69" s="136"/>
      <c r="G69" s="136"/>
      <c r="H69" s="136"/>
      <c r="I69" s="136"/>
      <c r="J69" s="136"/>
      <c r="K69" s="13"/>
      <c r="L69" s="13"/>
      <c r="M69" s="13"/>
      <c r="N69" s="70"/>
    </row>
    <row r="70" spans="1:36" ht="27" customHeight="1">
      <c r="A70" s="71"/>
      <c r="B70" s="121" t="s">
        <v>60</v>
      </c>
      <c r="C70" s="121"/>
      <c r="D70" s="122"/>
      <c r="E70" s="122"/>
      <c r="F70" s="122"/>
      <c r="G70" s="122"/>
      <c r="H70" s="122"/>
      <c r="I70" s="122"/>
      <c r="J70" s="122"/>
      <c r="K70" s="8"/>
      <c r="L70" s="8"/>
      <c r="M70" s="9"/>
      <c r="N70" s="70"/>
    </row>
    <row r="71" spans="1:36" ht="27" customHeight="1">
      <c r="A71" s="71"/>
      <c r="B71" s="121" t="s">
        <v>60</v>
      </c>
      <c r="C71" s="121"/>
      <c r="D71" s="122"/>
      <c r="E71" s="122"/>
      <c r="F71" s="122"/>
      <c r="G71" s="122"/>
      <c r="H71" s="122"/>
      <c r="I71" s="122"/>
      <c r="J71" s="122"/>
      <c r="K71" s="8"/>
      <c r="L71" s="8"/>
      <c r="M71" s="9"/>
      <c r="N71" s="70"/>
    </row>
    <row r="72" spans="1:36" ht="27" customHeight="1">
      <c r="A72" s="71"/>
      <c r="B72" s="121" t="s">
        <v>60</v>
      </c>
      <c r="C72" s="121"/>
      <c r="D72" s="122"/>
      <c r="E72" s="122"/>
      <c r="F72" s="122"/>
      <c r="G72" s="122"/>
      <c r="H72" s="122"/>
      <c r="I72" s="122"/>
      <c r="J72" s="122"/>
      <c r="K72" s="8"/>
      <c r="L72" s="8"/>
      <c r="M72" s="9"/>
      <c r="N72" s="70"/>
    </row>
    <row r="73" spans="1:36" ht="27" customHeight="1">
      <c r="A73" s="71"/>
      <c r="B73" s="121" t="s">
        <v>60</v>
      </c>
      <c r="C73" s="121"/>
      <c r="D73" s="122"/>
      <c r="E73" s="122"/>
      <c r="F73" s="122"/>
      <c r="G73" s="122"/>
      <c r="H73" s="122"/>
      <c r="I73" s="122"/>
      <c r="J73" s="122"/>
      <c r="K73" s="8"/>
      <c r="L73" s="8"/>
      <c r="M73" s="9"/>
      <c r="N73" s="70"/>
    </row>
    <row r="74" spans="1:36" ht="27" customHeight="1">
      <c r="A74" s="71"/>
      <c r="B74" s="121" t="s">
        <v>60</v>
      </c>
      <c r="C74" s="121"/>
      <c r="D74" s="123"/>
      <c r="E74" s="122"/>
      <c r="F74" s="122"/>
      <c r="G74" s="122"/>
      <c r="H74" s="122"/>
      <c r="I74" s="122"/>
      <c r="J74" s="122"/>
      <c r="K74" s="8"/>
      <c r="L74" s="8"/>
      <c r="M74" s="9"/>
      <c r="N74" s="70"/>
    </row>
    <row r="75" spans="1:36" ht="28.5" customHeight="1" thickBot="1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0"/>
    </row>
    <row r="76" spans="1:36" ht="44.7" customHeight="1" thickBot="1">
      <c r="A76" s="71"/>
      <c r="B76" s="93" t="s">
        <v>61</v>
      </c>
      <c r="C76" s="113" t="s">
        <v>62</v>
      </c>
      <c r="D76" s="113"/>
      <c r="E76" s="113"/>
      <c r="F76" s="113"/>
      <c r="G76" s="113"/>
      <c r="H76" s="113"/>
      <c r="I76" s="113"/>
      <c r="J76" s="113"/>
      <c r="K76" s="113"/>
      <c r="L76" s="113"/>
      <c r="M76" s="84"/>
      <c r="N76" s="70"/>
      <c r="W76" s="105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7"/>
    </row>
    <row r="77" spans="1:36" ht="35.700000000000003" customHeight="1">
      <c r="A77" s="71"/>
      <c r="B77" s="114" t="s">
        <v>63</v>
      </c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70"/>
    </row>
    <row r="78" spans="1:36" ht="20.25" customHeight="1">
      <c r="A78" s="71"/>
      <c r="B78" s="115" t="s">
        <v>64</v>
      </c>
      <c r="C78" s="116"/>
      <c r="D78" s="116"/>
      <c r="E78" s="116"/>
      <c r="F78" s="116"/>
      <c r="G78" s="116"/>
      <c r="H78" s="117"/>
      <c r="I78" s="118" t="s">
        <v>65</v>
      </c>
      <c r="J78" s="118"/>
      <c r="K78" s="118"/>
      <c r="L78" s="118"/>
      <c r="M78" s="118"/>
      <c r="N78" s="70"/>
    </row>
    <row r="79" spans="1:36" ht="44.7" customHeight="1">
      <c r="A79" s="71"/>
      <c r="B79" s="119"/>
      <c r="C79" s="119"/>
      <c r="D79" s="119"/>
      <c r="E79" s="119"/>
      <c r="F79" s="119"/>
      <c r="G79" s="119"/>
      <c r="H79" s="119"/>
      <c r="I79" s="119" t="s">
        <v>66</v>
      </c>
      <c r="J79" s="119"/>
      <c r="K79" s="119"/>
      <c r="L79" s="119"/>
      <c r="M79" s="119"/>
      <c r="N79" s="70"/>
    </row>
    <row r="80" spans="1:36" ht="13.95" customHeight="1">
      <c r="A80" s="71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70"/>
    </row>
    <row r="81" spans="1:14" ht="27" customHeight="1">
      <c r="A81" s="7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70"/>
    </row>
    <row r="82" spans="1:14" ht="15" customHeight="1">
      <c r="A82" s="71"/>
      <c r="B82" s="108" t="s">
        <v>67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70"/>
    </row>
    <row r="83" spans="1:14" ht="15" customHeight="1">
      <c r="A83" s="94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6"/>
    </row>
  </sheetData>
  <sheetProtection formatCells="0" formatColumns="0" formatRows="0"/>
  <mergeCells count="124"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137160</xdr:colOff>
                    <xdr:row>66</xdr:row>
                    <xdr:rowOff>30480</xdr:rowOff>
                  </from>
                  <to>
                    <xdr:col>10</xdr:col>
                    <xdr:colOff>746760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213360</xdr:colOff>
                    <xdr:row>66</xdr:row>
                    <xdr:rowOff>30480</xdr:rowOff>
                  </from>
                  <to>
                    <xdr:col>11</xdr:col>
                    <xdr:colOff>822960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182880</xdr:colOff>
                    <xdr:row>66</xdr:row>
                    <xdr:rowOff>30480</xdr:rowOff>
                  </from>
                  <to>
                    <xdr:col>12</xdr:col>
                    <xdr:colOff>792480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137160</xdr:colOff>
                    <xdr:row>69</xdr:row>
                    <xdr:rowOff>30480</xdr:rowOff>
                  </from>
                  <to>
                    <xdr:col>10</xdr:col>
                    <xdr:colOff>746760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213360</xdr:colOff>
                    <xdr:row>69</xdr:row>
                    <xdr:rowOff>30480</xdr:rowOff>
                  </from>
                  <to>
                    <xdr:col>11</xdr:col>
                    <xdr:colOff>822960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182880</xdr:colOff>
                    <xdr:row>69</xdr:row>
                    <xdr:rowOff>30480</xdr:rowOff>
                  </from>
                  <to>
                    <xdr:col>12</xdr:col>
                    <xdr:colOff>792480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137160</xdr:colOff>
                    <xdr:row>70</xdr:row>
                    <xdr:rowOff>30480</xdr:rowOff>
                  </from>
                  <to>
                    <xdr:col>10</xdr:col>
                    <xdr:colOff>746760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213360</xdr:colOff>
                    <xdr:row>70</xdr:row>
                    <xdr:rowOff>30480</xdr:rowOff>
                  </from>
                  <to>
                    <xdr:col>11</xdr:col>
                    <xdr:colOff>822960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182880</xdr:colOff>
                    <xdr:row>70</xdr:row>
                    <xdr:rowOff>30480</xdr:rowOff>
                  </from>
                  <to>
                    <xdr:col>12</xdr:col>
                    <xdr:colOff>792480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137160</xdr:colOff>
                    <xdr:row>73</xdr:row>
                    <xdr:rowOff>30480</xdr:rowOff>
                  </from>
                  <to>
                    <xdr:col>10</xdr:col>
                    <xdr:colOff>746760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213360</xdr:colOff>
                    <xdr:row>73</xdr:row>
                    <xdr:rowOff>30480</xdr:rowOff>
                  </from>
                  <to>
                    <xdr:col>11</xdr:col>
                    <xdr:colOff>822960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182880</xdr:colOff>
                    <xdr:row>73</xdr:row>
                    <xdr:rowOff>30480</xdr:rowOff>
                  </from>
                  <to>
                    <xdr:col>12</xdr:col>
                    <xdr:colOff>792480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137160</xdr:colOff>
                    <xdr:row>71</xdr:row>
                    <xdr:rowOff>30480</xdr:rowOff>
                  </from>
                  <to>
                    <xdr:col>10</xdr:col>
                    <xdr:colOff>746760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213360</xdr:colOff>
                    <xdr:row>71</xdr:row>
                    <xdr:rowOff>30480</xdr:rowOff>
                  </from>
                  <to>
                    <xdr:col>11</xdr:col>
                    <xdr:colOff>822960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182880</xdr:colOff>
                    <xdr:row>71</xdr:row>
                    <xdr:rowOff>30480</xdr:rowOff>
                  </from>
                  <to>
                    <xdr:col>12</xdr:col>
                    <xdr:colOff>792480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137160</xdr:colOff>
                    <xdr:row>72</xdr:row>
                    <xdr:rowOff>30480</xdr:rowOff>
                  </from>
                  <to>
                    <xdr:col>10</xdr:col>
                    <xdr:colOff>746760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213360</xdr:colOff>
                    <xdr:row>72</xdr:row>
                    <xdr:rowOff>30480</xdr:rowOff>
                  </from>
                  <to>
                    <xdr:col>11</xdr:col>
                    <xdr:colOff>822960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182880</xdr:colOff>
                    <xdr:row>72</xdr:row>
                    <xdr:rowOff>30480</xdr:rowOff>
                  </from>
                  <to>
                    <xdr:col>12</xdr:col>
                    <xdr:colOff>792480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365760</xdr:colOff>
                    <xdr:row>38</xdr:row>
                    <xdr:rowOff>60960</xdr:rowOff>
                  </from>
                  <to>
                    <xdr:col>12</xdr:col>
                    <xdr:colOff>167640</xdr:colOff>
                    <xdr:row>38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396240</xdr:colOff>
                    <xdr:row>38</xdr:row>
                    <xdr:rowOff>68580</xdr:rowOff>
                  </from>
                  <to>
                    <xdr:col>12</xdr:col>
                    <xdr:colOff>944880</xdr:colOff>
                    <xdr:row>38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O84"/>
  <sheetViews>
    <sheetView view="pageLayout" zoomScaleNormal="100" zoomScaleSheetLayoutView="85" workbookViewId="0">
      <selection activeCell="G81" sqref="G81"/>
    </sheetView>
  </sheetViews>
  <sheetFormatPr defaultColWidth="8.6640625" defaultRowHeight="14.4"/>
  <cols>
    <col min="1" max="1" width="3" style="25" customWidth="1"/>
    <col min="2" max="2" width="20.44140625" style="47" customWidth="1"/>
    <col min="3" max="7" width="11.6640625" style="47" customWidth="1"/>
    <col min="8" max="8" width="14.44140625" style="47" customWidth="1"/>
    <col min="9" max="9" width="7.44140625" style="47" customWidth="1"/>
    <col min="10" max="10" width="16" style="47" customWidth="1"/>
    <col min="11" max="11" width="22" style="47" customWidth="1"/>
    <col min="12" max="12" width="7.44140625" style="47" customWidth="1"/>
    <col min="13" max="14" width="14.6640625" style="47" customWidth="1"/>
    <col min="15" max="15" width="3" style="25" customWidth="1"/>
    <col min="16" max="16384" width="8.6640625" style="25"/>
  </cols>
  <sheetData>
    <row r="1" spans="1:15" ht="24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5"/>
      <c r="O1" s="23"/>
    </row>
    <row r="2" spans="1:15" ht="36" customHeight="1" thickBot="1">
      <c r="A2" s="23"/>
      <c r="B2" s="227" t="s">
        <v>68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23"/>
    </row>
    <row r="3" spans="1:15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22.5" customHeight="1">
      <c r="A4" s="23"/>
      <c r="B4" s="230" t="s">
        <v>69</v>
      </c>
      <c r="C4" s="231" t="s">
        <v>70</v>
      </c>
      <c r="D4" s="231"/>
      <c r="E4" s="231"/>
      <c r="F4" s="231"/>
      <c r="G4" s="231"/>
      <c r="H4" s="231"/>
      <c r="I4" s="231"/>
      <c r="J4" s="231"/>
      <c r="K4" s="231"/>
      <c r="L4" s="232" t="s">
        <v>71</v>
      </c>
      <c r="M4" s="27"/>
      <c r="N4" s="27"/>
      <c r="O4" s="23"/>
    </row>
    <row r="5" spans="1:15" ht="14.25" customHeight="1">
      <c r="A5" s="23"/>
      <c r="B5" s="230"/>
      <c r="C5" s="235" t="s">
        <v>72</v>
      </c>
      <c r="D5" s="235" t="s">
        <v>73</v>
      </c>
      <c r="E5" s="235" t="s">
        <v>74</v>
      </c>
      <c r="F5" s="235" t="s">
        <v>75</v>
      </c>
      <c r="G5" s="237" t="s">
        <v>76</v>
      </c>
      <c r="H5" s="238" t="s">
        <v>77</v>
      </c>
      <c r="I5" s="240" t="s">
        <v>78</v>
      </c>
      <c r="J5" s="242" t="s">
        <v>79</v>
      </c>
      <c r="K5" s="28" t="s">
        <v>80</v>
      </c>
      <c r="L5" s="233"/>
      <c r="M5" s="29" t="s">
        <v>81</v>
      </c>
      <c r="N5" s="29" t="s">
        <v>82</v>
      </c>
      <c r="O5" s="23"/>
    </row>
    <row r="6" spans="1:15" ht="33.75" customHeight="1">
      <c r="A6" s="23"/>
      <c r="B6" s="230"/>
      <c r="C6" s="236"/>
      <c r="D6" s="236" t="s">
        <v>73</v>
      </c>
      <c r="E6" s="236" t="s">
        <v>74</v>
      </c>
      <c r="F6" s="236" t="s">
        <v>75</v>
      </c>
      <c r="G6" s="237" t="s">
        <v>76</v>
      </c>
      <c r="H6" s="239"/>
      <c r="I6" s="241"/>
      <c r="J6" s="243"/>
      <c r="K6" s="56" t="s">
        <v>83</v>
      </c>
      <c r="L6" s="234"/>
      <c r="M6" s="30" t="s">
        <v>84</v>
      </c>
      <c r="N6" s="31"/>
      <c r="O6" s="23"/>
    </row>
    <row r="7" spans="1:15" ht="11.25" customHeight="1">
      <c r="A7" s="23"/>
      <c r="B7" s="32">
        <v>1</v>
      </c>
      <c r="C7" s="33">
        <v>2</v>
      </c>
      <c r="D7" s="33">
        <v>3</v>
      </c>
      <c r="E7" s="33">
        <v>4</v>
      </c>
      <c r="F7" s="33">
        <v>5</v>
      </c>
      <c r="G7" s="33">
        <v>6</v>
      </c>
      <c r="H7" s="33" t="s">
        <v>85</v>
      </c>
      <c r="I7" s="33">
        <v>8</v>
      </c>
      <c r="J7" s="33" t="s">
        <v>86</v>
      </c>
      <c r="K7" s="33" t="s">
        <v>87</v>
      </c>
      <c r="L7" s="33">
        <v>11</v>
      </c>
      <c r="M7" s="33" t="s">
        <v>88</v>
      </c>
      <c r="N7" s="33" t="s">
        <v>89</v>
      </c>
      <c r="O7" s="23"/>
    </row>
    <row r="8" spans="1:15" ht="22.2" customHeight="1">
      <c r="A8" s="23"/>
      <c r="B8" s="225" t="s">
        <v>90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3"/>
    </row>
    <row r="9" spans="1:15" ht="18" customHeight="1">
      <c r="A9" s="23"/>
      <c r="B9" s="21" t="s">
        <v>91</v>
      </c>
      <c r="C9" s="34"/>
      <c r="D9" s="34"/>
      <c r="E9" s="34"/>
      <c r="F9" s="34"/>
      <c r="G9" s="34"/>
      <c r="H9" s="34">
        <f>C9+D9+E9+G9+F9</f>
        <v>0</v>
      </c>
      <c r="I9" s="35"/>
      <c r="J9" s="34">
        <f>ROUND(I9*(H9-F9),2)</f>
        <v>0</v>
      </c>
      <c r="K9" s="36">
        <f>H9+J9</f>
        <v>0</v>
      </c>
      <c r="L9" s="37"/>
      <c r="M9" s="34">
        <f>ROUND(K9*L9,2)</f>
        <v>0</v>
      </c>
      <c r="N9" s="34">
        <f>K9-M9</f>
        <v>0</v>
      </c>
      <c r="O9" s="23"/>
    </row>
    <row r="10" spans="1:15" ht="18" customHeight="1">
      <c r="A10" s="23"/>
      <c r="B10" s="21" t="s">
        <v>92</v>
      </c>
      <c r="C10" s="34"/>
      <c r="D10" s="34"/>
      <c r="E10" s="34"/>
      <c r="F10" s="34"/>
      <c r="G10" s="34"/>
      <c r="H10" s="34">
        <f t="shared" ref="H10:H12" si="0">C10+D10+E10+G10+F10</f>
        <v>0</v>
      </c>
      <c r="I10" s="35"/>
      <c r="J10" s="34">
        <f t="shared" ref="J10:J12" si="1">ROUND(I10*(H10-F10),2)</f>
        <v>0</v>
      </c>
      <c r="K10" s="36">
        <f>H10+J10</f>
        <v>0</v>
      </c>
      <c r="L10" s="37"/>
      <c r="M10" s="34">
        <f>ROUND(K10*L10,2)</f>
        <v>0</v>
      </c>
      <c r="N10" s="34">
        <f>K10-M10</f>
        <v>0</v>
      </c>
      <c r="O10" s="23"/>
    </row>
    <row r="11" spans="1:15" ht="18" customHeight="1">
      <c r="A11" s="23"/>
      <c r="B11" s="21" t="s">
        <v>93</v>
      </c>
      <c r="C11" s="34"/>
      <c r="D11" s="34"/>
      <c r="E11" s="34"/>
      <c r="F11" s="34"/>
      <c r="G11" s="34"/>
      <c r="H11" s="34">
        <f t="shared" si="0"/>
        <v>0</v>
      </c>
      <c r="I11" s="35"/>
      <c r="J11" s="34">
        <f t="shared" si="1"/>
        <v>0</v>
      </c>
      <c r="K11" s="36">
        <f>H11+J11</f>
        <v>0</v>
      </c>
      <c r="L11" s="37"/>
      <c r="M11" s="34">
        <f>ROUND(K11*L11,2)</f>
        <v>0</v>
      </c>
      <c r="N11" s="34">
        <f t="shared" ref="N11:N12" si="2">K11-M11</f>
        <v>0</v>
      </c>
      <c r="O11" s="23"/>
    </row>
    <row r="12" spans="1:15" ht="18" customHeight="1">
      <c r="A12" s="23"/>
      <c r="B12" s="22" t="s">
        <v>94</v>
      </c>
      <c r="C12" s="34"/>
      <c r="D12" s="34"/>
      <c r="E12" s="34"/>
      <c r="F12" s="34"/>
      <c r="G12" s="34"/>
      <c r="H12" s="34">
        <f t="shared" si="0"/>
        <v>0</v>
      </c>
      <c r="I12" s="35"/>
      <c r="J12" s="34">
        <f t="shared" si="1"/>
        <v>0</v>
      </c>
      <c r="K12" s="36">
        <f>H12+J12</f>
        <v>0</v>
      </c>
      <c r="L12" s="37"/>
      <c r="M12" s="34">
        <f>ROUND(K12*L12,2)</f>
        <v>0</v>
      </c>
      <c r="N12" s="34">
        <f t="shared" si="2"/>
        <v>0</v>
      </c>
      <c r="O12" s="23"/>
    </row>
    <row r="13" spans="1:15" ht="22.2" customHeight="1">
      <c r="A13" s="23"/>
      <c r="B13" s="38" t="s">
        <v>95</v>
      </c>
      <c r="C13" s="39">
        <f t="shared" ref="C13:J13" si="3">SUM(C9:C12)</f>
        <v>0</v>
      </c>
      <c r="D13" s="39">
        <f t="shared" si="3"/>
        <v>0</v>
      </c>
      <c r="E13" s="39">
        <f t="shared" si="3"/>
        <v>0</v>
      </c>
      <c r="F13" s="39">
        <f t="shared" si="3"/>
        <v>0</v>
      </c>
      <c r="G13" s="39">
        <f t="shared" si="3"/>
        <v>0</v>
      </c>
      <c r="H13" s="39">
        <f t="shared" si="3"/>
        <v>0</v>
      </c>
      <c r="I13" s="40"/>
      <c r="J13" s="39">
        <f t="shared" si="3"/>
        <v>0</v>
      </c>
      <c r="K13" s="39">
        <f>SUM(K9:K12)</f>
        <v>0</v>
      </c>
      <c r="L13" s="40"/>
      <c r="M13" s="39">
        <f>SUM(M9:M12)</f>
        <v>0</v>
      </c>
      <c r="N13" s="39">
        <f>SUM(N9:N12)</f>
        <v>0</v>
      </c>
      <c r="O13" s="23"/>
    </row>
    <row r="14" spans="1:15" ht="22.2" customHeight="1">
      <c r="A14" s="23"/>
      <c r="B14" s="244" t="s">
        <v>96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3"/>
    </row>
    <row r="15" spans="1:15" ht="18" customHeight="1">
      <c r="A15" s="23"/>
      <c r="B15" s="21" t="s">
        <v>91</v>
      </c>
      <c r="C15" s="34"/>
      <c r="D15" s="34"/>
      <c r="E15" s="34"/>
      <c r="F15" s="34"/>
      <c r="G15" s="34"/>
      <c r="H15" s="34">
        <f>C15+D15+E15+G15+F15</f>
        <v>0</v>
      </c>
      <c r="I15" s="35"/>
      <c r="J15" s="34">
        <f>ROUND(I15*(H15-F15),2)</f>
        <v>0</v>
      </c>
      <c r="K15" s="36">
        <f>H15+J15</f>
        <v>0</v>
      </c>
      <c r="L15" s="37"/>
      <c r="M15" s="34">
        <f>ROUND(K15*L15,2)</f>
        <v>0</v>
      </c>
      <c r="N15" s="34">
        <f>K15-M15</f>
        <v>0</v>
      </c>
      <c r="O15" s="23"/>
    </row>
    <row r="16" spans="1:15" ht="18" customHeight="1">
      <c r="A16" s="23"/>
      <c r="B16" s="21" t="s">
        <v>92</v>
      </c>
      <c r="C16" s="34"/>
      <c r="D16" s="34"/>
      <c r="E16" s="34"/>
      <c r="F16" s="34"/>
      <c r="G16" s="34"/>
      <c r="H16" s="34">
        <f t="shared" ref="H16:H18" si="4">C16+D16+E16+G16+F16</f>
        <v>0</v>
      </c>
      <c r="I16" s="35"/>
      <c r="J16" s="34">
        <f t="shared" ref="J16:J18" si="5">ROUND(I16*(H16-F16),2)</f>
        <v>0</v>
      </c>
      <c r="K16" s="36">
        <f>H16+J16</f>
        <v>0</v>
      </c>
      <c r="L16" s="37"/>
      <c r="M16" s="34">
        <f>ROUND(K16*L16,2)</f>
        <v>0</v>
      </c>
      <c r="N16" s="34">
        <f>K16-M16</f>
        <v>0</v>
      </c>
      <c r="O16" s="23"/>
    </row>
    <row r="17" spans="1:15" ht="18" customHeight="1">
      <c r="A17" s="23"/>
      <c r="B17" s="21" t="s">
        <v>93</v>
      </c>
      <c r="C17" s="34"/>
      <c r="D17" s="34"/>
      <c r="E17" s="34"/>
      <c r="F17" s="34"/>
      <c r="G17" s="34"/>
      <c r="H17" s="34">
        <f t="shared" si="4"/>
        <v>0</v>
      </c>
      <c r="I17" s="35"/>
      <c r="J17" s="34">
        <f t="shared" si="5"/>
        <v>0</v>
      </c>
      <c r="K17" s="36">
        <f>H17+J17</f>
        <v>0</v>
      </c>
      <c r="L17" s="37"/>
      <c r="M17" s="34">
        <f>ROUND(K17*L17,2)</f>
        <v>0</v>
      </c>
      <c r="N17" s="34">
        <f t="shared" ref="N17:N18" si="6">K17-M17</f>
        <v>0</v>
      </c>
      <c r="O17" s="23"/>
    </row>
    <row r="18" spans="1:15" ht="18" customHeight="1">
      <c r="A18" s="23"/>
      <c r="B18" s="22" t="s">
        <v>94</v>
      </c>
      <c r="C18" s="34"/>
      <c r="D18" s="34"/>
      <c r="E18" s="34"/>
      <c r="F18" s="34"/>
      <c r="G18" s="34"/>
      <c r="H18" s="34">
        <f t="shared" si="4"/>
        <v>0</v>
      </c>
      <c r="I18" s="35"/>
      <c r="J18" s="34">
        <f t="shared" si="5"/>
        <v>0</v>
      </c>
      <c r="K18" s="36">
        <f>H18+J18</f>
        <v>0</v>
      </c>
      <c r="L18" s="37"/>
      <c r="M18" s="34">
        <f>ROUND(K18*L18,2)</f>
        <v>0</v>
      </c>
      <c r="N18" s="34">
        <f t="shared" si="6"/>
        <v>0</v>
      </c>
      <c r="O18" s="23"/>
    </row>
    <row r="19" spans="1:15" ht="22.2" customHeight="1">
      <c r="A19" s="23"/>
      <c r="B19" s="38" t="s">
        <v>95</v>
      </c>
      <c r="C19" s="39">
        <f t="shared" ref="C19" si="7">SUM(C15:C18)</f>
        <v>0</v>
      </c>
      <c r="D19" s="39">
        <f t="shared" ref="D19:H19" si="8">SUM(D15:D18)</f>
        <v>0</v>
      </c>
      <c r="E19" s="39">
        <f t="shared" si="8"/>
        <v>0</v>
      </c>
      <c r="F19" s="39">
        <f t="shared" si="8"/>
        <v>0</v>
      </c>
      <c r="G19" s="39">
        <f t="shared" si="8"/>
        <v>0</v>
      </c>
      <c r="H19" s="39">
        <f t="shared" si="8"/>
        <v>0</v>
      </c>
      <c r="I19" s="40"/>
      <c r="J19" s="39">
        <f>SUM(J15:J18)</f>
        <v>0</v>
      </c>
      <c r="K19" s="39">
        <f>SUM(K15:K18)</f>
        <v>0</v>
      </c>
      <c r="L19" s="40"/>
      <c r="M19" s="39">
        <f>SUM(M15:M18)</f>
        <v>0</v>
      </c>
      <c r="N19" s="39">
        <f>SUM(N15:N18)</f>
        <v>0</v>
      </c>
      <c r="O19" s="23"/>
    </row>
    <row r="20" spans="1:15" ht="22.2" customHeight="1">
      <c r="A20" s="23"/>
      <c r="B20" s="244" t="s">
        <v>97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3"/>
    </row>
    <row r="21" spans="1:15" ht="18" customHeight="1">
      <c r="A21" s="23"/>
      <c r="B21" s="21"/>
      <c r="C21" s="34"/>
      <c r="D21" s="34"/>
      <c r="E21" s="34"/>
      <c r="F21" s="34"/>
      <c r="G21" s="34"/>
      <c r="H21" s="34">
        <f>C21+D21+E21+G21+F21</f>
        <v>0</v>
      </c>
      <c r="I21" s="35"/>
      <c r="J21" s="34">
        <f>ROUND(I21*(H21-F21),2)</f>
        <v>0</v>
      </c>
      <c r="K21" s="36">
        <f>H21+J21</f>
        <v>0</v>
      </c>
      <c r="L21" s="37"/>
      <c r="M21" s="34">
        <f>ROUND(K21*L21,2)</f>
        <v>0</v>
      </c>
      <c r="N21" s="34">
        <f>K21-M21</f>
        <v>0</v>
      </c>
      <c r="O21" s="23"/>
    </row>
    <row r="22" spans="1:15" ht="18" customHeight="1">
      <c r="A22" s="23"/>
      <c r="B22" s="21"/>
      <c r="C22" s="34"/>
      <c r="D22" s="34"/>
      <c r="E22" s="34"/>
      <c r="F22" s="34"/>
      <c r="G22" s="34"/>
      <c r="H22" s="34">
        <f t="shared" ref="H22:H24" si="9">C22+D22+E22+G22+F22</f>
        <v>0</v>
      </c>
      <c r="I22" s="35"/>
      <c r="J22" s="34">
        <f t="shared" ref="J22:J24" si="10">ROUND(I22*(H22-F22),2)</f>
        <v>0</v>
      </c>
      <c r="K22" s="36">
        <f>H22+J22</f>
        <v>0</v>
      </c>
      <c r="L22" s="37"/>
      <c r="M22" s="34">
        <f>ROUND(K22*L22,2)</f>
        <v>0</v>
      </c>
      <c r="N22" s="34">
        <f>K22-M22</f>
        <v>0</v>
      </c>
      <c r="O22" s="23"/>
    </row>
    <row r="23" spans="1:15" ht="18" customHeight="1">
      <c r="A23" s="23"/>
      <c r="B23" s="21"/>
      <c r="C23" s="34"/>
      <c r="D23" s="34"/>
      <c r="E23" s="34"/>
      <c r="F23" s="34"/>
      <c r="G23" s="34"/>
      <c r="H23" s="34">
        <f t="shared" si="9"/>
        <v>0</v>
      </c>
      <c r="I23" s="35"/>
      <c r="J23" s="34">
        <f t="shared" si="10"/>
        <v>0</v>
      </c>
      <c r="K23" s="36">
        <f>H23+J23</f>
        <v>0</v>
      </c>
      <c r="L23" s="37"/>
      <c r="M23" s="34">
        <f>ROUND(K23*L23,2)</f>
        <v>0</v>
      </c>
      <c r="N23" s="34">
        <f t="shared" ref="N23:N24" si="11">K23-M23</f>
        <v>0</v>
      </c>
      <c r="O23" s="23"/>
    </row>
    <row r="24" spans="1:15" ht="18" customHeight="1">
      <c r="A24" s="23"/>
      <c r="B24" s="22"/>
      <c r="C24" s="34"/>
      <c r="D24" s="34"/>
      <c r="E24" s="34"/>
      <c r="F24" s="34"/>
      <c r="G24" s="34"/>
      <c r="H24" s="34">
        <f t="shared" si="9"/>
        <v>0</v>
      </c>
      <c r="I24" s="35"/>
      <c r="J24" s="34">
        <f t="shared" si="10"/>
        <v>0</v>
      </c>
      <c r="K24" s="36">
        <f>H24+J24</f>
        <v>0</v>
      </c>
      <c r="L24" s="37"/>
      <c r="M24" s="34">
        <f>ROUND(K24*L24,2)</f>
        <v>0</v>
      </c>
      <c r="N24" s="34">
        <f t="shared" si="11"/>
        <v>0</v>
      </c>
      <c r="O24" s="23"/>
    </row>
    <row r="25" spans="1:15" ht="22.2" customHeight="1">
      <c r="A25" s="23"/>
      <c r="B25" s="38" t="s">
        <v>95</v>
      </c>
      <c r="C25" s="39">
        <f t="shared" ref="C25" si="12">SUM(C21:C24)</f>
        <v>0</v>
      </c>
      <c r="D25" s="39">
        <f t="shared" ref="D25:H25" si="13">SUM(D21:D24)</f>
        <v>0</v>
      </c>
      <c r="E25" s="39">
        <f t="shared" si="13"/>
        <v>0</v>
      </c>
      <c r="F25" s="39">
        <f t="shared" si="13"/>
        <v>0</v>
      </c>
      <c r="G25" s="39">
        <f t="shared" si="13"/>
        <v>0</v>
      </c>
      <c r="H25" s="39">
        <f t="shared" si="13"/>
        <v>0</v>
      </c>
      <c r="I25" s="40"/>
      <c r="J25" s="39">
        <f>SUM(J21:J24)</f>
        <v>0</v>
      </c>
      <c r="K25" s="39">
        <f>SUM(K21:K24)</f>
        <v>0</v>
      </c>
      <c r="L25" s="40"/>
      <c r="M25" s="39">
        <f>SUM(M21:M24)</f>
        <v>0</v>
      </c>
      <c r="N25" s="39">
        <f>SUM(N21:N24)</f>
        <v>0</v>
      </c>
      <c r="O25" s="23"/>
    </row>
    <row r="26" spans="1:15" ht="22.2" customHeight="1">
      <c r="A26" s="23"/>
      <c r="B26" s="225" t="s">
        <v>98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3"/>
    </row>
    <row r="27" spans="1:15" ht="18" customHeight="1">
      <c r="A27" s="23"/>
      <c r="B27" s="21"/>
      <c r="C27" s="34"/>
      <c r="D27" s="34"/>
      <c r="E27" s="34"/>
      <c r="F27" s="34"/>
      <c r="G27" s="34"/>
      <c r="H27" s="34">
        <f>SUM(C27:G27)</f>
        <v>0</v>
      </c>
      <c r="I27" s="35"/>
      <c r="J27" s="34">
        <f>ROUND(I27*(H27-F27),2)</f>
        <v>0</v>
      </c>
      <c r="K27" s="36">
        <f>H27+J27</f>
        <v>0</v>
      </c>
      <c r="L27" s="37"/>
      <c r="M27" s="34">
        <f>ROUND(K27*L27,2)</f>
        <v>0</v>
      </c>
      <c r="N27" s="34">
        <f>K27-M27</f>
        <v>0</v>
      </c>
      <c r="O27" s="23"/>
    </row>
    <row r="28" spans="1:15" ht="18" customHeight="1">
      <c r="A28" s="23"/>
      <c r="B28" s="21"/>
      <c r="C28" s="34"/>
      <c r="D28" s="34"/>
      <c r="E28" s="34"/>
      <c r="F28" s="34"/>
      <c r="G28" s="34"/>
      <c r="H28" s="34">
        <f t="shared" ref="H28:H30" si="14">SUM(C28:G28)</f>
        <v>0</v>
      </c>
      <c r="I28" s="35"/>
      <c r="J28" s="34">
        <f t="shared" ref="J28:J30" si="15">ROUND(I28*(H28-F28),2)</f>
        <v>0</v>
      </c>
      <c r="K28" s="36">
        <f>H28+J28</f>
        <v>0</v>
      </c>
      <c r="L28" s="37"/>
      <c r="M28" s="34">
        <f>ROUND(K28*L28,2)</f>
        <v>0</v>
      </c>
      <c r="N28" s="34">
        <f>K28-M28</f>
        <v>0</v>
      </c>
      <c r="O28" s="23"/>
    </row>
    <row r="29" spans="1:15" ht="18" customHeight="1">
      <c r="A29" s="23"/>
      <c r="B29" s="21"/>
      <c r="C29" s="34"/>
      <c r="D29" s="34"/>
      <c r="E29" s="34"/>
      <c r="F29" s="34"/>
      <c r="G29" s="34"/>
      <c r="H29" s="34">
        <f t="shared" si="14"/>
        <v>0</v>
      </c>
      <c r="I29" s="35"/>
      <c r="J29" s="34">
        <f t="shared" si="15"/>
        <v>0</v>
      </c>
      <c r="K29" s="36">
        <f>H29+J29</f>
        <v>0</v>
      </c>
      <c r="L29" s="37"/>
      <c r="M29" s="34">
        <f>ROUND(K29*L29,2)</f>
        <v>0</v>
      </c>
      <c r="N29" s="34">
        <f t="shared" ref="N29:N30" si="16">K29-M29</f>
        <v>0</v>
      </c>
      <c r="O29" s="23"/>
    </row>
    <row r="30" spans="1:15" ht="18" customHeight="1">
      <c r="A30" s="23"/>
      <c r="B30" s="22"/>
      <c r="C30" s="34"/>
      <c r="D30" s="34"/>
      <c r="E30" s="34"/>
      <c r="F30" s="34"/>
      <c r="G30" s="34"/>
      <c r="H30" s="34">
        <f t="shared" si="14"/>
        <v>0</v>
      </c>
      <c r="I30" s="35"/>
      <c r="J30" s="34">
        <f t="shared" si="15"/>
        <v>0</v>
      </c>
      <c r="K30" s="36">
        <f>H30+J30</f>
        <v>0</v>
      </c>
      <c r="L30" s="37"/>
      <c r="M30" s="34">
        <f>ROUND(K30*L30,2)</f>
        <v>0</v>
      </c>
      <c r="N30" s="34">
        <f t="shared" si="16"/>
        <v>0</v>
      </c>
      <c r="O30" s="23"/>
    </row>
    <row r="31" spans="1:15" ht="22.2" customHeight="1">
      <c r="A31" s="23"/>
      <c r="B31" s="38" t="s">
        <v>95</v>
      </c>
      <c r="C31" s="39">
        <f t="shared" ref="C31" si="17">SUM(C27:C30)</f>
        <v>0</v>
      </c>
      <c r="D31" s="39">
        <f t="shared" ref="D31:H31" si="18">SUM(D27:D30)</f>
        <v>0</v>
      </c>
      <c r="E31" s="39">
        <f t="shared" si="18"/>
        <v>0</v>
      </c>
      <c r="F31" s="39">
        <f t="shared" si="18"/>
        <v>0</v>
      </c>
      <c r="G31" s="39">
        <f t="shared" si="18"/>
        <v>0</v>
      </c>
      <c r="H31" s="39">
        <f t="shared" si="18"/>
        <v>0</v>
      </c>
      <c r="I31" s="40"/>
      <c r="J31" s="39">
        <f>SUM(J27:J30)</f>
        <v>0</v>
      </c>
      <c r="K31" s="39">
        <f>SUM(K27:K30)</f>
        <v>0</v>
      </c>
      <c r="L31" s="40"/>
      <c r="M31" s="39">
        <f>SUM(M27:M30)</f>
        <v>0</v>
      </c>
      <c r="N31" s="39">
        <f>SUM(N27:N30)</f>
        <v>0</v>
      </c>
      <c r="O31" s="23"/>
    </row>
    <row r="32" spans="1:15" ht="22.2" customHeight="1">
      <c r="A32" s="23"/>
      <c r="B32" s="225" t="s">
        <v>99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3"/>
    </row>
    <row r="33" spans="1:15" ht="18" customHeight="1">
      <c r="A33" s="23"/>
      <c r="B33" s="21"/>
      <c r="C33" s="34"/>
      <c r="D33" s="34"/>
      <c r="E33" s="34"/>
      <c r="F33" s="34"/>
      <c r="G33" s="34"/>
      <c r="H33" s="34">
        <f>C33+D33+E33+G33+F33</f>
        <v>0</v>
      </c>
      <c r="I33" s="35"/>
      <c r="J33" s="34">
        <f t="shared" ref="J33:J36" si="19">ROUND(I33*(H33-F33),2)</f>
        <v>0</v>
      </c>
      <c r="K33" s="36">
        <f>H33+J33</f>
        <v>0</v>
      </c>
      <c r="L33" s="37"/>
      <c r="M33" s="34">
        <f>ROUND(K33*L33,2)</f>
        <v>0</v>
      </c>
      <c r="N33" s="34">
        <f>K33-M33</f>
        <v>0</v>
      </c>
      <c r="O33" s="23"/>
    </row>
    <row r="34" spans="1:15" ht="18" customHeight="1">
      <c r="A34" s="23"/>
      <c r="B34" s="21"/>
      <c r="C34" s="34"/>
      <c r="D34" s="34"/>
      <c r="E34" s="34"/>
      <c r="F34" s="34"/>
      <c r="G34" s="34"/>
      <c r="H34" s="34">
        <f t="shared" ref="H34:H35" si="20">C34+D34+E34+G34+F34</f>
        <v>0</v>
      </c>
      <c r="I34" s="35"/>
      <c r="J34" s="34">
        <f t="shared" si="19"/>
        <v>0</v>
      </c>
      <c r="K34" s="36">
        <f>H34+J34</f>
        <v>0</v>
      </c>
      <c r="L34" s="37"/>
      <c r="M34" s="34">
        <f>ROUND(K34*L34,2)</f>
        <v>0</v>
      </c>
      <c r="N34" s="34">
        <f>K34-M34</f>
        <v>0</v>
      </c>
      <c r="O34" s="23"/>
    </row>
    <row r="35" spans="1:15" ht="18" customHeight="1">
      <c r="A35" s="23"/>
      <c r="B35" s="21"/>
      <c r="C35" s="34"/>
      <c r="D35" s="34"/>
      <c r="E35" s="34"/>
      <c r="F35" s="34"/>
      <c r="G35" s="34"/>
      <c r="H35" s="34">
        <f t="shared" si="20"/>
        <v>0</v>
      </c>
      <c r="I35" s="35"/>
      <c r="J35" s="34">
        <f t="shared" si="19"/>
        <v>0</v>
      </c>
      <c r="K35" s="36">
        <f>H35+J35</f>
        <v>0</v>
      </c>
      <c r="L35" s="37"/>
      <c r="M35" s="34">
        <f>ROUND(K35*L35,2)</f>
        <v>0</v>
      </c>
      <c r="N35" s="34">
        <f t="shared" ref="N35:N36" si="21">K35-M35</f>
        <v>0</v>
      </c>
      <c r="O35" s="23"/>
    </row>
    <row r="36" spans="1:15" ht="18" customHeight="1">
      <c r="A36" s="23"/>
      <c r="B36" s="22"/>
      <c r="C36" s="34"/>
      <c r="D36" s="34"/>
      <c r="E36" s="34"/>
      <c r="F36" s="34"/>
      <c r="G36" s="34"/>
      <c r="H36" s="34">
        <f t="shared" ref="H36" si="22">C36+D36+E36+G36</f>
        <v>0</v>
      </c>
      <c r="I36" s="35"/>
      <c r="J36" s="34">
        <f t="shared" si="19"/>
        <v>0</v>
      </c>
      <c r="K36" s="36">
        <f>H36+J36</f>
        <v>0</v>
      </c>
      <c r="L36" s="37"/>
      <c r="M36" s="34">
        <f>ROUND(K36*L36,2)</f>
        <v>0</v>
      </c>
      <c r="N36" s="34">
        <f t="shared" si="21"/>
        <v>0</v>
      </c>
      <c r="O36" s="23"/>
    </row>
    <row r="37" spans="1:15" ht="22.2" customHeight="1">
      <c r="A37" s="23"/>
      <c r="B37" s="38" t="s">
        <v>95</v>
      </c>
      <c r="C37" s="39">
        <f t="shared" ref="C37:H37" si="23">SUM(C33:C36)</f>
        <v>0</v>
      </c>
      <c r="D37" s="39">
        <f t="shared" si="23"/>
        <v>0</v>
      </c>
      <c r="E37" s="39">
        <f t="shared" si="23"/>
        <v>0</v>
      </c>
      <c r="F37" s="39">
        <f t="shared" si="23"/>
        <v>0</v>
      </c>
      <c r="G37" s="39">
        <f t="shared" si="23"/>
        <v>0</v>
      </c>
      <c r="H37" s="39">
        <f t="shared" si="23"/>
        <v>0</v>
      </c>
      <c r="I37" s="40"/>
      <c r="J37" s="39">
        <f>SUM(J33:J36)</f>
        <v>0</v>
      </c>
      <c r="K37" s="39">
        <f>SUM(K33:K36)</f>
        <v>0</v>
      </c>
      <c r="L37" s="40"/>
      <c r="M37" s="39">
        <f>SUM(M33:M36)</f>
        <v>0</v>
      </c>
      <c r="N37" s="39">
        <f>SUM(N33:N36)</f>
        <v>0</v>
      </c>
      <c r="O37" s="23"/>
    </row>
    <row r="38" spans="1:15" ht="22.2" customHeight="1">
      <c r="A38" s="23"/>
      <c r="B38" s="225" t="s">
        <v>100</v>
      </c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3"/>
    </row>
    <row r="39" spans="1:15" ht="18" customHeight="1">
      <c r="A39" s="23"/>
      <c r="B39" s="21"/>
      <c r="C39" s="34"/>
      <c r="D39" s="34"/>
      <c r="E39" s="34"/>
      <c r="F39" s="34"/>
      <c r="G39" s="34"/>
      <c r="H39" s="34">
        <f>C39+D39+E39+G39+F39</f>
        <v>0</v>
      </c>
      <c r="I39" s="35"/>
      <c r="J39" s="34">
        <f t="shared" ref="J39:J42" si="24">ROUND(I39*(H39-F39),2)</f>
        <v>0</v>
      </c>
      <c r="K39" s="36">
        <f>H39+J39</f>
        <v>0</v>
      </c>
      <c r="L39" s="37"/>
      <c r="M39" s="34">
        <f>ROUND(K39*L39,2)</f>
        <v>0</v>
      </c>
      <c r="N39" s="34">
        <f>K39-M39</f>
        <v>0</v>
      </c>
      <c r="O39" s="23"/>
    </row>
    <row r="40" spans="1:15" ht="18" customHeight="1">
      <c r="A40" s="23"/>
      <c r="B40" s="21"/>
      <c r="C40" s="34"/>
      <c r="D40" s="34"/>
      <c r="E40" s="34"/>
      <c r="F40" s="34"/>
      <c r="G40" s="34"/>
      <c r="H40" s="34">
        <f t="shared" ref="H40:H42" si="25">C40+D40+E40+G40+F40</f>
        <v>0</v>
      </c>
      <c r="I40" s="35"/>
      <c r="J40" s="34">
        <f t="shared" si="24"/>
        <v>0</v>
      </c>
      <c r="K40" s="36">
        <f>H40+J40</f>
        <v>0</v>
      </c>
      <c r="L40" s="37"/>
      <c r="M40" s="34">
        <f>ROUND(K40*L40,2)</f>
        <v>0</v>
      </c>
      <c r="N40" s="34">
        <f>K40-M40</f>
        <v>0</v>
      </c>
      <c r="O40" s="23"/>
    </row>
    <row r="41" spans="1:15" ht="18" customHeight="1">
      <c r="A41" s="23"/>
      <c r="B41" s="21"/>
      <c r="C41" s="34"/>
      <c r="D41" s="34"/>
      <c r="E41" s="34"/>
      <c r="F41" s="34"/>
      <c r="G41" s="34"/>
      <c r="H41" s="34">
        <f t="shared" si="25"/>
        <v>0</v>
      </c>
      <c r="I41" s="35"/>
      <c r="J41" s="34">
        <f t="shared" si="24"/>
        <v>0</v>
      </c>
      <c r="K41" s="36">
        <f>H41+J41</f>
        <v>0</v>
      </c>
      <c r="L41" s="37"/>
      <c r="M41" s="34">
        <f>ROUND(K41*L41,2)</f>
        <v>0</v>
      </c>
      <c r="N41" s="34">
        <f t="shared" ref="N41:N42" si="26">K41-M41</f>
        <v>0</v>
      </c>
      <c r="O41" s="23"/>
    </row>
    <row r="42" spans="1:15" ht="18" customHeight="1">
      <c r="A42" s="23"/>
      <c r="B42" s="22"/>
      <c r="C42" s="34"/>
      <c r="D42" s="34"/>
      <c r="E42" s="34"/>
      <c r="F42" s="34"/>
      <c r="G42" s="34"/>
      <c r="H42" s="34">
        <f t="shared" si="25"/>
        <v>0</v>
      </c>
      <c r="I42" s="35"/>
      <c r="J42" s="34">
        <f t="shared" si="24"/>
        <v>0</v>
      </c>
      <c r="K42" s="36">
        <f>H42+J42</f>
        <v>0</v>
      </c>
      <c r="L42" s="37"/>
      <c r="M42" s="34">
        <f>ROUND(K42*L42,2)</f>
        <v>0</v>
      </c>
      <c r="N42" s="34">
        <f t="shared" si="26"/>
        <v>0</v>
      </c>
      <c r="O42" s="23"/>
    </row>
    <row r="43" spans="1:15" ht="22.2" customHeight="1">
      <c r="A43" s="23"/>
      <c r="B43" s="38" t="s">
        <v>95</v>
      </c>
      <c r="C43" s="39">
        <f t="shared" ref="C43:H43" si="27">SUM(C39:C42)</f>
        <v>0</v>
      </c>
      <c r="D43" s="39">
        <f t="shared" si="27"/>
        <v>0</v>
      </c>
      <c r="E43" s="39">
        <f t="shared" si="27"/>
        <v>0</v>
      </c>
      <c r="F43" s="39">
        <f t="shared" si="27"/>
        <v>0</v>
      </c>
      <c r="G43" s="39">
        <f t="shared" si="27"/>
        <v>0</v>
      </c>
      <c r="H43" s="39">
        <f t="shared" si="27"/>
        <v>0</v>
      </c>
      <c r="I43" s="40"/>
      <c r="J43" s="39">
        <f>SUM(J39:J42)</f>
        <v>0</v>
      </c>
      <c r="K43" s="39">
        <f>SUM(K39:K42)</f>
        <v>0</v>
      </c>
      <c r="L43" s="40"/>
      <c r="M43" s="39">
        <f>SUM(M39:M42)</f>
        <v>0</v>
      </c>
      <c r="N43" s="39">
        <f>SUM(N39:N42)</f>
        <v>0</v>
      </c>
      <c r="O43" s="23"/>
    </row>
    <row r="44" spans="1:15" ht="22.2" customHeight="1">
      <c r="A44" s="23"/>
      <c r="B44" s="225" t="s">
        <v>101</v>
      </c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3"/>
    </row>
    <row r="45" spans="1:15" ht="18" customHeight="1">
      <c r="A45" s="23"/>
      <c r="B45" s="21"/>
      <c r="C45" s="34"/>
      <c r="D45" s="34"/>
      <c r="E45" s="34"/>
      <c r="F45" s="34"/>
      <c r="G45" s="34"/>
      <c r="H45" s="34">
        <f>C45+D45+E45+G45+F45</f>
        <v>0</v>
      </c>
      <c r="I45" s="35"/>
      <c r="J45" s="34">
        <f t="shared" ref="J45:J48" si="28">ROUND(I45*(H45-F45),2)</f>
        <v>0</v>
      </c>
      <c r="K45" s="36">
        <f>H45+J45</f>
        <v>0</v>
      </c>
      <c r="L45" s="37"/>
      <c r="M45" s="34">
        <f>ROUND(K45*L45,2)</f>
        <v>0</v>
      </c>
      <c r="N45" s="34">
        <f>K45-M45</f>
        <v>0</v>
      </c>
      <c r="O45" s="23"/>
    </row>
    <row r="46" spans="1:15" ht="18" customHeight="1">
      <c r="A46" s="23"/>
      <c r="B46" s="21"/>
      <c r="C46" s="34"/>
      <c r="D46" s="34"/>
      <c r="E46" s="34"/>
      <c r="F46" s="34"/>
      <c r="G46" s="34"/>
      <c r="H46" s="34">
        <f t="shared" ref="H46:H48" si="29">C46+D46+E46+G46+F46</f>
        <v>0</v>
      </c>
      <c r="I46" s="35"/>
      <c r="J46" s="34">
        <f t="shared" si="28"/>
        <v>0</v>
      </c>
      <c r="K46" s="36">
        <f>H46+J46</f>
        <v>0</v>
      </c>
      <c r="L46" s="37"/>
      <c r="M46" s="34">
        <f>ROUND(K46*L46,2)</f>
        <v>0</v>
      </c>
      <c r="N46" s="34">
        <f>K46-M46</f>
        <v>0</v>
      </c>
      <c r="O46" s="23"/>
    </row>
    <row r="47" spans="1:15" ht="18" customHeight="1">
      <c r="A47" s="23"/>
      <c r="B47" s="21"/>
      <c r="C47" s="34"/>
      <c r="D47" s="34"/>
      <c r="E47" s="34"/>
      <c r="F47" s="34"/>
      <c r="G47" s="34"/>
      <c r="H47" s="34">
        <f t="shared" si="29"/>
        <v>0</v>
      </c>
      <c r="I47" s="35"/>
      <c r="J47" s="34">
        <f t="shared" si="28"/>
        <v>0</v>
      </c>
      <c r="K47" s="36">
        <f>H47+J47</f>
        <v>0</v>
      </c>
      <c r="L47" s="37"/>
      <c r="M47" s="34">
        <f>ROUND(K47*L47,2)</f>
        <v>0</v>
      </c>
      <c r="N47" s="34">
        <f t="shared" ref="N47:N48" si="30">K47-M47</f>
        <v>0</v>
      </c>
      <c r="O47" s="23"/>
    </row>
    <row r="48" spans="1:15" ht="18" customHeight="1">
      <c r="A48" s="23"/>
      <c r="B48" s="22"/>
      <c r="C48" s="34"/>
      <c r="D48" s="34"/>
      <c r="E48" s="34"/>
      <c r="F48" s="34"/>
      <c r="G48" s="34"/>
      <c r="H48" s="34">
        <f t="shared" si="29"/>
        <v>0</v>
      </c>
      <c r="I48" s="35"/>
      <c r="J48" s="34">
        <f t="shared" si="28"/>
        <v>0</v>
      </c>
      <c r="K48" s="36">
        <f>H48+J48</f>
        <v>0</v>
      </c>
      <c r="L48" s="37"/>
      <c r="M48" s="34">
        <f>ROUND(K48*L48,2)</f>
        <v>0</v>
      </c>
      <c r="N48" s="34">
        <f t="shared" si="30"/>
        <v>0</v>
      </c>
      <c r="O48" s="23"/>
    </row>
    <row r="49" spans="1:15" ht="22.2" customHeight="1">
      <c r="A49" s="23"/>
      <c r="B49" s="38" t="s">
        <v>95</v>
      </c>
      <c r="C49" s="39">
        <f t="shared" ref="C49:H49" si="31">SUM(C45:C48)</f>
        <v>0</v>
      </c>
      <c r="D49" s="39">
        <f t="shared" si="31"/>
        <v>0</v>
      </c>
      <c r="E49" s="39">
        <f t="shared" si="31"/>
        <v>0</v>
      </c>
      <c r="F49" s="39">
        <f t="shared" si="31"/>
        <v>0</v>
      </c>
      <c r="G49" s="39">
        <f t="shared" si="31"/>
        <v>0</v>
      </c>
      <c r="H49" s="39">
        <f t="shared" si="31"/>
        <v>0</v>
      </c>
      <c r="I49" s="40"/>
      <c r="J49" s="39">
        <f>SUM(J45:J48)</f>
        <v>0</v>
      </c>
      <c r="K49" s="39">
        <f>SUM(K45:K48)</f>
        <v>0</v>
      </c>
      <c r="L49" s="40"/>
      <c r="M49" s="39">
        <f>SUM(M45:M48)</f>
        <v>0</v>
      </c>
      <c r="N49" s="39">
        <f>SUM(N45:N48)</f>
        <v>0</v>
      </c>
      <c r="O49" s="23"/>
    </row>
    <row r="50" spans="1:15" ht="22.2" customHeight="1">
      <c r="A50" s="23"/>
      <c r="B50" s="225" t="s">
        <v>102</v>
      </c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3"/>
    </row>
    <row r="51" spans="1:15" ht="18" customHeight="1">
      <c r="A51" s="23"/>
      <c r="B51" s="21"/>
      <c r="C51" s="34"/>
      <c r="D51" s="34"/>
      <c r="E51" s="34"/>
      <c r="F51" s="34"/>
      <c r="G51" s="34"/>
      <c r="H51" s="34">
        <f>C51+D51+E51+G51+F51</f>
        <v>0</v>
      </c>
      <c r="I51" s="35"/>
      <c r="J51" s="34">
        <f t="shared" ref="J51:J54" si="32">ROUND(I51*(H51-F51),2)</f>
        <v>0</v>
      </c>
      <c r="K51" s="36">
        <f>H51+J51</f>
        <v>0</v>
      </c>
      <c r="L51" s="37"/>
      <c r="M51" s="34">
        <f>ROUND(K51*L51,2)</f>
        <v>0</v>
      </c>
      <c r="N51" s="34">
        <f>K51-M51</f>
        <v>0</v>
      </c>
      <c r="O51" s="23"/>
    </row>
    <row r="52" spans="1:15" ht="18" customHeight="1">
      <c r="A52" s="23"/>
      <c r="B52" s="21"/>
      <c r="C52" s="34"/>
      <c r="D52" s="34"/>
      <c r="E52" s="34"/>
      <c r="F52" s="34"/>
      <c r="G52" s="34"/>
      <c r="H52" s="34">
        <f t="shared" ref="H52:H54" si="33">C52+D52+E52+G52+F52</f>
        <v>0</v>
      </c>
      <c r="I52" s="35"/>
      <c r="J52" s="34">
        <f t="shared" si="32"/>
        <v>0</v>
      </c>
      <c r="K52" s="36">
        <f>H52+J52</f>
        <v>0</v>
      </c>
      <c r="L52" s="37"/>
      <c r="M52" s="34">
        <f>ROUND(K52*L52,2)</f>
        <v>0</v>
      </c>
      <c r="N52" s="34">
        <f>K52-M52</f>
        <v>0</v>
      </c>
      <c r="O52" s="23"/>
    </row>
    <row r="53" spans="1:15" ht="18" customHeight="1">
      <c r="A53" s="23"/>
      <c r="B53" s="21"/>
      <c r="C53" s="34"/>
      <c r="D53" s="34"/>
      <c r="E53" s="34"/>
      <c r="F53" s="34"/>
      <c r="G53" s="34"/>
      <c r="H53" s="34">
        <f t="shared" si="33"/>
        <v>0</v>
      </c>
      <c r="I53" s="35"/>
      <c r="J53" s="34">
        <f t="shared" si="32"/>
        <v>0</v>
      </c>
      <c r="K53" s="36">
        <f>H53+J53</f>
        <v>0</v>
      </c>
      <c r="L53" s="37"/>
      <c r="M53" s="34">
        <f>ROUND(K53*L53,2)</f>
        <v>0</v>
      </c>
      <c r="N53" s="34">
        <f t="shared" ref="N53:N54" si="34">K53-M53</f>
        <v>0</v>
      </c>
      <c r="O53" s="23"/>
    </row>
    <row r="54" spans="1:15" ht="18" customHeight="1">
      <c r="A54" s="23"/>
      <c r="B54" s="22"/>
      <c r="C54" s="34"/>
      <c r="D54" s="34"/>
      <c r="E54" s="34"/>
      <c r="F54" s="34"/>
      <c r="G54" s="34"/>
      <c r="H54" s="34">
        <f t="shared" si="33"/>
        <v>0</v>
      </c>
      <c r="I54" s="35"/>
      <c r="J54" s="34">
        <f t="shared" si="32"/>
        <v>0</v>
      </c>
      <c r="K54" s="36">
        <f>H54+J54</f>
        <v>0</v>
      </c>
      <c r="L54" s="37"/>
      <c r="M54" s="34">
        <f>ROUND(K54*L54,2)</f>
        <v>0</v>
      </c>
      <c r="N54" s="34">
        <f t="shared" si="34"/>
        <v>0</v>
      </c>
      <c r="O54" s="23"/>
    </row>
    <row r="55" spans="1:15" ht="22.2" customHeight="1">
      <c r="A55" s="23"/>
      <c r="B55" s="38" t="s">
        <v>95</v>
      </c>
      <c r="C55" s="39">
        <f t="shared" ref="C55:H55" si="35">SUM(C51:C54)</f>
        <v>0</v>
      </c>
      <c r="D55" s="39">
        <f t="shared" si="35"/>
        <v>0</v>
      </c>
      <c r="E55" s="39">
        <f t="shared" si="35"/>
        <v>0</v>
      </c>
      <c r="F55" s="39">
        <f t="shared" si="35"/>
        <v>0</v>
      </c>
      <c r="G55" s="39">
        <f t="shared" si="35"/>
        <v>0</v>
      </c>
      <c r="H55" s="39">
        <f t="shared" si="35"/>
        <v>0</v>
      </c>
      <c r="I55" s="40"/>
      <c r="J55" s="39">
        <f>SUM(J51:J54)</f>
        <v>0</v>
      </c>
      <c r="K55" s="39">
        <f>SUM(K51:K54)</f>
        <v>0</v>
      </c>
      <c r="L55" s="40"/>
      <c r="M55" s="39">
        <f>SUM(M51:M54)</f>
        <v>0</v>
      </c>
      <c r="N55" s="39">
        <f>SUM(N51:N54)</f>
        <v>0</v>
      </c>
      <c r="O55" s="23"/>
    </row>
    <row r="56" spans="1:15" ht="22.2" customHeight="1">
      <c r="A56" s="23"/>
      <c r="B56" s="225" t="s">
        <v>103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3"/>
    </row>
    <row r="57" spans="1:15" ht="18" customHeight="1">
      <c r="A57" s="23"/>
      <c r="B57" s="21"/>
      <c r="C57" s="34"/>
      <c r="D57" s="34"/>
      <c r="E57" s="34"/>
      <c r="F57" s="34"/>
      <c r="G57" s="34"/>
      <c r="H57" s="34">
        <f>C57+D57+E57+G57+F57</f>
        <v>0</v>
      </c>
      <c r="I57" s="35"/>
      <c r="J57" s="34">
        <f t="shared" ref="J57:J60" si="36">ROUND(I57*(H57-F57),2)</f>
        <v>0</v>
      </c>
      <c r="K57" s="36">
        <f>H57+J57</f>
        <v>0</v>
      </c>
      <c r="L57" s="37"/>
      <c r="M57" s="34">
        <f>ROUND(K57*L57,2)</f>
        <v>0</v>
      </c>
      <c r="N57" s="34">
        <f>K57-M57</f>
        <v>0</v>
      </c>
      <c r="O57" s="23"/>
    </row>
    <row r="58" spans="1:15" ht="18" customHeight="1">
      <c r="A58" s="23"/>
      <c r="B58" s="21"/>
      <c r="C58" s="34"/>
      <c r="D58" s="34"/>
      <c r="E58" s="34"/>
      <c r="F58" s="34"/>
      <c r="G58" s="34"/>
      <c r="H58" s="34">
        <f t="shared" ref="H58:H60" si="37">C58+D58+E58+G58+F58</f>
        <v>0</v>
      </c>
      <c r="I58" s="35"/>
      <c r="J58" s="34">
        <f t="shared" si="36"/>
        <v>0</v>
      </c>
      <c r="K58" s="36">
        <f>H58+J58</f>
        <v>0</v>
      </c>
      <c r="L58" s="37"/>
      <c r="M58" s="34">
        <f>ROUND(K58*L58,2)</f>
        <v>0</v>
      </c>
      <c r="N58" s="34">
        <f>K58-M58</f>
        <v>0</v>
      </c>
      <c r="O58" s="23"/>
    </row>
    <row r="59" spans="1:15" ht="18" customHeight="1">
      <c r="A59" s="23"/>
      <c r="B59" s="21"/>
      <c r="C59" s="34"/>
      <c r="D59" s="34"/>
      <c r="E59" s="34"/>
      <c r="F59" s="34"/>
      <c r="G59" s="34"/>
      <c r="H59" s="34">
        <f t="shared" si="37"/>
        <v>0</v>
      </c>
      <c r="I59" s="35"/>
      <c r="J59" s="34">
        <f t="shared" si="36"/>
        <v>0</v>
      </c>
      <c r="K59" s="36">
        <f>H59+J59</f>
        <v>0</v>
      </c>
      <c r="L59" s="37"/>
      <c r="M59" s="34">
        <f>ROUND(K59*L59,2)</f>
        <v>0</v>
      </c>
      <c r="N59" s="34">
        <f t="shared" ref="N59:N60" si="38">K59-M59</f>
        <v>0</v>
      </c>
      <c r="O59" s="23"/>
    </row>
    <row r="60" spans="1:15" ht="18" customHeight="1">
      <c r="A60" s="23"/>
      <c r="B60" s="22"/>
      <c r="C60" s="34"/>
      <c r="D60" s="34"/>
      <c r="E60" s="34"/>
      <c r="F60" s="34"/>
      <c r="G60" s="34"/>
      <c r="H60" s="34">
        <f t="shared" si="37"/>
        <v>0</v>
      </c>
      <c r="I60" s="35"/>
      <c r="J60" s="34">
        <f t="shared" si="36"/>
        <v>0</v>
      </c>
      <c r="K60" s="36">
        <f>H60+J60</f>
        <v>0</v>
      </c>
      <c r="L60" s="37"/>
      <c r="M60" s="34">
        <f>ROUND(K60*L60,2)</f>
        <v>0</v>
      </c>
      <c r="N60" s="34">
        <f t="shared" si="38"/>
        <v>0</v>
      </c>
      <c r="O60" s="23"/>
    </row>
    <row r="61" spans="1:15" ht="22.2" customHeight="1">
      <c r="A61" s="23"/>
      <c r="B61" s="38" t="s">
        <v>95</v>
      </c>
      <c r="C61" s="39">
        <f>SUM(C57:C60)</f>
        <v>0</v>
      </c>
      <c r="D61" s="39">
        <f t="shared" ref="D61:H61" si="39">SUM(D57:D60)</f>
        <v>0</v>
      </c>
      <c r="E61" s="39">
        <f t="shared" si="39"/>
        <v>0</v>
      </c>
      <c r="F61" s="39">
        <f t="shared" si="39"/>
        <v>0</v>
      </c>
      <c r="G61" s="39">
        <f t="shared" si="39"/>
        <v>0</v>
      </c>
      <c r="H61" s="39">
        <f t="shared" si="39"/>
        <v>0</v>
      </c>
      <c r="I61" s="40"/>
      <c r="J61" s="39">
        <f>SUM(J57:J60)</f>
        <v>0</v>
      </c>
      <c r="K61" s="39">
        <f>SUM(K57:K60)</f>
        <v>0</v>
      </c>
      <c r="L61" s="40"/>
      <c r="M61" s="39">
        <f>SUM(M57:M60)</f>
        <v>0</v>
      </c>
      <c r="N61" s="39">
        <f>SUM(N57:N60)</f>
        <v>0</v>
      </c>
      <c r="O61" s="23"/>
    </row>
    <row r="62" spans="1:15" ht="22.2" customHeight="1">
      <c r="A62" s="23"/>
      <c r="B62" s="225" t="s">
        <v>104</v>
      </c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3"/>
    </row>
    <row r="63" spans="1:15" ht="18" customHeight="1">
      <c r="A63" s="23"/>
      <c r="B63" s="21"/>
      <c r="C63" s="34"/>
      <c r="D63" s="34"/>
      <c r="E63" s="34"/>
      <c r="F63" s="34"/>
      <c r="G63" s="34"/>
      <c r="H63" s="34">
        <f>C63+D63+E63+G63+F63</f>
        <v>0</v>
      </c>
      <c r="I63" s="35"/>
      <c r="J63" s="34">
        <f t="shared" ref="J63:J66" si="40">ROUND(I63*(H63-F63),2)</f>
        <v>0</v>
      </c>
      <c r="K63" s="36">
        <f>H63+J63</f>
        <v>0</v>
      </c>
      <c r="L63" s="37"/>
      <c r="M63" s="34">
        <f>ROUND(K63*L63,2)</f>
        <v>0</v>
      </c>
      <c r="N63" s="34">
        <f>K63-M63</f>
        <v>0</v>
      </c>
      <c r="O63" s="23"/>
    </row>
    <row r="64" spans="1:15" ht="18" customHeight="1">
      <c r="A64" s="23"/>
      <c r="B64" s="21"/>
      <c r="C64" s="34"/>
      <c r="D64" s="34"/>
      <c r="E64" s="34"/>
      <c r="F64" s="34"/>
      <c r="G64" s="34"/>
      <c r="H64" s="34">
        <f t="shared" ref="H64:H66" si="41">C64+D64+E64+G64+F64</f>
        <v>0</v>
      </c>
      <c r="I64" s="35"/>
      <c r="J64" s="34">
        <f t="shared" si="40"/>
        <v>0</v>
      </c>
      <c r="K64" s="36">
        <f>H64+J64</f>
        <v>0</v>
      </c>
      <c r="L64" s="37"/>
      <c r="M64" s="34">
        <f>ROUND(K64*L64,2)</f>
        <v>0</v>
      </c>
      <c r="N64" s="34">
        <f>K64-M64</f>
        <v>0</v>
      </c>
      <c r="O64" s="23"/>
    </row>
    <row r="65" spans="1:15" ht="18" customHeight="1">
      <c r="A65" s="23"/>
      <c r="B65" s="21"/>
      <c r="C65" s="34"/>
      <c r="D65" s="34"/>
      <c r="E65" s="34"/>
      <c r="F65" s="34"/>
      <c r="G65" s="34"/>
      <c r="H65" s="34">
        <f t="shared" si="41"/>
        <v>0</v>
      </c>
      <c r="I65" s="35"/>
      <c r="J65" s="34">
        <f t="shared" si="40"/>
        <v>0</v>
      </c>
      <c r="K65" s="36">
        <f>H65+J65</f>
        <v>0</v>
      </c>
      <c r="L65" s="37"/>
      <c r="M65" s="34">
        <f>ROUND(K65*L65,2)</f>
        <v>0</v>
      </c>
      <c r="N65" s="34">
        <f t="shared" ref="N65:N66" si="42">K65-M65</f>
        <v>0</v>
      </c>
      <c r="O65" s="23"/>
    </row>
    <row r="66" spans="1:15" ht="18" customHeight="1">
      <c r="A66" s="23"/>
      <c r="B66" s="22"/>
      <c r="C66" s="34"/>
      <c r="D66" s="34"/>
      <c r="E66" s="34"/>
      <c r="F66" s="34"/>
      <c r="G66" s="34"/>
      <c r="H66" s="34">
        <f t="shared" si="41"/>
        <v>0</v>
      </c>
      <c r="I66" s="35"/>
      <c r="J66" s="34">
        <f t="shared" si="40"/>
        <v>0</v>
      </c>
      <c r="K66" s="36">
        <f>H66+J66</f>
        <v>0</v>
      </c>
      <c r="L66" s="37"/>
      <c r="M66" s="34">
        <f>ROUND(K66*L66,2)</f>
        <v>0</v>
      </c>
      <c r="N66" s="34">
        <f t="shared" si="42"/>
        <v>0</v>
      </c>
      <c r="O66" s="23"/>
    </row>
    <row r="67" spans="1:15" ht="22.2" customHeight="1">
      <c r="A67" s="23"/>
      <c r="B67" s="38" t="s">
        <v>95</v>
      </c>
      <c r="C67" s="39">
        <f t="shared" ref="C67" si="43">SUM(C63:C66)</f>
        <v>0</v>
      </c>
      <c r="D67" s="39">
        <f t="shared" ref="D67:H67" si="44">SUM(D63:D66)</f>
        <v>0</v>
      </c>
      <c r="E67" s="39">
        <f t="shared" si="44"/>
        <v>0</v>
      </c>
      <c r="F67" s="39">
        <f t="shared" si="44"/>
        <v>0</v>
      </c>
      <c r="G67" s="39">
        <f t="shared" si="44"/>
        <v>0</v>
      </c>
      <c r="H67" s="39">
        <f t="shared" si="44"/>
        <v>0</v>
      </c>
      <c r="I67" s="40"/>
      <c r="J67" s="39">
        <f>SUM(J63:J66)</f>
        <v>0</v>
      </c>
      <c r="K67" s="39">
        <f>SUM(K63:K66)</f>
        <v>0</v>
      </c>
      <c r="L67" s="40"/>
      <c r="M67" s="39">
        <f>SUM(M63:M66)</f>
        <v>0</v>
      </c>
      <c r="N67" s="39">
        <f>SUM(N63:N66)</f>
        <v>0</v>
      </c>
      <c r="O67" s="23"/>
    </row>
    <row r="68" spans="1:15" ht="20.25" customHeight="1">
      <c r="A68" s="23"/>
      <c r="B68" s="246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8"/>
      <c r="O68" s="23"/>
    </row>
    <row r="69" spans="1:15" s="45" customFormat="1" ht="26.25" customHeight="1">
      <c r="A69" s="41"/>
      <c r="B69" s="42" t="s">
        <v>105</v>
      </c>
      <c r="C69" s="43">
        <f>C13+C19+C25+C31+C67+C37+C43+C49+C55+C61</f>
        <v>0</v>
      </c>
      <c r="D69" s="43">
        <f t="shared" ref="D69:H69" si="45">D13+D19+D25+D31+D67+D37+D43+D49+D55+D61</f>
        <v>0</v>
      </c>
      <c r="E69" s="43">
        <f t="shared" si="45"/>
        <v>0</v>
      </c>
      <c r="F69" s="43">
        <f t="shared" si="45"/>
        <v>0</v>
      </c>
      <c r="G69" s="43">
        <f t="shared" si="45"/>
        <v>0</v>
      </c>
      <c r="H69" s="43">
        <f t="shared" si="45"/>
        <v>0</v>
      </c>
      <c r="I69" s="44"/>
      <c r="J69" s="43">
        <f t="shared" ref="J69:K69" si="46">J13+J19+J25+J31+J67+J37+J43+J49+J55+J61</f>
        <v>0</v>
      </c>
      <c r="K69" s="43">
        <f t="shared" si="46"/>
        <v>0</v>
      </c>
      <c r="L69" s="44"/>
      <c r="M69" s="43">
        <f t="shared" ref="M69:N69" si="47">M13+M19+M25+M31+M67+M37+M43+M49+M55+M61</f>
        <v>0</v>
      </c>
      <c r="N69" s="43">
        <f t="shared" si="47"/>
        <v>0</v>
      </c>
      <c r="O69" s="41"/>
    </row>
    <row r="70" spans="1:15" ht="25.5" customHeight="1">
      <c r="A70" s="23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23"/>
    </row>
    <row r="71" spans="1:15" ht="25.5" customHeight="1">
      <c r="A71" s="23"/>
      <c r="B71" s="249" t="s">
        <v>106</v>
      </c>
      <c r="C71" s="249"/>
      <c r="D71" s="249"/>
      <c r="E71" s="249"/>
      <c r="F71" s="250">
        <v>0</v>
      </c>
      <c r="G71" s="250"/>
      <c r="H71" s="46"/>
      <c r="I71" s="46"/>
      <c r="J71" s="46"/>
      <c r="K71" s="46"/>
      <c r="L71" s="46"/>
      <c r="M71" s="46"/>
      <c r="N71" s="46"/>
      <c r="O71" s="23"/>
    </row>
    <row r="72" spans="1:15" ht="25.5" customHeight="1">
      <c r="A72" s="23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23"/>
    </row>
    <row r="73" spans="1:15" ht="25.5" customHeight="1">
      <c r="A73" s="2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23"/>
    </row>
    <row r="74" spans="1:15" ht="25.5" customHeight="1">
      <c r="A74" s="2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23"/>
    </row>
    <row r="75" spans="1:15" ht="25.5" customHeight="1">
      <c r="A75" s="2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23"/>
    </row>
    <row r="76" spans="1:15" ht="25.5" customHeight="1">
      <c r="A76" s="23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23"/>
    </row>
    <row r="77" spans="1:15" ht="25.5" customHeight="1">
      <c r="A77" s="23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23"/>
    </row>
    <row r="78" spans="1:15" ht="25.5" customHeight="1">
      <c r="A78" s="23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23"/>
    </row>
    <row r="79" spans="1:15" ht="25.5" customHeight="1">
      <c r="A79" s="23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23"/>
    </row>
    <row r="80" spans="1:15" ht="25.5" customHeight="1">
      <c r="A80" s="23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23"/>
    </row>
    <row r="81" spans="1:15" ht="25.5" customHeight="1">
      <c r="A81" s="23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23"/>
    </row>
    <row r="82" spans="1:15" ht="25.5" customHeight="1">
      <c r="A82" s="23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23"/>
    </row>
    <row r="83" spans="1:15" ht="25.5" customHeight="1">
      <c r="A83" s="23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23"/>
    </row>
    <row r="84" spans="1:15" ht="25.5" customHeight="1">
      <c r="A84" s="23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23"/>
    </row>
  </sheetData>
  <mergeCells count="25">
    <mergeCell ref="B68:N68"/>
    <mergeCell ref="B71:E71"/>
    <mergeCell ref="F71:G71"/>
    <mergeCell ref="B32:N32"/>
    <mergeCell ref="B38:N38"/>
    <mergeCell ref="B44:N44"/>
    <mergeCell ref="B50:N50"/>
    <mergeCell ref="B56:N56"/>
    <mergeCell ref="B62:N62"/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  <mergeCell ref="B14:N14"/>
    <mergeCell ref="B20:N20"/>
  </mergeCells>
  <pageMargins left="0.31496062992125984" right="0.23622047244094491" top="0.35433070866141736" bottom="0.27559055118110237" header="0.31496062992125984" footer="0.27559055118110237"/>
  <pageSetup paperSize="9" scale="54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O84"/>
  <sheetViews>
    <sheetView view="pageLayout" zoomScaleNormal="100" zoomScaleSheetLayoutView="100" workbookViewId="0">
      <selection activeCell="C11" sqref="C11"/>
    </sheetView>
  </sheetViews>
  <sheetFormatPr defaultRowHeight="14.4"/>
  <cols>
    <col min="1" max="1" width="3" customWidth="1"/>
    <col min="2" max="2" width="20.44140625" style="20" customWidth="1"/>
    <col min="3" max="7" width="11.6640625" style="20" customWidth="1"/>
    <col min="8" max="8" width="14.44140625" style="20" customWidth="1"/>
    <col min="9" max="9" width="7.44140625" style="20" customWidth="1"/>
    <col min="10" max="10" width="13.6640625" style="20" customWidth="1"/>
    <col min="11" max="11" width="27.44140625" style="20" customWidth="1"/>
    <col min="12" max="12" width="7.44140625" style="20" customWidth="1"/>
    <col min="13" max="14" width="14.6640625" style="20" customWidth="1"/>
    <col min="15" max="15" width="3" customWidth="1"/>
  </cols>
  <sheetData>
    <row r="1" spans="1:15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2"/>
    </row>
    <row r="2" spans="1:15" ht="36" customHeight="1" thickBot="1">
      <c r="A2" s="2"/>
      <c r="B2" s="227" t="s">
        <v>107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14"/>
    </row>
    <row r="3" spans="1:15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2.5" customHeight="1">
      <c r="A4" s="2"/>
      <c r="B4" s="230" t="s">
        <v>108</v>
      </c>
      <c r="C4" s="251" t="s">
        <v>109</v>
      </c>
      <c r="D4" s="251"/>
      <c r="E4" s="251"/>
      <c r="F4" s="251"/>
      <c r="G4" s="251"/>
      <c r="H4" s="251"/>
      <c r="I4" s="251"/>
      <c r="J4" s="251"/>
      <c r="K4" s="251"/>
      <c r="L4" s="252" t="s">
        <v>71</v>
      </c>
      <c r="M4" s="48"/>
      <c r="N4" s="48"/>
      <c r="O4" s="2"/>
    </row>
    <row r="5" spans="1:15" ht="14.25" customHeight="1">
      <c r="A5" s="2"/>
      <c r="B5" s="230"/>
      <c r="C5" s="255" t="s">
        <v>72</v>
      </c>
      <c r="D5" s="255" t="s">
        <v>73</v>
      </c>
      <c r="E5" s="255" t="s">
        <v>74</v>
      </c>
      <c r="F5" s="255" t="s">
        <v>75</v>
      </c>
      <c r="G5" s="257" t="s">
        <v>76</v>
      </c>
      <c r="H5" s="258" t="s">
        <v>77</v>
      </c>
      <c r="I5" s="260" t="s">
        <v>78</v>
      </c>
      <c r="J5" s="262" t="s">
        <v>79</v>
      </c>
      <c r="K5" s="49" t="s">
        <v>80</v>
      </c>
      <c r="L5" s="253"/>
      <c r="M5" s="50" t="s">
        <v>81</v>
      </c>
      <c r="N5" s="50" t="s">
        <v>82</v>
      </c>
      <c r="O5" s="2"/>
    </row>
    <row r="6" spans="1:15" ht="22.5" customHeight="1">
      <c r="A6" s="2"/>
      <c r="B6" s="230"/>
      <c r="C6" s="256"/>
      <c r="D6" s="256" t="s">
        <v>73</v>
      </c>
      <c r="E6" s="256" t="s">
        <v>74</v>
      </c>
      <c r="F6" s="256" t="s">
        <v>75</v>
      </c>
      <c r="G6" s="257" t="s">
        <v>76</v>
      </c>
      <c r="H6" s="259"/>
      <c r="I6" s="261"/>
      <c r="J6" s="263"/>
      <c r="K6" s="57" t="s">
        <v>110</v>
      </c>
      <c r="L6" s="254"/>
      <c r="M6" s="51" t="s">
        <v>84</v>
      </c>
      <c r="N6" s="52"/>
      <c r="O6" s="2"/>
    </row>
    <row r="7" spans="1:15" ht="14.25" customHeight="1">
      <c r="A7" s="2"/>
      <c r="B7" s="32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3" t="s">
        <v>85</v>
      </c>
      <c r="I7" s="53">
        <v>8</v>
      </c>
      <c r="J7" s="53" t="s">
        <v>86</v>
      </c>
      <c r="K7" s="53" t="s">
        <v>87</v>
      </c>
      <c r="L7" s="55">
        <v>11</v>
      </c>
      <c r="M7" s="53" t="s">
        <v>88</v>
      </c>
      <c r="N7" s="53" t="s">
        <v>89</v>
      </c>
      <c r="O7" s="2"/>
    </row>
    <row r="8" spans="1:15" ht="22.2" customHeight="1">
      <c r="A8" s="2"/>
      <c r="B8" s="225" t="s">
        <v>90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"/>
    </row>
    <row r="9" spans="1:15" ht="18" customHeight="1">
      <c r="A9" s="2"/>
      <c r="B9" s="21" t="s">
        <v>91</v>
      </c>
      <c r="C9" s="34"/>
      <c r="D9" s="34"/>
      <c r="E9" s="34"/>
      <c r="F9" s="34"/>
      <c r="G9" s="34"/>
      <c r="H9" s="34">
        <f>SUM(C9:G9)</f>
        <v>0</v>
      </c>
      <c r="I9" s="35"/>
      <c r="J9" s="54"/>
      <c r="K9" s="36">
        <f>H9+J9</f>
        <v>0</v>
      </c>
      <c r="L9" s="37"/>
      <c r="M9" s="54"/>
      <c r="N9" s="34">
        <f>K9-M9</f>
        <v>0</v>
      </c>
      <c r="O9" s="2"/>
    </row>
    <row r="10" spans="1:15" ht="18" customHeight="1">
      <c r="A10" s="2"/>
      <c r="B10" s="21" t="s">
        <v>92</v>
      </c>
      <c r="C10" s="34"/>
      <c r="D10" s="34"/>
      <c r="E10" s="34"/>
      <c r="F10" s="34"/>
      <c r="G10" s="34"/>
      <c r="H10" s="34">
        <f>SUM(C10:G10)</f>
        <v>0</v>
      </c>
      <c r="I10" s="35"/>
      <c r="J10" s="54"/>
      <c r="K10" s="36">
        <f>H10+J10</f>
        <v>0</v>
      </c>
      <c r="L10" s="37"/>
      <c r="M10" s="54"/>
      <c r="N10" s="34">
        <f>K10-M10</f>
        <v>0</v>
      </c>
      <c r="O10" s="2"/>
    </row>
    <row r="11" spans="1:15" ht="18" customHeight="1">
      <c r="A11" s="2"/>
      <c r="B11" s="21" t="s">
        <v>93</v>
      </c>
      <c r="C11" s="34"/>
      <c r="D11" s="34"/>
      <c r="E11" s="34"/>
      <c r="F11" s="34"/>
      <c r="G11" s="34"/>
      <c r="H11" s="34">
        <f>SUM(C11:G11)</f>
        <v>0</v>
      </c>
      <c r="I11" s="35"/>
      <c r="J11" s="54"/>
      <c r="K11" s="36">
        <f>H11+J11</f>
        <v>0</v>
      </c>
      <c r="L11" s="37"/>
      <c r="M11" s="54"/>
      <c r="N11" s="34">
        <f t="shared" ref="N11:N12" si="0">K11-M11</f>
        <v>0</v>
      </c>
      <c r="O11" s="2"/>
    </row>
    <row r="12" spans="1:15" ht="18" customHeight="1">
      <c r="A12" s="2"/>
      <c r="B12" s="22" t="s">
        <v>94</v>
      </c>
      <c r="C12" s="34"/>
      <c r="D12" s="34"/>
      <c r="E12" s="34"/>
      <c r="F12" s="34"/>
      <c r="G12" s="34"/>
      <c r="H12" s="34">
        <f>SUM(C12:G12)</f>
        <v>0</v>
      </c>
      <c r="I12" s="35"/>
      <c r="J12" s="54"/>
      <c r="K12" s="36">
        <f>H12+J12</f>
        <v>0</v>
      </c>
      <c r="L12" s="37"/>
      <c r="M12" s="54"/>
      <c r="N12" s="34">
        <f t="shared" si="0"/>
        <v>0</v>
      </c>
      <c r="O12" s="2"/>
    </row>
    <row r="13" spans="1:15" ht="22.2" customHeight="1">
      <c r="A13" s="2"/>
      <c r="B13" s="38" t="s">
        <v>95</v>
      </c>
      <c r="C13" s="39">
        <f t="shared" ref="C13:J13" si="1">SUM(C9:C12)</f>
        <v>0</v>
      </c>
      <c r="D13" s="39">
        <f t="shared" si="1"/>
        <v>0</v>
      </c>
      <c r="E13" s="39">
        <f t="shared" si="1"/>
        <v>0</v>
      </c>
      <c r="F13" s="39">
        <f t="shared" si="1"/>
        <v>0</v>
      </c>
      <c r="G13" s="39">
        <f t="shared" si="1"/>
        <v>0</v>
      </c>
      <c r="H13" s="39">
        <f t="shared" si="1"/>
        <v>0</v>
      </c>
      <c r="I13" s="40"/>
      <c r="J13" s="39">
        <f t="shared" si="1"/>
        <v>0</v>
      </c>
      <c r="K13" s="39">
        <f>SUM(K9:K12)</f>
        <v>0</v>
      </c>
      <c r="L13" s="40"/>
      <c r="M13" s="39">
        <f>SUM(M9:M12)</f>
        <v>0</v>
      </c>
      <c r="N13" s="39">
        <f>SUM(N9:N12)</f>
        <v>0</v>
      </c>
      <c r="O13" s="2"/>
    </row>
    <row r="14" spans="1:15" ht="22.2" customHeight="1">
      <c r="A14" s="2"/>
      <c r="B14" s="244" t="s">
        <v>96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"/>
    </row>
    <row r="15" spans="1:15" ht="18" customHeight="1">
      <c r="A15" s="2"/>
      <c r="B15" s="21" t="s">
        <v>91</v>
      </c>
      <c r="C15" s="34"/>
      <c r="D15" s="34"/>
      <c r="E15" s="34"/>
      <c r="F15" s="34"/>
      <c r="G15" s="34"/>
      <c r="H15" s="34">
        <f>SUM(C15:G15)</f>
        <v>0</v>
      </c>
      <c r="I15" s="35"/>
      <c r="J15" s="34"/>
      <c r="K15" s="36">
        <f>H15+J15</f>
        <v>0</v>
      </c>
      <c r="L15" s="37"/>
      <c r="M15" s="34"/>
      <c r="N15" s="34">
        <f>K15-M15</f>
        <v>0</v>
      </c>
      <c r="O15" s="2"/>
    </row>
    <row r="16" spans="1:15" ht="18" customHeight="1">
      <c r="A16" s="2"/>
      <c r="B16" s="21" t="s">
        <v>92</v>
      </c>
      <c r="C16" s="34"/>
      <c r="D16" s="34"/>
      <c r="E16" s="34"/>
      <c r="F16" s="34"/>
      <c r="G16" s="34"/>
      <c r="H16" s="34">
        <f>SUM(C16:G16)</f>
        <v>0</v>
      </c>
      <c r="I16" s="35"/>
      <c r="J16" s="34"/>
      <c r="K16" s="36">
        <f>H16+J16</f>
        <v>0</v>
      </c>
      <c r="L16" s="37"/>
      <c r="M16" s="34"/>
      <c r="N16" s="34">
        <f>K16-M16</f>
        <v>0</v>
      </c>
      <c r="O16" s="2"/>
    </row>
    <row r="17" spans="1:15" ht="18" customHeight="1">
      <c r="A17" s="2"/>
      <c r="B17" s="21" t="s">
        <v>93</v>
      </c>
      <c r="C17" s="34"/>
      <c r="D17" s="34"/>
      <c r="E17" s="34"/>
      <c r="F17" s="34"/>
      <c r="G17" s="34"/>
      <c r="H17" s="34">
        <f>SUM(C17:G17)</f>
        <v>0</v>
      </c>
      <c r="I17" s="35"/>
      <c r="J17" s="34"/>
      <c r="K17" s="36">
        <f>H17+J17</f>
        <v>0</v>
      </c>
      <c r="L17" s="37"/>
      <c r="M17" s="34"/>
      <c r="N17" s="34">
        <f t="shared" ref="N17:N18" si="2">K17-M17</f>
        <v>0</v>
      </c>
      <c r="O17" s="2"/>
    </row>
    <row r="18" spans="1:15" ht="18" customHeight="1">
      <c r="A18" s="2"/>
      <c r="B18" s="22" t="s">
        <v>94</v>
      </c>
      <c r="C18" s="34"/>
      <c r="D18" s="34"/>
      <c r="E18" s="34"/>
      <c r="F18" s="34"/>
      <c r="G18" s="34"/>
      <c r="H18" s="34">
        <f>SUM(C18:G18)</f>
        <v>0</v>
      </c>
      <c r="I18" s="35"/>
      <c r="J18" s="34"/>
      <c r="K18" s="36">
        <f>H18+J18</f>
        <v>0</v>
      </c>
      <c r="L18" s="37"/>
      <c r="M18" s="34"/>
      <c r="N18" s="34">
        <f t="shared" si="2"/>
        <v>0</v>
      </c>
      <c r="O18" s="2"/>
    </row>
    <row r="19" spans="1:15" ht="22.2" customHeight="1">
      <c r="A19" s="2"/>
      <c r="B19" s="38" t="s">
        <v>95</v>
      </c>
      <c r="C19" s="39">
        <f t="shared" ref="C19:H19" si="3">SUM(C15:C18)</f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39">
        <f t="shared" si="3"/>
        <v>0</v>
      </c>
      <c r="H19" s="39">
        <f t="shared" si="3"/>
        <v>0</v>
      </c>
      <c r="I19" s="40"/>
      <c r="J19" s="39">
        <f>SUM(J15:J18)</f>
        <v>0</v>
      </c>
      <c r="K19" s="39">
        <f>SUM(K15:K18)</f>
        <v>0</v>
      </c>
      <c r="L19" s="40"/>
      <c r="M19" s="39">
        <f>SUM(M15:M18)</f>
        <v>0</v>
      </c>
      <c r="N19" s="39">
        <f>SUM(N15:N18)</f>
        <v>0</v>
      </c>
      <c r="O19" s="2"/>
    </row>
    <row r="20" spans="1:15" ht="22.2" customHeight="1">
      <c r="A20" s="2"/>
      <c r="B20" s="244" t="s">
        <v>97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"/>
    </row>
    <row r="21" spans="1:15" ht="18" customHeight="1">
      <c r="A21" s="2"/>
      <c r="B21" s="21"/>
      <c r="C21" s="34"/>
      <c r="D21" s="34"/>
      <c r="E21" s="34"/>
      <c r="F21" s="34"/>
      <c r="G21" s="34"/>
      <c r="H21" s="34">
        <f>SUM(C21:G21)</f>
        <v>0</v>
      </c>
      <c r="I21" s="35"/>
      <c r="J21" s="34"/>
      <c r="K21" s="36">
        <f>H21+J21</f>
        <v>0</v>
      </c>
      <c r="L21" s="37"/>
      <c r="M21" s="34"/>
      <c r="N21" s="34">
        <f>K21-M21</f>
        <v>0</v>
      </c>
      <c r="O21" s="2"/>
    </row>
    <row r="22" spans="1:15" ht="18" customHeight="1">
      <c r="A22" s="2"/>
      <c r="B22" s="21"/>
      <c r="C22" s="34"/>
      <c r="D22" s="34"/>
      <c r="E22" s="34"/>
      <c r="F22" s="34"/>
      <c r="G22" s="34"/>
      <c r="H22" s="34">
        <f>SUM(C22:G22)</f>
        <v>0</v>
      </c>
      <c r="I22" s="35"/>
      <c r="J22" s="34"/>
      <c r="K22" s="36">
        <f>H22+J22</f>
        <v>0</v>
      </c>
      <c r="L22" s="37"/>
      <c r="M22" s="34"/>
      <c r="N22" s="34">
        <f>K22-M22</f>
        <v>0</v>
      </c>
      <c r="O22" s="2"/>
    </row>
    <row r="23" spans="1:15" ht="18" customHeight="1">
      <c r="A23" s="2"/>
      <c r="B23" s="21"/>
      <c r="C23" s="34"/>
      <c r="D23" s="34"/>
      <c r="E23" s="34"/>
      <c r="F23" s="34"/>
      <c r="G23" s="34"/>
      <c r="H23" s="34">
        <f>SUM(C23:G23)</f>
        <v>0</v>
      </c>
      <c r="I23" s="35"/>
      <c r="J23" s="34"/>
      <c r="K23" s="36">
        <f>H23+J23</f>
        <v>0</v>
      </c>
      <c r="L23" s="37"/>
      <c r="M23" s="34"/>
      <c r="N23" s="34">
        <f t="shared" ref="N23:N24" si="4">K23-M23</f>
        <v>0</v>
      </c>
      <c r="O23" s="2"/>
    </row>
    <row r="24" spans="1:15" ht="18" customHeight="1">
      <c r="A24" s="2"/>
      <c r="B24" s="22"/>
      <c r="C24" s="34"/>
      <c r="D24" s="34"/>
      <c r="E24" s="34"/>
      <c r="F24" s="34"/>
      <c r="G24" s="34"/>
      <c r="H24" s="34">
        <f>SUM(C24:G24)</f>
        <v>0</v>
      </c>
      <c r="I24" s="35"/>
      <c r="J24" s="34"/>
      <c r="K24" s="36">
        <f>H24+J24</f>
        <v>0</v>
      </c>
      <c r="L24" s="37"/>
      <c r="M24" s="34"/>
      <c r="N24" s="34">
        <f t="shared" si="4"/>
        <v>0</v>
      </c>
      <c r="O24" s="2"/>
    </row>
    <row r="25" spans="1:15" ht="22.2" customHeight="1">
      <c r="A25" s="2"/>
      <c r="B25" s="38" t="s">
        <v>95</v>
      </c>
      <c r="C25" s="39">
        <f t="shared" ref="C25:H25" si="5">SUM(C21:C24)</f>
        <v>0</v>
      </c>
      <c r="D25" s="39">
        <f t="shared" si="5"/>
        <v>0</v>
      </c>
      <c r="E25" s="39">
        <f t="shared" si="5"/>
        <v>0</v>
      </c>
      <c r="F25" s="39">
        <f t="shared" si="5"/>
        <v>0</v>
      </c>
      <c r="G25" s="39">
        <f t="shared" si="5"/>
        <v>0</v>
      </c>
      <c r="H25" s="39">
        <f t="shared" si="5"/>
        <v>0</v>
      </c>
      <c r="I25" s="40"/>
      <c r="J25" s="39">
        <f>SUM(J21:J24)</f>
        <v>0</v>
      </c>
      <c r="K25" s="39">
        <f>SUM(K21:K24)</f>
        <v>0</v>
      </c>
      <c r="L25" s="40"/>
      <c r="M25" s="39">
        <f>SUM(M21:M24)</f>
        <v>0</v>
      </c>
      <c r="N25" s="39">
        <f>SUM(N21:N24)</f>
        <v>0</v>
      </c>
      <c r="O25" s="2"/>
    </row>
    <row r="26" spans="1:15" ht="22.2" customHeight="1">
      <c r="A26" s="2"/>
      <c r="B26" s="225" t="s">
        <v>98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"/>
    </row>
    <row r="27" spans="1:15" ht="18" customHeight="1">
      <c r="A27" s="2"/>
      <c r="B27" s="21"/>
      <c r="C27" s="34"/>
      <c r="D27" s="34"/>
      <c r="E27" s="34"/>
      <c r="F27" s="34"/>
      <c r="G27" s="34"/>
      <c r="H27" s="34">
        <f>SUM(C27:G27)</f>
        <v>0</v>
      </c>
      <c r="I27" s="35"/>
      <c r="J27" s="34"/>
      <c r="K27" s="36">
        <f>H27+J27</f>
        <v>0</v>
      </c>
      <c r="L27" s="37"/>
      <c r="M27" s="34"/>
      <c r="N27" s="34">
        <f>K27-M27</f>
        <v>0</v>
      </c>
      <c r="O27" s="2"/>
    </row>
    <row r="28" spans="1:15" ht="18" customHeight="1">
      <c r="A28" s="2"/>
      <c r="B28" s="21"/>
      <c r="C28" s="34"/>
      <c r="D28" s="34"/>
      <c r="E28" s="34"/>
      <c r="F28" s="34"/>
      <c r="G28" s="34"/>
      <c r="H28" s="34">
        <f>SUM(C28:G28)</f>
        <v>0</v>
      </c>
      <c r="I28" s="35"/>
      <c r="J28" s="34"/>
      <c r="K28" s="36">
        <f>H28+J28</f>
        <v>0</v>
      </c>
      <c r="L28" s="37"/>
      <c r="M28" s="34"/>
      <c r="N28" s="34">
        <f>K28-M28</f>
        <v>0</v>
      </c>
      <c r="O28" s="2"/>
    </row>
    <row r="29" spans="1:15" ht="18" customHeight="1">
      <c r="A29" s="2"/>
      <c r="B29" s="21"/>
      <c r="C29" s="34"/>
      <c r="D29" s="34"/>
      <c r="E29" s="34"/>
      <c r="F29" s="34"/>
      <c r="G29" s="34"/>
      <c r="H29" s="34">
        <f>SUM(C29:G29)</f>
        <v>0</v>
      </c>
      <c r="I29" s="35"/>
      <c r="J29" s="34"/>
      <c r="K29" s="36">
        <f>H29+J29</f>
        <v>0</v>
      </c>
      <c r="L29" s="37"/>
      <c r="M29" s="34"/>
      <c r="N29" s="34">
        <f t="shared" ref="N29:N30" si="6">K29-M29</f>
        <v>0</v>
      </c>
      <c r="O29" s="2"/>
    </row>
    <row r="30" spans="1:15" ht="18" customHeight="1">
      <c r="A30" s="2"/>
      <c r="B30" s="22"/>
      <c r="C30" s="34"/>
      <c r="D30" s="34"/>
      <c r="E30" s="34"/>
      <c r="F30" s="34"/>
      <c r="G30" s="34"/>
      <c r="H30" s="34">
        <f>SUM(C30:G30)</f>
        <v>0</v>
      </c>
      <c r="I30" s="35"/>
      <c r="J30" s="34"/>
      <c r="K30" s="36">
        <f>H30+J30</f>
        <v>0</v>
      </c>
      <c r="L30" s="37"/>
      <c r="M30" s="34"/>
      <c r="N30" s="34">
        <f t="shared" si="6"/>
        <v>0</v>
      </c>
      <c r="O30" s="2"/>
    </row>
    <row r="31" spans="1:15" ht="22.2" customHeight="1">
      <c r="A31" s="2"/>
      <c r="B31" s="38" t="s">
        <v>95</v>
      </c>
      <c r="C31" s="39">
        <f t="shared" ref="C31:H31" si="7">SUM(C27:C30)</f>
        <v>0</v>
      </c>
      <c r="D31" s="39">
        <f t="shared" si="7"/>
        <v>0</v>
      </c>
      <c r="E31" s="39">
        <f t="shared" si="7"/>
        <v>0</v>
      </c>
      <c r="F31" s="39">
        <f t="shared" si="7"/>
        <v>0</v>
      </c>
      <c r="G31" s="39">
        <f t="shared" si="7"/>
        <v>0</v>
      </c>
      <c r="H31" s="39">
        <f t="shared" si="7"/>
        <v>0</v>
      </c>
      <c r="I31" s="40"/>
      <c r="J31" s="39">
        <f>SUM(J27:J30)</f>
        <v>0</v>
      </c>
      <c r="K31" s="39">
        <f>SUM(K27:K30)</f>
        <v>0</v>
      </c>
      <c r="L31" s="40"/>
      <c r="M31" s="39">
        <f>SUM(M27:M30)</f>
        <v>0</v>
      </c>
      <c r="N31" s="39">
        <f>SUM(N27:N30)</f>
        <v>0</v>
      </c>
      <c r="O31" s="2"/>
    </row>
    <row r="32" spans="1:15" ht="22.2" customHeight="1">
      <c r="A32" s="2"/>
      <c r="B32" s="225" t="s">
        <v>99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"/>
    </row>
    <row r="33" spans="1:15" ht="18" customHeight="1">
      <c r="A33" s="2"/>
      <c r="B33" s="21"/>
      <c r="C33" s="34"/>
      <c r="D33" s="34"/>
      <c r="E33" s="34"/>
      <c r="F33" s="34"/>
      <c r="G33" s="34"/>
      <c r="H33" s="34">
        <f>SUM(C33:G33)</f>
        <v>0</v>
      </c>
      <c r="I33" s="35"/>
      <c r="J33" s="34"/>
      <c r="K33" s="36">
        <f>H33+J33</f>
        <v>0</v>
      </c>
      <c r="L33" s="37"/>
      <c r="M33" s="34"/>
      <c r="N33" s="34">
        <f>K33-M33</f>
        <v>0</v>
      </c>
      <c r="O33" s="2"/>
    </row>
    <row r="34" spans="1:15" ht="18" customHeight="1">
      <c r="A34" s="2"/>
      <c r="B34" s="21"/>
      <c r="C34" s="34"/>
      <c r="D34" s="34"/>
      <c r="E34" s="34"/>
      <c r="F34" s="34"/>
      <c r="G34" s="34"/>
      <c r="H34" s="34">
        <f>SUM(C34:G34)</f>
        <v>0</v>
      </c>
      <c r="I34" s="35"/>
      <c r="J34" s="34"/>
      <c r="K34" s="36">
        <f>H34+J34</f>
        <v>0</v>
      </c>
      <c r="L34" s="37"/>
      <c r="M34" s="34"/>
      <c r="N34" s="34">
        <f>K34-M34</f>
        <v>0</v>
      </c>
      <c r="O34" s="2"/>
    </row>
    <row r="35" spans="1:15" ht="18" customHeight="1">
      <c r="A35" s="2"/>
      <c r="B35" s="21"/>
      <c r="C35" s="34"/>
      <c r="D35" s="34"/>
      <c r="E35" s="34"/>
      <c r="F35" s="34"/>
      <c r="G35" s="34"/>
      <c r="H35" s="34">
        <f>SUM(C35:G35)</f>
        <v>0</v>
      </c>
      <c r="I35" s="35"/>
      <c r="J35" s="34"/>
      <c r="K35" s="36">
        <f>H35+J35</f>
        <v>0</v>
      </c>
      <c r="L35" s="37"/>
      <c r="M35" s="34"/>
      <c r="N35" s="34">
        <f t="shared" ref="N35:N36" si="8">K35-M35</f>
        <v>0</v>
      </c>
      <c r="O35" s="2"/>
    </row>
    <row r="36" spans="1:15" ht="18" customHeight="1">
      <c r="A36" s="2"/>
      <c r="B36" s="22"/>
      <c r="C36" s="34"/>
      <c r="D36" s="34"/>
      <c r="E36" s="34"/>
      <c r="F36" s="34"/>
      <c r="G36" s="34"/>
      <c r="H36" s="34">
        <f>SUM(C36:G36)</f>
        <v>0</v>
      </c>
      <c r="I36" s="35"/>
      <c r="J36" s="34"/>
      <c r="K36" s="36">
        <f>H36+J36</f>
        <v>0</v>
      </c>
      <c r="L36" s="37"/>
      <c r="M36" s="34"/>
      <c r="N36" s="34">
        <f t="shared" si="8"/>
        <v>0</v>
      </c>
      <c r="O36" s="2"/>
    </row>
    <row r="37" spans="1:15" ht="22.2" customHeight="1">
      <c r="A37" s="2"/>
      <c r="B37" s="38" t="s">
        <v>95</v>
      </c>
      <c r="C37" s="39">
        <f t="shared" ref="C37:H37" si="9">SUM(C33:C36)</f>
        <v>0</v>
      </c>
      <c r="D37" s="39">
        <f t="shared" si="9"/>
        <v>0</v>
      </c>
      <c r="E37" s="39">
        <f t="shared" si="9"/>
        <v>0</v>
      </c>
      <c r="F37" s="39">
        <f t="shared" si="9"/>
        <v>0</v>
      </c>
      <c r="G37" s="39">
        <f t="shared" si="9"/>
        <v>0</v>
      </c>
      <c r="H37" s="39">
        <f t="shared" si="9"/>
        <v>0</v>
      </c>
      <c r="I37" s="40"/>
      <c r="J37" s="39">
        <f>SUM(J33:J36)</f>
        <v>0</v>
      </c>
      <c r="K37" s="39">
        <f>SUM(K33:K36)</f>
        <v>0</v>
      </c>
      <c r="L37" s="40"/>
      <c r="M37" s="39">
        <f>SUM(M33:M36)</f>
        <v>0</v>
      </c>
      <c r="N37" s="39">
        <f>SUM(N33:N36)</f>
        <v>0</v>
      </c>
      <c r="O37" s="2"/>
    </row>
    <row r="38" spans="1:15" ht="22.2" customHeight="1">
      <c r="A38" s="2"/>
      <c r="B38" s="225" t="s">
        <v>100</v>
      </c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"/>
    </row>
    <row r="39" spans="1:15" ht="18" customHeight="1">
      <c r="A39" s="2"/>
      <c r="B39" s="21"/>
      <c r="C39" s="34"/>
      <c r="D39" s="34"/>
      <c r="E39" s="34"/>
      <c r="F39" s="34"/>
      <c r="G39" s="34"/>
      <c r="H39" s="34">
        <f>SUM(C39:G39)</f>
        <v>0</v>
      </c>
      <c r="I39" s="35"/>
      <c r="J39" s="34"/>
      <c r="K39" s="36">
        <f>H39+J39</f>
        <v>0</v>
      </c>
      <c r="L39" s="37"/>
      <c r="M39" s="34"/>
      <c r="N39" s="34">
        <f>K39-M39</f>
        <v>0</v>
      </c>
      <c r="O39" s="2"/>
    </row>
    <row r="40" spans="1:15" ht="18" customHeight="1">
      <c r="A40" s="2"/>
      <c r="B40" s="21"/>
      <c r="C40" s="34"/>
      <c r="D40" s="34"/>
      <c r="E40" s="34"/>
      <c r="F40" s="34"/>
      <c r="G40" s="34"/>
      <c r="H40" s="34">
        <f>SUM(C40:G40)</f>
        <v>0</v>
      </c>
      <c r="I40" s="35"/>
      <c r="J40" s="34"/>
      <c r="K40" s="36">
        <f>H40+J40</f>
        <v>0</v>
      </c>
      <c r="L40" s="37"/>
      <c r="M40" s="34"/>
      <c r="N40" s="34">
        <f>K40-M40</f>
        <v>0</v>
      </c>
      <c r="O40" s="2"/>
    </row>
    <row r="41" spans="1:15" ht="18" customHeight="1">
      <c r="A41" s="2"/>
      <c r="B41" s="21"/>
      <c r="C41" s="34"/>
      <c r="D41" s="34"/>
      <c r="E41" s="34"/>
      <c r="F41" s="34"/>
      <c r="G41" s="34"/>
      <c r="H41" s="34">
        <f>SUM(C41:G41)</f>
        <v>0</v>
      </c>
      <c r="I41" s="35"/>
      <c r="J41" s="34"/>
      <c r="K41" s="36">
        <f>H41+J41</f>
        <v>0</v>
      </c>
      <c r="L41" s="37"/>
      <c r="M41" s="34"/>
      <c r="N41" s="34">
        <f t="shared" ref="N41:N42" si="10">K41-M41</f>
        <v>0</v>
      </c>
      <c r="O41" s="2"/>
    </row>
    <row r="42" spans="1:15" ht="18" customHeight="1">
      <c r="A42" s="2"/>
      <c r="B42" s="22"/>
      <c r="C42" s="34"/>
      <c r="D42" s="34"/>
      <c r="E42" s="34"/>
      <c r="F42" s="34"/>
      <c r="G42" s="34"/>
      <c r="H42" s="34">
        <f>SUM(C42:G42)</f>
        <v>0</v>
      </c>
      <c r="I42" s="35"/>
      <c r="J42" s="34"/>
      <c r="K42" s="36">
        <f>H42+J42</f>
        <v>0</v>
      </c>
      <c r="L42" s="37"/>
      <c r="M42" s="34"/>
      <c r="N42" s="34">
        <f t="shared" si="10"/>
        <v>0</v>
      </c>
      <c r="O42" s="2"/>
    </row>
    <row r="43" spans="1:15" ht="22.2" customHeight="1">
      <c r="A43" s="2"/>
      <c r="B43" s="38" t="s">
        <v>95</v>
      </c>
      <c r="C43" s="39">
        <f t="shared" ref="C43:H43" si="11">SUM(C39:C42)</f>
        <v>0</v>
      </c>
      <c r="D43" s="39">
        <f t="shared" si="11"/>
        <v>0</v>
      </c>
      <c r="E43" s="39">
        <f t="shared" si="11"/>
        <v>0</v>
      </c>
      <c r="F43" s="39">
        <f t="shared" si="11"/>
        <v>0</v>
      </c>
      <c r="G43" s="39">
        <f t="shared" si="11"/>
        <v>0</v>
      </c>
      <c r="H43" s="39">
        <f t="shared" si="11"/>
        <v>0</v>
      </c>
      <c r="I43" s="40"/>
      <c r="J43" s="39">
        <f>SUM(J39:J42)</f>
        <v>0</v>
      </c>
      <c r="K43" s="39">
        <f>SUM(K39:K42)</f>
        <v>0</v>
      </c>
      <c r="L43" s="40"/>
      <c r="M43" s="39">
        <f>SUM(M39:M42)</f>
        <v>0</v>
      </c>
      <c r="N43" s="39">
        <f>SUM(N39:N42)</f>
        <v>0</v>
      </c>
      <c r="O43" s="2"/>
    </row>
    <row r="44" spans="1:15" ht="22.2" customHeight="1">
      <c r="A44" s="2"/>
      <c r="B44" s="225" t="s">
        <v>101</v>
      </c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"/>
    </row>
    <row r="45" spans="1:15" ht="18" customHeight="1">
      <c r="A45" s="2"/>
      <c r="B45" s="21"/>
      <c r="C45" s="34"/>
      <c r="D45" s="34"/>
      <c r="E45" s="34"/>
      <c r="F45" s="34"/>
      <c r="G45" s="34"/>
      <c r="H45" s="34">
        <f>SUM(C45:G45)</f>
        <v>0</v>
      </c>
      <c r="I45" s="35"/>
      <c r="J45" s="34"/>
      <c r="K45" s="36">
        <f>H45+J45</f>
        <v>0</v>
      </c>
      <c r="L45" s="37"/>
      <c r="M45" s="34"/>
      <c r="N45" s="34">
        <f>K45-M45</f>
        <v>0</v>
      </c>
      <c r="O45" s="2"/>
    </row>
    <row r="46" spans="1:15" ht="18" customHeight="1">
      <c r="A46" s="2"/>
      <c r="B46" s="21"/>
      <c r="C46" s="34"/>
      <c r="D46" s="34"/>
      <c r="E46" s="34"/>
      <c r="F46" s="34"/>
      <c r="G46" s="34"/>
      <c r="H46" s="34">
        <f>SUM(C46:G46)</f>
        <v>0</v>
      </c>
      <c r="I46" s="35"/>
      <c r="J46" s="34"/>
      <c r="K46" s="36">
        <f>H46+J46</f>
        <v>0</v>
      </c>
      <c r="L46" s="37"/>
      <c r="M46" s="34"/>
      <c r="N46" s="34">
        <f>K46-M46</f>
        <v>0</v>
      </c>
      <c r="O46" s="2"/>
    </row>
    <row r="47" spans="1:15" ht="18" customHeight="1">
      <c r="A47" s="2"/>
      <c r="B47" s="21"/>
      <c r="C47" s="34"/>
      <c r="D47" s="34"/>
      <c r="E47" s="34"/>
      <c r="F47" s="34"/>
      <c r="G47" s="34"/>
      <c r="H47" s="34">
        <f>SUM(C47:G47)</f>
        <v>0</v>
      </c>
      <c r="I47" s="35"/>
      <c r="J47" s="34"/>
      <c r="K47" s="36">
        <f>H47+J47</f>
        <v>0</v>
      </c>
      <c r="L47" s="37"/>
      <c r="M47" s="34"/>
      <c r="N47" s="34">
        <f t="shared" ref="N47:N48" si="12">K47-M47</f>
        <v>0</v>
      </c>
      <c r="O47" s="2"/>
    </row>
    <row r="48" spans="1:15" ht="18" customHeight="1">
      <c r="A48" s="2"/>
      <c r="B48" s="22"/>
      <c r="C48" s="34"/>
      <c r="D48" s="34"/>
      <c r="E48" s="34"/>
      <c r="F48" s="34"/>
      <c r="G48" s="34"/>
      <c r="H48" s="34">
        <f>SUM(C48:G48)</f>
        <v>0</v>
      </c>
      <c r="I48" s="35"/>
      <c r="J48" s="34"/>
      <c r="K48" s="36">
        <f>H48+J48</f>
        <v>0</v>
      </c>
      <c r="L48" s="37"/>
      <c r="M48" s="34"/>
      <c r="N48" s="34">
        <f t="shared" si="12"/>
        <v>0</v>
      </c>
      <c r="O48" s="2"/>
    </row>
    <row r="49" spans="1:15" ht="22.2" customHeight="1">
      <c r="A49" s="2"/>
      <c r="B49" s="38" t="s">
        <v>95</v>
      </c>
      <c r="C49" s="39">
        <f t="shared" ref="C49:H49" si="13">SUM(C45:C48)</f>
        <v>0</v>
      </c>
      <c r="D49" s="39">
        <f t="shared" si="13"/>
        <v>0</v>
      </c>
      <c r="E49" s="39">
        <f t="shared" si="13"/>
        <v>0</v>
      </c>
      <c r="F49" s="39">
        <f t="shared" si="13"/>
        <v>0</v>
      </c>
      <c r="G49" s="39">
        <f t="shared" si="13"/>
        <v>0</v>
      </c>
      <c r="H49" s="39">
        <f t="shared" si="13"/>
        <v>0</v>
      </c>
      <c r="I49" s="40"/>
      <c r="J49" s="39">
        <f>SUM(J45:J48)</f>
        <v>0</v>
      </c>
      <c r="K49" s="39">
        <f>SUM(K45:K48)</f>
        <v>0</v>
      </c>
      <c r="L49" s="40"/>
      <c r="M49" s="39">
        <f>SUM(M45:M48)</f>
        <v>0</v>
      </c>
      <c r="N49" s="39">
        <f>SUM(N45:N48)</f>
        <v>0</v>
      </c>
      <c r="O49" s="2"/>
    </row>
    <row r="50" spans="1:15" ht="22.2" customHeight="1">
      <c r="A50" s="2"/>
      <c r="B50" s="225" t="s">
        <v>102</v>
      </c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"/>
    </row>
    <row r="51" spans="1:15" ht="18" customHeight="1">
      <c r="A51" s="2"/>
      <c r="B51" s="21"/>
      <c r="C51" s="34"/>
      <c r="D51" s="34"/>
      <c r="E51" s="34"/>
      <c r="F51" s="34"/>
      <c r="G51" s="34"/>
      <c r="H51" s="34">
        <f>SUM(C51:G51)</f>
        <v>0</v>
      </c>
      <c r="I51" s="35"/>
      <c r="J51" s="34"/>
      <c r="K51" s="36">
        <f>H51+J51</f>
        <v>0</v>
      </c>
      <c r="L51" s="37"/>
      <c r="M51" s="34"/>
      <c r="N51" s="34">
        <f>K51-M51</f>
        <v>0</v>
      </c>
      <c r="O51" s="2"/>
    </row>
    <row r="52" spans="1:15" ht="18" customHeight="1">
      <c r="A52" s="2"/>
      <c r="B52" s="21"/>
      <c r="C52" s="34"/>
      <c r="D52" s="34"/>
      <c r="E52" s="34"/>
      <c r="F52" s="34"/>
      <c r="G52" s="34"/>
      <c r="H52" s="34">
        <f>SUM(C52:G52)</f>
        <v>0</v>
      </c>
      <c r="I52" s="35"/>
      <c r="J52" s="34"/>
      <c r="K52" s="36">
        <f>H52+J52</f>
        <v>0</v>
      </c>
      <c r="L52" s="37"/>
      <c r="M52" s="34"/>
      <c r="N52" s="34">
        <f>K52-M52</f>
        <v>0</v>
      </c>
      <c r="O52" s="2"/>
    </row>
    <row r="53" spans="1:15" ht="18" customHeight="1">
      <c r="A53" s="2"/>
      <c r="B53" s="21"/>
      <c r="C53" s="34"/>
      <c r="D53" s="34"/>
      <c r="E53" s="34"/>
      <c r="F53" s="34"/>
      <c r="G53" s="34"/>
      <c r="H53" s="34">
        <f>SUM(C53:G53)</f>
        <v>0</v>
      </c>
      <c r="I53" s="35"/>
      <c r="J53" s="34"/>
      <c r="K53" s="36">
        <f>H53+J53</f>
        <v>0</v>
      </c>
      <c r="L53" s="37"/>
      <c r="M53" s="34"/>
      <c r="N53" s="34">
        <f t="shared" ref="N53:N54" si="14">K53-M53</f>
        <v>0</v>
      </c>
      <c r="O53" s="2"/>
    </row>
    <row r="54" spans="1:15" ht="18" customHeight="1">
      <c r="A54" s="2"/>
      <c r="B54" s="22"/>
      <c r="C54" s="34"/>
      <c r="D54" s="34"/>
      <c r="E54" s="34"/>
      <c r="F54" s="34"/>
      <c r="G54" s="34"/>
      <c r="H54" s="34">
        <f>SUM(C54:G54)</f>
        <v>0</v>
      </c>
      <c r="I54" s="35"/>
      <c r="J54" s="34"/>
      <c r="K54" s="36">
        <f>H54+J54</f>
        <v>0</v>
      </c>
      <c r="L54" s="37"/>
      <c r="M54" s="34"/>
      <c r="N54" s="34">
        <f t="shared" si="14"/>
        <v>0</v>
      </c>
      <c r="O54" s="2"/>
    </row>
    <row r="55" spans="1:15" ht="22.2" customHeight="1">
      <c r="A55" s="2"/>
      <c r="B55" s="38" t="s">
        <v>95</v>
      </c>
      <c r="C55" s="39">
        <f t="shared" ref="C55:H55" si="15">SUM(C51:C54)</f>
        <v>0</v>
      </c>
      <c r="D55" s="39">
        <f t="shared" si="15"/>
        <v>0</v>
      </c>
      <c r="E55" s="39">
        <f t="shared" si="15"/>
        <v>0</v>
      </c>
      <c r="F55" s="39">
        <f t="shared" si="15"/>
        <v>0</v>
      </c>
      <c r="G55" s="39">
        <f t="shared" si="15"/>
        <v>0</v>
      </c>
      <c r="H55" s="39">
        <f t="shared" si="15"/>
        <v>0</v>
      </c>
      <c r="I55" s="40"/>
      <c r="J55" s="39">
        <f>SUM(J51:J54)</f>
        <v>0</v>
      </c>
      <c r="K55" s="39">
        <f>SUM(K51:K54)</f>
        <v>0</v>
      </c>
      <c r="L55" s="40"/>
      <c r="M55" s="39">
        <f>SUM(M51:M54)</f>
        <v>0</v>
      </c>
      <c r="N55" s="39">
        <f>SUM(N51:N54)</f>
        <v>0</v>
      </c>
      <c r="O55" s="2"/>
    </row>
    <row r="56" spans="1:15" ht="22.2" customHeight="1">
      <c r="A56" s="2"/>
      <c r="B56" s="225" t="s">
        <v>103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"/>
    </row>
    <row r="57" spans="1:15" ht="18" customHeight="1">
      <c r="A57" s="2"/>
      <c r="B57" s="21"/>
      <c r="C57" s="34"/>
      <c r="D57" s="34"/>
      <c r="E57" s="34"/>
      <c r="F57" s="34"/>
      <c r="G57" s="34"/>
      <c r="H57" s="34">
        <f>SUM(C57:G57)</f>
        <v>0</v>
      </c>
      <c r="I57" s="35"/>
      <c r="J57" s="34"/>
      <c r="K57" s="36">
        <f>H57+J57</f>
        <v>0</v>
      </c>
      <c r="L57" s="37"/>
      <c r="M57" s="34"/>
      <c r="N57" s="34">
        <f>K57-M57</f>
        <v>0</v>
      </c>
      <c r="O57" s="2"/>
    </row>
    <row r="58" spans="1:15" ht="18" customHeight="1">
      <c r="A58" s="2"/>
      <c r="B58" s="21"/>
      <c r="C58" s="34"/>
      <c r="D58" s="34"/>
      <c r="E58" s="34"/>
      <c r="F58" s="34"/>
      <c r="G58" s="34"/>
      <c r="H58" s="34">
        <f>SUM(C58:G58)</f>
        <v>0</v>
      </c>
      <c r="I58" s="35"/>
      <c r="J58" s="34"/>
      <c r="K58" s="36">
        <f>H58+J58</f>
        <v>0</v>
      </c>
      <c r="L58" s="37"/>
      <c r="M58" s="34"/>
      <c r="N58" s="34">
        <f>K58-M58</f>
        <v>0</v>
      </c>
      <c r="O58" s="2"/>
    </row>
    <row r="59" spans="1:15" ht="18" customHeight="1">
      <c r="A59" s="2"/>
      <c r="B59" s="21"/>
      <c r="C59" s="34"/>
      <c r="D59" s="34"/>
      <c r="E59" s="34"/>
      <c r="F59" s="34"/>
      <c r="G59" s="34"/>
      <c r="H59" s="34">
        <f>SUM(C59:G59)</f>
        <v>0</v>
      </c>
      <c r="I59" s="35"/>
      <c r="J59" s="34"/>
      <c r="K59" s="36">
        <f>H59+J59</f>
        <v>0</v>
      </c>
      <c r="L59" s="37"/>
      <c r="M59" s="34"/>
      <c r="N59" s="34">
        <f t="shared" ref="N59:N60" si="16">K59-M59</f>
        <v>0</v>
      </c>
      <c r="O59" s="2"/>
    </row>
    <row r="60" spans="1:15" ht="18" customHeight="1">
      <c r="A60" s="2"/>
      <c r="B60" s="22"/>
      <c r="C60" s="34"/>
      <c r="D60" s="34"/>
      <c r="E60" s="34"/>
      <c r="F60" s="34"/>
      <c r="G60" s="34"/>
      <c r="H60" s="34">
        <f>SUM(C60:G60)</f>
        <v>0</v>
      </c>
      <c r="I60" s="35"/>
      <c r="J60" s="34"/>
      <c r="K60" s="36">
        <f>H60+J60</f>
        <v>0</v>
      </c>
      <c r="L60" s="37"/>
      <c r="M60" s="34"/>
      <c r="N60" s="34">
        <f t="shared" si="16"/>
        <v>0</v>
      </c>
      <c r="O60" s="2"/>
    </row>
    <row r="61" spans="1:15" ht="22.2" customHeight="1">
      <c r="A61" s="2"/>
      <c r="B61" s="38" t="s">
        <v>95</v>
      </c>
      <c r="C61" s="39">
        <f>SUM(C57:C60)</f>
        <v>0</v>
      </c>
      <c r="D61" s="39">
        <f t="shared" ref="D61:H61" si="17">SUM(D57:D60)</f>
        <v>0</v>
      </c>
      <c r="E61" s="39">
        <f t="shared" si="17"/>
        <v>0</v>
      </c>
      <c r="F61" s="39">
        <f t="shared" si="17"/>
        <v>0</v>
      </c>
      <c r="G61" s="39">
        <f t="shared" si="17"/>
        <v>0</v>
      </c>
      <c r="H61" s="39">
        <f t="shared" si="17"/>
        <v>0</v>
      </c>
      <c r="I61" s="40"/>
      <c r="J61" s="39">
        <f>SUM(J57:J60)</f>
        <v>0</v>
      </c>
      <c r="K61" s="39">
        <f>SUM(K57:K60)</f>
        <v>0</v>
      </c>
      <c r="L61" s="40"/>
      <c r="M61" s="39">
        <f>SUM(M57:M60)</f>
        <v>0</v>
      </c>
      <c r="N61" s="39">
        <f>SUM(N57:N60)</f>
        <v>0</v>
      </c>
      <c r="O61" s="2"/>
    </row>
    <row r="62" spans="1:15" ht="22.2" customHeight="1">
      <c r="A62" s="2"/>
      <c r="B62" s="225" t="s">
        <v>104</v>
      </c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"/>
    </row>
    <row r="63" spans="1:15" ht="18" customHeight="1">
      <c r="A63" s="2"/>
      <c r="B63" s="21"/>
      <c r="C63" s="34"/>
      <c r="D63" s="34"/>
      <c r="E63" s="34"/>
      <c r="F63" s="34"/>
      <c r="G63" s="34"/>
      <c r="H63" s="34">
        <f>SUM(C63:G63)</f>
        <v>0</v>
      </c>
      <c r="I63" s="35"/>
      <c r="J63" s="34"/>
      <c r="K63" s="36">
        <f>H63+J63</f>
        <v>0</v>
      </c>
      <c r="L63" s="37"/>
      <c r="M63" s="34"/>
      <c r="N63" s="34">
        <f>K63-M63</f>
        <v>0</v>
      </c>
      <c r="O63" s="2"/>
    </row>
    <row r="64" spans="1:15" ht="18" customHeight="1">
      <c r="A64" s="2"/>
      <c r="B64" s="21"/>
      <c r="C64" s="34"/>
      <c r="D64" s="34"/>
      <c r="E64" s="34"/>
      <c r="F64" s="34"/>
      <c r="G64" s="34"/>
      <c r="H64" s="34">
        <f>SUM(C64:G64)</f>
        <v>0</v>
      </c>
      <c r="I64" s="35"/>
      <c r="J64" s="34"/>
      <c r="K64" s="36">
        <f>H64+J64</f>
        <v>0</v>
      </c>
      <c r="L64" s="37"/>
      <c r="M64" s="34"/>
      <c r="N64" s="34">
        <f>K64-M64</f>
        <v>0</v>
      </c>
      <c r="O64" s="2"/>
    </row>
    <row r="65" spans="1:15" ht="18" customHeight="1">
      <c r="A65" s="2"/>
      <c r="B65" s="21"/>
      <c r="C65" s="34"/>
      <c r="D65" s="34"/>
      <c r="E65" s="34"/>
      <c r="F65" s="34"/>
      <c r="G65" s="34"/>
      <c r="H65" s="34">
        <f>SUM(C65:G65)</f>
        <v>0</v>
      </c>
      <c r="I65" s="35"/>
      <c r="J65" s="34"/>
      <c r="K65" s="36">
        <f>H65+J65</f>
        <v>0</v>
      </c>
      <c r="L65" s="37"/>
      <c r="M65" s="34"/>
      <c r="N65" s="34">
        <f t="shared" ref="N65:N66" si="18">K65-M65</f>
        <v>0</v>
      </c>
      <c r="O65" s="2"/>
    </row>
    <row r="66" spans="1:15" ht="18" customHeight="1">
      <c r="A66" s="2"/>
      <c r="B66" s="22"/>
      <c r="C66" s="34"/>
      <c r="D66" s="34"/>
      <c r="E66" s="34"/>
      <c r="F66" s="34"/>
      <c r="G66" s="34"/>
      <c r="H66" s="34">
        <f>SUM(C66:G66)</f>
        <v>0</v>
      </c>
      <c r="I66" s="35"/>
      <c r="J66" s="34"/>
      <c r="K66" s="36">
        <f>H66+J66</f>
        <v>0</v>
      </c>
      <c r="L66" s="37"/>
      <c r="M66" s="34"/>
      <c r="N66" s="34">
        <f t="shared" si="18"/>
        <v>0</v>
      </c>
      <c r="O66" s="2"/>
    </row>
    <row r="67" spans="1:15" ht="22.2" customHeight="1">
      <c r="A67" s="2"/>
      <c r="B67" s="38" t="s">
        <v>95</v>
      </c>
      <c r="C67" s="39">
        <f t="shared" ref="C67:H67" si="19">SUM(C63:C66)</f>
        <v>0</v>
      </c>
      <c r="D67" s="39">
        <f t="shared" si="19"/>
        <v>0</v>
      </c>
      <c r="E67" s="39">
        <f t="shared" si="19"/>
        <v>0</v>
      </c>
      <c r="F67" s="39">
        <f t="shared" si="19"/>
        <v>0</v>
      </c>
      <c r="G67" s="39">
        <f t="shared" si="19"/>
        <v>0</v>
      </c>
      <c r="H67" s="39">
        <f t="shared" si="19"/>
        <v>0</v>
      </c>
      <c r="I67" s="40"/>
      <c r="J67" s="39">
        <f>SUM(J63:J66)</f>
        <v>0</v>
      </c>
      <c r="K67" s="39">
        <f>SUM(K63:K66)</f>
        <v>0</v>
      </c>
      <c r="L67" s="40"/>
      <c r="M67" s="39">
        <f>SUM(M63:M66)</f>
        <v>0</v>
      </c>
      <c r="N67" s="39">
        <f>SUM(N63:N66)</f>
        <v>0</v>
      </c>
      <c r="O67" s="2"/>
    </row>
    <row r="68" spans="1:15" ht="20.25" customHeight="1">
      <c r="A68" s="2"/>
      <c r="B68" s="246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8"/>
      <c r="O68" s="2"/>
    </row>
    <row r="69" spans="1:15" s="18" customFormat="1" ht="26.25" customHeight="1">
      <c r="A69" s="17"/>
      <c r="B69" s="42" t="s">
        <v>105</v>
      </c>
      <c r="C69" s="43">
        <f>C13+C19+C25+C31+C67+C37+C43+C49+C55+C61</f>
        <v>0</v>
      </c>
      <c r="D69" s="43">
        <f t="shared" ref="D69:H69" si="20">D13+D19+D25+D31+D67+D37+D43+D49+D55+D61</f>
        <v>0</v>
      </c>
      <c r="E69" s="43">
        <f t="shared" si="20"/>
        <v>0</v>
      </c>
      <c r="F69" s="43">
        <f t="shared" si="20"/>
        <v>0</v>
      </c>
      <c r="G69" s="43">
        <f t="shared" si="20"/>
        <v>0</v>
      </c>
      <c r="H69" s="43">
        <f t="shared" si="20"/>
        <v>0</v>
      </c>
      <c r="I69" s="44"/>
      <c r="J69" s="43">
        <f t="shared" ref="J69:K69" si="21">J13+J19+J25+J31+J67+J37+J43+J49+J55+J61</f>
        <v>0</v>
      </c>
      <c r="K69" s="43">
        <f t="shared" si="21"/>
        <v>0</v>
      </c>
      <c r="L69" s="44"/>
      <c r="M69" s="43">
        <f t="shared" ref="M69:N69" si="22">M13+M19+M25+M31+M67+M37+M43+M49+M55+M61</f>
        <v>0</v>
      </c>
      <c r="N69" s="43">
        <f t="shared" si="22"/>
        <v>0</v>
      </c>
      <c r="O69" s="17"/>
    </row>
    <row r="70" spans="1:15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"/>
    </row>
    <row r="71" spans="1:15" ht="25.5" customHeight="1">
      <c r="A71" s="2"/>
      <c r="B71" s="249" t="s">
        <v>111</v>
      </c>
      <c r="C71" s="249"/>
      <c r="D71" s="249"/>
      <c r="E71" s="249"/>
      <c r="F71" s="250">
        <v>0</v>
      </c>
      <c r="G71" s="250"/>
      <c r="H71" s="19"/>
      <c r="I71" s="19"/>
      <c r="J71" s="19"/>
      <c r="K71" s="19"/>
      <c r="L71" s="19"/>
      <c r="M71" s="19"/>
      <c r="N71" s="19"/>
      <c r="O71" s="2"/>
    </row>
    <row r="72" spans="1:15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"/>
    </row>
    <row r="73" spans="1:15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"/>
    </row>
    <row r="74" spans="1:15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"/>
    </row>
    <row r="75" spans="1:15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"/>
    </row>
    <row r="76" spans="1:15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"/>
    </row>
    <row r="77" spans="1:15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"/>
    </row>
    <row r="78" spans="1:15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"/>
    </row>
    <row r="79" spans="1:15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"/>
    </row>
    <row r="80" spans="1:15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"/>
    </row>
    <row r="81" spans="1:15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"/>
    </row>
    <row r="82" spans="1:15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"/>
    </row>
    <row r="83" spans="1:15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"/>
    </row>
    <row r="84" spans="1:15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"/>
    </row>
  </sheetData>
  <mergeCells count="25">
    <mergeCell ref="B68:N68"/>
    <mergeCell ref="B71:E71"/>
    <mergeCell ref="F71:G71"/>
    <mergeCell ref="B32:N32"/>
    <mergeCell ref="B38:N38"/>
    <mergeCell ref="B44:N44"/>
    <mergeCell ref="B50:N50"/>
    <mergeCell ref="B56:N56"/>
    <mergeCell ref="B62:N62"/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  <mergeCell ref="B14:N14"/>
    <mergeCell ref="B20:N20"/>
  </mergeCells>
  <pageMargins left="0.31496062992125984" right="0.23622047244094491" top="0.44166666666666665" bottom="0.27559055118110237" header="0.31496062992125984" footer="0.27559055118110237"/>
  <pageSetup paperSize="9" scale="53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Anna Kępka</cp:lastModifiedBy>
  <cp:revision/>
  <cp:lastPrinted>2024-05-20T07:58:46Z</cp:lastPrinted>
  <dcterms:created xsi:type="dcterms:W3CDTF">2023-04-19T08:18:24Z</dcterms:created>
  <dcterms:modified xsi:type="dcterms:W3CDTF">2024-06-07T06:15:08Z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