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<sst xmlns="http://schemas.openxmlformats.org/spreadsheetml/2006/main" count="93" uniqueCount="35">
  <si>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</si>
  <si>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</si>
  <si>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</si>
  <si>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</si>
  <si>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</si>
  <si>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</si>
  <si>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</si>
  <si>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</si>
  <si>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</si>
  <si>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</si>
  <si>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</si>
  <si>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</si>
  <si>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</si>
  <si>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</si>
  <si>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</si>
  <si>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</si>
  <si>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</si>
  <si>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</si>
  <si>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</si>
  <si>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</si>
  <si>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</si>
  <si>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</si>
  <si>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</si>
  <si>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</si>
  <si>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</si>
  <si>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</si>
  <si>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</si>
  <si>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</si>
  <si>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</si>
  <si>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ARiMR</t>
  </si>
  <si>
    <t>Nadleśnictwo Damnica</t>
  </si>
  <si>
    <t>ZESTAWIENIE OTRZYMANYCH DOTACJI, DOPŁAT ZEWNĘTRZYNYCH NA BUDOWĘ ŚRODKÓW TRWAŁYCH
W ROZBICIU NA ŹRÓDŁA i ZADANIA
W ROKU 2022</t>
  </si>
  <si>
    <t>Równowartość odpisów amortyzacyjnych odniesiona na pozostałe przychody operacyjne w roku 2022</t>
  </si>
  <si>
    <t>Budowa drogi leśnej- Pomorskie Trasy Rowerowe</t>
  </si>
  <si>
    <t>ZESTAWIENIE OTRZYMANYCH DOTACJI, DOPŁAT ZEWNĘTRZYNYCH (NA KOSZTY) W ROZBICIU NA ŹRÓDŁA i ZADANIA
W ROKU 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</si>
</sst>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37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68" t="s">
        <v>34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>
      <c r="A2" s="69"/>
      <c r="B2" s="69"/>
      <c r="C2" s="69"/>
      <c r="D2" s="69"/>
      <c r="E2" s="69"/>
      <c r="F2" s="69"/>
      <c r="G2" s="69"/>
      <c r="H2" s="69"/>
      <c r="I2" s="69"/>
    </row>
    <row r="3" ht="13.5" thickBot="1">
      <c r="A3" s="65" t="s">
        <v>30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2008.51</v>
      </c>
      <c r="C16" s="17">
        <v>2008.51</v>
      </c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2008.51</v>
      </c>
      <c r="C17" s="21">
        <v>2008.51</v>
      </c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241832.13</v>
      </c>
      <c r="C24" s="17"/>
      <c r="D24" s="18"/>
      <c r="E24" s="18"/>
      <c r="F24" s="18"/>
      <c r="G24" s="18"/>
      <c r="H24" s="18">
        <v>241832.13</v>
      </c>
      <c r="I24" s="19"/>
    </row>
    <row r="25" spans="1:9" ht="13.5" thickBot="1">
      <c r="A25" s="71"/>
      <c r="B25" s="20">
        <f t="shared" si="0"/>
        <v>221029.72</v>
      </c>
      <c r="C25" s="21"/>
      <c r="D25" s="22"/>
      <c r="E25" s="22"/>
      <c r="F25" s="22"/>
      <c r="G25" s="22"/>
      <c r="H25" s="22">
        <v>221029.72</v>
      </c>
      <c r="I25" s="23"/>
    </row>
    <row r="26" spans="1:9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4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8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4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81" t="s">
        <v>27</v>
      </c>
      <c r="B37" s="58">
        <f>B8+B10+B12+B14+B16+B18+B20+B22+B24+B26+B28+B30+B33+B35</f>
        <v>243840.64</v>
      </c>
      <c r="C37" s="58">
        <f aca="true" t="shared" si="1" ref="C37:I37">C8+C10+C12+C14+C16+C18+C20+C22+C24+C26+C28+C30+C33+C35</f>
        <v>2008.51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>G8+G10+G12+G14+G16+G18+G20+G22+G24+G26+G28+G30+G33+G35</f>
        <v>0</v>
      </c>
      <c r="H37" s="58">
        <f t="shared" si="1"/>
        <v>241832.13</v>
      </c>
      <c r="I37" s="16">
        <f t="shared" si="1"/>
        <v>0</v>
      </c>
    </row>
    <row r="38" spans="1:10" ht="13.5" thickBot="1">
      <c r="A38" s="82"/>
      <c r="B38" s="59">
        <f>B9+B11+B13+B15+B17+B19+B21+B23+B25+B27+B29+B31+B34+B36</f>
        <v>223038.23</v>
      </c>
      <c r="C38" s="59">
        <f aca="true" t="shared" si="2" ref="C38:I38">C9+C11+C13+C15+C17+C19+C21+C23+C25+C27+C29+C31+C34+C36</f>
        <v>2008.51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>G9+G11+G13+G15+G17+G19+G21+G23+G25+G27+G29+G31+G34+G36</f>
        <v>0</v>
      </c>
      <c r="H38" s="59">
        <f t="shared" si="2"/>
        <v>221029.72</v>
      </c>
      <c r="I38" s="64">
        <f t="shared" si="2"/>
        <v>0</v>
      </c>
      <c r="J38" s="4"/>
    </row>
    <row r="39" spans="1:10" ht="28.5" customHeight="1" thickBot="1">
      <c r="A39" s="66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7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68" t="s">
        <v>31</v>
      </c>
      <c r="B1" s="86"/>
      <c r="C1" s="86"/>
      <c r="D1" s="86"/>
      <c r="E1" s="86"/>
      <c r="F1" s="86"/>
      <c r="G1" s="86"/>
      <c r="H1" s="86"/>
      <c r="I1" s="86"/>
    </row>
    <row r="2" spans="1:9" ht="30" customHeight="1">
      <c r="A2" s="86"/>
      <c r="B2" s="86"/>
      <c r="C2" s="86"/>
      <c r="D2" s="86"/>
      <c r="E2" s="86"/>
      <c r="F2" s="86"/>
      <c r="G2" s="86"/>
      <c r="H2" s="86"/>
      <c r="I2" s="86"/>
    </row>
    <row r="3" ht="13.5" customHeight="1" thickBot="1">
      <c r="A3" s="65" t="s">
        <v>30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4" t="s">
        <v>33</v>
      </c>
      <c r="B21" s="2">
        <f t="shared" si="0"/>
        <v>459369.67</v>
      </c>
      <c r="C21" s="15"/>
      <c r="D21" s="3"/>
      <c r="E21" s="3"/>
      <c r="F21" s="3"/>
      <c r="G21" s="3">
        <v>459369.67</v>
      </c>
      <c r="H21" s="3"/>
      <c r="I21" s="28"/>
    </row>
    <row r="22" spans="1:9" ht="12.75">
      <c r="A22" s="84"/>
      <c r="B22" s="2">
        <f t="shared" si="0"/>
        <v>459369.67</v>
      </c>
      <c r="C22" s="15"/>
      <c r="D22" s="3"/>
      <c r="E22" s="3"/>
      <c r="F22" s="3"/>
      <c r="G22" s="3">
        <v>459369.67</v>
      </c>
      <c r="H22" s="3"/>
      <c r="I22" s="28"/>
    </row>
    <row r="23" spans="1:9" ht="12.75">
      <c r="A23" s="74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81" t="s">
        <v>28</v>
      </c>
      <c r="B25" s="16">
        <f>B8+B10+B12+B14+B16+B18+B21+B23</f>
        <v>459369.67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>G8+G10+G12+G14+G16+G18+G21+G23</f>
        <v>459369.67</v>
      </c>
      <c r="H25" s="46">
        <f t="shared" si="1"/>
        <v>0</v>
      </c>
      <c r="I25" s="47">
        <f t="shared" si="1"/>
        <v>0</v>
      </c>
    </row>
    <row r="26" spans="1:9" ht="13.5" thickBot="1">
      <c r="A26" s="85"/>
      <c r="B26" s="64">
        <f>B9+B11+B13+B15+B17+B19+B22+B24</f>
        <v>459369.67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>G9+G11+G13+G15+G17+G19+G22+G24</f>
        <v>459369.67</v>
      </c>
      <c r="H26" s="48">
        <f t="shared" si="2"/>
        <v>0</v>
      </c>
      <c r="I26" s="60">
        <f t="shared" si="2"/>
        <v>0</v>
      </c>
    </row>
    <row r="27" spans="1:9" ht="51.75" thickBot="1">
      <c r="A27" s="67" t="s">
        <v>32</v>
      </c>
      <c r="B27" s="49">
        <f t="shared" si="0"/>
        <v>61076.59</v>
      </c>
      <c r="C27" s="50"/>
      <c r="D27" s="51"/>
      <c r="E27" s="51"/>
      <c r="F27" s="51"/>
      <c r="G27" s="51">
        <v>56633.11</v>
      </c>
      <c r="H27" s="51"/>
      <c r="I27" s="52">
        <v>4443.48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I2"/>
    <mergeCell ref="A4:A7"/>
    <mergeCell ref="B4:B5"/>
    <mergeCell ref="C4:I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Zdzisława Kamińska-Boryło (Nadleśnictwo Damnica)</cp:lastModifiedBy>
  <cp:lastPrinted>2022-02-18T07:10:45Z</cp:lastPrinted>
  <dcterms:created xsi:type="dcterms:W3CDTF">2008-06-12T10:56:51Z</dcterms:created>
  <dcterms:modified xsi:type="dcterms:W3CDTF">2023-03-22T07:03:55Z</dcterms:modified>
  <cp:category/>
  <cp:version/>
  <cp:contentType/>
  <cp:contentStatus/>
</cp:coreProperties>
</file>