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/>
  <mc:AlternateContent xmlns:mc="http://schemas.openxmlformats.org/markup-compatibility/2006">
    <mc:Choice Requires="x15">
      <x15ac:absPath xmlns:x15ac="http://schemas.microsoft.com/office/spreadsheetml/2010/11/ac" url="C:\Users\mdaniel\Desktop\BIP - dokumenty\zamieszczone w BIP\2024\2024.10.24_usługi medyczne_A.Pniewska\"/>
    </mc:Choice>
  </mc:AlternateContent>
  <xr:revisionPtr revIDLastSave="0" documentId="13_ncr:1_{01A85DE9-DDF0-42DB-AAEA-77773247175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formularz cenowy zał 3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30" i="1" l="1"/>
  <c r="I30" i="1"/>
  <c r="A15" i="1" l="1"/>
  <c r="A21" i="1" s="1"/>
  <c r="A22" i="1" s="1"/>
  <c r="A23" i="1" s="1"/>
  <c r="A24" i="1" s="1"/>
  <c r="A25" i="1" s="1"/>
</calcChain>
</file>

<file path=xl/sharedStrings.xml><?xml version="1.0" encoding="utf-8"?>
<sst xmlns="http://schemas.openxmlformats.org/spreadsheetml/2006/main" count="43" uniqueCount="43">
  <si>
    <t xml:space="preserve">Formularz cenowy </t>
  </si>
  <si>
    <t>Lp.</t>
  </si>
  <si>
    <t>podatek VAT [%]</t>
  </si>
  <si>
    <t>I</t>
  </si>
  <si>
    <t>morfologia pełna</t>
  </si>
  <si>
    <t>OB.</t>
  </si>
  <si>
    <t>mocz - badanie ogólne</t>
  </si>
  <si>
    <t>glukoza</t>
  </si>
  <si>
    <t>choresterol całkowity</t>
  </si>
  <si>
    <t>II</t>
  </si>
  <si>
    <t>próby watrobowe (ALT, AST, ALP, BIL, GGTP)</t>
  </si>
  <si>
    <t>RTG klatki piersiowej</t>
  </si>
  <si>
    <t>III</t>
  </si>
  <si>
    <t>EKG</t>
  </si>
  <si>
    <t xml:space="preserve">psychologiczne kierowców kierujących pojazdem kat. B do celow słuzbowych jako dodatkowe czynności </t>
  </si>
  <si>
    <t xml:space="preserve">psychologiczne kierowców kierujących pojazdem kat. C do celow służbowych jako dodatkowe czynności </t>
  </si>
  <si>
    <t>Inne:</t>
  </si>
  <si>
    <t>………..………., dnia …………...</t>
  </si>
  <si>
    <t>……………………………………………………</t>
  </si>
  <si>
    <t>(pieczęć i podpis  Wykonawcy/ Pełnomocnika)</t>
  </si>
  <si>
    <t>udział w komisji BHP</t>
  </si>
  <si>
    <t>przegląd i ocena stanowisk pracy</t>
  </si>
  <si>
    <t>załącznik nr 3</t>
  </si>
  <si>
    <t>Przewidywany rodzaj badania, świadczenia</t>
  </si>
  <si>
    <t>wartość netto [zł]
(poz. 3 x poz. 4)</t>
  </si>
  <si>
    <t>wartość brutto [zł]
(poz. 3 x poz. 7)</t>
  </si>
  <si>
    <t>szczpienie przeciwko KZM wraz z badaniem kwalifikacyjnym</t>
  </si>
  <si>
    <t>łączna wartość [zł]:</t>
  </si>
  <si>
    <t>Przedmiot zamówienia: 
Usługi medyczne w zakresie profilaktycznej opieki zdrowotnej na rzecz pracowników Generalnej Dyrekcji Dróg Krajowych i Autostrad w Krakowie, Wydziału Technologii Laboratorium Drogowego, Rejonu Kraków, Departamentu Strategii i Studiów oraz pozostałych osób wskazanych przez Zleceniodawcę w tym szczepienia przeciw kleszczowemu zapaleniu opon mózgowych</t>
  </si>
  <si>
    <t>cena jedn. netto [zł]</t>
  </si>
  <si>
    <t>wartość podatku VAT [zł]</t>
  </si>
  <si>
    <t>cena jedn. brutto [zł] 
(poz. 4 + poz. 6)</t>
  </si>
  <si>
    <t>Badania laboratoryjne podstawowe (obowiązkowe dla wszystkich pracowników):</t>
  </si>
  <si>
    <t>Pozostałe badania i konsultacje</t>
  </si>
  <si>
    <t>szacunkowa ilość badań</t>
  </si>
  <si>
    <t xml:space="preserve">badanie okulistyczne </t>
  </si>
  <si>
    <t>badanie neurologiczne</t>
  </si>
  <si>
    <t>badanie laryngologiczne</t>
  </si>
  <si>
    <t>badanie widzenia zmierzchowego i wrazliwości na olśnienie oraz widzenia stereoskopowego</t>
  </si>
  <si>
    <t>Lipidogram</t>
  </si>
  <si>
    <t>Termin realizacji zamówienia: od 01.01.2025r. do 31.12.2026r.</t>
  </si>
  <si>
    <t>Zleceniodawca przyjął ilość i rodzaj badania lekarskiego w oparciu o analizę potrzeb Zleceniodawcy na podstawie przypadających badań okresowych oraz szczepień przypominających w latach 2024-2025 oraz przewidywane zmiany stanu osobowego GDDKiA. Zestawienie to daje podstawę do wyliczenia ceny. Zleceniodawca nie jest zobowiązany do zrealizowania w 100% podanych ilości badań/świadczeń. Rodzaje i ilości badań medycznych w ramach świadczonych usług są szacunkowe i będą ulegały zmianie w zależności od bieżących potrzeb Zleceniodawcy, na co Zleceniobiorca wyraża zgodę i nie będzie dochodził roszczeń z tytułu zmian ilościowych i rodzajowych w trakcie realizacji przedmiotu niniejszego zamówienia.</t>
  </si>
  <si>
    <t>lekarza medycyny pracy - wstępne, okresowe, kontrolne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</si>
</sst>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_z_ł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Tahoma"/>
      <family val="2"/>
      <charset val="238"/>
    </font>
    <font>
      <b/>
      <sz val="14"/>
      <color theme="1"/>
      <name val="Tahoma"/>
      <family val="2"/>
      <charset val="238"/>
    </font>
    <font>
      <i/>
      <sz val="11"/>
      <color theme="1"/>
      <name val="Tahoma"/>
      <family val="2"/>
      <charset val="238"/>
    </font>
    <font>
      <b/>
      <sz val="11"/>
      <color theme="1"/>
      <name val="Tahoma"/>
      <family val="2"/>
      <charset val="238"/>
    </font>
    <font>
      <sz val="8"/>
      <color theme="1"/>
      <name val="Tahoma"/>
      <family val="2"/>
      <charset val="238"/>
    </font>
    <font>
      <sz val="9"/>
      <color theme="1"/>
      <name val="Tahoma"/>
      <family val="2"/>
      <charset val="238"/>
    </font>
    <font>
      <u/>
      <sz val="10"/>
      <color theme="1"/>
      <name val="Verdana"/>
      <family val="2"/>
      <charset val="238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36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/>
    <xf numFmtId="0" fontId="3" fillId="0" borderId="1" xfId="0" applyFont="1" applyBorder="1" applyAlignment="1">
      <alignment horizontal="center" wrapText="1"/>
    </xf>
    <xf numFmtId="0" fontId="3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justify" vertical="center" wrapText="1"/>
    </xf>
    <xf numFmtId="0" fontId="1" fillId="0" borderId="1" xfId="0" applyFont="1" applyBorder="1" applyAlignment="1">
      <alignment horizontal="left" vertical="center" wrapText="1"/>
    </xf>
    <xf numFmtId="0" fontId="4" fillId="0" borderId="0" xfId="0" applyFont="1"/>
    <xf numFmtId="0" fontId="6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2" fillId="0" borderId="0" xfId="0" applyFont="1" applyAlignment="1">
      <alignment horizontal="center"/>
    </xf>
    <xf numFmtId="0" fontId="7" fillId="0" borderId="0" xfId="0" applyFont="1" applyAlignment="1">
      <alignment vertical="center"/>
    </xf>
    <xf numFmtId="0" fontId="1" fillId="0" borderId="1" xfId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164" fontId="2" fillId="0" borderId="0" xfId="0" applyNumberFormat="1" applyFont="1" applyAlignment="1">
      <alignment horizontal="center"/>
    </xf>
    <xf numFmtId="164" fontId="1" fillId="0" borderId="1" xfId="1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left" vertical="center" wrapText="1"/>
    </xf>
    <xf numFmtId="164" fontId="4" fillId="0" borderId="1" xfId="1" applyNumberFormat="1" applyFont="1" applyBorder="1" applyAlignment="1">
      <alignment horizontal="right" vertical="center"/>
    </xf>
    <xf numFmtId="164" fontId="1" fillId="0" borderId="0" xfId="0" applyNumberFormat="1" applyFont="1"/>
    <xf numFmtId="164" fontId="6" fillId="0" borderId="0" xfId="0" applyNumberFormat="1" applyFont="1" applyAlignment="1">
      <alignment horizontal="left" vertical="center"/>
    </xf>
    <xf numFmtId="164" fontId="5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center" vertical="top" wrapText="1"/>
    </xf>
    <xf numFmtId="0" fontId="4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2" fillId="0" borderId="0" xfId="0" applyFont="1" applyAlignment="1">
      <alignment horizontal="center"/>
    </xf>
    <xf numFmtId="0" fontId="1" fillId="0" borderId="1" xfId="1" applyFont="1" applyBorder="1" applyAlignment="1">
      <alignment horizontal="center" wrapText="1"/>
    </xf>
    <xf numFmtId="0" fontId="4" fillId="0" borderId="2" xfId="1" applyFont="1" applyBorder="1" applyAlignment="1">
      <alignment horizontal="center" vertical="center"/>
    </xf>
    <xf numFmtId="0" fontId="4" fillId="0" borderId="3" xfId="1" applyFont="1" applyBorder="1" applyAlignment="1">
      <alignment horizontal="center" vertical="center"/>
    </xf>
    <xf numFmtId="0" fontId="4" fillId="0" borderId="4" xfId="1" applyFont="1" applyBorder="1" applyAlignment="1">
      <alignment horizontal="center" vertical="center"/>
    </xf>
  </cellXfs>
  <cellStyles count="2">
    <cellStyle name="Normalny" xfId="0" builtinId="0"/>
    <cellStyle name="Normalny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37"/>
  <sheetViews>
    <sheetView tabSelected="1" workbookViewId="0">
      <selection activeCell="H30" sqref="H30"/>
    </sheetView>
  </sheetViews>
  <sheetFormatPr defaultRowHeight="14.25" x14ac:dyDescent="0.2"/>
  <cols>
    <col min="1" max="1" width="6.85546875" style="1" bestFit="1" customWidth="1"/>
    <col min="2" max="2" width="40.140625" style="2" customWidth="1"/>
    <col min="3" max="3" width="12" style="1" customWidth="1"/>
    <col min="4" max="7" width="9.140625" style="1"/>
    <col min="8" max="8" width="9.85546875" style="19" customWidth="1"/>
    <col min="9" max="9" width="11.42578125" style="19" customWidth="1"/>
    <col min="10" max="16384" width="9.140625" style="2"/>
  </cols>
  <sheetData>
    <row r="1" spans="1:9" x14ac:dyDescent="0.2">
      <c r="H1" s="19" t="s">
        <v>22</v>
      </c>
    </row>
    <row r="2" spans="1:9" ht="18" x14ac:dyDescent="0.25">
      <c r="B2" s="31" t="s">
        <v>0</v>
      </c>
      <c r="C2" s="31"/>
      <c r="D2" s="31"/>
      <c r="E2" s="31"/>
      <c r="F2" s="31"/>
      <c r="G2" s="31"/>
      <c r="H2" s="31"/>
      <c r="I2" s="31"/>
    </row>
    <row r="3" spans="1:9" ht="18" x14ac:dyDescent="0.25">
      <c r="B3" s="15" t="s">
        <v>40</v>
      </c>
      <c r="C3" s="14"/>
      <c r="D3" s="14"/>
      <c r="E3" s="14"/>
      <c r="F3" s="14"/>
      <c r="G3" s="14"/>
      <c r="H3" s="20"/>
      <c r="I3" s="20"/>
    </row>
    <row r="4" spans="1:9" ht="14.25" customHeight="1" x14ac:dyDescent="0.2">
      <c r="A4" s="32" t="s">
        <v>28</v>
      </c>
      <c r="B4" s="32"/>
      <c r="C4" s="32"/>
      <c r="D4" s="32"/>
      <c r="E4" s="32"/>
      <c r="F4" s="32"/>
      <c r="G4" s="32"/>
      <c r="H4" s="32"/>
      <c r="I4" s="32"/>
    </row>
    <row r="5" spans="1:9" ht="45" customHeight="1" x14ac:dyDescent="0.2">
      <c r="A5" s="32"/>
      <c r="B5" s="32"/>
      <c r="C5" s="32"/>
      <c r="D5" s="32"/>
      <c r="E5" s="32"/>
      <c r="F5" s="32"/>
      <c r="G5" s="32"/>
      <c r="H5" s="32"/>
      <c r="I5" s="32"/>
    </row>
    <row r="6" spans="1:9" s="4" customFormat="1" x14ac:dyDescent="0.2">
      <c r="A6" s="3">
        <v>1</v>
      </c>
      <c r="B6" s="3">
        <v>2</v>
      </c>
      <c r="C6" s="3">
        <v>3</v>
      </c>
      <c r="D6" s="3">
        <v>4</v>
      </c>
      <c r="E6" s="3">
        <v>5</v>
      </c>
      <c r="F6" s="3">
        <v>6</v>
      </c>
      <c r="G6" s="3">
        <v>7</v>
      </c>
      <c r="H6" s="3">
        <v>8</v>
      </c>
      <c r="I6" s="3">
        <v>9</v>
      </c>
    </row>
    <row r="7" spans="1:9" ht="99.75" x14ac:dyDescent="0.2">
      <c r="A7" s="5" t="s">
        <v>1</v>
      </c>
      <c r="B7" s="6" t="s">
        <v>23</v>
      </c>
      <c r="C7" s="6" t="s">
        <v>34</v>
      </c>
      <c r="D7" s="6" t="s">
        <v>29</v>
      </c>
      <c r="E7" s="6" t="s">
        <v>2</v>
      </c>
      <c r="F7" s="6" t="s">
        <v>30</v>
      </c>
      <c r="G7" s="16" t="s">
        <v>31</v>
      </c>
      <c r="H7" s="21" t="s">
        <v>24</v>
      </c>
      <c r="I7" s="21" t="s">
        <v>25</v>
      </c>
    </row>
    <row r="8" spans="1:9" ht="24.95" customHeight="1" x14ac:dyDescent="0.2">
      <c r="A8" s="7" t="s">
        <v>3</v>
      </c>
      <c r="B8" s="28" t="s">
        <v>32</v>
      </c>
      <c r="C8" s="29"/>
      <c r="D8" s="29"/>
      <c r="E8" s="29"/>
      <c r="F8" s="29"/>
      <c r="G8" s="29"/>
      <c r="H8" s="29"/>
      <c r="I8" s="30"/>
    </row>
    <row r="9" spans="1:9" ht="24.95" customHeight="1" x14ac:dyDescent="0.2">
      <c r="A9" s="5">
        <v>1</v>
      </c>
      <c r="B9" s="8" t="s">
        <v>4</v>
      </c>
      <c r="C9" s="16">
        <v>140</v>
      </c>
      <c r="D9" s="17"/>
      <c r="E9" s="6"/>
      <c r="F9" s="6"/>
      <c r="G9" s="17"/>
      <c r="H9" s="17"/>
      <c r="I9" s="17"/>
    </row>
    <row r="10" spans="1:9" ht="24.95" customHeight="1" x14ac:dyDescent="0.2">
      <c r="A10" s="5">
        <v>2</v>
      </c>
      <c r="B10" s="8" t="s">
        <v>5</v>
      </c>
      <c r="C10" s="16">
        <v>140</v>
      </c>
      <c r="D10" s="17"/>
      <c r="E10" s="6"/>
      <c r="F10" s="6"/>
      <c r="G10" s="17"/>
      <c r="H10" s="17"/>
      <c r="I10" s="17"/>
    </row>
    <row r="11" spans="1:9" ht="24.95" customHeight="1" x14ac:dyDescent="0.2">
      <c r="A11" s="5">
        <v>3</v>
      </c>
      <c r="B11" s="8" t="s">
        <v>6</v>
      </c>
      <c r="C11" s="16">
        <v>140</v>
      </c>
      <c r="D11" s="17"/>
      <c r="E11" s="6"/>
      <c r="F11" s="6"/>
      <c r="G11" s="17"/>
      <c r="H11" s="17"/>
      <c r="I11" s="17"/>
    </row>
    <row r="12" spans="1:9" ht="24.95" customHeight="1" x14ac:dyDescent="0.2">
      <c r="A12" s="5">
        <v>4</v>
      </c>
      <c r="B12" s="8" t="s">
        <v>7</v>
      </c>
      <c r="C12" s="16">
        <v>140</v>
      </c>
      <c r="D12" s="18"/>
      <c r="E12" s="5"/>
      <c r="F12" s="5"/>
      <c r="G12" s="18"/>
      <c r="H12" s="18"/>
      <c r="I12" s="18"/>
    </row>
    <row r="13" spans="1:9" ht="24.95" customHeight="1" x14ac:dyDescent="0.2">
      <c r="A13" s="5">
        <v>5</v>
      </c>
      <c r="B13" s="8" t="s">
        <v>8</v>
      </c>
      <c r="C13" s="16">
        <v>140</v>
      </c>
      <c r="D13" s="18"/>
      <c r="E13" s="5"/>
      <c r="F13" s="5"/>
      <c r="G13" s="18"/>
      <c r="H13" s="18"/>
      <c r="I13" s="18"/>
    </row>
    <row r="14" spans="1:9" ht="24.95" customHeight="1" x14ac:dyDescent="0.2">
      <c r="A14" s="7" t="s">
        <v>9</v>
      </c>
      <c r="B14" s="28" t="s">
        <v>33</v>
      </c>
      <c r="C14" s="29"/>
      <c r="D14" s="29"/>
      <c r="E14" s="29"/>
      <c r="F14" s="29"/>
      <c r="G14" s="29"/>
      <c r="H14" s="29"/>
      <c r="I14" s="30"/>
    </row>
    <row r="15" spans="1:9" ht="30" customHeight="1" x14ac:dyDescent="0.2">
      <c r="A15" s="5">
        <f>1</f>
        <v>1</v>
      </c>
      <c r="B15" s="9" t="s">
        <v>42</v>
      </c>
      <c r="C15" s="5">
        <v>140</v>
      </c>
      <c r="D15" s="13"/>
      <c r="E15" s="13"/>
      <c r="F15" s="13"/>
      <c r="G15" s="13"/>
      <c r="H15" s="22"/>
      <c r="I15" s="22"/>
    </row>
    <row r="16" spans="1:9" ht="24.95" customHeight="1" x14ac:dyDescent="0.2">
      <c r="A16" s="5">
        <v>2</v>
      </c>
      <c r="B16" s="8" t="s">
        <v>35</v>
      </c>
      <c r="C16" s="5">
        <v>130</v>
      </c>
      <c r="D16" s="13"/>
      <c r="E16" s="13"/>
      <c r="F16" s="13"/>
      <c r="G16" s="13"/>
      <c r="H16" s="22"/>
      <c r="I16" s="22"/>
    </row>
    <row r="17" spans="1:12" ht="24.95" customHeight="1" x14ac:dyDescent="0.2">
      <c r="A17" s="5">
        <v>3</v>
      </c>
      <c r="B17" s="8" t="s">
        <v>36</v>
      </c>
      <c r="C17" s="5">
        <v>50</v>
      </c>
      <c r="D17" s="13"/>
      <c r="E17" s="13"/>
      <c r="F17" s="13"/>
      <c r="G17" s="13"/>
      <c r="H17" s="22"/>
      <c r="I17" s="22"/>
    </row>
    <row r="18" spans="1:12" ht="24.95" customHeight="1" x14ac:dyDescent="0.2">
      <c r="A18" s="5">
        <v>4</v>
      </c>
      <c r="B18" s="8" t="s">
        <v>37</v>
      </c>
      <c r="C18" s="5">
        <v>52</v>
      </c>
      <c r="D18" s="13"/>
      <c r="E18" s="13"/>
      <c r="F18" s="13"/>
      <c r="G18" s="13"/>
      <c r="H18" s="22"/>
      <c r="I18" s="22"/>
    </row>
    <row r="19" spans="1:12" ht="28.5" x14ac:dyDescent="0.2">
      <c r="A19" s="5">
        <v>5</v>
      </c>
      <c r="B19" s="8" t="s">
        <v>10</v>
      </c>
      <c r="C19" s="5">
        <v>23</v>
      </c>
      <c r="D19" s="17"/>
      <c r="E19" s="5"/>
      <c r="F19" s="5"/>
      <c r="G19" s="17"/>
      <c r="H19" s="17"/>
      <c r="I19" s="17"/>
    </row>
    <row r="20" spans="1:12" ht="23.25" customHeight="1" x14ac:dyDescent="0.2">
      <c r="A20" s="5">
        <v>6</v>
      </c>
      <c r="B20" s="8" t="s">
        <v>39</v>
      </c>
      <c r="C20" s="5">
        <v>60</v>
      </c>
      <c r="D20" s="17"/>
      <c r="E20" s="5"/>
      <c r="F20" s="5"/>
      <c r="G20" s="17"/>
      <c r="H20" s="17"/>
      <c r="I20" s="17"/>
    </row>
    <row r="21" spans="1:12" ht="24.95" customHeight="1" x14ac:dyDescent="0.2">
      <c r="A21" s="5">
        <f t="shared" ref="A21:A25" si="0">A20+1</f>
        <v>7</v>
      </c>
      <c r="B21" s="8" t="s">
        <v>11</v>
      </c>
      <c r="C21" s="6">
        <v>23</v>
      </c>
      <c r="D21" s="17"/>
      <c r="E21" s="5"/>
      <c r="F21" s="5"/>
      <c r="G21" s="17"/>
      <c r="H21" s="17"/>
      <c r="I21" s="17"/>
    </row>
    <row r="22" spans="1:12" ht="24.95" customHeight="1" x14ac:dyDescent="0.2">
      <c r="A22" s="5">
        <f t="shared" si="0"/>
        <v>8</v>
      </c>
      <c r="B22" s="8" t="s">
        <v>13</v>
      </c>
      <c r="C22" s="5">
        <v>30</v>
      </c>
      <c r="D22" s="17"/>
      <c r="E22" s="13"/>
      <c r="F22" s="13"/>
      <c r="G22" s="17"/>
      <c r="H22" s="17"/>
      <c r="I22" s="17"/>
    </row>
    <row r="23" spans="1:12" ht="42.75" x14ac:dyDescent="0.2">
      <c r="A23" s="5">
        <f t="shared" si="0"/>
        <v>9</v>
      </c>
      <c r="B23" s="9" t="s">
        <v>38</v>
      </c>
      <c r="C23" s="5">
        <v>100</v>
      </c>
      <c r="D23" s="17"/>
      <c r="E23" s="5"/>
      <c r="F23" s="5"/>
      <c r="G23" s="17"/>
      <c r="H23" s="17"/>
      <c r="I23" s="17"/>
    </row>
    <row r="24" spans="1:12" ht="42.75" x14ac:dyDescent="0.2">
      <c r="A24" s="5">
        <f t="shared" si="0"/>
        <v>10</v>
      </c>
      <c r="B24" s="8" t="s">
        <v>14</v>
      </c>
      <c r="C24" s="5">
        <v>27</v>
      </c>
      <c r="D24" s="17"/>
      <c r="E24" s="5"/>
      <c r="F24" s="5"/>
      <c r="G24" s="17"/>
      <c r="H24" s="17"/>
      <c r="I24" s="17"/>
    </row>
    <row r="25" spans="1:12" ht="42.75" x14ac:dyDescent="0.2">
      <c r="A25" s="5">
        <f t="shared" si="0"/>
        <v>11</v>
      </c>
      <c r="B25" s="8" t="s">
        <v>15</v>
      </c>
      <c r="C25" s="5">
        <v>3</v>
      </c>
      <c r="D25" s="17"/>
      <c r="E25" s="5"/>
      <c r="F25" s="5"/>
      <c r="G25" s="17"/>
      <c r="H25" s="17"/>
      <c r="I25" s="17"/>
    </row>
    <row r="26" spans="1:12" ht="24.95" customHeight="1" x14ac:dyDescent="0.2">
      <c r="A26" s="7" t="s">
        <v>12</v>
      </c>
      <c r="B26" s="28" t="s">
        <v>16</v>
      </c>
      <c r="C26" s="29"/>
      <c r="D26" s="29"/>
      <c r="E26" s="29"/>
      <c r="F26" s="29"/>
      <c r="G26" s="29"/>
      <c r="H26" s="29"/>
      <c r="I26" s="30"/>
    </row>
    <row r="27" spans="1:12" ht="28.5" x14ac:dyDescent="0.2">
      <c r="A27" s="5">
        <v>1</v>
      </c>
      <c r="B27" s="8" t="s">
        <v>26</v>
      </c>
      <c r="C27" s="5">
        <v>52</v>
      </c>
      <c r="D27" s="17"/>
      <c r="E27" s="5"/>
      <c r="F27" s="5"/>
      <c r="G27" s="17"/>
      <c r="H27" s="17"/>
      <c r="I27" s="17"/>
    </row>
    <row r="28" spans="1:12" ht="28.5" customHeight="1" x14ac:dyDescent="0.2">
      <c r="A28" s="5">
        <v>2</v>
      </c>
      <c r="B28" s="8" t="s">
        <v>20</v>
      </c>
      <c r="C28" s="5">
        <v>8</v>
      </c>
      <c r="D28" s="17"/>
      <c r="E28" s="5"/>
      <c r="F28" s="5"/>
      <c r="G28" s="17"/>
      <c r="H28" s="17"/>
      <c r="I28" s="17"/>
    </row>
    <row r="29" spans="1:12" ht="28.5" customHeight="1" x14ac:dyDescent="0.2">
      <c r="A29" s="5">
        <v>3</v>
      </c>
      <c r="B29" s="8" t="s">
        <v>21</v>
      </c>
      <c r="C29" s="5">
        <v>2</v>
      </c>
      <c r="D29" s="17"/>
      <c r="E29" s="5"/>
      <c r="F29" s="5"/>
      <c r="G29" s="17"/>
      <c r="H29" s="17"/>
      <c r="I29" s="17"/>
    </row>
    <row r="30" spans="1:12" ht="24.95" customHeight="1" x14ac:dyDescent="0.2">
      <c r="A30" s="33" t="s">
        <v>27</v>
      </c>
      <c r="B30" s="34"/>
      <c r="C30" s="34"/>
      <c r="D30" s="34"/>
      <c r="E30" s="34"/>
      <c r="F30" s="34"/>
      <c r="G30" s="35"/>
      <c r="H30" s="23">
        <f>SUM(H9:H13,H15:H25,H27:H29)</f>
        <v>0</v>
      </c>
      <c r="I30" s="23">
        <f>SUM(I9:I13,I15:I25,I27:I29)</f>
        <v>0</v>
      </c>
      <c r="K30" s="10"/>
      <c r="L30" s="10"/>
    </row>
    <row r="31" spans="1:12" ht="24.95" customHeight="1" x14ac:dyDescent="0.2">
      <c r="C31" s="2"/>
      <c r="D31" s="2"/>
      <c r="E31" s="2"/>
      <c r="F31" s="2"/>
      <c r="G31" s="2"/>
      <c r="H31" s="24"/>
      <c r="I31" s="24"/>
    </row>
    <row r="32" spans="1:12" ht="70.5" customHeight="1" x14ac:dyDescent="0.2">
      <c r="A32" s="27" t="s">
        <v>41</v>
      </c>
      <c r="B32" s="27"/>
      <c r="C32" s="27"/>
      <c r="D32" s="27"/>
      <c r="E32" s="27"/>
      <c r="F32" s="27"/>
      <c r="G32" s="27"/>
      <c r="H32" s="27"/>
      <c r="I32" s="27"/>
    </row>
    <row r="33" spans="1:9" x14ac:dyDescent="0.2">
      <c r="A33" s="11"/>
      <c r="B33" s="11"/>
      <c r="C33" s="11"/>
      <c r="D33" s="11"/>
      <c r="E33" s="11"/>
      <c r="F33" s="11"/>
      <c r="G33" s="11"/>
      <c r="H33" s="25"/>
      <c r="I33" s="25"/>
    </row>
    <row r="34" spans="1:9" x14ac:dyDescent="0.2">
      <c r="B34" s="2" t="s">
        <v>17</v>
      </c>
    </row>
    <row r="36" spans="1:9" x14ac:dyDescent="0.2">
      <c r="D36" s="12"/>
      <c r="H36" s="19" t="s">
        <v>18</v>
      </c>
    </row>
    <row r="37" spans="1:9" x14ac:dyDescent="0.2">
      <c r="H37" s="26" t="s">
        <v>19</v>
      </c>
    </row>
  </sheetData>
  <mergeCells count="7">
    <mergeCell ref="A32:I32"/>
    <mergeCell ref="B26:I26"/>
    <mergeCell ref="B2:I2"/>
    <mergeCell ref="A4:I5"/>
    <mergeCell ref="B8:I8"/>
    <mergeCell ref="B14:I14"/>
    <mergeCell ref="A30:G30"/>
  </mergeCells>
  <pageMargins left="0.25" right="0.25" top="0.75" bottom="0.75" header="0.3" footer="0.3"/>
  <pageSetup paperSize="9" scale="7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cenowy zał 3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Sikora Anna</dc:creator>
  <cp:lastModifiedBy>Daniel Monika</cp:lastModifiedBy>
  <cp:lastPrinted>2024-10-10T07:12:56Z</cp:lastPrinted>
  <dcterms:created xsi:type="dcterms:W3CDTF">2018-12-19T13:36:19Z</dcterms:created>
  <dcterms:modified xsi:type="dcterms:W3CDTF">2024-10-24T11:13:22Z</dcterms:modified>
</cp:coreProperties>
</file>